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b9da6fa5390a4c5f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1\fs2_home\U445816\"/>
    </mc:Choice>
  </mc:AlternateContent>
  <bookViews>
    <workbookView xWindow="0" yWindow="0" windowWidth="18345" windowHeight="9075"/>
  </bookViews>
  <sheets>
    <sheet name="Sheet1" sheetId="3" r:id="rId1"/>
  </sheets>
  <definedNames>
    <definedName name="_xlnm._FilterDatabase" localSheetId="0" hidden="1">Sheet1!$A$3:$C$45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3" l="1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</calcChain>
</file>

<file path=xl/sharedStrings.xml><?xml version="1.0" encoding="utf-8"?>
<sst xmlns="http://schemas.openxmlformats.org/spreadsheetml/2006/main" count="99" uniqueCount="99">
  <si>
    <t>Dementia and Alzheimer Disease</t>
  </si>
  <si>
    <t>Chronic lower respiratory diseases</t>
  </si>
  <si>
    <t>Ischaemic heart diseases</t>
  </si>
  <si>
    <t>Cerebrovascular disease</t>
  </si>
  <si>
    <t>Diabetes</t>
  </si>
  <si>
    <t>Influenza and pneumonia</t>
  </si>
  <si>
    <t>Diseases of the urinary system</t>
  </si>
  <si>
    <t>Cirrhosis and other disease of liver</t>
  </si>
  <si>
    <t>Hypertensive diseases</t>
  </si>
  <si>
    <t>Symptoms, signs and ill-defined conditions</t>
  </si>
  <si>
    <t>Cardiac arrhythmias</t>
  </si>
  <si>
    <t>Malignant neoplasm of trachea, bronchus and lung</t>
  </si>
  <si>
    <t>Malignant neoplasm of prostate</t>
  </si>
  <si>
    <t>Malignant neoplasms, stated or presumed to be primary, of lymphoid, haematopoietic and related tissue</t>
  </si>
  <si>
    <t>Nonrheumatic valve disorders and endocarditis</t>
  </si>
  <si>
    <t>Heart failure and complications and ill-defined heart disease</t>
  </si>
  <si>
    <t>Accidental falls</t>
  </si>
  <si>
    <t>Parkinson disease</t>
  </si>
  <si>
    <t>Malignant neoplasm of breast</t>
  </si>
  <si>
    <t>Mental and behavioural disorders due to psychoactive sybstance use</t>
  </si>
  <si>
    <t>Pulmonary heart disease and diseases of pulmonary circulation</t>
  </si>
  <si>
    <t>Diseases of the musculoskeletal system and connective tissue</t>
  </si>
  <si>
    <t>Septicaemia</t>
  </si>
  <si>
    <t>Malignant neoplasm of liver and intrahepatic bile ducts</t>
  </si>
  <si>
    <t>Malignant neoplasm of pancreas</t>
  </si>
  <si>
    <t>Malignant neoplasm of kidney, except renal pelvis</t>
  </si>
  <si>
    <t>Malignant neoplasm of bladder</t>
  </si>
  <si>
    <t>Malignant neoplasm of brain</t>
  </si>
  <si>
    <t>Pulmonary oedema and other interstitial pulmonary diseases</t>
  </si>
  <si>
    <t>Congential malformations, deformations and chromosomal abnormalities</t>
  </si>
  <si>
    <t>Malignant neoplasm of colon, sigmoid, rectum and anus</t>
  </si>
  <si>
    <t>Malignant neoplasm of oesophagus</t>
  </si>
  <si>
    <t>Epilepsy and status epilepticus</t>
  </si>
  <si>
    <t>Malignant neoplasm of stomach</t>
  </si>
  <si>
    <t>Malignant neoplasm of uterus</t>
  </si>
  <si>
    <t>Malignant neoplasm of ovary</t>
  </si>
  <si>
    <t>In situ and benign neoplasms, and neoplasms of uncertain or unknown behaviour</t>
  </si>
  <si>
    <t>Acute respiratory infections other than influenza and pneumonia</t>
  </si>
  <si>
    <t>Appendicitis, hernia and intestinal obstruction</t>
  </si>
  <si>
    <t>Systemic atrophies primarily affecting the central nervous system</t>
  </si>
  <si>
    <t>None</t>
  </si>
  <si>
    <t>Total deaths</t>
  </si>
  <si>
    <t>Number of COVID-19 deaths</t>
  </si>
  <si>
    <t xml:space="preserve">Proportion of all COVID-19 deaths </t>
  </si>
  <si>
    <t>Footnotes</t>
  </si>
  <si>
    <t>Source: National Records of Scotland.</t>
  </si>
  <si>
    <t>© Crown Copyright 2021</t>
  </si>
  <si>
    <t>Table 1: Pre-existing conditons in deaths involving COVID-19, between March 2020 and 18th April 2021</t>
  </si>
  <si>
    <t>Pre-existing condition</t>
  </si>
  <si>
    <t>ICD-10 code</t>
  </si>
  <si>
    <t>3) Causes which were the main pre-existing condition  for fewer than 5 deaths are not included in this table.</t>
  </si>
  <si>
    <t>1) This analysis identifies the main pre-existing condition of people whose deaths involved COVID.  Some people may have had more than one pre-existing condition but only the main condition has been counted.</t>
  </si>
  <si>
    <t xml:space="preserve">2) Please note the rows for conditions do not sum to the total number of deaths involving Covid-19 as we have only identified conditions which fall into the 68 leading cause of death categories.  </t>
  </si>
  <si>
    <t>More information on registration delays can be found on the NRS website.</t>
  </si>
  <si>
    <t xml:space="preserve">4) Figures are for deaths occurring between 1st March 2020 and mid-April 2021. Figures only include deaths that were registered by 18th April 2021. </t>
  </si>
  <si>
    <t>https://www.nrscotland.gov.uk/files//statistics/covid19/covid-deaths-21-report-week-14.pdf</t>
  </si>
  <si>
    <t>Leading causes of death in England and Wales (revised 2016) - Office for National Statistics (ons.gov.uk)</t>
  </si>
  <si>
    <t>More information on the methodology used for the pre-existing condition analysis is available in the following report</t>
  </si>
  <si>
    <t>See the attached link for more details.</t>
  </si>
  <si>
    <t>F01,F03,G30</t>
  </si>
  <si>
    <t>I20-I25</t>
  </si>
  <si>
    <t>J40-J47</t>
  </si>
  <si>
    <t>J09-J19</t>
  </si>
  <si>
    <t>I60-I69</t>
  </si>
  <si>
    <t>E10-E14</t>
  </si>
  <si>
    <t>R00-R99</t>
  </si>
  <si>
    <t>N00-N39</t>
  </si>
  <si>
    <t>C33-C34</t>
  </si>
  <si>
    <t>I10-I15</t>
  </si>
  <si>
    <t>K70-K76</t>
  </si>
  <si>
    <t>C81-C96</t>
  </si>
  <si>
    <t>I47-I49</t>
  </si>
  <si>
    <t>C61</t>
  </si>
  <si>
    <t>G20</t>
  </si>
  <si>
    <t>I50-I51</t>
  </si>
  <si>
    <t>W00-W19</t>
  </si>
  <si>
    <t>J80-J84</t>
  </si>
  <si>
    <t>C18-C21</t>
  </si>
  <si>
    <t>C50</t>
  </si>
  <si>
    <t>M00-M99</t>
  </si>
  <si>
    <t>F10-F19</t>
  </si>
  <si>
    <t>I26-I28</t>
  </si>
  <si>
    <t>I34-I38</t>
  </si>
  <si>
    <t>G10-G12</t>
  </si>
  <si>
    <t>D00-D48</t>
  </si>
  <si>
    <t>J00-J06 / J20-J22</t>
  </si>
  <si>
    <t>C15</t>
  </si>
  <si>
    <t>A40-A41</t>
  </si>
  <si>
    <t>C67</t>
  </si>
  <si>
    <t>Q00-Q99</t>
  </si>
  <si>
    <t>C22</t>
  </si>
  <si>
    <t>C53-C55</t>
  </si>
  <si>
    <t>G40-G41</t>
  </si>
  <si>
    <t>C25</t>
  </si>
  <si>
    <t>C71</t>
  </si>
  <si>
    <t>C64</t>
  </si>
  <si>
    <t>C56</t>
  </si>
  <si>
    <t>K35-K46 / K56</t>
  </si>
  <si>
    <t>C16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</si>
</sst>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Helv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164" fontId="19" fillId="0" borderId="0"/>
    <xf numFmtId="43" fontId="2" fillId="0" borderId="0" applyFont="0" applyFill="0" applyBorder="0" applyAlignment="0" applyProtection="0"/>
    <xf numFmtId="0" fontId="21" fillId="0" borderId="0"/>
    <xf numFmtId="0" fontId="2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0" borderId="0"/>
  </cellStyleXfs>
  <cellXfs count="23">
    <xf numFmtId="0" fontId="0" fillId="0" borderId="0" xfId="0"/>
    <xf numFmtId="0" fontId="0" fillId="0" borderId="0" xfId="0"/>
    <xf numFmtId="0" fontId="0" fillId="0" borderId="10" xfId="0" applyNumberFormat="1" applyBorder="1" applyAlignment="1">
      <alignment horizontal="center"/>
    </xf>
    <xf numFmtId="0" fontId="0" fillId="0" borderId="12" xfId="0" applyBorder="1"/>
    <xf numFmtId="0" fontId="1" fillId="0" borderId="11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164" fontId="20" fillId="0" borderId="0" xfId="43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0" fillId="0" borderId="10" xfId="0" applyBorder="1"/>
    <xf numFmtId="0" fontId="30" fillId="0" borderId="0" xfId="0" applyFont="1" applyAlignment="1">
      <alignment vertical="center"/>
    </xf>
    <xf numFmtId="0" fontId="18" fillId="0" borderId="0" xfId="42" applyAlignment="1">
      <alignment vertical="center"/>
    </xf>
    <xf numFmtId="0" fontId="22" fillId="0" borderId="0" xfId="0" applyFont="1"/>
    <xf numFmtId="164" fontId="21" fillId="0" borderId="0" xfId="43" applyFont="1" applyAlignment="1"/>
    <xf numFmtId="164" fontId="31" fillId="0" borderId="0" xfId="43" applyFont="1"/>
    <xf numFmtId="164" fontId="21" fillId="0" borderId="0" xfId="43" applyFont="1" applyAlignment="1">
      <alignment wrapText="1"/>
    </xf>
    <xf numFmtId="0" fontId="32" fillId="0" borderId="0" xfId="0" applyFont="1"/>
    <xf numFmtId="0" fontId="33" fillId="0" borderId="0" xfId="0" applyFont="1"/>
    <xf numFmtId="0" fontId="28" fillId="0" borderId="0" xfId="0" applyFont="1"/>
    <xf numFmtId="0" fontId="24" fillId="33" borderId="0" xfId="42" applyNumberFormat="1" applyFont="1" applyFill="1" applyAlignment="1">
      <alignment horizontal="left" wrapText="1"/>
    </xf>
    <xf numFmtId="164" fontId="21" fillId="0" borderId="0" xfId="43" applyFont="1"/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Comma 3" xfId="49"/>
    <cellStyle name="Comma 3 2" xfId="50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Hyperlink 2" xfId="47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 2 2" xfId="45"/>
    <cellStyle name="Normal 4" xfId="46"/>
    <cellStyle name="Normal 5" xfId="48"/>
    <cellStyle name="Normal 6" xfId="5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border>
        <right style="thin">
          <color auto="1"/>
        </right>
        <top style="thin">
          <color auto="1"/>
        </top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5" defaultTableStyle="TableStyleMedium2" defaultPivotStyle="PivotStyleLight16">
    <tableStyle name="PivotTable Style 1" table="0" count="1">
      <tableStyleElement type="wholeTable" dxfId="3"/>
    </tableStyle>
    <tableStyle name="PivotTable Style 2" table="0" count="1">
      <tableStyleElement type="pageFieldLabels" dxfId="2"/>
    </tableStyle>
    <tableStyle name="PivotTable Style 3" table="0" count="0"/>
    <tableStyle name="PivotTable Style 4" table="0" count="1">
      <tableStyleElement type="wholeTable" dxfId="1"/>
    </tableStyle>
    <tableStyle name="PivotTable Style 5" table="0" count="1">
      <tableStyleElement type="pageFieldLabel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1e33db84b6814ba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ns.gov.uk/peoplepopulationandcommunity/birthsdeathsandmarriages/deaths/methodologies/userguidetomortalitystatistics/leadingcausesofdeathinenglandandwalesrevised2016" TargetMode="External"/><Relationship Id="rId1" Type="http://schemas.openxmlformats.org/officeDocument/2006/relationships/hyperlink" Target="https://www.nrscotland.gov.uk/files/statistics/covid19/covid-deaths-21-report-week-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tabSelected="1" zoomScale="74" zoomScaleNormal="74" workbookViewId="0">
      <selection activeCell="D9" sqref="D9"/>
    </sheetView>
  </sheetViews>
  <sheetFormatPr defaultColWidth="8.7109375" defaultRowHeight="15" x14ac:dyDescent="0.25"/>
  <cols>
    <col min="1" max="1" width="70.140625" style="1" customWidth="1"/>
    <col min="2" max="2" width="23.140625" style="1" customWidth="1"/>
    <col min="3" max="3" width="25.5703125" style="1" customWidth="1"/>
    <col min="4" max="4" width="32.28515625" style="1" customWidth="1"/>
    <col min="5" max="16384" width="8.7109375" style="1"/>
  </cols>
  <sheetData>
    <row r="1" spans="1:4" ht="18.75" x14ac:dyDescent="0.3">
      <c r="A1" s="19" t="s">
        <v>47</v>
      </c>
      <c r="B1" s="9"/>
      <c r="C1" s="10"/>
      <c r="D1" s="10"/>
    </row>
    <row r="3" spans="1:4" x14ac:dyDescent="0.25">
      <c r="A3" s="4" t="s">
        <v>48</v>
      </c>
      <c r="B3" s="4" t="s">
        <v>49</v>
      </c>
      <c r="C3" s="4" t="s">
        <v>42</v>
      </c>
      <c r="D3" s="4" t="s">
        <v>43</v>
      </c>
    </row>
    <row r="4" spans="1:4" x14ac:dyDescent="0.25">
      <c r="A4" s="3" t="s">
        <v>40</v>
      </c>
      <c r="B4" s="11"/>
      <c r="C4" s="2">
        <v>684</v>
      </c>
      <c r="D4" s="5">
        <f>C4/10055</f>
        <v>6.8025857782197913E-2</v>
      </c>
    </row>
    <row r="5" spans="1:4" x14ac:dyDescent="0.25">
      <c r="A5" s="3" t="s">
        <v>0</v>
      </c>
      <c r="B5" s="11" t="s">
        <v>59</v>
      </c>
      <c r="C5" s="2">
        <v>2584</v>
      </c>
      <c r="D5" s="5">
        <f t="shared" ref="D5:D44" si="0">C5/10055</f>
        <v>0.25698657384385876</v>
      </c>
    </row>
    <row r="6" spans="1:4" x14ac:dyDescent="0.25">
      <c r="A6" s="3" t="s">
        <v>2</v>
      </c>
      <c r="B6" s="11" t="s">
        <v>60</v>
      </c>
      <c r="C6" s="2">
        <v>1340</v>
      </c>
      <c r="D6" s="5">
        <f t="shared" si="0"/>
        <v>0.13326703132769765</v>
      </c>
    </row>
    <row r="7" spans="1:4" x14ac:dyDescent="0.25">
      <c r="A7" s="3" t="s">
        <v>1</v>
      </c>
      <c r="B7" s="11" t="s">
        <v>61</v>
      </c>
      <c r="C7" s="2">
        <v>1140</v>
      </c>
      <c r="D7" s="5">
        <f t="shared" si="0"/>
        <v>0.11337642963699653</v>
      </c>
    </row>
    <row r="8" spans="1:4" x14ac:dyDescent="0.25">
      <c r="A8" s="3" t="s">
        <v>5</v>
      </c>
      <c r="B8" s="11" t="s">
        <v>62</v>
      </c>
      <c r="C8" s="2">
        <v>758</v>
      </c>
      <c r="D8" s="5">
        <f t="shared" si="0"/>
        <v>7.538538040775733E-2</v>
      </c>
    </row>
    <row r="9" spans="1:4" x14ac:dyDescent="0.25">
      <c r="A9" s="3" t="s">
        <v>3</v>
      </c>
      <c r="B9" s="11" t="s">
        <v>63</v>
      </c>
      <c r="C9" s="2">
        <v>656</v>
      </c>
      <c r="D9" s="5">
        <f t="shared" si="0"/>
        <v>6.5241173545499756E-2</v>
      </c>
    </row>
    <row r="10" spans="1:4" x14ac:dyDescent="0.25">
      <c r="A10" s="3" t="s">
        <v>4</v>
      </c>
      <c r="B10" s="11" t="s">
        <v>64</v>
      </c>
      <c r="C10" s="2">
        <v>470</v>
      </c>
      <c r="D10" s="5">
        <f t="shared" si="0"/>
        <v>4.6742913973147684E-2</v>
      </c>
    </row>
    <row r="11" spans="1:4" x14ac:dyDescent="0.25">
      <c r="A11" s="3" t="s">
        <v>9</v>
      </c>
      <c r="B11" s="11" t="s">
        <v>65</v>
      </c>
      <c r="C11" s="2">
        <v>345</v>
      </c>
      <c r="D11" s="5">
        <f t="shared" si="0"/>
        <v>3.4311287916459474E-2</v>
      </c>
    </row>
    <row r="12" spans="1:4" x14ac:dyDescent="0.25">
      <c r="A12" s="3" t="s">
        <v>6</v>
      </c>
      <c r="B12" s="11" t="s">
        <v>66</v>
      </c>
      <c r="C12" s="2">
        <v>343</v>
      </c>
      <c r="D12" s="5">
        <f t="shared" si="0"/>
        <v>3.4112381899552464E-2</v>
      </c>
    </row>
    <row r="13" spans="1:4" x14ac:dyDescent="0.25">
      <c r="A13" s="3" t="s">
        <v>11</v>
      </c>
      <c r="B13" s="11" t="s">
        <v>67</v>
      </c>
      <c r="C13" s="2">
        <v>157</v>
      </c>
      <c r="D13" s="5">
        <f t="shared" si="0"/>
        <v>1.5614122327200398E-2</v>
      </c>
    </row>
    <row r="14" spans="1:4" x14ac:dyDescent="0.25">
      <c r="A14" s="3" t="s">
        <v>8</v>
      </c>
      <c r="B14" s="11" t="s">
        <v>68</v>
      </c>
      <c r="C14" s="2">
        <v>150</v>
      </c>
      <c r="D14" s="5">
        <f t="shared" si="0"/>
        <v>1.4917951268025857E-2</v>
      </c>
    </row>
    <row r="15" spans="1:4" x14ac:dyDescent="0.25">
      <c r="A15" s="3" t="s">
        <v>7</v>
      </c>
      <c r="B15" s="11" t="s">
        <v>69</v>
      </c>
      <c r="C15" s="2">
        <v>132</v>
      </c>
      <c r="D15" s="5">
        <f t="shared" si="0"/>
        <v>1.3127797115862755E-2</v>
      </c>
    </row>
    <row r="16" spans="1:4" x14ac:dyDescent="0.25">
      <c r="A16" s="3" t="s">
        <v>13</v>
      </c>
      <c r="B16" s="11" t="s">
        <v>70</v>
      </c>
      <c r="C16" s="2">
        <v>124</v>
      </c>
      <c r="D16" s="5">
        <f t="shared" si="0"/>
        <v>1.233217304823471E-2</v>
      </c>
    </row>
    <row r="17" spans="1:4" x14ac:dyDescent="0.25">
      <c r="A17" s="3" t="s">
        <v>10</v>
      </c>
      <c r="B17" s="11" t="s">
        <v>71</v>
      </c>
      <c r="C17" s="2">
        <v>110</v>
      </c>
      <c r="D17" s="5">
        <f t="shared" si="0"/>
        <v>1.093983092988563E-2</v>
      </c>
    </row>
    <row r="18" spans="1:4" x14ac:dyDescent="0.25">
      <c r="A18" s="3" t="s">
        <v>12</v>
      </c>
      <c r="B18" s="11" t="s">
        <v>72</v>
      </c>
      <c r="C18" s="2">
        <v>93</v>
      </c>
      <c r="D18" s="5">
        <f t="shared" si="0"/>
        <v>9.2491297861760323E-3</v>
      </c>
    </row>
    <row r="19" spans="1:4" x14ac:dyDescent="0.25">
      <c r="A19" s="3" t="s">
        <v>17</v>
      </c>
      <c r="B19" s="11" t="s">
        <v>73</v>
      </c>
      <c r="C19" s="2">
        <v>88</v>
      </c>
      <c r="D19" s="5">
        <f t="shared" si="0"/>
        <v>8.7518647439085041E-3</v>
      </c>
    </row>
    <row r="20" spans="1:4" x14ac:dyDescent="0.25">
      <c r="A20" s="3" t="s">
        <v>15</v>
      </c>
      <c r="B20" s="11" t="s">
        <v>74</v>
      </c>
      <c r="C20" s="2">
        <v>87</v>
      </c>
      <c r="D20" s="5">
        <f t="shared" si="0"/>
        <v>8.6524117354549977E-3</v>
      </c>
    </row>
    <row r="21" spans="1:4" x14ac:dyDescent="0.25">
      <c r="A21" s="3" t="s">
        <v>16</v>
      </c>
      <c r="B21" s="11" t="s">
        <v>75</v>
      </c>
      <c r="C21" s="2">
        <v>78</v>
      </c>
      <c r="D21" s="5">
        <f t="shared" si="0"/>
        <v>7.7573346593734459E-3</v>
      </c>
    </row>
    <row r="22" spans="1:4" x14ac:dyDescent="0.25">
      <c r="A22" s="3" t="s">
        <v>28</v>
      </c>
      <c r="B22" s="11" t="s">
        <v>76</v>
      </c>
      <c r="C22" s="2">
        <v>68</v>
      </c>
      <c r="D22" s="5">
        <f t="shared" si="0"/>
        <v>6.7628045748383886E-3</v>
      </c>
    </row>
    <row r="23" spans="1:4" x14ac:dyDescent="0.25">
      <c r="A23" s="3" t="s">
        <v>30</v>
      </c>
      <c r="B23" s="11" t="s">
        <v>77</v>
      </c>
      <c r="C23" s="2">
        <v>45</v>
      </c>
      <c r="D23" s="5">
        <f t="shared" si="0"/>
        <v>4.4753853804077575E-3</v>
      </c>
    </row>
    <row r="24" spans="1:4" x14ac:dyDescent="0.25">
      <c r="A24" s="3" t="s">
        <v>18</v>
      </c>
      <c r="B24" s="11" t="s">
        <v>78</v>
      </c>
      <c r="C24" s="2">
        <v>45</v>
      </c>
      <c r="D24" s="5">
        <f t="shared" si="0"/>
        <v>4.4753853804077575E-3</v>
      </c>
    </row>
    <row r="25" spans="1:4" x14ac:dyDescent="0.25">
      <c r="A25" s="3" t="s">
        <v>21</v>
      </c>
      <c r="B25" s="11" t="s">
        <v>79</v>
      </c>
      <c r="C25" s="2">
        <v>40</v>
      </c>
      <c r="D25" s="5">
        <f t="shared" si="0"/>
        <v>3.9781203381402284E-3</v>
      </c>
    </row>
    <row r="26" spans="1:4" x14ac:dyDescent="0.25">
      <c r="A26" s="3" t="s">
        <v>19</v>
      </c>
      <c r="B26" s="11" t="s">
        <v>80</v>
      </c>
      <c r="C26" s="2">
        <v>31</v>
      </c>
      <c r="D26" s="5">
        <f t="shared" si="0"/>
        <v>3.0830432620586774E-3</v>
      </c>
    </row>
    <row r="27" spans="1:4" x14ac:dyDescent="0.25">
      <c r="A27" s="3" t="s">
        <v>20</v>
      </c>
      <c r="B27" s="11" t="s">
        <v>81</v>
      </c>
      <c r="C27" s="2">
        <v>27</v>
      </c>
      <c r="D27" s="5">
        <f t="shared" si="0"/>
        <v>2.6852312282446542E-3</v>
      </c>
    </row>
    <row r="28" spans="1:4" x14ac:dyDescent="0.25">
      <c r="A28" s="3" t="s">
        <v>14</v>
      </c>
      <c r="B28" s="11" t="s">
        <v>82</v>
      </c>
      <c r="C28" s="2">
        <v>25</v>
      </c>
      <c r="D28" s="5">
        <f t="shared" si="0"/>
        <v>2.4863252113376429E-3</v>
      </c>
    </row>
    <row r="29" spans="1:4" x14ac:dyDescent="0.25">
      <c r="A29" s="3" t="s">
        <v>39</v>
      </c>
      <c r="B29" s="11" t="s">
        <v>83</v>
      </c>
      <c r="C29" s="2">
        <v>22</v>
      </c>
      <c r="D29" s="5">
        <f t="shared" si="0"/>
        <v>2.187966185977126E-3</v>
      </c>
    </row>
    <row r="30" spans="1:4" x14ac:dyDescent="0.25">
      <c r="A30" s="3" t="s">
        <v>36</v>
      </c>
      <c r="B30" s="11" t="s">
        <v>84</v>
      </c>
      <c r="C30" s="2">
        <v>17</v>
      </c>
      <c r="D30" s="5">
        <f t="shared" si="0"/>
        <v>1.6907011437095971E-3</v>
      </c>
    </row>
    <row r="31" spans="1:4" x14ac:dyDescent="0.25">
      <c r="A31" s="3" t="s">
        <v>37</v>
      </c>
      <c r="B31" s="11" t="s">
        <v>85</v>
      </c>
      <c r="C31" s="2">
        <v>17</v>
      </c>
      <c r="D31" s="5">
        <f t="shared" si="0"/>
        <v>1.6907011437095971E-3</v>
      </c>
    </row>
    <row r="32" spans="1:4" x14ac:dyDescent="0.25">
      <c r="A32" s="3" t="s">
        <v>31</v>
      </c>
      <c r="B32" s="11" t="s">
        <v>86</v>
      </c>
      <c r="C32" s="2">
        <v>15</v>
      </c>
      <c r="D32" s="5">
        <f t="shared" si="0"/>
        <v>1.4917951268025858E-3</v>
      </c>
    </row>
    <row r="33" spans="1:4" x14ac:dyDescent="0.25">
      <c r="A33" s="3" t="s">
        <v>22</v>
      </c>
      <c r="B33" s="11" t="s">
        <v>87</v>
      </c>
      <c r="C33" s="2">
        <v>14</v>
      </c>
      <c r="D33" s="5">
        <f t="shared" si="0"/>
        <v>1.3923421183490801E-3</v>
      </c>
    </row>
    <row r="34" spans="1:4" x14ac:dyDescent="0.25">
      <c r="A34" s="3" t="s">
        <v>26</v>
      </c>
      <c r="B34" s="11" t="s">
        <v>88</v>
      </c>
      <c r="C34" s="2">
        <v>14</v>
      </c>
      <c r="D34" s="5">
        <f t="shared" si="0"/>
        <v>1.3923421183490801E-3</v>
      </c>
    </row>
    <row r="35" spans="1:4" x14ac:dyDescent="0.25">
      <c r="A35" s="3" t="s">
        <v>29</v>
      </c>
      <c r="B35" s="11" t="s">
        <v>89</v>
      </c>
      <c r="C35" s="2">
        <v>14</v>
      </c>
      <c r="D35" s="5">
        <f t="shared" si="0"/>
        <v>1.3923421183490801E-3</v>
      </c>
    </row>
    <row r="36" spans="1:4" x14ac:dyDescent="0.25">
      <c r="A36" s="3" t="s">
        <v>23</v>
      </c>
      <c r="B36" s="11" t="s">
        <v>90</v>
      </c>
      <c r="C36" s="2">
        <v>13</v>
      </c>
      <c r="D36" s="5">
        <f t="shared" si="0"/>
        <v>1.2928891098955744E-3</v>
      </c>
    </row>
    <row r="37" spans="1:4" x14ac:dyDescent="0.25">
      <c r="A37" s="3" t="s">
        <v>34</v>
      </c>
      <c r="B37" s="11" t="s">
        <v>91</v>
      </c>
      <c r="C37" s="2">
        <v>12</v>
      </c>
      <c r="D37" s="5">
        <f t="shared" si="0"/>
        <v>1.1934361014420687E-3</v>
      </c>
    </row>
    <row r="38" spans="1:4" x14ac:dyDescent="0.25">
      <c r="A38" s="3" t="s">
        <v>32</v>
      </c>
      <c r="B38" s="11" t="s">
        <v>92</v>
      </c>
      <c r="C38" s="2">
        <v>11</v>
      </c>
      <c r="D38" s="5">
        <f t="shared" si="0"/>
        <v>1.093983092988563E-3</v>
      </c>
    </row>
    <row r="39" spans="1:4" x14ac:dyDescent="0.25">
      <c r="A39" s="3" t="s">
        <v>24</v>
      </c>
      <c r="B39" s="11" t="s">
        <v>93</v>
      </c>
      <c r="C39" s="2">
        <v>10</v>
      </c>
      <c r="D39" s="5">
        <f t="shared" si="0"/>
        <v>9.945300845350571E-4</v>
      </c>
    </row>
    <row r="40" spans="1:4" x14ac:dyDescent="0.25">
      <c r="A40" s="3" t="s">
        <v>27</v>
      </c>
      <c r="B40" s="11" t="s">
        <v>94</v>
      </c>
      <c r="C40" s="2">
        <v>9</v>
      </c>
      <c r="D40" s="5">
        <f t="shared" si="0"/>
        <v>8.9507707608155141E-4</v>
      </c>
    </row>
    <row r="41" spans="1:4" x14ac:dyDescent="0.25">
      <c r="A41" s="3" t="s">
        <v>25</v>
      </c>
      <c r="B41" s="11" t="s">
        <v>95</v>
      </c>
      <c r="C41" s="2">
        <v>8</v>
      </c>
      <c r="D41" s="5">
        <f t="shared" si="0"/>
        <v>7.9562406762804573E-4</v>
      </c>
    </row>
    <row r="42" spans="1:4" x14ac:dyDescent="0.25">
      <c r="A42" s="3" t="s">
        <v>35</v>
      </c>
      <c r="B42" s="11" t="s">
        <v>96</v>
      </c>
      <c r="C42" s="2">
        <v>6</v>
      </c>
      <c r="D42" s="5">
        <f t="shared" si="0"/>
        <v>5.9671805072103435E-4</v>
      </c>
    </row>
    <row r="43" spans="1:4" x14ac:dyDescent="0.25">
      <c r="A43" s="3" t="s">
        <v>38</v>
      </c>
      <c r="B43" s="11" t="s">
        <v>97</v>
      </c>
      <c r="C43" s="2">
        <v>6</v>
      </c>
      <c r="D43" s="5">
        <f t="shared" si="0"/>
        <v>5.9671805072103435E-4</v>
      </c>
    </row>
    <row r="44" spans="1:4" x14ac:dyDescent="0.25">
      <c r="A44" s="3" t="s">
        <v>33</v>
      </c>
      <c r="B44" s="11" t="s">
        <v>98</v>
      </c>
      <c r="C44" s="2">
        <v>5</v>
      </c>
      <c r="D44" s="5">
        <f t="shared" si="0"/>
        <v>4.9726504226752855E-4</v>
      </c>
    </row>
    <row r="45" spans="1:4" x14ac:dyDescent="0.25">
      <c r="A45" s="3" t="s">
        <v>41</v>
      </c>
      <c r="B45" s="11"/>
      <c r="C45" s="2">
        <v>10055</v>
      </c>
    </row>
    <row r="47" spans="1:4" x14ac:dyDescent="0.25">
      <c r="A47" s="18" t="s">
        <v>44</v>
      </c>
      <c r="B47" s="7"/>
      <c r="C47" s="8"/>
    </row>
    <row r="48" spans="1:4" ht="22.5" customHeight="1" x14ac:dyDescent="0.25">
      <c r="A48" s="14" t="s">
        <v>51</v>
      </c>
      <c r="B48" s="14"/>
      <c r="C48" s="14"/>
    </row>
    <row r="49" spans="1:5" ht="22.5" customHeight="1" x14ac:dyDescent="0.25">
      <c r="A49" s="14" t="s">
        <v>57</v>
      </c>
      <c r="B49" s="14"/>
      <c r="C49" s="14"/>
    </row>
    <row r="50" spans="1:5" ht="22.5" customHeight="1" x14ac:dyDescent="0.25">
      <c r="A50" s="13" t="s">
        <v>55</v>
      </c>
      <c r="B50" s="14"/>
      <c r="C50" s="14"/>
    </row>
    <row r="51" spans="1:5" ht="23.45" customHeight="1" x14ac:dyDescent="0.25">
      <c r="A51" s="14" t="s">
        <v>52</v>
      </c>
      <c r="B51" s="14"/>
      <c r="C51" s="14"/>
    </row>
    <row r="52" spans="1:5" ht="18.95" customHeight="1" x14ac:dyDescent="0.25">
      <c r="A52" s="14" t="s">
        <v>58</v>
      </c>
      <c r="B52" s="14"/>
      <c r="C52" s="14"/>
    </row>
    <row r="53" spans="1:5" ht="18.95" customHeight="1" x14ac:dyDescent="0.25">
      <c r="A53" s="13" t="s">
        <v>56</v>
      </c>
      <c r="B53" s="14"/>
      <c r="C53" s="14"/>
    </row>
    <row r="54" spans="1:5" ht="27.6" customHeight="1" x14ac:dyDescent="0.25">
      <c r="A54" s="12" t="s">
        <v>50</v>
      </c>
      <c r="B54" s="14"/>
      <c r="C54" s="14"/>
    </row>
    <row r="55" spans="1:5" ht="23.45" customHeight="1" x14ac:dyDescent="0.25">
      <c r="A55" s="12" t="s">
        <v>54</v>
      </c>
      <c r="B55" s="14"/>
      <c r="C55" s="14"/>
    </row>
    <row r="56" spans="1:5" ht="23.1" customHeight="1" x14ac:dyDescent="0.25">
      <c r="A56" s="12" t="s">
        <v>53</v>
      </c>
      <c r="B56" s="14"/>
      <c r="C56" s="14"/>
    </row>
    <row r="57" spans="1:5" ht="15.95" customHeight="1" x14ac:dyDescent="0.25">
      <c r="A57" s="12"/>
      <c r="B57" s="14"/>
      <c r="C57" s="14"/>
    </row>
    <row r="58" spans="1:5" x14ac:dyDescent="0.25">
      <c r="A58" s="15" t="s">
        <v>45</v>
      </c>
      <c r="B58" s="15"/>
      <c r="C58" s="15"/>
    </row>
    <row r="59" spans="1:5" x14ac:dyDescent="0.25">
      <c r="A59" s="16"/>
      <c r="B59" s="16"/>
      <c r="C59" s="17"/>
    </row>
    <row r="60" spans="1:5" x14ac:dyDescent="0.25">
      <c r="A60" s="22" t="s">
        <v>46</v>
      </c>
      <c r="B60" s="22"/>
      <c r="C60" s="22"/>
    </row>
    <row r="61" spans="1:5" x14ac:dyDescent="0.25">
      <c r="A61" s="6"/>
      <c r="B61" s="6"/>
    </row>
    <row r="64" spans="1:5" x14ac:dyDescent="0.25">
      <c r="A64" s="20"/>
      <c r="B64" s="20"/>
      <c r="C64" s="20"/>
      <c r="D64" s="20"/>
      <c r="E64" s="20"/>
    </row>
    <row r="65" spans="1:5" x14ac:dyDescent="0.25">
      <c r="A65" s="21"/>
      <c r="B65" s="21"/>
      <c r="C65" s="21"/>
      <c r="D65" s="21"/>
      <c r="E65" s="21"/>
    </row>
    <row r="66" spans="1:5" x14ac:dyDescent="0.25">
      <c r="A66" s="21"/>
      <c r="B66" s="21"/>
      <c r="C66" s="21"/>
      <c r="D66" s="21"/>
      <c r="E66" s="21"/>
    </row>
    <row r="67" spans="1:5" x14ac:dyDescent="0.25">
      <c r="A67" s="20"/>
      <c r="B67" s="20"/>
      <c r="C67" s="20"/>
      <c r="D67" s="20"/>
      <c r="E67" s="20"/>
    </row>
  </sheetData>
  <autoFilter ref="A3:C45"/>
  <mergeCells count="4">
    <mergeCell ref="A67:E67"/>
    <mergeCell ref="A65:E66"/>
    <mergeCell ref="A64:E64"/>
    <mergeCell ref="A60:C60"/>
  </mergeCells>
  <hyperlinks>
    <hyperlink ref="A50" r:id="rId1"/>
    <hyperlink ref="A53" r:id="rId2" display="https://www.ons.gov.uk/peoplepopulationandcommunity/birthsdeathsandmarriages/deaths/methodologies/userguidetomortalitystatistics/leadingcausesofdeathinenglandandwalesrevised2016"/>
  </hyperlinks>
  <pageMargins left="0.7" right="0.7" top="0.75" bottom="0.75" header="0.3" footer="0.3"/>
  <pageSetup paperSize="9" orientation="portrait" horizontalDpi="90" verticalDpi="90" r:id="rId3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A33729112</value>
    </field>
    <field name="Objective-Title">
      <value order="0">NRS - FOI - 202100189690 - Request for a breakdown of the main pre-existing conditions in deaths involving COVID-19 - Website Release - Attachment</value>
    </field>
    <field name="Objective-Description">
      <value order="0"/>
    </field>
    <field name="Objective-CreationStamp">
      <value order="0">2021-06-21T14:33:34Z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2021-06-21T14:33:34Z</value>
    </field>
    <field name="Objective-Owner">
      <value order="0">Cameron, Lorna L (Z617892)</value>
    </field>
    <field name="Objective-Path">
      <value order="0">Objective Global Folder:Classified Object:Classified Object:Cameron, Lorna L (Z617892):FOI Web Releases:FOI Web Release - April 2021</value>
    </field>
    <field name="Objective-Parent">
      <value order="0">FOI Web Release - April 2021</value>
    </field>
    <field name="Objective-State">
      <value order="0">Being Drafted</value>
    </field>
    <field name="Objective-VersionId">
      <value order="0">vA49354393</value>
    </field>
    <field name="Objective-Version">
      <value order="0">0.1</value>
    </field>
    <field name="Objective-VersionNumber">
      <value order="0">1</value>
    </field>
    <field name="Objective-VersionComment">
      <value order="0">First version</value>
    </field>
    <field name="Objective-FileNumber">
      <value order="0"/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Records of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Pilkington</dc:creator>
  <cp:lastModifiedBy>u445816</cp:lastModifiedBy>
  <dcterms:created xsi:type="dcterms:W3CDTF">2021-04-20T09:07:27Z</dcterms:created>
  <dcterms:modified xsi:type="dcterms:W3CDTF">2021-04-27T13:33:13Z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A33729112</vt:lpwstr>
  </property>
  <property fmtid="{D5CDD505-2E9C-101B-9397-08002B2CF9AE}" pid="4" name="Objective-Title">
    <vt:lpwstr>NRS - FOI - 202100189690 - Request for a breakdown of the main pre-existing conditions in deaths involving COVID-19 - Website Release - Attachment</vt:lpwstr>
  </property>
  <property fmtid="{D5CDD505-2E9C-101B-9397-08002B2CF9AE}" pid="5" name="Objective-Description">
    <vt:lpwstr/>
  </property>
  <property fmtid="{D5CDD505-2E9C-101B-9397-08002B2CF9AE}" pid="6" name="Objective-CreationStamp">
    <vt:filetime>2021-06-21T14:33:34Z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2021-06-21T14:33:34Z</vt:filetime>
  </property>
  <property fmtid="{D5CDD505-2E9C-101B-9397-08002B2CF9AE}" pid="11" name="Objective-Owner">
    <vt:lpwstr>Cameron, Lorna L (Z617892)</vt:lpwstr>
  </property>
  <property fmtid="{D5CDD505-2E9C-101B-9397-08002B2CF9AE}" pid="12" name="Objective-Path">
    <vt:lpwstr>Objective Global Folder:Classified Object:Classified Object:Cameron, Lorna L (Z617892):FOI Web Releases:FOI Web Release - April 2021</vt:lpwstr>
  </property>
  <property fmtid="{D5CDD505-2E9C-101B-9397-08002B2CF9AE}" pid="13" name="Objective-Parent">
    <vt:lpwstr>FOI Web Release - April 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vA49354393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