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450" windowHeight="11520" tabRatio="791"/>
  </bookViews>
  <sheets>
    <sheet name="Contents" sheetId="99" r:id="rId1"/>
    <sheet name="Figure 1 data" sheetId="100" r:id="rId2"/>
    <sheet name="Figure 1" sheetId="101" r:id="rId3"/>
    <sheet name="Figure 2 data" sheetId="102" r:id="rId4"/>
    <sheet name="Figure 2a" sheetId="103" r:id="rId5"/>
    <sheet name="Figure 2b" sheetId="104" r:id="rId6"/>
    <sheet name="Figure 3 data" sheetId="105" r:id="rId7"/>
    <sheet name="Figure 3" sheetId="106" r:id="rId8"/>
    <sheet name="Figure 4 data" sheetId="107" r:id="rId9"/>
    <sheet name="Figure 4" sheetId="108" r:id="rId10"/>
    <sheet name="Figure 5 data" sheetId="109" r:id="rId11"/>
    <sheet name="Figure 5" sheetId="110" r:id="rId12"/>
    <sheet name="Figure 6 data" sheetId="111" r:id="rId13"/>
    <sheet name="Figure 7 data" sheetId="89" r:id="rId14"/>
    <sheet name="Figure 7" sheetId="98" r:id="rId15"/>
    <sheet name="Figure 8 data" sheetId="112" r:id="rId16"/>
    <sheet name="Figure 8a" sheetId="113" r:id="rId17"/>
    <sheet name="Figure 8b" sheetId="114" r:id="rId18"/>
    <sheet name="Table 1" sheetId="115" r:id="rId19"/>
    <sheet name="Table 2" sheetId="116" r:id="rId20"/>
  </sheets>
  <externalReferences>
    <externalReference r:id="rId21"/>
  </externalReferences>
  <definedNames>
    <definedName name="_Toc396812734" localSheetId="13">'Figure 7 data'!$A$1</definedName>
    <definedName name="_Toc430796004" localSheetId="15">'Figure 8 data'!$A$1</definedName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Females2004" localSheetId="10">#REF!</definedName>
    <definedName name="Females2004" localSheetId="12">#REF!</definedName>
    <definedName name="Females2004" localSheetId="13">#REF!</definedName>
    <definedName name="Females2004" localSheetId="19">#REF!</definedName>
    <definedName name="Females2004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 localSheetId="10">#REF!</definedName>
    <definedName name="_xlnm.Print_Area" localSheetId="12">#REF!</definedName>
    <definedName name="_xlnm.Print_Area" localSheetId="13">#REF!</definedName>
    <definedName name="_xlnm.Print_Area" localSheetId="19">'Table 2'!$A$1:$L$110</definedName>
    <definedName name="_xlnm.Print_Area">#REF!</definedName>
    <definedName name="ProjBirths" localSheetId="10">[1]Scratchpad!#REF!</definedName>
    <definedName name="ProjBirths" localSheetId="12">[1]Scratchpad!#REF!</definedName>
    <definedName name="ProjBirths" localSheetId="13">[1]Scratchpad!#REF!</definedName>
    <definedName name="ProjBirths" localSheetId="19">[1]Scratchpad!#REF!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 refMode="R1C1"/>
</workbook>
</file>

<file path=xl/calcChain.xml><?xml version="1.0" encoding="utf-8"?>
<calcChain xmlns="http://schemas.openxmlformats.org/spreadsheetml/2006/main">
  <c r="D35" i="102" l="1"/>
  <c r="D34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D7" i="102"/>
  <c r="D6" i="102"/>
  <c r="D5" i="102"/>
  <c r="D4" i="102"/>
</calcChain>
</file>

<file path=xl/sharedStrings.xml><?xml version="1.0" encoding="utf-8"?>
<sst xmlns="http://schemas.openxmlformats.org/spreadsheetml/2006/main" count="478" uniqueCount="124">
  <si>
    <t>105+</t>
  </si>
  <si>
    <t>&lt;5</t>
  </si>
  <si>
    <t>© Crown Copyright 2016</t>
  </si>
  <si>
    <t>Males 2005</t>
  </si>
  <si>
    <t>Females 2005</t>
  </si>
  <si>
    <t>Females 2015</t>
  </si>
  <si>
    <t>Males 2015</t>
  </si>
  <si>
    <t>Figure 7: Population aged 90 and over by single year of age and sex, Scotland, 2005 and 2015</t>
  </si>
  <si>
    <t>Age</t>
  </si>
  <si>
    <t>Sub-national population estimates for ages 90 and over, 2005 - 2015</t>
  </si>
  <si>
    <t>Figures and Tables</t>
  </si>
  <si>
    <t>Contents</t>
  </si>
  <si>
    <t>Figure 1</t>
  </si>
  <si>
    <t>Percentage of the total population aged 90 and over, and the percentage of 90+ population aged 100 and over, Scotland, 2015</t>
  </si>
  <si>
    <t>Figure 2</t>
  </si>
  <si>
    <t>Percentage of the total population aged 90 and over, and the percentage of the 90+ population aged 100 and over, by council area, 2015</t>
  </si>
  <si>
    <t>Figure 3</t>
  </si>
  <si>
    <t>Population aged 90 and over, split by age groups 90-94, 95-99, 100+, by council area, 2015</t>
  </si>
  <si>
    <t>Figure 4</t>
  </si>
  <si>
    <t>Percentage of total population aged 90 and over, by council area, 2015</t>
  </si>
  <si>
    <t>Figure 5</t>
  </si>
  <si>
    <t>Number of people aged 100 and over per 10,000 population, by council area, 2015</t>
  </si>
  <si>
    <t>Figure 6</t>
  </si>
  <si>
    <t>Percentage of centenarians who are male, by council area, 2015</t>
  </si>
  <si>
    <t>Figure 7</t>
  </si>
  <si>
    <t>Population aged 90 and over by single year of age and sex, Scotland, 2005 and 2015</t>
  </si>
  <si>
    <t>Figure 8</t>
  </si>
  <si>
    <t>Percentage change in the number of males and females aged 90 and over, by council area, 2005 to 2015</t>
  </si>
  <si>
    <t>Table 1</t>
  </si>
  <si>
    <t>Percentages of male and female centenarians, by council area, 2015</t>
  </si>
  <si>
    <t>Table 2</t>
  </si>
  <si>
    <t>Population estimates for ages 90 and over by single year of age and sex, by council area, mid-2015</t>
  </si>
  <si>
    <t>These figures are published in 'Sub-national Population Estimates for ages 90 and over, 2005 to 2015', available on this website.</t>
  </si>
  <si>
    <t>Figure 1: Percentage of the total population aged 90 and over, and the percentage of 90+ population aged 100 and over, Scotland, 2015</t>
  </si>
  <si>
    <t>Return to contents</t>
  </si>
  <si>
    <t>Year</t>
  </si>
  <si>
    <t>Persons</t>
  </si>
  <si>
    <t>All Ages</t>
  </si>
  <si>
    <t>90+</t>
  </si>
  <si>
    <t>Ages 0-89</t>
  </si>
  <si>
    <t>Ages 90-99</t>
  </si>
  <si>
    <t>Ages 100+</t>
  </si>
  <si>
    <t>Percentage of the total population aged 0-89</t>
  </si>
  <si>
    <t>Percentage of the total population aged 90+</t>
  </si>
  <si>
    <t>Percentage of the 90+ age group who are aged between 90-99</t>
  </si>
  <si>
    <t>Percentage of the 90+ age group who are aged 100+</t>
  </si>
  <si>
    <t>Number of centenarians per 10,000 population</t>
  </si>
  <si>
    <t>Scotland</t>
  </si>
  <si>
    <t>Note</t>
  </si>
  <si>
    <t>Numbers may not sum due to rounding.</t>
  </si>
  <si>
    <t>.</t>
  </si>
  <si>
    <t>Figure 2a and b: Percentage of the total population aged 90 and over, and the percentage of the 90+ population aged 100 and over, by council area, 2015</t>
  </si>
  <si>
    <t>Council Area</t>
  </si>
  <si>
    <t>Shetland Islands</t>
  </si>
  <si>
    <t>Orkney Islands</t>
  </si>
  <si>
    <t>West Dunbartonshire</t>
  </si>
  <si>
    <t>North Lanarkshire</t>
  </si>
  <si>
    <t>Moray</t>
  </si>
  <si>
    <t>Clackmannanshire</t>
  </si>
  <si>
    <t>Aberdeen City</t>
  </si>
  <si>
    <t>East Ayrshire</t>
  </si>
  <si>
    <t>Glasgow City</t>
  </si>
  <si>
    <t>South Lanarkshire</t>
  </si>
  <si>
    <t>Renfrewshire</t>
  </si>
  <si>
    <t>Midlothian</t>
  </si>
  <si>
    <t>West Lothian</t>
  </si>
  <si>
    <t>Falkirk</t>
  </si>
  <si>
    <t>Fife</t>
  </si>
  <si>
    <t>Dundee City</t>
  </si>
  <si>
    <t>North Ayrshire</t>
  </si>
  <si>
    <t>Inverclyde</t>
  </si>
  <si>
    <t>Highland</t>
  </si>
  <si>
    <t>East Dunbartonshire</t>
  </si>
  <si>
    <t>City of Edinburgh</t>
  </si>
  <si>
    <t>Aberdeenshire</t>
  </si>
  <si>
    <t>East Lothian</t>
  </si>
  <si>
    <t>Angus</t>
  </si>
  <si>
    <t>Stirling</t>
  </si>
  <si>
    <t>Scottish Borders</t>
  </si>
  <si>
    <t>Na h-Eileanan Siar</t>
  </si>
  <si>
    <t>East Renfrewshire</t>
  </si>
  <si>
    <t>Perth and Kinross</t>
  </si>
  <si>
    <t>Dumfries and Galloway</t>
  </si>
  <si>
    <t>Argyll and Bute</t>
  </si>
  <si>
    <t>South Ayrshire</t>
  </si>
  <si>
    <t>Ranked by increasing number of people aged 100 and over per 10,000 population.</t>
  </si>
  <si>
    <t>Figure 3: Population aged 90 and over, by age groups 90-94, 95-99, 100+, by council area, 2015</t>
  </si>
  <si>
    <t>Number of people</t>
  </si>
  <si>
    <t>Percentage of 90+ population</t>
  </si>
  <si>
    <t>Aged 90+</t>
  </si>
  <si>
    <t>Aged 90-94</t>
  </si>
  <si>
    <t>Aged 95-99</t>
  </si>
  <si>
    <t>Aged 100+</t>
  </si>
  <si>
    <t>% aged 90-94</t>
  </si>
  <si>
    <t>% aged 95-99</t>
  </si>
  <si>
    <t>% aged 100+</t>
  </si>
  <si>
    <t>Figure 4: Percentage of total population aged 90 and over, by council area, 2015</t>
  </si>
  <si>
    <t>Total Population</t>
  </si>
  <si>
    <t>Number of people aged 90 and over</t>
  </si>
  <si>
    <t>Percentage of total population aged 90 and over</t>
  </si>
  <si>
    <t>SCOTLAND</t>
  </si>
  <si>
    <t>Figure 5: Number of people aged 100 and over per 10,000 population, by council area, 2015</t>
  </si>
  <si>
    <t>Number of people aged 100 and over</t>
  </si>
  <si>
    <t>Number of people aged 100 and over per 10,000 population</t>
  </si>
  <si>
    <t>Figure 6: Percentage of centenarians who are male, by council area, 2015</t>
  </si>
  <si>
    <t>Total number of centenarians</t>
  </si>
  <si>
    <t>Number of male centenarians</t>
  </si>
  <si>
    <t>Percentage of female centenarians</t>
  </si>
  <si>
    <t>Percentage of male centenarians</t>
  </si>
  <si>
    <t>Figure 8a and b: Percentage change in the number of males and females aged 90 and over, by council area, 2005 to 2015</t>
  </si>
  <si>
    <t>Persons 90+</t>
  </si>
  <si>
    <t>Males 90+</t>
  </si>
  <si>
    <t>Females 90+</t>
  </si>
  <si>
    <t xml:space="preserve">Percentage change </t>
  </si>
  <si>
    <t>Table 1: Percentages of male and female centenarians, by council area, 2015</t>
  </si>
  <si>
    <t>Area</t>
  </si>
  <si>
    <t>Number of female centenarians</t>
  </si>
  <si>
    <t>Percentage of male  centenarians</t>
  </si>
  <si>
    <t>Table 2: Population estimates for ages 90 and over by single year of age and sex, by council area, mid-2015</t>
  </si>
  <si>
    <t>All ages</t>
  </si>
  <si>
    <t>100+</t>
  </si>
  <si>
    <t>Males</t>
  </si>
  <si>
    <t>Females</t>
  </si>
  <si>
    <t>Totals may not sum due to 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</si>
</sst>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0.0000%"/>
    <numFmt numFmtId="168" formatCode="#,##0.0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25">
    <xf numFmtId="0" fontId="0" fillId="0" borderId="0"/>
    <xf numFmtId="0" fontId="9" fillId="0" borderId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3" fontId="11" fillId="0" borderId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15" fillId="18" borderId="0" applyNumberFormat="0" applyBorder="0" applyAlignment="0" applyProtection="0"/>
    <xf numFmtId="0" fontId="2" fillId="8" borderId="0" applyNumberFormat="0" applyBorder="0" applyAlignment="0" applyProtection="0"/>
    <xf numFmtId="0" fontId="15" fillId="19" borderId="0" applyNumberFormat="0" applyBorder="0" applyAlignment="0" applyProtection="0"/>
    <xf numFmtId="0" fontId="2" fillId="10" borderId="0" applyNumberFormat="0" applyBorder="0" applyAlignment="0" applyProtection="0"/>
    <xf numFmtId="0" fontId="15" fillId="20" borderId="0" applyNumberFormat="0" applyBorder="0" applyAlignment="0" applyProtection="0"/>
    <xf numFmtId="0" fontId="2" fillId="12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15" fillId="20" borderId="0" applyNumberFormat="0" applyBorder="0" applyAlignment="0" applyProtection="0"/>
    <xf numFmtId="0" fontId="2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7" borderId="0" applyNumberFormat="0" applyBorder="0" applyAlignment="0" applyProtection="0"/>
    <xf numFmtId="0" fontId="15" fillId="21" borderId="0" applyNumberFormat="0" applyBorder="0" applyAlignment="0" applyProtection="0"/>
    <xf numFmtId="0" fontId="2" fillId="9" borderId="0" applyNumberFormat="0" applyBorder="0" applyAlignment="0" applyProtection="0"/>
    <xf numFmtId="0" fontId="15" fillId="22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2" applyNumberFormat="0" applyAlignment="0" applyProtection="0"/>
    <xf numFmtId="0" fontId="19" fillId="31" borderId="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5" fillId="21" borderId="2" applyNumberFormat="0" applyAlignment="0" applyProtection="0"/>
    <xf numFmtId="0" fontId="26" fillId="0" borderId="7" applyNumberFormat="0" applyFill="0" applyAlignment="0" applyProtection="0"/>
    <xf numFmtId="0" fontId="27" fillId="21" borderId="0" applyNumberFormat="0" applyBorder="0" applyAlignment="0" applyProtection="0"/>
    <xf numFmtId="0" fontId="3" fillId="0" borderId="0"/>
    <xf numFmtId="0" fontId="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3" fontId="3" fillId="0" borderId="0"/>
    <xf numFmtId="3" fontId="3" fillId="0" borderId="0"/>
    <xf numFmtId="3" fontId="3" fillId="0" borderId="0"/>
    <xf numFmtId="0" fontId="11" fillId="18" borderId="8" applyNumberFormat="0" applyFont="0" applyAlignment="0" applyProtection="0"/>
    <xf numFmtId="0" fontId="2" fillId="3" borderId="1" applyNumberFormat="0" applyFont="0" applyAlignment="0" applyProtection="0"/>
    <xf numFmtId="0" fontId="29" fillId="30" borderId="9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>
      <alignment horizontal="left"/>
    </xf>
    <xf numFmtId="0" fontId="11" fillId="0" borderId="0">
      <alignment horizontal="left"/>
    </xf>
    <xf numFmtId="0" fontId="11" fillId="0" borderId="0">
      <alignment horizontal="center" vertical="center" wrapText="1"/>
    </xf>
    <xf numFmtId="0" fontId="14" fillId="0" borderId="0">
      <alignment horizontal="left" vertical="center" wrapText="1"/>
    </xf>
    <xf numFmtId="0" fontId="14" fillId="0" borderId="0">
      <alignment horizontal="right"/>
    </xf>
    <xf numFmtId="0" fontId="11" fillId="0" borderId="0">
      <alignment horizontal="left" vertical="center" wrapText="1"/>
    </xf>
    <xf numFmtId="0" fontId="11" fillId="0" borderId="0">
      <alignment horizontal="right"/>
    </xf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93">
    <xf numFmtId="0" fontId="0" fillId="0" borderId="0" xfId="0"/>
    <xf numFmtId="0" fontId="0" fillId="0" borderId="0" xfId="0" applyFill="1"/>
    <xf numFmtId="0" fontId="10" fillId="0" borderId="0" xfId="9" applyNumberFormat="1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/>
    <xf numFmtId="3" fontId="6" fillId="0" borderId="0" xfId="7" applyNumberFormat="1" applyFont="1" applyFill="1" applyAlignment="1">
      <alignment horizontal="right" wrapText="1"/>
    </xf>
    <xf numFmtId="0" fontId="6" fillId="0" borderId="0" xfId="9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9" fontId="6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13" fillId="2" borderId="0" xfId="8" applyFill="1" applyAlignment="1" applyProtection="1">
      <alignment horizontal="right"/>
    </xf>
    <xf numFmtId="0" fontId="13" fillId="2" borderId="0" xfId="8" applyFill="1" applyAlignment="1" applyProtection="1"/>
    <xf numFmtId="0" fontId="12" fillId="0" borderId="0" xfId="0" applyFont="1" applyFill="1" applyAlignment="1"/>
    <xf numFmtId="164" fontId="3" fillId="32" borderId="0" xfId="3" applyNumberFormat="1" applyFont="1" applyFill="1" applyAlignment="1">
      <alignment horizontal="right"/>
    </xf>
    <xf numFmtId="0" fontId="10" fillId="0" borderId="12" xfId="0" applyFont="1" applyFill="1" applyBorder="1" applyAlignment="1">
      <alignment horizontal="right" wrapText="1"/>
    </xf>
    <xf numFmtId="164" fontId="3" fillId="32" borderId="12" xfId="3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 wrapText="1"/>
    </xf>
    <xf numFmtId="3" fontId="6" fillId="0" borderId="12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right" wrapText="1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3" xfId="0" applyNumberFormat="1" applyFont="1" applyFill="1" applyBorder="1" applyAlignment="1">
      <alignment horizontal="right" wrapText="1"/>
    </xf>
    <xf numFmtId="164" fontId="3" fillId="32" borderId="11" xfId="3" applyNumberFormat="1" applyFont="1" applyFill="1" applyBorder="1" applyAlignment="1">
      <alignment horizontal="right"/>
    </xf>
    <xf numFmtId="164" fontId="3" fillId="32" borderId="13" xfId="3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0" xfId="9" applyNumberFormat="1" applyFont="1" applyFill="1" applyAlignment="1">
      <alignment horizontal="right"/>
    </xf>
    <xf numFmtId="0" fontId="10" fillId="0" borderId="12" xfId="9" applyNumberFormat="1" applyFont="1" applyFill="1" applyBorder="1" applyAlignment="1">
      <alignment horizontal="right"/>
    </xf>
    <xf numFmtId="0" fontId="13" fillId="2" borderId="0" xfId="8" applyFill="1" applyAlignment="1" applyProtection="1"/>
    <xf numFmtId="0" fontId="12" fillId="0" borderId="0" xfId="0" applyFont="1" applyFill="1" applyAlignment="1"/>
    <xf numFmtId="0" fontId="3" fillId="0" borderId="0" xfId="123"/>
    <xf numFmtId="0" fontId="10" fillId="0" borderId="0" xfId="123" applyFont="1"/>
    <xf numFmtId="0" fontId="3" fillId="0" borderId="0" xfId="123" applyFont="1"/>
    <xf numFmtId="0" fontId="13" fillId="0" borderId="0" xfId="8" applyAlignment="1" applyProtection="1"/>
    <xf numFmtId="0" fontId="3" fillId="0" borderId="0" xfId="123" applyFont="1" applyAlignment="1">
      <alignment vertical="top"/>
    </xf>
    <xf numFmtId="0" fontId="12" fillId="0" borderId="0" xfId="0" applyFont="1" applyFill="1"/>
    <xf numFmtId="0" fontId="10" fillId="0" borderId="12" xfId="0" applyNumberFormat="1" applyFont="1" applyFill="1" applyBorder="1" applyAlignment="1">
      <alignment horizontal="right" wrapText="1"/>
    </xf>
    <xf numFmtId="0" fontId="10" fillId="0" borderId="12" xfId="123" applyFont="1" applyFill="1" applyBorder="1" applyAlignment="1">
      <alignment horizontal="right" wrapText="1"/>
    </xf>
    <xf numFmtId="0" fontId="10" fillId="0" borderId="12" xfId="123" applyNumberFormat="1" applyFont="1" applyFill="1" applyBorder="1" applyAlignment="1">
      <alignment horizontal="right" wrapText="1"/>
    </xf>
    <xf numFmtId="0" fontId="10" fillId="0" borderId="1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/>
    <xf numFmtId="0" fontId="0" fillId="0" borderId="13" xfId="0" applyNumberFormat="1" applyFill="1" applyBorder="1" applyAlignment="1">
      <alignment horizontal="right" wrapText="1"/>
    </xf>
    <xf numFmtId="3" fontId="0" fillId="0" borderId="12" xfId="0" applyNumberFormat="1" applyFill="1" applyBorder="1" applyAlignment="1">
      <alignment wrapText="1"/>
    </xf>
    <xf numFmtId="3" fontId="3" fillId="0" borderId="12" xfId="0" applyNumberFormat="1" applyFont="1" applyFill="1" applyBorder="1"/>
    <xf numFmtId="3" fontId="0" fillId="0" borderId="12" xfId="0" applyNumberFormat="1" applyFill="1" applyBorder="1"/>
    <xf numFmtId="3" fontId="3" fillId="0" borderId="12" xfId="57" applyNumberFormat="1" applyFont="1" applyFill="1" applyBorder="1" applyAlignment="1">
      <alignment horizontal="right" wrapText="1"/>
    </xf>
    <xf numFmtId="165" fontId="0" fillId="0" borderId="12" xfId="0" applyNumberFormat="1" applyFill="1" applyBorder="1"/>
    <xf numFmtId="166" fontId="0" fillId="0" borderId="12" xfId="0" applyNumberFormat="1" applyFill="1" applyBorder="1"/>
    <xf numFmtId="3" fontId="0" fillId="0" borderId="0" xfId="0" applyNumberFormat="1" applyFill="1"/>
    <xf numFmtId="0" fontId="14" fillId="0" borderId="0" xfId="0" applyFont="1" applyFill="1"/>
    <xf numFmtId="0" fontId="3" fillId="0" borderId="0" xfId="0" applyFont="1" applyFill="1"/>
    <xf numFmtId="0" fontId="13" fillId="2" borderId="0" xfId="8" applyFill="1" applyAlignment="1" applyProtection="1">
      <alignment horizontal="right" vertical="center"/>
    </xf>
    <xf numFmtId="3" fontId="3" fillId="0" borderId="14" xfId="123" applyNumberFormat="1" applyFont="1" applyFill="1" applyBorder="1"/>
    <xf numFmtId="3" fontId="3" fillId="0" borderId="0" xfId="123" applyNumberFormat="1" applyFont="1" applyFill="1"/>
    <xf numFmtId="3" fontId="3" fillId="0" borderId="0" xfId="0" applyNumberFormat="1" applyFont="1" applyFill="1" applyAlignment="1">
      <alignment wrapText="1"/>
    </xf>
    <xf numFmtId="3" fontId="3" fillId="0" borderId="0" xfId="57" applyNumberFormat="1" applyFont="1" applyFill="1" applyAlignment="1">
      <alignment horizontal="right" wrapText="1"/>
    </xf>
    <xf numFmtId="165" fontId="3" fillId="0" borderId="0" xfId="0" applyNumberFormat="1" applyFont="1" applyFill="1"/>
    <xf numFmtId="166" fontId="3" fillId="0" borderId="0" xfId="0" applyNumberFormat="1" applyFont="1" applyFill="1" applyBorder="1"/>
    <xf numFmtId="166" fontId="0" fillId="0" borderId="0" xfId="0" applyNumberFormat="1" applyFill="1"/>
    <xf numFmtId="3" fontId="3" fillId="0" borderId="11" xfId="123" applyNumberFormat="1" applyFont="1" applyFill="1" applyBorder="1"/>
    <xf numFmtId="0" fontId="10" fillId="0" borderId="0" xfId="9" applyNumberFormat="1" applyFont="1" applyFill="1" applyBorder="1" applyAlignment="1">
      <alignment horizontal="left"/>
    </xf>
    <xf numFmtId="3" fontId="3" fillId="0" borderId="0" xfId="123" applyNumberFormat="1" applyFont="1" applyFill="1" applyBorder="1"/>
    <xf numFmtId="3" fontId="3" fillId="0" borderId="0" xfId="0" applyNumberFormat="1" applyFont="1" applyFill="1" applyBorder="1" applyAlignment="1">
      <alignment wrapText="1"/>
    </xf>
    <xf numFmtId="3" fontId="3" fillId="0" borderId="0" xfId="57" applyNumberFormat="1" applyFont="1" applyFill="1" applyBorder="1" applyAlignment="1">
      <alignment horizontal="right" wrapText="1"/>
    </xf>
    <xf numFmtId="3" fontId="3" fillId="0" borderId="0" xfId="0" applyNumberFormat="1" applyFont="1" applyFill="1" applyBorder="1"/>
    <xf numFmtId="165" fontId="3" fillId="0" borderId="0" xfId="0" applyNumberFormat="1" applyFont="1" applyFill="1" applyBorder="1"/>
    <xf numFmtId="0" fontId="10" fillId="0" borderId="12" xfId="9" applyNumberFormat="1" applyFont="1" applyFill="1" applyBorder="1" applyAlignment="1">
      <alignment horizontal="left"/>
    </xf>
    <xf numFmtId="3" fontId="3" fillId="0" borderId="13" xfId="123" applyNumberFormat="1" applyFont="1" applyFill="1" applyBorder="1"/>
    <xf numFmtId="3" fontId="3" fillId="0" borderId="12" xfId="123" applyNumberFormat="1" applyFont="1" applyFill="1" applyBorder="1"/>
    <xf numFmtId="3" fontId="3" fillId="0" borderId="12" xfId="0" applyNumberFormat="1" applyFont="1" applyFill="1" applyBorder="1" applyAlignment="1">
      <alignment wrapText="1"/>
    </xf>
    <xf numFmtId="165" fontId="3" fillId="0" borderId="12" xfId="0" applyNumberFormat="1" applyFont="1" applyFill="1" applyBorder="1"/>
    <xf numFmtId="166" fontId="3" fillId="0" borderId="12" xfId="0" applyNumberFormat="1" applyFont="1" applyFill="1" applyBorder="1"/>
    <xf numFmtId="0" fontId="0" fillId="0" borderId="0" xfId="0" applyFill="1" applyAlignment="1">
      <alignment vertical="center"/>
    </xf>
    <xf numFmtId="0" fontId="10" fillId="0" borderId="12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/>
    <xf numFmtId="3" fontId="0" fillId="0" borderId="14" xfId="0" applyNumberFormat="1" applyFill="1" applyBorder="1"/>
    <xf numFmtId="3" fontId="0" fillId="0" borderId="15" xfId="0" applyNumberFormat="1" applyFill="1" applyBorder="1"/>
    <xf numFmtId="3" fontId="0" fillId="0" borderId="16" xfId="0" applyNumberFormat="1" applyFill="1" applyBorder="1"/>
    <xf numFmtId="0" fontId="0" fillId="0" borderId="11" xfId="0" applyFill="1" applyBorder="1"/>
    <xf numFmtId="0" fontId="0" fillId="0" borderId="0" xfId="0" applyFill="1" applyBorder="1"/>
    <xf numFmtId="167" fontId="0" fillId="0" borderId="0" xfId="0" applyNumberFormat="1" applyFill="1"/>
    <xf numFmtId="3" fontId="0" fillId="0" borderId="11" xfId="0" applyNumberFormat="1" applyFill="1" applyBorder="1"/>
    <xf numFmtId="165" fontId="0" fillId="0" borderId="0" xfId="0" applyNumberFormat="1" applyFill="1"/>
    <xf numFmtId="3" fontId="0" fillId="0" borderId="13" xfId="0" applyNumberFormat="1" applyFill="1" applyBorder="1"/>
    <xf numFmtId="0" fontId="0" fillId="0" borderId="13" xfId="0" applyFill="1" applyBorder="1"/>
    <xf numFmtId="0" fontId="0" fillId="0" borderId="12" xfId="0" applyFill="1" applyBorder="1"/>
    <xf numFmtId="0" fontId="10" fillId="0" borderId="0" xfId="0" applyFont="1" applyFill="1" applyBorder="1"/>
    <xf numFmtId="3" fontId="0" fillId="0" borderId="0" xfId="0" applyNumberFormat="1" applyFill="1" applyBorder="1"/>
    <xf numFmtId="3" fontId="1" fillId="2" borderId="14" xfId="124" applyNumberFormat="1" applyFill="1" applyBorder="1"/>
    <xf numFmtId="3" fontId="3" fillId="0" borderId="15" xfId="123" applyNumberFormat="1" applyFont="1" applyFill="1" applyBorder="1"/>
    <xf numFmtId="3" fontId="1" fillId="2" borderId="11" xfId="124" applyNumberFormat="1" applyFill="1" applyBorder="1"/>
    <xf numFmtId="3" fontId="0" fillId="0" borderId="0" xfId="0" applyNumberFormat="1" applyFill="1" applyBorder="1" applyAlignment="1">
      <alignment wrapText="1"/>
    </xf>
    <xf numFmtId="0" fontId="10" fillId="0" borderId="17" xfId="9" applyNumberFormat="1" applyFont="1" applyFill="1" applyBorder="1" applyAlignment="1">
      <alignment horizontal="left"/>
    </xf>
    <xf numFmtId="3" fontId="1" fillId="2" borderId="12" xfId="124" applyNumberFormat="1" applyFill="1" applyBorder="1"/>
    <xf numFmtId="3" fontId="1" fillId="2" borderId="13" xfId="124" applyNumberFormat="1" applyFill="1" applyBorder="1"/>
    <xf numFmtId="0" fontId="0" fillId="0" borderId="12" xfId="0" applyFill="1" applyBorder="1" applyAlignment="1"/>
    <xf numFmtId="0" fontId="3" fillId="0" borderId="14" xfId="9" applyNumberFormat="1" applyFont="1" applyFill="1" applyBorder="1" applyAlignment="1">
      <alignment horizontal="right"/>
    </xf>
    <xf numFmtId="3" fontId="3" fillId="0" borderId="0" xfId="123" applyNumberFormat="1" applyFont="1" applyFill="1" applyAlignment="1">
      <alignment horizontal="right" wrapText="1"/>
    </xf>
    <xf numFmtId="1" fontId="3" fillId="0" borderId="15" xfId="0" applyNumberFormat="1" applyFont="1" applyFill="1" applyBorder="1" applyAlignment="1">
      <alignment horizontal="right" wrapText="1"/>
    </xf>
    <xf numFmtId="0" fontId="3" fillId="0" borderId="11" xfId="9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3" xfId="9" applyNumberFormat="1" applyFont="1" applyFill="1" applyBorder="1" applyAlignment="1">
      <alignment horizontal="right"/>
    </xf>
    <xf numFmtId="3" fontId="3" fillId="0" borderId="12" xfId="123" applyNumberFormat="1" applyFont="1" applyFill="1" applyBorder="1" applyAlignment="1">
      <alignment horizontal="right" wrapText="1"/>
    </xf>
    <xf numFmtId="1" fontId="3" fillId="0" borderId="12" xfId="0" applyNumberFormat="1" applyFont="1" applyFill="1" applyBorder="1" applyAlignment="1">
      <alignment horizontal="right" wrapText="1"/>
    </xf>
    <xf numFmtId="3" fontId="12" fillId="0" borderId="0" xfId="0" applyNumberFormat="1" applyFont="1" applyFill="1" applyAlignment="1">
      <alignment horizontal="left" wrapText="1"/>
    </xf>
    <xf numFmtId="1" fontId="10" fillId="0" borderId="13" xfId="0" applyNumberFormat="1" applyFont="1" applyFill="1" applyBorder="1" applyAlignment="1">
      <alignment horizontal="right"/>
    </xf>
    <xf numFmtId="1" fontId="10" fillId="0" borderId="12" xfId="0" applyNumberFormat="1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 horizontal="right"/>
    </xf>
    <xf numFmtId="3" fontId="10" fillId="0" borderId="0" xfId="9" applyNumberFormat="1" applyFont="1" applyFill="1" applyAlignment="1">
      <alignment horizontal="left"/>
    </xf>
    <xf numFmtId="3" fontId="3" fillId="0" borderId="14" xfId="0" applyNumberFormat="1" applyFont="1" applyFill="1" applyBorder="1"/>
    <xf numFmtId="9" fontId="0" fillId="0" borderId="0" xfId="0" applyNumberFormat="1" applyFill="1"/>
    <xf numFmtId="3" fontId="3" fillId="0" borderId="11" xfId="0" applyNumberFormat="1" applyFont="1" applyFill="1" applyBorder="1"/>
    <xf numFmtId="3" fontId="10" fillId="0" borderId="0" xfId="9" applyNumberFormat="1" applyFont="1" applyFill="1" applyBorder="1"/>
    <xf numFmtId="9" fontId="0" fillId="0" borderId="0" xfId="0" applyNumberFormat="1" applyFill="1" applyBorder="1"/>
    <xf numFmtId="3" fontId="10" fillId="0" borderId="12" xfId="9" applyNumberFormat="1" applyFont="1" applyFill="1" applyBorder="1" applyAlignment="1">
      <alignment horizontal="left"/>
    </xf>
    <xf numFmtId="3" fontId="3" fillId="0" borderId="13" xfId="0" applyNumberFormat="1" applyFont="1" applyFill="1" applyBorder="1"/>
    <xf numFmtId="9" fontId="0" fillId="0" borderId="12" xfId="0" applyNumberFormat="1" applyFill="1" applyBorder="1"/>
    <xf numFmtId="0" fontId="13" fillId="2" borderId="0" xfId="8" applyFill="1" applyAlignment="1" applyProtection="1">
      <alignment horizontal="left"/>
    </xf>
    <xf numFmtId="0" fontId="33" fillId="2" borderId="0" xfId="123" applyFont="1" applyFill="1"/>
    <xf numFmtId="0" fontId="12" fillId="2" borderId="0" xfId="123" applyFont="1" applyFill="1" applyAlignment="1"/>
    <xf numFmtId="0" fontId="32" fillId="2" borderId="19" xfId="0" applyFont="1" applyFill="1" applyBorder="1" applyAlignment="1">
      <alignment horizontal="left"/>
    </xf>
    <xf numFmtId="0" fontId="32" fillId="2" borderId="19" xfId="0" applyFont="1" applyFill="1" applyBorder="1" applyAlignment="1">
      <alignment horizontal="right" wrapText="1"/>
    </xf>
    <xf numFmtId="0" fontId="32" fillId="2" borderId="0" xfId="0" applyFont="1" applyFill="1"/>
    <xf numFmtId="1" fontId="3" fillId="0" borderId="0" xfId="0" applyNumberFormat="1" applyFont="1" applyFill="1" applyAlignment="1">
      <alignment horizontal="right" wrapText="1"/>
    </xf>
    <xf numFmtId="0" fontId="10" fillId="2" borderId="0" xfId="9" applyNumberFormat="1" applyFont="1" applyFill="1" applyAlignment="1">
      <alignment horizontal="left"/>
    </xf>
    <xf numFmtId="0" fontId="10" fillId="2" borderId="0" xfId="9" applyNumberFormat="1" applyFont="1" applyFill="1" applyBorder="1" applyAlignment="1">
      <alignment horizontal="left"/>
    </xf>
    <xf numFmtId="3" fontId="3" fillId="0" borderId="0" xfId="123" applyNumberFormat="1" applyFont="1" applyFill="1" applyBorder="1" applyAlignment="1">
      <alignment horizontal="right" wrapText="1"/>
    </xf>
    <xf numFmtId="0" fontId="10" fillId="2" borderId="20" xfId="9" applyNumberFormat="1" applyFont="1" applyFill="1" applyBorder="1" applyAlignment="1">
      <alignment horizontal="left"/>
    </xf>
    <xf numFmtId="1" fontId="3" fillId="2" borderId="21" xfId="0" applyNumberFormat="1" applyFont="1" applyFill="1" applyBorder="1" applyAlignment="1">
      <alignment horizontal="right" wrapText="1"/>
    </xf>
    <xf numFmtId="0" fontId="0" fillId="0" borderId="20" xfId="0" applyBorder="1"/>
    <xf numFmtId="1" fontId="3" fillId="0" borderId="20" xfId="0" applyNumberFormat="1" applyFont="1" applyFill="1" applyBorder="1" applyAlignment="1">
      <alignment horizontal="right" wrapText="1"/>
    </xf>
    <xf numFmtId="0" fontId="33" fillId="2" borderId="0" xfId="123" applyNumberFormat="1" applyFont="1" applyFill="1"/>
    <xf numFmtId="0" fontId="32" fillId="2" borderId="12" xfId="0" applyFont="1" applyFill="1" applyBorder="1" applyAlignment="1">
      <alignment horizontal="left"/>
    </xf>
    <xf numFmtId="0" fontId="32" fillId="2" borderId="13" xfId="0" applyFont="1" applyFill="1" applyBorder="1" applyAlignment="1">
      <alignment horizontal="right"/>
    </xf>
    <xf numFmtId="0" fontId="32" fillId="2" borderId="12" xfId="0" applyFont="1" applyFill="1" applyBorder="1" applyAlignment="1">
      <alignment horizontal="right"/>
    </xf>
    <xf numFmtId="0" fontId="32" fillId="2" borderId="12" xfId="0" applyFont="1" applyFill="1" applyBorder="1"/>
    <xf numFmtId="0" fontId="10" fillId="2" borderId="0" xfId="123" applyNumberFormat="1" applyFont="1" applyFill="1" applyAlignment="1">
      <alignment horizontal="right"/>
    </xf>
    <xf numFmtId="0" fontId="32" fillId="2" borderId="0" xfId="0" applyFont="1" applyFill="1" applyBorder="1" applyAlignment="1">
      <alignment horizontal="left"/>
    </xf>
    <xf numFmtId="0" fontId="32" fillId="2" borderId="14" xfId="0" applyFont="1" applyFill="1" applyBorder="1" applyAlignment="1"/>
    <xf numFmtId="0" fontId="32" fillId="2" borderId="0" xfId="0" applyFont="1" applyFill="1" applyBorder="1" applyAlignment="1"/>
    <xf numFmtId="0" fontId="32" fillId="2" borderId="0" xfId="0" applyFont="1" applyFill="1" applyBorder="1"/>
    <xf numFmtId="0" fontId="3" fillId="2" borderId="0" xfId="123" applyFont="1" applyFill="1"/>
    <xf numFmtId="3" fontId="3" fillId="2" borderId="11" xfId="0" applyNumberFormat="1" applyFont="1" applyFill="1" applyBorder="1"/>
    <xf numFmtId="3" fontId="3" fillId="2" borderId="0" xfId="0" applyNumberFormat="1" applyFont="1" applyFill="1" applyBorder="1"/>
    <xf numFmtId="1" fontId="3" fillId="2" borderId="0" xfId="123" applyNumberFormat="1" applyFont="1" applyFill="1"/>
    <xf numFmtId="3" fontId="3" fillId="2" borderId="0" xfId="123" applyNumberFormat="1" applyFont="1" applyFill="1"/>
    <xf numFmtId="3" fontId="1" fillId="2" borderId="0" xfId="124" applyNumberFormat="1" applyFill="1" applyBorder="1"/>
    <xf numFmtId="0" fontId="10" fillId="2" borderId="12" xfId="9" applyNumberFormat="1" applyFont="1" applyFill="1" applyBorder="1" applyAlignment="1">
      <alignment horizontal="left"/>
    </xf>
    <xf numFmtId="0" fontId="0" fillId="2" borderId="0" xfId="0" applyFill="1" applyBorder="1"/>
    <xf numFmtId="3" fontId="0" fillId="2" borderId="0" xfId="0" applyNumberFormat="1" applyFill="1" applyBorder="1"/>
    <xf numFmtId="0" fontId="32" fillId="2" borderId="12" xfId="0" applyFont="1" applyFill="1" applyBorder="1" applyAlignment="1"/>
    <xf numFmtId="0" fontId="32" fillId="2" borderId="14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right"/>
    </xf>
    <xf numFmtId="3" fontId="3" fillId="32" borderId="0" xfId="0" applyNumberFormat="1" applyFont="1" applyFill="1"/>
    <xf numFmtId="164" fontId="3" fillId="32" borderId="0" xfId="57" applyNumberFormat="1" applyFont="1" applyFill="1" applyAlignment="1">
      <alignment horizontal="right"/>
    </xf>
    <xf numFmtId="0" fontId="0" fillId="2" borderId="0" xfId="0" applyFill="1"/>
    <xf numFmtId="0" fontId="1" fillId="2" borderId="0" xfId="124" applyFill="1"/>
    <xf numFmtId="3" fontId="3" fillId="2" borderId="13" xfId="0" applyNumberFormat="1" applyFont="1" applyFill="1" applyBorder="1"/>
    <xf numFmtId="3" fontId="3" fillId="32" borderId="12" xfId="0" applyNumberFormat="1" applyFont="1" applyFill="1" applyBorder="1"/>
    <xf numFmtId="0" fontId="1" fillId="2" borderId="12" xfId="124" applyFill="1" applyBorder="1"/>
    <xf numFmtId="3" fontId="3" fillId="32" borderId="11" xfId="0" applyNumberFormat="1" applyFont="1" applyFill="1" applyBorder="1"/>
    <xf numFmtId="168" fontId="3" fillId="2" borderId="0" xfId="123" applyNumberFormat="1" applyFont="1" applyFill="1"/>
    <xf numFmtId="3" fontId="3" fillId="32" borderId="13" xfId="0" applyNumberFormat="1" applyFont="1" applyFill="1" applyBorder="1"/>
    <xf numFmtId="0" fontId="34" fillId="2" borderId="0" xfId="0" applyFont="1" applyFill="1" applyBorder="1"/>
    <xf numFmtId="0" fontId="11" fillId="32" borderId="0" xfId="76" applyFont="1" applyFill="1"/>
    <xf numFmtId="0" fontId="33" fillId="2" borderId="0" xfId="9" applyNumberFormat="1" applyFont="1" applyFill="1"/>
    <xf numFmtId="0" fontId="33" fillId="2" borderId="0" xfId="9" applyNumberFormat="1" applyFont="1" applyFill="1" applyAlignment="1">
      <alignment horizontal="left"/>
    </xf>
    <xf numFmtId="0" fontId="11" fillId="0" borderId="0" xfId="123" applyFont="1" applyAlignment="1">
      <alignment horizontal="left"/>
    </xf>
    <xf numFmtId="0" fontId="13" fillId="0" borderId="0" xfId="8" applyAlignment="1" applyProtection="1"/>
    <xf numFmtId="0" fontId="13" fillId="0" borderId="0" xfId="8" applyAlignment="1" applyProtection="1">
      <alignment horizontal="left"/>
    </xf>
    <xf numFmtId="0" fontId="13" fillId="0" borderId="0" xfId="8" applyAlignment="1" applyProtection="1">
      <alignment horizontal="left" wrapText="1"/>
    </xf>
    <xf numFmtId="0" fontId="12" fillId="0" borderId="0" xfId="123" applyFont="1" applyAlignment="1">
      <alignment horizontal="left" vertical="top"/>
    </xf>
    <xf numFmtId="0" fontId="12" fillId="0" borderId="0" xfId="123" applyFont="1" applyAlignment="1">
      <alignment horizontal="left"/>
    </xf>
    <xf numFmtId="0" fontId="12" fillId="0" borderId="0" xfId="0" applyFont="1" applyFill="1" applyAlignment="1"/>
    <xf numFmtId="0" fontId="13" fillId="2" borderId="0" xfId="8" applyFill="1" applyAlignment="1" applyProtection="1">
      <alignment horizontal="left"/>
    </xf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 wrapText="1"/>
    </xf>
    <xf numFmtId="0" fontId="13" fillId="2" borderId="0" xfId="8" applyFill="1" applyAlignment="1" applyProtection="1">
      <alignment horizontal="left" vertical="top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13" fillId="2" borderId="0" xfId="8" applyFill="1" applyAlignment="1" applyProtection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3" fontId="12" fillId="0" borderId="0" xfId="0" applyNumberFormat="1" applyFont="1" applyFill="1" applyAlignment="1">
      <alignment horizontal="left" wrapText="1"/>
    </xf>
    <xf numFmtId="0" fontId="13" fillId="2" borderId="0" xfId="8" applyFill="1" applyAlignment="1" applyProtection="1">
      <alignment horizontal="right"/>
    </xf>
    <xf numFmtId="3" fontId="10" fillId="0" borderId="1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12" fillId="2" borderId="0" xfId="123" applyNumberFormat="1" applyFont="1" applyFill="1" applyAlignment="1"/>
    <xf numFmtId="0" fontId="12" fillId="2" borderId="0" xfId="76" applyFont="1" applyFill="1" applyAlignment="1"/>
    <xf numFmtId="1" fontId="10" fillId="2" borderId="0" xfId="123" applyNumberFormat="1" applyFont="1" applyFill="1" applyAlignment="1">
      <alignment horizontal="right" wrapText="1"/>
    </xf>
    <xf numFmtId="0" fontId="35" fillId="2" borderId="0" xfId="0" applyFont="1" applyFill="1" applyBorder="1" applyAlignment="1"/>
  </cellXfs>
  <cellStyles count="125">
    <cellStyle name="20% - Accent1 2" xfId="18"/>
    <cellStyle name="20% - Accent1 2 2" xfId="19"/>
    <cellStyle name="20% - Accent2 2" xfId="20"/>
    <cellStyle name="20% - Accent2 2 2" xfId="21"/>
    <cellStyle name="20% - Accent3 2" xfId="22"/>
    <cellStyle name="20% - Accent3 2 2" xfId="23"/>
    <cellStyle name="20% - Accent4 2" xfId="24"/>
    <cellStyle name="20% - Accent4 2 2" xfId="25"/>
    <cellStyle name="20% - Accent5 2" xfId="26"/>
    <cellStyle name="20% - Accent5 2 2" xfId="27"/>
    <cellStyle name="20% - Accent6 2" xfId="28"/>
    <cellStyle name="20% - Accent6 2 2" xfId="29"/>
    <cellStyle name="40% - Accent1 2" xfId="30"/>
    <cellStyle name="40% - Accent1 2 2" xfId="31"/>
    <cellStyle name="40% - Accent2 2" xfId="32"/>
    <cellStyle name="40% - Accent2 2 2" xfId="33"/>
    <cellStyle name="40% - Accent3 2" xfId="34"/>
    <cellStyle name="40% - Accent3 2 2" xfId="35"/>
    <cellStyle name="40% - Accent4 2" xfId="36"/>
    <cellStyle name="40% - Accent4 2 2" xfId="37"/>
    <cellStyle name="40% - Accent5 2" xfId="38"/>
    <cellStyle name="40% - Accent5 2 2" xfId="39"/>
    <cellStyle name="40% - Accent6 2" xfId="40"/>
    <cellStyle name="40% - Accent6 2 2" xfId="41"/>
    <cellStyle name="60% - Accent1 2" xfId="42"/>
    <cellStyle name="60% - Accent2 2" xfId="43"/>
    <cellStyle name="60% - Accent3 2" xfId="44"/>
    <cellStyle name="60% - Accent4 2" xfId="45"/>
    <cellStyle name="60% - Accent5 2" xfId="46"/>
    <cellStyle name="60% - Accent6 2" xfId="47"/>
    <cellStyle name="Accent1 2" xfId="48"/>
    <cellStyle name="Accent2 2" xfId="49"/>
    <cellStyle name="Accent3 2" xfId="50"/>
    <cellStyle name="Accent4 2" xfId="51"/>
    <cellStyle name="Accent5 2" xfId="52"/>
    <cellStyle name="Accent6 2" xfId="53"/>
    <cellStyle name="Bad 2" xfId="54"/>
    <cellStyle name="Calculation 2" xfId="55"/>
    <cellStyle name="Check Cell 2" xfId="56"/>
    <cellStyle name="Comma" xfId="3" builtinId="3"/>
    <cellStyle name="Comma 2" xfId="2"/>
    <cellStyle name="Comma 2 2" xfId="5"/>
    <cellStyle name="Comma 2 2 2" xfId="15"/>
    <cellStyle name="Comma 2 3" xfId="12"/>
    <cellStyle name="Comma 3" xfId="13"/>
    <cellStyle name="Comma 4" xfId="57"/>
    <cellStyle name="Comma 4 2" xfId="58"/>
    <cellStyle name="Comma 5" xfId="59"/>
    <cellStyle name="Comma 5 2" xfId="60"/>
    <cellStyle name="Comma 6" xfId="61"/>
    <cellStyle name="Comma 6 2" xfId="62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eadings" xfId="69"/>
    <cellStyle name="Hyperlink" xfId="8" builtinId="8"/>
    <cellStyle name="Hyperlink 2" xfId="11"/>
    <cellStyle name="Hyperlink 2 2" xfId="70"/>
    <cellStyle name="Hyperlink 3" xfId="71"/>
    <cellStyle name="Hyperlink 3 2" xfId="72"/>
    <cellStyle name="Input 2" xfId="73"/>
    <cellStyle name="Linked Cell 2" xfId="74"/>
    <cellStyle name="Neutral 2" xfId="75"/>
    <cellStyle name="Normal" xfId="0" builtinId="0"/>
    <cellStyle name="Normal 2" xfId="1"/>
    <cellStyle name="Normal 2 2" xfId="4"/>
    <cellStyle name="Normal 2 2 2" xfId="14"/>
    <cellStyle name="Normal 2 2 2 2" xfId="76"/>
    <cellStyle name="Normal 2 2 2 3" xfId="77"/>
    <cellStyle name="Normal 2 2 3" xfId="78"/>
    <cellStyle name="Normal 2 2 4" xfId="79"/>
    <cellStyle name="Normal 2 3" xfId="7"/>
    <cellStyle name="Normal 2 3 2" xfId="123"/>
    <cellStyle name="Normal 3" xfId="10"/>
    <cellStyle name="Normal 3 2" xfId="17"/>
    <cellStyle name="Normal 3 3" xfId="80"/>
    <cellStyle name="Normal 3 3 2" xfId="81"/>
    <cellStyle name="Normal 3 3 3" xfId="124"/>
    <cellStyle name="Normal 3 4" xfId="82"/>
    <cellStyle name="Normal 3 4 2" xfId="83"/>
    <cellStyle name="Normal 3 5" xfId="84"/>
    <cellStyle name="Normal 4" xfId="85"/>
    <cellStyle name="Normal 4 2" xfId="86"/>
    <cellStyle name="Normal 4 2 2" xfId="87"/>
    <cellStyle name="Normal 4 3" xfId="88"/>
    <cellStyle name="Normal 5" xfId="89"/>
    <cellStyle name="Normal 5 2" xfId="90"/>
    <cellStyle name="Normal 6" xfId="91"/>
    <cellStyle name="Normal 6 2" xfId="92"/>
    <cellStyle name="Normal 7" xfId="93"/>
    <cellStyle name="Normal 8" xfId="94"/>
    <cellStyle name="Normal_NEWAREAS 2" xfId="9"/>
    <cellStyle name="Normal10" xfId="95"/>
    <cellStyle name="Normal10 2" xfId="96"/>
    <cellStyle name="Normal10 3" xfId="97"/>
    <cellStyle name="Note 2" xfId="98"/>
    <cellStyle name="Note 2 2" xfId="99"/>
    <cellStyle name="Output 2" xfId="100"/>
    <cellStyle name="Percent 2" xfId="6"/>
    <cellStyle name="Percent 2 2" xfId="16"/>
    <cellStyle name="Percent 3" xfId="101"/>
    <cellStyle name="Percent 3 2" xfId="102"/>
    <cellStyle name="Percent 3 2 2" xfId="103"/>
    <cellStyle name="Percent 3 3" xfId="104"/>
    <cellStyle name="Percent 4" xfId="105"/>
    <cellStyle name="Percent 5" xfId="106"/>
    <cellStyle name="Percent 5 2" xfId="107"/>
    <cellStyle name="Percent 6" xfId="108"/>
    <cellStyle name="Style1" xfId="109"/>
    <cellStyle name="Style2" xfId="110"/>
    <cellStyle name="Style3" xfId="111"/>
    <cellStyle name="Style4" xfId="112"/>
    <cellStyle name="Style5" xfId="113"/>
    <cellStyle name="Style6" xfId="114"/>
    <cellStyle name="Style7" xfId="115"/>
    <cellStyle name="Title 2" xfId="116"/>
    <cellStyle name="Total 2" xfId="117"/>
    <cellStyle name="Warning Text 2" xfId="118"/>
    <cellStyle name="whole number" xfId="119"/>
    <cellStyle name="whole number 2" xfId="120"/>
    <cellStyle name="whole number 2 2" xfId="121"/>
    <cellStyle name="whole number 3" xfId="122"/>
  </cellStyles>
  <dxfs count="0"/>
  <tableStyles count="0" defaultTableStyle="TableStyleMedium2" defaultPivotStyle="PivotStyleLight16"/>
  <colors>
    <mruColors>
      <color rgb="FF2DA197"/>
      <color rgb="FF1C625B"/>
      <color rgb="FF62D3C9"/>
      <color rgb="FF96D0CB"/>
      <color rgb="FF90278E"/>
      <color rgb="FFB816D9"/>
      <color rgb="FFE9D4E9"/>
      <color rgb="FFAD69AD"/>
      <color rgb="FFB8DED9"/>
      <color rgb="FFD5EC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" Type="http://schemas.openxmlformats.org/officeDocument/2006/relationships/chartsheet" Target="chartsheets/sheet1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chartsheet" Target="chartsheets/sheet8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7.xml"/><Relationship Id="rId23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8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1: Percentage of total population aged 90 and over, and percentage of 90+ population aged 100 and over, Scotland,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3924342907428344E-2"/>
          <c:y val="7.0700088051765433E-2"/>
          <c:w val="0.91522116994553326"/>
          <c:h val="0.91168791334429355"/>
        </c:manualLayout>
      </c:layout>
      <c:ofPieChart>
        <c:ofPieType val="pie"/>
        <c:varyColors val="1"/>
        <c:ser>
          <c:idx val="0"/>
          <c:order val="0"/>
          <c:tx>
            <c:strRef>
              <c:f>'Figure 1 data'!$B$4</c:f>
              <c:strCache>
                <c:ptCount val="1"/>
                <c:pt idx="0">
                  <c:v>Scotland</c:v>
                </c:pt>
              </c:strCache>
            </c:strRef>
          </c:tx>
          <c:spPr>
            <a:solidFill>
              <a:srgbClr val="2DA197"/>
            </a:solidFill>
            <a:ln w="635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6D0CB"/>
              </a:solidFill>
              <a:ln w="6350"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</c:spPr>
          </c:dPt>
          <c:dPt>
            <c:idx val="2"/>
            <c:bubble3D val="0"/>
            <c:spPr>
              <a:solidFill>
                <a:srgbClr val="D5ECEA"/>
              </a:solidFill>
              <a:ln w="6350"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</c:spPr>
          </c:dPt>
          <c:dPt>
            <c:idx val="3"/>
            <c:bubble3D val="0"/>
            <c:spPr>
              <a:solidFill>
                <a:srgbClr val="62D3C9"/>
              </a:solidFill>
              <a:ln w="6350"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</c:spPr>
          </c:dPt>
          <c:dLbls>
            <c:dLbl>
              <c:idx val="0"/>
              <c:layout>
                <c:manualLayout>
                  <c:x val="0.13197931299906165"/>
                  <c:y val="-0.14001728124912066"/>
                </c:manualLayout>
              </c:layout>
              <c:tx>
                <c:rich>
                  <a:bodyPr/>
                  <a:lstStyle/>
                  <a:p>
                    <a:pPr>
                      <a:defRPr sz="1200" b="1" i="0" baseline="0">
                        <a:solidFill>
                          <a:schemeClr val="bg1"/>
                        </a:solidFill>
                        <a:latin typeface="Arial" pitchFamily="34" charset="0"/>
                      </a:defRPr>
                    </a:pPr>
                    <a:r>
                      <a:rPr lang="en-US" sz="2400"/>
                      <a:t>Aged 0-89 </a:t>
                    </a:r>
                  </a:p>
                  <a:p>
                    <a:pPr>
                      <a:defRPr sz="1200" b="1" i="0" baseline="0">
                        <a:solidFill>
                          <a:schemeClr val="bg1"/>
                        </a:solidFill>
                        <a:latin typeface="Arial" pitchFamily="34" charset="0"/>
                      </a:defRPr>
                    </a:pPr>
                    <a:r>
                      <a:rPr lang="en-US" sz="2400"/>
                      <a:t>(99.3%)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8696778266461478"/>
                  <c:y val="-9.4528202317319732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Aged 90 - 99</a:t>
                    </a:r>
                  </a:p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(97.7%)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304312700821638E-2"/>
                  <c:y val="0.1042833374498754"/>
                </c:manualLayout>
              </c:layout>
              <c:tx>
                <c:rich>
                  <a:bodyPr/>
                  <a:lstStyle/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Aged 100+</a:t>
                    </a:r>
                  </a:p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(2.3%)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389330122873804"/>
                  <c:y val="0.14210709141701808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2400" b="1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Aged 90 and over 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2400" b="1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(0.7%)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'Figure 1 data'!$E$3:$G$3</c:f>
              <c:strCache>
                <c:ptCount val="3"/>
                <c:pt idx="0">
                  <c:v>Ages 0-89</c:v>
                </c:pt>
                <c:pt idx="1">
                  <c:v>Ages 90-99</c:v>
                </c:pt>
                <c:pt idx="2">
                  <c:v>Ages 100+</c:v>
                </c:pt>
              </c:strCache>
            </c:strRef>
          </c:cat>
          <c:val>
            <c:numRef>
              <c:f>'Figure 1 data'!$E$4:$G$4</c:f>
              <c:numCache>
                <c:formatCode>#,##0</c:formatCode>
                <c:ptCount val="3"/>
                <c:pt idx="0">
                  <c:v>5333205</c:v>
                </c:pt>
                <c:pt idx="1">
                  <c:v>38890</c:v>
                </c:pt>
                <c:pt idx="2">
                  <c:v>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78"/>
        <c:splitType val="pos"/>
        <c:splitPos val="2"/>
        <c:secondPieSize val="58"/>
        <c:serLines>
          <c:spPr>
            <a:ln w="19050"/>
          </c:spPr>
        </c:serLines>
      </c:ofPieChart>
      <c:spPr>
        <a:ln>
          <a:noFill/>
        </a:ln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8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2a: Percentage of the total population aged 90 and over, and the percentage of the 90+ population aged 100 and over, South Ayrshire,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1194506537474475E-2"/>
          <c:y val="7.9059328723354722E-2"/>
          <c:w val="0.91522116994553326"/>
          <c:h val="0.91168791334429355"/>
        </c:manualLayout>
      </c:layout>
      <c:ofPieChart>
        <c:ofPieType val="pie"/>
        <c:varyColors val="1"/>
        <c:ser>
          <c:idx val="0"/>
          <c:order val="0"/>
          <c:tx>
            <c:strRef>
              <c:f>'Figure 2 data'!$A$35</c:f>
              <c:strCache>
                <c:ptCount val="1"/>
                <c:pt idx="0">
                  <c:v>South Ayrshire</c:v>
                </c:pt>
              </c:strCache>
            </c:strRef>
          </c:tx>
          <c:spPr>
            <a:solidFill>
              <a:srgbClr val="2DA197"/>
            </a:solidFill>
            <a:ln w="635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6D0CB"/>
              </a:solidFill>
              <a:ln w="6350"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</c:spPr>
          </c:dPt>
          <c:dPt>
            <c:idx val="2"/>
            <c:bubble3D val="0"/>
            <c:spPr>
              <a:solidFill>
                <a:srgbClr val="D5ECEA"/>
              </a:solidFill>
              <a:ln w="6350"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</c:spPr>
          </c:dPt>
          <c:dPt>
            <c:idx val="3"/>
            <c:bubble3D val="0"/>
            <c:spPr>
              <a:solidFill>
                <a:srgbClr val="62D3C9"/>
              </a:solidFill>
              <a:ln w="6350"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</c:spPr>
          </c:dPt>
          <c:dLbls>
            <c:dLbl>
              <c:idx val="0"/>
              <c:layout>
                <c:manualLayout>
                  <c:x val="0.13197931299906165"/>
                  <c:y val="-0.14001728124912066"/>
                </c:manualLayout>
              </c:layout>
              <c:tx>
                <c:rich>
                  <a:bodyPr/>
                  <a:lstStyle/>
                  <a:p>
                    <a:pPr>
                      <a:defRPr sz="1200" b="1" i="0" baseline="0">
                        <a:solidFill>
                          <a:schemeClr val="bg1"/>
                        </a:solidFill>
                        <a:latin typeface="Arial" pitchFamily="34" charset="0"/>
                      </a:defRPr>
                    </a:pPr>
                    <a:r>
                      <a:rPr lang="en-US" sz="2400"/>
                      <a:t>Aged 0-89 </a:t>
                    </a:r>
                  </a:p>
                  <a:p>
                    <a:pPr>
                      <a:defRPr sz="1200" b="1" i="0" baseline="0">
                        <a:solidFill>
                          <a:schemeClr val="bg1"/>
                        </a:solidFill>
                        <a:latin typeface="Arial" pitchFamily="34" charset="0"/>
                      </a:defRPr>
                    </a:pPr>
                    <a:r>
                      <a:rPr lang="en-US" sz="2400"/>
                      <a:t>(98.9%)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106242974567286"/>
                  <c:y val="-0.10497725315680635"/>
                </c:manualLayout>
              </c:layout>
              <c:tx>
                <c:rich>
                  <a:bodyPr/>
                  <a:lstStyle/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Aged 90 - 99</a:t>
                    </a:r>
                  </a:p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(96.9%)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021519815978935"/>
                  <c:y val="0.10637314761777274"/>
                </c:manualLayout>
              </c:layout>
              <c:tx>
                <c:rich>
                  <a:bodyPr/>
                  <a:lstStyle/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Aged 100+</a:t>
                    </a:r>
                  </a:p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(3.1%)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389330122873804"/>
                  <c:y val="0.14210709141701808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2400" b="1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Aged 90 and over 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2400" b="1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(1.1%)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'Figure 2 data'!$D$3:$F$3</c:f>
              <c:strCache>
                <c:ptCount val="3"/>
                <c:pt idx="0">
                  <c:v>Ages 0-89</c:v>
                </c:pt>
                <c:pt idx="1">
                  <c:v>Ages 90-99</c:v>
                </c:pt>
                <c:pt idx="2">
                  <c:v>Ages 100+</c:v>
                </c:pt>
              </c:strCache>
            </c:strRef>
          </c:cat>
          <c:val>
            <c:numRef>
              <c:f>'Figure 2 data'!$D$35:$F$35</c:f>
              <c:numCache>
                <c:formatCode>#,##0</c:formatCode>
                <c:ptCount val="3"/>
                <c:pt idx="0">
                  <c:v>111179</c:v>
                </c:pt>
                <c:pt idx="1">
                  <c:v>1183</c:v>
                </c:pt>
                <c:pt idx="2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78"/>
        <c:splitType val="pos"/>
        <c:splitPos val="2"/>
        <c:secondPieSize val="58"/>
        <c:serLines>
          <c:spPr>
            <a:ln w="19050"/>
          </c:spPr>
        </c:serLines>
      </c:ofPieChart>
      <c:spPr>
        <a:ln>
          <a:noFill/>
        </a:ln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8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2a: Percentage of the total population aged 90 and over, and the percentage of the 90+ population aged 100 and over, Shetland Islands,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1194506537474475E-2"/>
          <c:y val="7.9059328723354722E-2"/>
          <c:w val="0.91522116994553326"/>
          <c:h val="0.91168791334429355"/>
        </c:manualLayout>
      </c:layout>
      <c:ofPieChart>
        <c:ofPieType val="pie"/>
        <c:varyColors val="1"/>
        <c:ser>
          <c:idx val="0"/>
          <c:order val="0"/>
          <c:tx>
            <c:strRef>
              <c:f>'Figure 2 data'!$A$4</c:f>
              <c:strCache>
                <c:ptCount val="1"/>
                <c:pt idx="0">
                  <c:v>Shetland Islands</c:v>
                </c:pt>
              </c:strCache>
            </c:strRef>
          </c:tx>
          <c:spPr>
            <a:solidFill>
              <a:srgbClr val="2DA197"/>
            </a:solidFill>
            <a:ln w="635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6D0CB"/>
              </a:solidFill>
              <a:ln w="6350"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</c:spPr>
          </c:dPt>
          <c:dPt>
            <c:idx val="2"/>
            <c:bubble3D val="0"/>
            <c:spPr>
              <a:solidFill>
                <a:srgbClr val="D5ECEA"/>
              </a:solidFill>
              <a:ln w="6350"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</c:spPr>
          </c:dPt>
          <c:dPt>
            <c:idx val="3"/>
            <c:bubble3D val="0"/>
            <c:spPr>
              <a:solidFill>
                <a:srgbClr val="62D3C9"/>
              </a:solidFill>
              <a:ln w="6350"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</c:spPr>
          </c:dPt>
          <c:dLbls>
            <c:dLbl>
              <c:idx val="0"/>
              <c:layout>
                <c:manualLayout>
                  <c:x val="0.13197931299906165"/>
                  <c:y val="-0.14001728124912066"/>
                </c:manualLayout>
              </c:layout>
              <c:tx>
                <c:rich>
                  <a:bodyPr/>
                  <a:lstStyle/>
                  <a:p>
                    <a:pPr>
                      <a:defRPr sz="1200" b="1" i="0" baseline="0">
                        <a:solidFill>
                          <a:schemeClr val="bg1"/>
                        </a:solidFill>
                        <a:latin typeface="Arial" pitchFamily="34" charset="0"/>
                      </a:defRPr>
                    </a:pPr>
                    <a:r>
                      <a:rPr lang="en-US" sz="2400"/>
                      <a:t>Aged 0-89 </a:t>
                    </a:r>
                  </a:p>
                  <a:p>
                    <a:pPr>
                      <a:defRPr sz="1200" b="1" i="0" baseline="0">
                        <a:solidFill>
                          <a:schemeClr val="bg1"/>
                        </a:solidFill>
                        <a:latin typeface="Arial" pitchFamily="34" charset="0"/>
                      </a:defRPr>
                    </a:pPr>
                    <a:r>
                      <a:rPr lang="en-US" sz="2400"/>
                      <a:t>(99.2%)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106242974567286"/>
                  <c:y val="-0.10497725315680635"/>
                </c:manualLayout>
              </c:layout>
              <c:tx>
                <c:rich>
                  <a:bodyPr/>
                  <a:lstStyle/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Aged 90 - 99</a:t>
                    </a:r>
                  </a:p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(99.4%)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021519815978935"/>
                  <c:y val="0.10637314761777274"/>
                </c:manualLayout>
              </c:layout>
              <c:tx>
                <c:rich>
                  <a:bodyPr/>
                  <a:lstStyle/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Aged 100+</a:t>
                    </a:r>
                  </a:p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(0.6%)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389330122873804"/>
                  <c:y val="0.14210709141701808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2400" b="1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Aged 90 and over 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2400" b="1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(0.8%)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'Figure 2 data'!$D$3:$F$3</c:f>
              <c:strCache>
                <c:ptCount val="3"/>
                <c:pt idx="0">
                  <c:v>Ages 0-89</c:v>
                </c:pt>
                <c:pt idx="1">
                  <c:v>Ages 90-99</c:v>
                </c:pt>
                <c:pt idx="2">
                  <c:v>Ages 100+</c:v>
                </c:pt>
              </c:strCache>
            </c:strRef>
          </c:cat>
          <c:val>
            <c:numRef>
              <c:f>'Figure 2 data'!$D$4:$F$4</c:f>
              <c:numCache>
                <c:formatCode>#,##0</c:formatCode>
                <c:ptCount val="3"/>
                <c:pt idx="0">
                  <c:v>23020</c:v>
                </c:pt>
                <c:pt idx="1">
                  <c:v>179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78"/>
        <c:splitType val="pos"/>
        <c:splitPos val="2"/>
        <c:secondPieSize val="58"/>
        <c:serLines>
          <c:spPr>
            <a:ln w="19050"/>
          </c:spPr>
        </c:serLines>
      </c:ofPieChart>
      <c:spPr>
        <a:ln>
          <a:noFill/>
        </a:ln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1" i="0" baseline="0">
                <a:effectLst/>
              </a:rPr>
              <a:t>Figure 3: Population aged 90 and over, by age groups 90-94, 95-99, 100+, by council area, 2015</a:t>
            </a:r>
            <a:endParaRPr lang="en-GB" sz="1600">
              <a:effectLst/>
            </a:endParaRPr>
          </a:p>
        </c:rich>
      </c:tx>
      <c:layout>
        <c:manualLayout>
          <c:xMode val="edge"/>
          <c:yMode val="edge"/>
          <c:x val="0.11437454933517925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17187274667592"/>
          <c:y val="8.7296416938110744E-2"/>
          <c:w val="0.67367903187925682"/>
          <c:h val="0.82122330799855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3 data'!$F$4</c:f>
              <c:strCache>
                <c:ptCount val="1"/>
                <c:pt idx="0">
                  <c:v>% aged 90-94</c:v>
                </c:pt>
              </c:strCache>
            </c:strRef>
          </c:tx>
          <c:spPr>
            <a:solidFill>
              <a:srgbClr val="1C625B"/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Lbls>
            <c:dLbl>
              <c:idx val="32"/>
              <c:delet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 data'!$A$5:$A$36</c:f>
              <c:strCache>
                <c:ptCount val="32"/>
                <c:pt idx="0">
                  <c:v>East Lothian</c:v>
                </c:pt>
                <c:pt idx="1">
                  <c:v>East Ayrshire</c:v>
                </c:pt>
                <c:pt idx="2">
                  <c:v>Renfrewshire</c:v>
                </c:pt>
                <c:pt idx="3">
                  <c:v>Inverclyde</c:v>
                </c:pt>
                <c:pt idx="4">
                  <c:v>West Dunbartonshire</c:v>
                </c:pt>
                <c:pt idx="5">
                  <c:v>Falkirk</c:v>
                </c:pt>
                <c:pt idx="6">
                  <c:v>Stirling</c:v>
                </c:pt>
                <c:pt idx="7">
                  <c:v>Argyll and Bute</c:v>
                </c:pt>
                <c:pt idx="8">
                  <c:v>Clackmannanshire</c:v>
                </c:pt>
                <c:pt idx="9">
                  <c:v>Glasgow City</c:v>
                </c:pt>
                <c:pt idx="10">
                  <c:v>City of Edinburgh</c:v>
                </c:pt>
                <c:pt idx="11">
                  <c:v>South Ayrshire</c:v>
                </c:pt>
                <c:pt idx="12">
                  <c:v>South Lanarkshire</c:v>
                </c:pt>
                <c:pt idx="13">
                  <c:v>East Renfrewshire</c:v>
                </c:pt>
                <c:pt idx="14">
                  <c:v>North Ayrshire</c:v>
                </c:pt>
                <c:pt idx="15">
                  <c:v>Fife</c:v>
                </c:pt>
                <c:pt idx="16">
                  <c:v>Aberdeenshire</c:v>
                </c:pt>
                <c:pt idx="17">
                  <c:v>Perth and Kinross</c:v>
                </c:pt>
                <c:pt idx="18">
                  <c:v>Dumfries and Galloway</c:v>
                </c:pt>
                <c:pt idx="19">
                  <c:v>Highland</c:v>
                </c:pt>
                <c:pt idx="20">
                  <c:v>Moray</c:v>
                </c:pt>
                <c:pt idx="21">
                  <c:v>Dundee City</c:v>
                </c:pt>
                <c:pt idx="22">
                  <c:v>North Lanarkshire</c:v>
                </c:pt>
                <c:pt idx="23">
                  <c:v>Midlothian</c:v>
                </c:pt>
                <c:pt idx="24">
                  <c:v>Scottish Borders</c:v>
                </c:pt>
                <c:pt idx="25">
                  <c:v>Angus</c:v>
                </c:pt>
                <c:pt idx="26">
                  <c:v>East Dunbartonshire</c:v>
                </c:pt>
                <c:pt idx="27">
                  <c:v>West Lothian</c:v>
                </c:pt>
                <c:pt idx="28">
                  <c:v>Na h-Eileanan Siar</c:v>
                </c:pt>
                <c:pt idx="29">
                  <c:v>Orkney Islands</c:v>
                </c:pt>
                <c:pt idx="30">
                  <c:v>Aberdeen City</c:v>
                </c:pt>
                <c:pt idx="31">
                  <c:v>Shetland Islands</c:v>
                </c:pt>
              </c:strCache>
            </c:strRef>
          </c:cat>
          <c:val>
            <c:numRef>
              <c:f>'Figure 3 data'!$F$5:$F$36</c:f>
              <c:numCache>
                <c:formatCode>General</c:formatCode>
                <c:ptCount val="32"/>
                <c:pt idx="0">
                  <c:v>77.5</c:v>
                </c:pt>
                <c:pt idx="1">
                  <c:v>78.2</c:v>
                </c:pt>
                <c:pt idx="2">
                  <c:v>78.7</c:v>
                </c:pt>
                <c:pt idx="3">
                  <c:v>78.8</c:v>
                </c:pt>
                <c:pt idx="4">
                  <c:v>78.8</c:v>
                </c:pt>
                <c:pt idx="5">
                  <c:v>79</c:v>
                </c:pt>
                <c:pt idx="6">
                  <c:v>79.2</c:v>
                </c:pt>
                <c:pt idx="7">
                  <c:v>79.3</c:v>
                </c:pt>
                <c:pt idx="8">
                  <c:v>79.400000000000006</c:v>
                </c:pt>
                <c:pt idx="9">
                  <c:v>79.900000000000006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80.100000000000009</c:v>
                </c:pt>
                <c:pt idx="14">
                  <c:v>80.100000000000009</c:v>
                </c:pt>
                <c:pt idx="15">
                  <c:v>80.2</c:v>
                </c:pt>
                <c:pt idx="16">
                  <c:v>80.300000000000011</c:v>
                </c:pt>
                <c:pt idx="17">
                  <c:v>80.300000000000011</c:v>
                </c:pt>
                <c:pt idx="18">
                  <c:v>80.5</c:v>
                </c:pt>
                <c:pt idx="19">
                  <c:v>80.600000000000009</c:v>
                </c:pt>
                <c:pt idx="20">
                  <c:v>80.7</c:v>
                </c:pt>
                <c:pt idx="21">
                  <c:v>80.800000000000011</c:v>
                </c:pt>
                <c:pt idx="22">
                  <c:v>80.800000000000011</c:v>
                </c:pt>
                <c:pt idx="23">
                  <c:v>81.2</c:v>
                </c:pt>
                <c:pt idx="24">
                  <c:v>81.2</c:v>
                </c:pt>
                <c:pt idx="25">
                  <c:v>81.399999999999991</c:v>
                </c:pt>
                <c:pt idx="26">
                  <c:v>81.399999999999991</c:v>
                </c:pt>
                <c:pt idx="27">
                  <c:v>81.899999999999991</c:v>
                </c:pt>
                <c:pt idx="28">
                  <c:v>82.5</c:v>
                </c:pt>
                <c:pt idx="29">
                  <c:v>82.8</c:v>
                </c:pt>
                <c:pt idx="30">
                  <c:v>83.2</c:v>
                </c:pt>
                <c:pt idx="31">
                  <c:v>86.1</c:v>
                </c:pt>
              </c:numCache>
            </c:numRef>
          </c:val>
        </c:ser>
        <c:ser>
          <c:idx val="1"/>
          <c:order val="1"/>
          <c:tx>
            <c:strRef>
              <c:f>'Figure 3 data'!$G$4</c:f>
              <c:strCache>
                <c:ptCount val="1"/>
                <c:pt idx="0">
                  <c:v>% aged 95-99</c:v>
                </c:pt>
              </c:strCache>
            </c:strRef>
          </c:tx>
          <c:spPr>
            <a:solidFill>
              <a:srgbClr val="2DA197"/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 data'!$A$5:$A$36</c:f>
              <c:strCache>
                <c:ptCount val="32"/>
                <c:pt idx="0">
                  <c:v>East Lothian</c:v>
                </c:pt>
                <c:pt idx="1">
                  <c:v>East Ayrshire</c:v>
                </c:pt>
                <c:pt idx="2">
                  <c:v>Renfrewshire</c:v>
                </c:pt>
                <c:pt idx="3">
                  <c:v>Inverclyde</c:v>
                </c:pt>
                <c:pt idx="4">
                  <c:v>West Dunbartonshire</c:v>
                </c:pt>
                <c:pt idx="5">
                  <c:v>Falkirk</c:v>
                </c:pt>
                <c:pt idx="6">
                  <c:v>Stirling</c:v>
                </c:pt>
                <c:pt idx="7">
                  <c:v>Argyll and Bute</c:v>
                </c:pt>
                <c:pt idx="8">
                  <c:v>Clackmannanshire</c:v>
                </c:pt>
                <c:pt idx="9">
                  <c:v>Glasgow City</c:v>
                </c:pt>
                <c:pt idx="10">
                  <c:v>City of Edinburgh</c:v>
                </c:pt>
                <c:pt idx="11">
                  <c:v>South Ayrshire</c:v>
                </c:pt>
                <c:pt idx="12">
                  <c:v>South Lanarkshire</c:v>
                </c:pt>
                <c:pt idx="13">
                  <c:v>East Renfrewshire</c:v>
                </c:pt>
                <c:pt idx="14">
                  <c:v>North Ayrshire</c:v>
                </c:pt>
                <c:pt idx="15">
                  <c:v>Fife</c:v>
                </c:pt>
                <c:pt idx="16">
                  <c:v>Aberdeenshire</c:v>
                </c:pt>
                <c:pt idx="17">
                  <c:v>Perth and Kinross</c:v>
                </c:pt>
                <c:pt idx="18">
                  <c:v>Dumfries and Galloway</c:v>
                </c:pt>
                <c:pt idx="19">
                  <c:v>Highland</c:v>
                </c:pt>
                <c:pt idx="20">
                  <c:v>Moray</c:v>
                </c:pt>
                <c:pt idx="21">
                  <c:v>Dundee City</c:v>
                </c:pt>
                <c:pt idx="22">
                  <c:v>North Lanarkshire</c:v>
                </c:pt>
                <c:pt idx="23">
                  <c:v>Midlothian</c:v>
                </c:pt>
                <c:pt idx="24">
                  <c:v>Scottish Borders</c:v>
                </c:pt>
                <c:pt idx="25">
                  <c:v>Angus</c:v>
                </c:pt>
                <c:pt idx="26">
                  <c:v>East Dunbartonshire</c:v>
                </c:pt>
                <c:pt idx="27">
                  <c:v>West Lothian</c:v>
                </c:pt>
                <c:pt idx="28">
                  <c:v>Na h-Eileanan Siar</c:v>
                </c:pt>
                <c:pt idx="29">
                  <c:v>Orkney Islands</c:v>
                </c:pt>
                <c:pt idx="30">
                  <c:v>Aberdeen City</c:v>
                </c:pt>
                <c:pt idx="31">
                  <c:v>Shetland Islands</c:v>
                </c:pt>
              </c:strCache>
            </c:strRef>
          </c:cat>
          <c:val>
            <c:numRef>
              <c:f>'Figure 3 data'!$G$5:$G$36</c:f>
              <c:numCache>
                <c:formatCode>General</c:formatCode>
                <c:ptCount val="32"/>
                <c:pt idx="0">
                  <c:v>19.900000000000002</c:v>
                </c:pt>
                <c:pt idx="1">
                  <c:v>19.900000000000002</c:v>
                </c:pt>
                <c:pt idx="2">
                  <c:v>19.100000000000001</c:v>
                </c:pt>
                <c:pt idx="3">
                  <c:v>19.2</c:v>
                </c:pt>
                <c:pt idx="4">
                  <c:v>20</c:v>
                </c:pt>
                <c:pt idx="5">
                  <c:v>18.8</c:v>
                </c:pt>
                <c:pt idx="6">
                  <c:v>17.899999999999999</c:v>
                </c:pt>
                <c:pt idx="7">
                  <c:v>18.099999999999998</c:v>
                </c:pt>
                <c:pt idx="8">
                  <c:v>18.8</c:v>
                </c:pt>
                <c:pt idx="9">
                  <c:v>17.8</c:v>
                </c:pt>
                <c:pt idx="10">
                  <c:v>17.399999999999999</c:v>
                </c:pt>
                <c:pt idx="11">
                  <c:v>16.900000000000002</c:v>
                </c:pt>
                <c:pt idx="12">
                  <c:v>17.899999999999999</c:v>
                </c:pt>
                <c:pt idx="13">
                  <c:v>17.5</c:v>
                </c:pt>
                <c:pt idx="14">
                  <c:v>17.599999999999998</c:v>
                </c:pt>
                <c:pt idx="15">
                  <c:v>17.7</c:v>
                </c:pt>
                <c:pt idx="16">
                  <c:v>17</c:v>
                </c:pt>
                <c:pt idx="17">
                  <c:v>17.299999999999997</c:v>
                </c:pt>
                <c:pt idx="18">
                  <c:v>16.8</c:v>
                </c:pt>
                <c:pt idx="19">
                  <c:v>17.100000000000001</c:v>
                </c:pt>
                <c:pt idx="20">
                  <c:v>17.8</c:v>
                </c:pt>
                <c:pt idx="21">
                  <c:v>17</c:v>
                </c:pt>
                <c:pt idx="22">
                  <c:v>17.5</c:v>
                </c:pt>
                <c:pt idx="23">
                  <c:v>16.3</c:v>
                </c:pt>
                <c:pt idx="24">
                  <c:v>16.400000000000002</c:v>
                </c:pt>
                <c:pt idx="25">
                  <c:v>16.600000000000001</c:v>
                </c:pt>
                <c:pt idx="26">
                  <c:v>16.600000000000001</c:v>
                </c:pt>
                <c:pt idx="27">
                  <c:v>15</c:v>
                </c:pt>
                <c:pt idx="28">
                  <c:v>15.5</c:v>
                </c:pt>
                <c:pt idx="29">
                  <c:v>16.7</c:v>
                </c:pt>
                <c:pt idx="30">
                  <c:v>15</c:v>
                </c:pt>
                <c:pt idx="31">
                  <c:v>13.3</c:v>
                </c:pt>
              </c:numCache>
            </c:numRef>
          </c:val>
        </c:ser>
        <c:ser>
          <c:idx val="2"/>
          <c:order val="2"/>
          <c:tx>
            <c:strRef>
              <c:f>'Figure 3 data'!$H$4</c:f>
              <c:strCache>
                <c:ptCount val="1"/>
                <c:pt idx="0">
                  <c:v>% aged 100+</c:v>
                </c:pt>
              </c:strCache>
            </c:strRef>
          </c:tx>
          <c:spPr>
            <a:solidFill>
              <a:srgbClr val="62D3C9"/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43679633942470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11395758628762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01652023544005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62830702500215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76859758727342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078317088298234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304486587063940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586324596749349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452338997531411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118553842741488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829420970266040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2.728360832830168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2.762042068685076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2.620761606677099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3.01189111924389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2.5197014692412274E-2"/>
                  <c:y val="5.302421271886851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2.4186577616765039E-2"/>
                  <c:y val="5.302421271886851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2.586324596749349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2.378421007233250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2.486020233386319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2.519701469241227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2.830127454725436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2.621468091136495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2.7012351155636063E-2"/>
                  <c:y val="2.651210635943425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2.445783478943066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2.116397422153216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2.082716186298308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GB">
                        <a:solidFill>
                          <a:srgbClr val="1C625B"/>
                        </a:solidFill>
                      </a:rPr>
                      <a:t>0.6</a:t>
                    </a:r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0" vert="horz" anchor="ctr" anchorCtr="0"/>
              <a:lstStyle/>
              <a:p>
                <a:pPr>
                  <a:defRPr sz="1000" b="1" i="0" u="none" strike="noStrike" baseline="0">
                    <a:solidFill>
                      <a:srgbClr val="1C625B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 data'!$A$5:$A$36</c:f>
              <c:strCache>
                <c:ptCount val="32"/>
                <c:pt idx="0">
                  <c:v>East Lothian</c:v>
                </c:pt>
                <c:pt idx="1">
                  <c:v>East Ayrshire</c:v>
                </c:pt>
                <c:pt idx="2">
                  <c:v>Renfrewshire</c:v>
                </c:pt>
                <c:pt idx="3">
                  <c:v>Inverclyde</c:v>
                </c:pt>
                <c:pt idx="4">
                  <c:v>West Dunbartonshire</c:v>
                </c:pt>
                <c:pt idx="5">
                  <c:v>Falkirk</c:v>
                </c:pt>
                <c:pt idx="6">
                  <c:v>Stirling</c:v>
                </c:pt>
                <c:pt idx="7">
                  <c:v>Argyll and Bute</c:v>
                </c:pt>
                <c:pt idx="8">
                  <c:v>Clackmannanshire</c:v>
                </c:pt>
                <c:pt idx="9">
                  <c:v>Glasgow City</c:v>
                </c:pt>
                <c:pt idx="10">
                  <c:v>City of Edinburgh</c:v>
                </c:pt>
                <c:pt idx="11">
                  <c:v>South Ayrshire</c:v>
                </c:pt>
                <c:pt idx="12">
                  <c:v>South Lanarkshire</c:v>
                </c:pt>
                <c:pt idx="13">
                  <c:v>East Renfrewshire</c:v>
                </c:pt>
                <c:pt idx="14">
                  <c:v>North Ayrshire</c:v>
                </c:pt>
                <c:pt idx="15">
                  <c:v>Fife</c:v>
                </c:pt>
                <c:pt idx="16">
                  <c:v>Aberdeenshire</c:v>
                </c:pt>
                <c:pt idx="17">
                  <c:v>Perth and Kinross</c:v>
                </c:pt>
                <c:pt idx="18">
                  <c:v>Dumfries and Galloway</c:v>
                </c:pt>
                <c:pt idx="19">
                  <c:v>Highland</c:v>
                </c:pt>
                <c:pt idx="20">
                  <c:v>Moray</c:v>
                </c:pt>
                <c:pt idx="21">
                  <c:v>Dundee City</c:v>
                </c:pt>
                <c:pt idx="22">
                  <c:v>North Lanarkshire</c:v>
                </c:pt>
                <c:pt idx="23">
                  <c:v>Midlothian</c:v>
                </c:pt>
                <c:pt idx="24">
                  <c:v>Scottish Borders</c:v>
                </c:pt>
                <c:pt idx="25">
                  <c:v>Angus</c:v>
                </c:pt>
                <c:pt idx="26">
                  <c:v>East Dunbartonshire</c:v>
                </c:pt>
                <c:pt idx="27">
                  <c:v>West Lothian</c:v>
                </c:pt>
                <c:pt idx="28">
                  <c:v>Na h-Eileanan Siar</c:v>
                </c:pt>
                <c:pt idx="29">
                  <c:v>Orkney Islands</c:v>
                </c:pt>
                <c:pt idx="30">
                  <c:v>Aberdeen City</c:v>
                </c:pt>
                <c:pt idx="31">
                  <c:v>Shetland Islands</c:v>
                </c:pt>
              </c:strCache>
            </c:strRef>
          </c:cat>
          <c:val>
            <c:numRef>
              <c:f>'Figure 3 data'!$H$5:$H$36</c:f>
              <c:numCache>
                <c:formatCode>General</c:formatCode>
                <c:ptCount val="32"/>
                <c:pt idx="0">
                  <c:v>2.6</c:v>
                </c:pt>
                <c:pt idx="1">
                  <c:v>1.9</c:v>
                </c:pt>
                <c:pt idx="2">
                  <c:v>2.1</c:v>
                </c:pt>
                <c:pt idx="3">
                  <c:v>2</c:v>
                </c:pt>
                <c:pt idx="4">
                  <c:v>1.2</c:v>
                </c:pt>
                <c:pt idx="5">
                  <c:v>2.2999999999999998</c:v>
                </c:pt>
                <c:pt idx="6">
                  <c:v>2.9000000000000004</c:v>
                </c:pt>
                <c:pt idx="7">
                  <c:v>2.6</c:v>
                </c:pt>
                <c:pt idx="8">
                  <c:v>1.7999999999999998</c:v>
                </c:pt>
                <c:pt idx="9">
                  <c:v>2.1999999999999997</c:v>
                </c:pt>
                <c:pt idx="10">
                  <c:v>2.6</c:v>
                </c:pt>
                <c:pt idx="11">
                  <c:v>3.1</c:v>
                </c:pt>
                <c:pt idx="12">
                  <c:v>2.1</c:v>
                </c:pt>
                <c:pt idx="13">
                  <c:v>2.4</c:v>
                </c:pt>
                <c:pt idx="14">
                  <c:v>2.2999999999999998</c:v>
                </c:pt>
                <c:pt idx="15">
                  <c:v>2.1</c:v>
                </c:pt>
                <c:pt idx="16">
                  <c:v>2.8000000000000003</c:v>
                </c:pt>
                <c:pt idx="17">
                  <c:v>2.4</c:v>
                </c:pt>
                <c:pt idx="18">
                  <c:v>2.7</c:v>
                </c:pt>
                <c:pt idx="19">
                  <c:v>2.1999999999999997</c:v>
                </c:pt>
                <c:pt idx="20">
                  <c:v>1.4000000000000001</c:v>
                </c:pt>
                <c:pt idx="21">
                  <c:v>2.1999999999999997</c:v>
                </c:pt>
                <c:pt idx="22">
                  <c:v>1.7000000000000002</c:v>
                </c:pt>
                <c:pt idx="23">
                  <c:v>2.5</c:v>
                </c:pt>
                <c:pt idx="24">
                  <c:v>2.4</c:v>
                </c:pt>
                <c:pt idx="25">
                  <c:v>2.1</c:v>
                </c:pt>
                <c:pt idx="26">
                  <c:v>2.1</c:v>
                </c:pt>
                <c:pt idx="27">
                  <c:v>3.1</c:v>
                </c:pt>
                <c:pt idx="28">
                  <c:v>2</c:v>
                </c:pt>
                <c:pt idx="29">
                  <c:v>0.5</c:v>
                </c:pt>
                <c:pt idx="30">
                  <c:v>1.7999999999999998</c:v>
                </c:pt>
                <c:pt idx="31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4341632"/>
        <c:axId val="124351616"/>
      </c:barChart>
      <c:catAx>
        <c:axId val="124341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51616"/>
        <c:crosses val="autoZero"/>
        <c:auto val="1"/>
        <c:lblAlgn val="ctr"/>
        <c:lblOffset val="100"/>
        <c:tickLblSkip val="1"/>
        <c:noMultiLvlLbl val="0"/>
      </c:catAx>
      <c:valAx>
        <c:axId val="12435161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41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29687544925432"/>
          <c:y val="0.93772490477735848"/>
          <c:w val="0.64288787845181328"/>
          <c:h val="2.7875496040218398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4: Percentage of total population aged 90 and over, by council area, 2015</a:t>
            </a:r>
            <a:endParaRPr lang="en-GB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2DA197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 data'!$A$4:$A$36</c:f>
              <c:strCache>
                <c:ptCount val="33"/>
                <c:pt idx="0">
                  <c:v>West Lothian</c:v>
                </c:pt>
                <c:pt idx="1">
                  <c:v>North Lanarkshire</c:v>
                </c:pt>
                <c:pt idx="2">
                  <c:v>Midlothian</c:v>
                </c:pt>
                <c:pt idx="3">
                  <c:v>Glasgow City</c:v>
                </c:pt>
                <c:pt idx="4">
                  <c:v>Clackmannanshire</c:v>
                </c:pt>
                <c:pt idx="5">
                  <c:v>West Dunbartonshire</c:v>
                </c:pt>
                <c:pt idx="6">
                  <c:v>Aberdeen City</c:v>
                </c:pt>
                <c:pt idx="7">
                  <c:v>South Lanarkshire</c:v>
                </c:pt>
                <c:pt idx="8">
                  <c:v>Falkirk</c:v>
                </c:pt>
                <c:pt idx="9">
                  <c:v>East Ayrshire</c:v>
                </c:pt>
                <c:pt idx="10">
                  <c:v>Renfrewshire</c:v>
                </c:pt>
                <c:pt idx="11">
                  <c:v>Aberdeenshire</c:v>
                </c:pt>
                <c:pt idx="12">
                  <c:v>Stirling</c:v>
                </c:pt>
                <c:pt idx="13">
                  <c:v>SCOTLAND</c:v>
                </c:pt>
                <c:pt idx="14">
                  <c:v>City of Edinburgh</c:v>
                </c:pt>
                <c:pt idx="15">
                  <c:v>North Ayrshire</c:v>
                </c:pt>
                <c:pt idx="16">
                  <c:v>Fife</c:v>
                </c:pt>
                <c:pt idx="17">
                  <c:v>Shetland Islands</c:v>
                </c:pt>
                <c:pt idx="18">
                  <c:v>East Lothian</c:v>
                </c:pt>
                <c:pt idx="19">
                  <c:v>Moray</c:v>
                </c:pt>
                <c:pt idx="20">
                  <c:v>Dundee City</c:v>
                </c:pt>
                <c:pt idx="21">
                  <c:v>Highland</c:v>
                </c:pt>
                <c:pt idx="22">
                  <c:v>Inverclyde</c:v>
                </c:pt>
                <c:pt idx="23">
                  <c:v>East Dunbartonshire</c:v>
                </c:pt>
                <c:pt idx="24">
                  <c:v>Orkney Islands</c:v>
                </c:pt>
                <c:pt idx="25">
                  <c:v>Scottish Borders</c:v>
                </c:pt>
                <c:pt idx="26">
                  <c:v>Dumfries and Galloway</c:v>
                </c:pt>
                <c:pt idx="27">
                  <c:v>East Renfrewshire</c:v>
                </c:pt>
                <c:pt idx="28">
                  <c:v>Argyll and Bute</c:v>
                </c:pt>
                <c:pt idx="29">
                  <c:v>Angus</c:v>
                </c:pt>
                <c:pt idx="30">
                  <c:v>Perth and Kinross</c:v>
                </c:pt>
                <c:pt idx="31">
                  <c:v>South Ayrshire</c:v>
                </c:pt>
                <c:pt idx="32">
                  <c:v>Na h-Eileanan Siar</c:v>
                </c:pt>
              </c:strCache>
            </c:strRef>
          </c:cat>
          <c:val>
            <c:numRef>
              <c:f>'Figure 4 data'!$D$4:$D$36</c:f>
              <c:numCache>
                <c:formatCode>0.0%</c:formatCode>
                <c:ptCount val="33"/>
                <c:pt idx="0">
                  <c:v>4.8165779893587233E-3</c:v>
                </c:pt>
                <c:pt idx="1">
                  <c:v>4.8601667356471352E-3</c:v>
                </c:pt>
                <c:pt idx="2">
                  <c:v>5.9503375672273718E-3</c:v>
                </c:pt>
                <c:pt idx="3">
                  <c:v>6.065903618431903E-3</c:v>
                </c:pt>
                <c:pt idx="4">
                  <c:v>6.4252336448598129E-3</c:v>
                </c:pt>
                <c:pt idx="5">
                  <c:v>6.5297466235070874E-3</c:v>
                </c:pt>
                <c:pt idx="6">
                  <c:v>6.6116778814846976E-3</c:v>
                </c:pt>
                <c:pt idx="7">
                  <c:v>6.6660342156025674E-3</c:v>
                </c:pt>
                <c:pt idx="8">
                  <c:v>6.7209390382430897E-3</c:v>
                </c:pt>
                <c:pt idx="9">
                  <c:v>6.8654759954120924E-3</c:v>
                </c:pt>
                <c:pt idx="10">
                  <c:v>7.0061869844179649E-3</c:v>
                </c:pt>
                <c:pt idx="11">
                  <c:v>7.1766681936173459E-3</c:v>
                </c:pt>
                <c:pt idx="12">
                  <c:v>7.3898524183992247E-3</c:v>
                </c:pt>
                <c:pt idx="13">
                  <c:v>7.4064768285873814E-3</c:v>
                </c:pt>
                <c:pt idx="14">
                  <c:v>7.6221406948537521E-3</c:v>
                </c:pt>
                <c:pt idx="15">
                  <c:v>7.7058693895541031E-3</c:v>
                </c:pt>
                <c:pt idx="16">
                  <c:v>7.7455987828732881E-3</c:v>
                </c:pt>
                <c:pt idx="17">
                  <c:v>7.7586206896551723E-3</c:v>
                </c:pt>
                <c:pt idx="18">
                  <c:v>7.8990781174187296E-3</c:v>
                </c:pt>
                <c:pt idx="19">
                  <c:v>7.9782221756884101E-3</c:v>
                </c:pt>
                <c:pt idx="20">
                  <c:v>8.0966196612914116E-3</c:v>
                </c:pt>
                <c:pt idx="21">
                  <c:v>8.2738883430865835E-3</c:v>
                </c:pt>
                <c:pt idx="22">
                  <c:v>8.8301886792452825E-3</c:v>
                </c:pt>
                <c:pt idx="23">
                  <c:v>9.0781600598354526E-3</c:v>
                </c:pt>
                <c:pt idx="24">
                  <c:v>9.1370558375634525E-3</c:v>
                </c:pt>
                <c:pt idx="25">
                  <c:v>9.1817942646671927E-3</c:v>
                </c:pt>
                <c:pt idx="26">
                  <c:v>9.3205051112447389E-3</c:v>
                </c:pt>
                <c:pt idx="27">
                  <c:v>9.4577146546158813E-3</c:v>
                </c:pt>
                <c:pt idx="28">
                  <c:v>9.7709747957187253E-3</c:v>
                </c:pt>
                <c:pt idx="29">
                  <c:v>9.9743370402053042E-3</c:v>
                </c:pt>
                <c:pt idx="30">
                  <c:v>1.0198092443140133E-2</c:v>
                </c:pt>
                <c:pt idx="31">
                  <c:v>1.0862989323843416E-2</c:v>
                </c:pt>
                <c:pt idx="32">
                  <c:v>1.1193202807536018E-2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2512000"/>
        <c:axId val="133664768"/>
      </c:barChart>
      <c:catAx>
        <c:axId val="13251200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6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66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  <a:r>
                  <a:rPr lang="en-GB" baseline="0"/>
                  <a:t> of population aged 90 and over</a:t>
                </a:r>
                <a:endParaRPr lang="en-GB"/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12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5: Number of people aged 100 and over per 10,000 population, by council area, 2015</a:t>
            </a:r>
            <a:endParaRPr lang="en-GB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5 data'!$E$4</c:f>
              <c:strCache>
                <c:ptCount val="1"/>
              </c:strCache>
            </c:strRef>
          </c:tx>
          <c:spPr>
            <a:solidFill>
              <a:srgbClr val="2DA197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ysClr val="windowText" lastClr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0.4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 data'!$A$4:$A$36</c:f>
              <c:strCache>
                <c:ptCount val="33"/>
                <c:pt idx="0">
                  <c:v>Shetland Islands</c:v>
                </c:pt>
                <c:pt idx="1">
                  <c:v>Orkney Islands</c:v>
                </c:pt>
                <c:pt idx="2">
                  <c:v>West Dunbartonshire</c:v>
                </c:pt>
                <c:pt idx="3">
                  <c:v>North Lanarkshire</c:v>
                </c:pt>
                <c:pt idx="4">
                  <c:v>Moray</c:v>
                </c:pt>
                <c:pt idx="5">
                  <c:v>Aberdeen City</c:v>
                </c:pt>
                <c:pt idx="6">
                  <c:v>Clackmannanshire</c:v>
                </c:pt>
                <c:pt idx="7">
                  <c:v>East Ayrshire</c:v>
                </c:pt>
                <c:pt idx="8">
                  <c:v>Glasgow City</c:v>
                </c:pt>
                <c:pt idx="9">
                  <c:v>South Lanarkshire</c:v>
                </c:pt>
                <c:pt idx="10">
                  <c:v>Midlothian</c:v>
                </c:pt>
                <c:pt idx="11">
                  <c:v>Renfrewshire</c:v>
                </c:pt>
                <c:pt idx="12">
                  <c:v>West Lothian</c:v>
                </c:pt>
                <c:pt idx="13">
                  <c:v>Falkirk</c:v>
                </c:pt>
                <c:pt idx="14">
                  <c:v>Fife</c:v>
                </c:pt>
                <c:pt idx="15">
                  <c:v>SCOTLAND</c:v>
                </c:pt>
                <c:pt idx="16">
                  <c:v>Dundee City</c:v>
                </c:pt>
                <c:pt idx="17">
                  <c:v>Inverclyde</c:v>
                </c:pt>
                <c:pt idx="18">
                  <c:v>North Ayrshire</c:v>
                </c:pt>
                <c:pt idx="19">
                  <c:v>Highland</c:v>
                </c:pt>
                <c:pt idx="20">
                  <c:v>East Dunbartonshire</c:v>
                </c:pt>
                <c:pt idx="21">
                  <c:v>City of Edinburgh</c:v>
                </c:pt>
                <c:pt idx="22">
                  <c:v>Aberdeenshire</c:v>
                </c:pt>
                <c:pt idx="23">
                  <c:v>East Lothian</c:v>
                </c:pt>
                <c:pt idx="24">
                  <c:v>Angus</c:v>
                </c:pt>
                <c:pt idx="25">
                  <c:v>Stirling</c:v>
                </c:pt>
                <c:pt idx="26">
                  <c:v>Scottish Borders</c:v>
                </c:pt>
                <c:pt idx="27">
                  <c:v>Na h-Eileanan Siar</c:v>
                </c:pt>
                <c:pt idx="28">
                  <c:v>East Renfrewshire</c:v>
                </c:pt>
                <c:pt idx="29">
                  <c:v>Perth and Kinross</c:v>
                </c:pt>
                <c:pt idx="30">
                  <c:v>Dumfries and Galloway</c:v>
                </c:pt>
                <c:pt idx="31">
                  <c:v>Argyll and Bute</c:v>
                </c:pt>
                <c:pt idx="32">
                  <c:v>South Ayrshire</c:v>
                </c:pt>
              </c:strCache>
            </c:strRef>
          </c:cat>
          <c:val>
            <c:numRef>
              <c:f>'Figure 5 data'!$D$4:$D$36</c:f>
              <c:numCache>
                <c:formatCode>0.0</c:formatCode>
                <c:ptCount val="33"/>
                <c:pt idx="0">
                  <c:v>0.4</c:v>
                </c:pt>
                <c:pt idx="1">
                  <c:v>0.5</c:v>
                </c:pt>
                <c:pt idx="2">
                  <c:v>0.8</c:v>
                </c:pt>
                <c:pt idx="3">
                  <c:v>0.8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1.3</c:v>
                </c:pt>
                <c:pt idx="8">
                  <c:v>1.4</c:v>
                </c:pt>
                <c:pt idx="9">
                  <c:v>1.4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1.7</c:v>
                </c:pt>
                <c:pt idx="15">
                  <c:v>1.7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1.9</c:v>
                </c:pt>
                <c:pt idx="21">
                  <c:v>1.9</c:v>
                </c:pt>
                <c:pt idx="22">
                  <c:v>2</c:v>
                </c:pt>
                <c:pt idx="23">
                  <c:v>2</c:v>
                </c:pt>
                <c:pt idx="24">
                  <c:v>2.1</c:v>
                </c:pt>
                <c:pt idx="25">
                  <c:v>2.2000000000000002</c:v>
                </c:pt>
                <c:pt idx="26">
                  <c:v>2.2000000000000002</c:v>
                </c:pt>
                <c:pt idx="27">
                  <c:v>2.2000000000000002</c:v>
                </c:pt>
                <c:pt idx="28">
                  <c:v>2.2999999999999998</c:v>
                </c:pt>
                <c:pt idx="29">
                  <c:v>2.4</c:v>
                </c:pt>
                <c:pt idx="30">
                  <c:v>2.5</c:v>
                </c:pt>
                <c:pt idx="31">
                  <c:v>2.5</c:v>
                </c:pt>
                <c:pt idx="32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3752320"/>
        <c:axId val="133753856"/>
      </c:barChart>
      <c:catAx>
        <c:axId val="1337523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5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75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people aged 100 and over per 100,000 population</a:t>
                </a:r>
              </a:p>
            </c:rich>
          </c:tx>
          <c:layout>
            <c:manualLayout>
              <c:xMode val="edge"/>
              <c:yMode val="edge"/>
              <c:x val="0.22928000197158455"/>
              <c:y val="0.9597902539839786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5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 b="1" i="0" u="none" strike="noStrike" baseline="0">
                <a:effectLst/>
              </a:rPr>
              <a:t>Figure 7: Population aged 90 and over by single year of age and sex, Scotland, 2005 and 2015</a:t>
            </a:r>
            <a:endParaRPr lang="en-GB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152047156956028E-2"/>
          <c:y val="0.10671179559616113"/>
          <c:w val="0.86502033889306429"/>
          <c:h val="0.7918359837995282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7 data'!$C$3</c:f>
              <c:strCache>
                <c:ptCount val="1"/>
                <c:pt idx="0">
                  <c:v>Males 2015</c:v>
                </c:pt>
              </c:strCache>
            </c:strRef>
          </c:tx>
          <c:spPr>
            <a:solidFill>
              <a:srgbClr val="2DA197"/>
            </a:solidFill>
            <a:ln w="1905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Lit>
              <c:ptCount val="16"/>
              <c:pt idx="0">
                <c:v>90</c:v>
              </c:pt>
              <c:pt idx="1">
                <c:v>91</c:v>
              </c:pt>
              <c:pt idx="2">
                <c:v>92</c:v>
              </c:pt>
              <c:pt idx="3">
                <c:v>93</c:v>
              </c:pt>
              <c:pt idx="4">
                <c:v>94</c:v>
              </c:pt>
              <c:pt idx="5">
                <c:v>95</c:v>
              </c:pt>
              <c:pt idx="6">
                <c:v>96</c:v>
              </c:pt>
              <c:pt idx="7">
                <c:v>97</c:v>
              </c:pt>
              <c:pt idx="8">
                <c:v>98</c:v>
              </c:pt>
              <c:pt idx="9">
                <c:v>99</c:v>
              </c:pt>
              <c:pt idx="10">
                <c:v>100</c:v>
              </c:pt>
              <c:pt idx="11">
                <c:v>101</c:v>
              </c:pt>
              <c:pt idx="12">
                <c:v>102</c:v>
              </c:pt>
              <c:pt idx="13">
                <c:v>103</c:v>
              </c:pt>
              <c:pt idx="14">
                <c:v>104</c:v>
              </c:pt>
              <c:pt idx="15">
                <c:v>105+</c:v>
              </c:pt>
            </c:strLit>
          </c:cat>
          <c:val>
            <c:numLit>
              <c:formatCode>General</c:formatCode>
              <c:ptCount val="14"/>
              <c:pt idx="0">
                <c:v>-3060</c:v>
              </c:pt>
              <c:pt idx="1">
                <c:v>-2480</c:v>
              </c:pt>
              <c:pt idx="2">
                <c:v>-1770</c:v>
              </c:pt>
              <c:pt idx="3">
                <c:v>-1470</c:v>
              </c:pt>
              <c:pt idx="4">
                <c:v>-1030</c:v>
              </c:pt>
              <c:pt idx="5">
                <c:v>-680</c:v>
              </c:pt>
              <c:pt idx="6">
                <c:v>-340</c:v>
              </c:pt>
              <c:pt idx="7">
                <c:v>-220</c:v>
              </c:pt>
              <c:pt idx="8">
                <c:v>-160</c:v>
              </c:pt>
              <c:pt idx="9">
                <c:v>-90</c:v>
              </c:pt>
              <c:pt idx="10">
                <c:v>-60</c:v>
              </c:pt>
              <c:pt idx="11">
                <c:v>-30</c:v>
              </c:pt>
              <c:pt idx="12">
                <c:v>-20</c:v>
              </c:pt>
              <c:pt idx="13">
                <c:v>-10</c:v>
              </c:pt>
            </c:numLit>
          </c:val>
        </c:ser>
        <c:ser>
          <c:idx val="0"/>
          <c:order val="1"/>
          <c:tx>
            <c:strRef>
              <c:f>'Figure 7 data'!$B$3</c:f>
              <c:strCache>
                <c:ptCount val="1"/>
                <c:pt idx="0">
                  <c:v>Males 2005</c:v>
                </c:pt>
              </c:strCache>
            </c:strRef>
          </c:tx>
          <c:spPr>
            <a:solidFill>
              <a:srgbClr val="96D0CB"/>
            </a:solidFill>
            <a:ln w="1905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Lit>
              <c:ptCount val="16"/>
              <c:pt idx="0">
                <c:v>90</c:v>
              </c:pt>
              <c:pt idx="1">
                <c:v>91</c:v>
              </c:pt>
              <c:pt idx="2">
                <c:v>92</c:v>
              </c:pt>
              <c:pt idx="3">
                <c:v>93</c:v>
              </c:pt>
              <c:pt idx="4">
                <c:v>94</c:v>
              </c:pt>
              <c:pt idx="5">
                <c:v>95</c:v>
              </c:pt>
              <c:pt idx="6">
                <c:v>96</c:v>
              </c:pt>
              <c:pt idx="7">
                <c:v>97</c:v>
              </c:pt>
              <c:pt idx="8">
                <c:v>98</c:v>
              </c:pt>
              <c:pt idx="9">
                <c:v>99</c:v>
              </c:pt>
              <c:pt idx="10">
                <c:v>100</c:v>
              </c:pt>
              <c:pt idx="11">
                <c:v>101</c:v>
              </c:pt>
              <c:pt idx="12">
                <c:v>102</c:v>
              </c:pt>
              <c:pt idx="13">
                <c:v>103</c:v>
              </c:pt>
              <c:pt idx="14">
                <c:v>104</c:v>
              </c:pt>
              <c:pt idx="15">
                <c:v>105+</c:v>
              </c:pt>
            </c:strLit>
          </c:cat>
          <c:val>
            <c:numLit>
              <c:formatCode>General</c:formatCode>
              <c:ptCount val="14"/>
              <c:pt idx="0">
                <c:v>-1830</c:v>
              </c:pt>
              <c:pt idx="1">
                <c:v>-1390</c:v>
              </c:pt>
              <c:pt idx="2">
                <c:v>-1020</c:v>
              </c:pt>
              <c:pt idx="3">
                <c:v>-710</c:v>
              </c:pt>
              <c:pt idx="4">
                <c:v>-490</c:v>
              </c:pt>
              <c:pt idx="5">
                <c:v>-340</c:v>
              </c:pt>
              <c:pt idx="6">
                <c:v>-240</c:v>
              </c:pt>
              <c:pt idx="7">
                <c:v>-200</c:v>
              </c:pt>
              <c:pt idx="8">
                <c:v>-90</c:v>
              </c:pt>
              <c:pt idx="9">
                <c:v>-50</c:v>
              </c:pt>
              <c:pt idx="10">
                <c:v>-20</c:v>
              </c:pt>
              <c:pt idx="11">
                <c:v>-10</c:v>
              </c:pt>
              <c:pt idx="12">
                <c:v>-10</c:v>
              </c:pt>
              <c:pt idx="13">
                <c:v>-10</c:v>
              </c:pt>
            </c:numLit>
          </c:val>
        </c:ser>
        <c:ser>
          <c:idx val="3"/>
          <c:order val="2"/>
          <c:tx>
            <c:strRef>
              <c:f>'Figure 7 data'!$C$21</c:f>
              <c:strCache>
                <c:ptCount val="1"/>
                <c:pt idx="0">
                  <c:v>Females 2015</c:v>
                </c:pt>
              </c:strCache>
            </c:strRef>
          </c:tx>
          <c:spPr>
            <a:solidFill>
              <a:srgbClr val="1C625B"/>
            </a:solidFill>
            <a:ln w="1905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/>
          </c:spPr>
          <c:invertIfNegative val="0"/>
          <c:val>
            <c:numRef>
              <c:f>'Figure 7 data'!$C$22:$C$37</c:f>
              <c:numCache>
                <c:formatCode>_-* #,##0_-;\-* #,##0_-;_-* "-"??_-;_-@_-</c:formatCode>
                <c:ptCount val="16"/>
                <c:pt idx="0">
                  <c:v>6310</c:v>
                </c:pt>
                <c:pt idx="1">
                  <c:v>5130</c:v>
                </c:pt>
                <c:pt idx="2">
                  <c:v>4230</c:v>
                </c:pt>
                <c:pt idx="3">
                  <c:v>3570</c:v>
                </c:pt>
                <c:pt idx="4">
                  <c:v>2890</c:v>
                </c:pt>
                <c:pt idx="5">
                  <c:v>2320</c:v>
                </c:pt>
                <c:pt idx="6">
                  <c:v>1190</c:v>
                </c:pt>
                <c:pt idx="7">
                  <c:v>850</c:v>
                </c:pt>
                <c:pt idx="8">
                  <c:v>640</c:v>
                </c:pt>
                <c:pt idx="9">
                  <c:v>460</c:v>
                </c:pt>
                <c:pt idx="10">
                  <c:v>320</c:v>
                </c:pt>
                <c:pt idx="11">
                  <c:v>200</c:v>
                </c:pt>
                <c:pt idx="12">
                  <c:v>120</c:v>
                </c:pt>
                <c:pt idx="13">
                  <c:v>60</c:v>
                </c:pt>
                <c:pt idx="14">
                  <c:v>40</c:v>
                </c:pt>
                <c:pt idx="15">
                  <c:v>40</c:v>
                </c:pt>
              </c:numCache>
            </c:numRef>
          </c:val>
        </c:ser>
        <c:ser>
          <c:idx val="2"/>
          <c:order val="3"/>
          <c:tx>
            <c:strRef>
              <c:f>'Figure 7 data'!$B$21</c:f>
              <c:strCache>
                <c:ptCount val="1"/>
                <c:pt idx="0">
                  <c:v>Females 2005</c:v>
                </c:pt>
              </c:strCache>
            </c:strRef>
          </c:tx>
          <c:spPr>
            <a:solidFill>
              <a:srgbClr val="62D3C9"/>
            </a:solidFill>
            <a:ln w="19050">
              <a:solidFill>
                <a:schemeClr val="tx1"/>
              </a:solidFill>
              <a:miter lim="800000"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Lit>
              <c:ptCount val="16"/>
              <c:pt idx="0">
                <c:v>90</c:v>
              </c:pt>
              <c:pt idx="1">
                <c:v>91</c:v>
              </c:pt>
              <c:pt idx="2">
                <c:v>92</c:v>
              </c:pt>
              <c:pt idx="3">
                <c:v>93</c:v>
              </c:pt>
              <c:pt idx="4">
                <c:v>94</c:v>
              </c:pt>
              <c:pt idx="5">
                <c:v>95</c:v>
              </c:pt>
              <c:pt idx="6">
                <c:v>96</c:v>
              </c:pt>
              <c:pt idx="7">
                <c:v>97</c:v>
              </c:pt>
              <c:pt idx="8">
                <c:v>98</c:v>
              </c:pt>
              <c:pt idx="9">
                <c:v>99</c:v>
              </c:pt>
              <c:pt idx="10">
                <c:v>100</c:v>
              </c:pt>
              <c:pt idx="11">
                <c:v>101</c:v>
              </c:pt>
              <c:pt idx="12">
                <c:v>102</c:v>
              </c:pt>
              <c:pt idx="13">
                <c:v>103</c:v>
              </c:pt>
              <c:pt idx="14">
                <c:v>104</c:v>
              </c:pt>
              <c:pt idx="15">
                <c:v>105+</c:v>
              </c:pt>
            </c:strLit>
          </c:cat>
          <c:val>
            <c:numRef>
              <c:f>'Figure 7 data'!$B$22:$B$37</c:f>
              <c:numCache>
                <c:formatCode>_-* #,##0_-;\-* #,##0_-;_-* "-"??_-;_-@_-</c:formatCode>
                <c:ptCount val="16"/>
                <c:pt idx="0">
                  <c:v>5100</c:v>
                </c:pt>
                <c:pt idx="1">
                  <c:v>4340</c:v>
                </c:pt>
                <c:pt idx="2">
                  <c:v>3280</c:v>
                </c:pt>
                <c:pt idx="3">
                  <c:v>2580</c:v>
                </c:pt>
                <c:pt idx="4">
                  <c:v>1970</c:v>
                </c:pt>
                <c:pt idx="5">
                  <c:v>1530</c:v>
                </c:pt>
                <c:pt idx="6">
                  <c:v>1150</c:v>
                </c:pt>
                <c:pt idx="7">
                  <c:v>820</c:v>
                </c:pt>
                <c:pt idx="8">
                  <c:v>500</c:v>
                </c:pt>
                <c:pt idx="9">
                  <c:v>360</c:v>
                </c:pt>
                <c:pt idx="10">
                  <c:v>210</c:v>
                </c:pt>
                <c:pt idx="11">
                  <c:v>110</c:v>
                </c:pt>
                <c:pt idx="12">
                  <c:v>80</c:v>
                </c:pt>
                <c:pt idx="13">
                  <c:v>40</c:v>
                </c:pt>
                <c:pt idx="14">
                  <c:v>20</c:v>
                </c:pt>
                <c:pt idx="15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4039424"/>
        <c:axId val="134045696"/>
      </c:barChart>
      <c:catAx>
        <c:axId val="134039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1"/>
                </a:pPr>
                <a:r>
                  <a:rPr lang="en-US" sz="1400" b="1"/>
                  <a:t>Age  in years</a:t>
                </a:r>
              </a:p>
            </c:rich>
          </c:tx>
          <c:layout/>
          <c:overlay val="0"/>
        </c:title>
        <c:majorTickMark val="none"/>
        <c:minorTickMark val="none"/>
        <c:tickLblPos val="low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34045696"/>
        <c:crosses val="autoZero"/>
        <c:auto val="1"/>
        <c:lblAlgn val="ctr"/>
        <c:lblOffset val="100"/>
        <c:noMultiLvlLbl val="0"/>
      </c:catAx>
      <c:valAx>
        <c:axId val="134045696"/>
        <c:scaling>
          <c:orientation val="minMax"/>
          <c:max val="7000"/>
          <c:min val="-70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Number of</a:t>
                </a:r>
                <a:r>
                  <a:rPr lang="en-US" sz="1400" baseline="0"/>
                  <a:t> people aged 90 and over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34752601055801829"/>
              <c:y val="0.94484415034982927"/>
            </c:manualLayout>
          </c:layout>
          <c:overlay val="0"/>
        </c:title>
        <c:numFmt formatCode="0;0" sourceLinked="0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34039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8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8a: Percentage change in the number of males aged 90 and over, by council area, 2005 to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 data'!$E$3:$G$3</c:f>
              <c:strCache>
                <c:ptCount val="1"/>
                <c:pt idx="0">
                  <c:v>Males 90+</c:v>
                </c:pt>
              </c:strCache>
            </c:strRef>
          </c:tx>
          <c:spPr>
            <a:solidFill>
              <a:srgbClr val="2DA197"/>
            </a:solidFill>
            <a:ln>
              <a:solidFill>
                <a:srgbClr val="2DA197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DA197"/>
              </a:solidFill>
              <a:ln>
                <a:solidFill>
                  <a:srgbClr val="62D3C9"/>
                </a:solidFill>
              </a:ln>
            </c:spPr>
          </c:dPt>
          <c:dPt>
            <c:idx val="13"/>
            <c:invertIfNegative val="0"/>
            <c:bubble3D val="0"/>
          </c:dPt>
          <c:dPt>
            <c:idx val="18"/>
            <c:invertIfNegative val="0"/>
            <c:bubble3D val="0"/>
            <c:spPr>
              <a:solidFill>
                <a:srgbClr val="1C625B"/>
              </a:solidFill>
              <a:ln>
                <a:solidFill>
                  <a:srgbClr val="1C625B"/>
                </a:solidFill>
              </a:ln>
            </c:spPr>
          </c:dPt>
          <c:dPt>
            <c:idx val="2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6"/>
            <c:invertIfNegative val="0"/>
            <c:bubble3D val="0"/>
            <c:spPr>
              <a:solidFill>
                <a:srgbClr val="62D3C9"/>
              </a:solidFill>
              <a:ln>
                <a:solidFill>
                  <a:srgbClr val="62D3C9"/>
                </a:solidFill>
              </a:ln>
            </c:spPr>
          </c:dPt>
          <c:dPt>
            <c:idx val="32"/>
            <c:invertIfNegative val="0"/>
            <c:bubble3D val="0"/>
          </c:dPt>
          <c:cat>
            <c:strRef>
              <c:f>'Figure 8 data'!$A$5:$A$37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and Bute</c:v>
                </c:pt>
                <c:pt idx="4">
                  <c:v>City of Edinburgh</c:v>
                </c:pt>
                <c:pt idx="5">
                  <c:v>Clackmannanshire</c:v>
                </c:pt>
                <c:pt idx="6">
                  <c:v>Dumfries and Galloway</c:v>
                </c:pt>
                <c:pt idx="7">
                  <c:v>Dundee City</c:v>
                </c:pt>
                <c:pt idx="8">
                  <c:v>East Ayrshire</c:v>
                </c:pt>
                <c:pt idx="9">
                  <c:v>East Dunbartonshire</c:v>
                </c:pt>
                <c:pt idx="10">
                  <c:v>East Lothian</c:v>
                </c:pt>
                <c:pt idx="11">
                  <c:v>East Renfrewshire</c:v>
                </c:pt>
                <c:pt idx="12">
                  <c:v>Falkirk</c:v>
                </c:pt>
                <c:pt idx="13">
                  <c:v>Fife</c:v>
                </c:pt>
                <c:pt idx="14">
                  <c:v>Glasgow City</c:v>
                </c:pt>
                <c:pt idx="15">
                  <c:v>Highland</c:v>
                </c:pt>
                <c:pt idx="16">
                  <c:v>Inverclyde</c:v>
                </c:pt>
                <c:pt idx="17">
                  <c:v>Midlothian</c:v>
                </c:pt>
                <c:pt idx="18">
                  <c:v>Moray</c:v>
                </c:pt>
                <c:pt idx="19">
                  <c:v>Na h-Eileanan Siar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 Islands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SCOTLAND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'Figure 8 data'!$G$5:$G$37</c:f>
              <c:numCache>
                <c:formatCode>0%</c:formatCode>
                <c:ptCount val="33"/>
                <c:pt idx="0">
                  <c:v>0.62</c:v>
                </c:pt>
                <c:pt idx="1">
                  <c:v>0.9</c:v>
                </c:pt>
                <c:pt idx="2">
                  <c:v>0.88</c:v>
                </c:pt>
                <c:pt idx="3">
                  <c:v>0.5</c:v>
                </c:pt>
                <c:pt idx="4">
                  <c:v>0.83</c:v>
                </c:pt>
                <c:pt idx="5">
                  <c:v>0.88</c:v>
                </c:pt>
                <c:pt idx="6">
                  <c:v>0.76</c:v>
                </c:pt>
                <c:pt idx="7">
                  <c:v>0.89</c:v>
                </c:pt>
                <c:pt idx="8">
                  <c:v>0.7</c:v>
                </c:pt>
                <c:pt idx="9">
                  <c:v>1.1499999999999999</c:v>
                </c:pt>
                <c:pt idx="10">
                  <c:v>0.78</c:v>
                </c:pt>
                <c:pt idx="11">
                  <c:v>0.96</c:v>
                </c:pt>
                <c:pt idx="12">
                  <c:v>0.87</c:v>
                </c:pt>
                <c:pt idx="13">
                  <c:v>0.77</c:v>
                </c:pt>
                <c:pt idx="14">
                  <c:v>0.53</c:v>
                </c:pt>
                <c:pt idx="15">
                  <c:v>1.02</c:v>
                </c:pt>
                <c:pt idx="16">
                  <c:v>1</c:v>
                </c:pt>
                <c:pt idx="17">
                  <c:v>0.72</c:v>
                </c:pt>
                <c:pt idx="18">
                  <c:v>1.17</c:v>
                </c:pt>
                <c:pt idx="19">
                  <c:v>0.86</c:v>
                </c:pt>
                <c:pt idx="20">
                  <c:v>0.62</c:v>
                </c:pt>
                <c:pt idx="21">
                  <c:v>0.79</c:v>
                </c:pt>
                <c:pt idx="22">
                  <c:v>1.03</c:v>
                </c:pt>
                <c:pt idx="23">
                  <c:v>0.74</c:v>
                </c:pt>
                <c:pt idx="24">
                  <c:v>1.06</c:v>
                </c:pt>
                <c:pt idx="25">
                  <c:v>0.78</c:v>
                </c:pt>
                <c:pt idx="26">
                  <c:v>0.41</c:v>
                </c:pt>
                <c:pt idx="27">
                  <c:v>0.79</c:v>
                </c:pt>
                <c:pt idx="28">
                  <c:v>1.02</c:v>
                </c:pt>
                <c:pt idx="29">
                  <c:v>0.72</c:v>
                </c:pt>
                <c:pt idx="30">
                  <c:v>0.49</c:v>
                </c:pt>
                <c:pt idx="31">
                  <c:v>0.59</c:v>
                </c:pt>
                <c:pt idx="32">
                  <c:v>0.92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34196608"/>
        <c:axId val="135611520"/>
      </c:barChart>
      <c:catAx>
        <c:axId val="1341966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 rot="-5400000"/>
          <a:lstStyle/>
          <a:p>
            <a:pPr>
              <a:defRPr sz="12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5611520"/>
        <c:crosses val="autoZero"/>
        <c:auto val="1"/>
        <c:lblAlgn val="ctr"/>
        <c:lblOffset val="100"/>
        <c:noMultiLvlLbl val="0"/>
      </c:catAx>
      <c:valAx>
        <c:axId val="135611520"/>
        <c:scaling>
          <c:orientation val="minMax"/>
          <c:max val="1.4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419660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8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8b: Percentage change in the number of females aged 90 and over, by council area, 2005 to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DA197"/>
            </a:solidFill>
            <a:ln w="25400">
              <a:solidFill>
                <a:srgbClr val="2DA197"/>
              </a:solidFill>
            </a:ln>
          </c:spPr>
          <c:invertIfNegative val="0"/>
          <c:dPt>
            <c:idx val="4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1C625B"/>
              </a:solidFill>
              <a:ln w="25400">
                <a:solidFill>
                  <a:srgbClr val="1C625B"/>
                </a:solidFill>
              </a:ln>
            </c:spPr>
          </c:dPt>
          <c:dPt>
            <c:idx val="13"/>
            <c:invertIfNegative val="0"/>
            <c:bubble3D val="0"/>
          </c:dPt>
          <c:dPt>
            <c:idx val="2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31"/>
            <c:invertIfNegative val="0"/>
            <c:bubble3D val="0"/>
            <c:spPr>
              <a:solidFill>
                <a:srgbClr val="62D3C9"/>
              </a:solidFill>
              <a:ln w="25400">
                <a:solidFill>
                  <a:srgbClr val="62D3C9"/>
                </a:solidFill>
              </a:ln>
            </c:spPr>
          </c:dPt>
          <c:cat>
            <c:strRef>
              <c:f>'Figure 8 data'!$A$5:$A$37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and Bute</c:v>
                </c:pt>
                <c:pt idx="4">
                  <c:v>City of Edinburgh</c:v>
                </c:pt>
                <c:pt idx="5">
                  <c:v>Clackmannanshire</c:v>
                </c:pt>
                <c:pt idx="6">
                  <c:v>Dumfries and Galloway</c:v>
                </c:pt>
                <c:pt idx="7">
                  <c:v>Dundee City</c:v>
                </c:pt>
                <c:pt idx="8">
                  <c:v>East Ayrshire</c:v>
                </c:pt>
                <c:pt idx="9">
                  <c:v>East Dunbartonshire</c:v>
                </c:pt>
                <c:pt idx="10">
                  <c:v>East Lothian</c:v>
                </c:pt>
                <c:pt idx="11">
                  <c:v>East Renfrewshire</c:v>
                </c:pt>
                <c:pt idx="12">
                  <c:v>Falkirk</c:v>
                </c:pt>
                <c:pt idx="13">
                  <c:v>Fife</c:v>
                </c:pt>
                <c:pt idx="14">
                  <c:v>Glasgow City</c:v>
                </c:pt>
                <c:pt idx="15">
                  <c:v>Highland</c:v>
                </c:pt>
                <c:pt idx="16">
                  <c:v>Inverclyde</c:v>
                </c:pt>
                <c:pt idx="17">
                  <c:v>Midlothian</c:v>
                </c:pt>
                <c:pt idx="18">
                  <c:v>Moray</c:v>
                </c:pt>
                <c:pt idx="19">
                  <c:v>Na h-Eileanan Siar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 Islands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SCOTLAND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'Figure 8 data'!$J$5:$J$37</c:f>
              <c:numCache>
                <c:formatCode>0%</c:formatCode>
                <c:ptCount val="33"/>
                <c:pt idx="0">
                  <c:v>0.23</c:v>
                </c:pt>
                <c:pt idx="1">
                  <c:v>0.28000000000000003</c:v>
                </c:pt>
                <c:pt idx="2">
                  <c:v>0.41</c:v>
                </c:pt>
                <c:pt idx="3">
                  <c:v>0.19</c:v>
                </c:pt>
                <c:pt idx="4">
                  <c:v>0.26</c:v>
                </c:pt>
                <c:pt idx="5">
                  <c:v>0.33</c:v>
                </c:pt>
                <c:pt idx="6">
                  <c:v>0.23</c:v>
                </c:pt>
                <c:pt idx="7">
                  <c:v>0.27</c:v>
                </c:pt>
                <c:pt idx="8">
                  <c:v>0.25</c:v>
                </c:pt>
                <c:pt idx="9">
                  <c:v>0.72</c:v>
                </c:pt>
                <c:pt idx="10">
                  <c:v>0.28999999999999998</c:v>
                </c:pt>
                <c:pt idx="11">
                  <c:v>0.49</c:v>
                </c:pt>
                <c:pt idx="12">
                  <c:v>0.35</c:v>
                </c:pt>
                <c:pt idx="13">
                  <c:v>0.31</c:v>
                </c:pt>
                <c:pt idx="14">
                  <c:v>0.13</c:v>
                </c:pt>
                <c:pt idx="15">
                  <c:v>0.36</c:v>
                </c:pt>
                <c:pt idx="16">
                  <c:v>0.28000000000000003</c:v>
                </c:pt>
                <c:pt idx="17">
                  <c:v>0.2</c:v>
                </c:pt>
                <c:pt idx="18">
                  <c:v>0.43</c:v>
                </c:pt>
                <c:pt idx="19">
                  <c:v>0.26</c:v>
                </c:pt>
                <c:pt idx="20">
                  <c:v>0.22</c:v>
                </c:pt>
                <c:pt idx="21">
                  <c:v>0.16</c:v>
                </c:pt>
                <c:pt idx="22">
                  <c:v>0.23</c:v>
                </c:pt>
                <c:pt idx="23">
                  <c:v>0.46</c:v>
                </c:pt>
                <c:pt idx="24">
                  <c:v>0.26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0.23</c:v>
                </c:pt>
                <c:pt idx="28">
                  <c:v>0.32</c:v>
                </c:pt>
                <c:pt idx="29">
                  <c:v>0.34</c:v>
                </c:pt>
                <c:pt idx="30">
                  <c:v>0.33</c:v>
                </c:pt>
                <c:pt idx="31">
                  <c:v>7.0000000000000007E-2</c:v>
                </c:pt>
                <c:pt idx="32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30208"/>
        <c:axId val="134120576"/>
      </c:barChart>
      <c:catAx>
        <c:axId val="135630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-5400000" vert="horz"/>
          <a:lstStyle/>
          <a:p>
            <a:pPr>
              <a:defRPr sz="12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4120576"/>
        <c:crosses val="autoZero"/>
        <c:auto val="1"/>
        <c:lblAlgn val="ctr"/>
        <c:lblOffset val="100"/>
        <c:noMultiLvlLbl val="0"/>
      </c:catAx>
      <c:valAx>
        <c:axId val="134120576"/>
        <c:scaling>
          <c:orientation val="minMax"/>
          <c:max val="1.4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5630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2016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2016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2016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6086475" cy="87820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249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0.55788</cdr:x>
      <cdr:y>0.15744</cdr:y>
    </cdr:from>
    <cdr:to>
      <cdr:x>0.60852</cdr:x>
      <cdr:y>0.21279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205000" y="960000"/>
          <a:ext cx="472500" cy="337500"/>
        </a:xfrm>
        <a:prstGeom xmlns:a="http://schemas.openxmlformats.org/drawingml/2006/main" prst="rect">
          <a:avLst/>
        </a:prstGeom>
        <a:solidFill xmlns:a="http://schemas.openxmlformats.org/drawingml/2006/main">
          <a:srgbClr val="62D3C9"/>
        </a:solidFill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0.55689</cdr:x>
      <cdr:y>0.23219</cdr:y>
    </cdr:from>
    <cdr:to>
      <cdr:x>0.60753</cdr:x>
      <cdr:y>0.28754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195800" y="1415800"/>
          <a:ext cx="472500" cy="337500"/>
        </a:xfrm>
        <a:prstGeom xmlns:a="http://schemas.openxmlformats.org/drawingml/2006/main" prst="rect">
          <a:avLst/>
        </a:prstGeom>
        <a:solidFill xmlns:a="http://schemas.openxmlformats.org/drawingml/2006/main">
          <a:srgbClr val="1C625B"/>
        </a:solidFill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0.40255</cdr:x>
      <cdr:y>0.15716</cdr:y>
    </cdr:from>
    <cdr:to>
      <cdr:x>0.45319</cdr:x>
      <cdr:y>0.21251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3755800" y="958300"/>
          <a:ext cx="472500" cy="337500"/>
        </a:xfrm>
        <a:prstGeom xmlns:a="http://schemas.openxmlformats.org/drawingml/2006/main" prst="rect">
          <a:avLst/>
        </a:prstGeom>
        <a:solidFill xmlns:a="http://schemas.openxmlformats.org/drawingml/2006/main">
          <a:srgbClr val="96D0CB"/>
        </a:solidFill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0.40255</cdr:x>
      <cdr:y>0.23342</cdr:y>
    </cdr:from>
    <cdr:to>
      <cdr:x>0.45319</cdr:x>
      <cdr:y>0.28877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3755800" y="1423300"/>
          <a:ext cx="472500" cy="337500"/>
        </a:xfrm>
        <a:prstGeom xmlns:a="http://schemas.openxmlformats.org/drawingml/2006/main" prst="rect">
          <a:avLst/>
        </a:prstGeom>
        <a:solidFill xmlns:a="http://schemas.openxmlformats.org/drawingml/2006/main">
          <a:srgbClr val="2DA197"/>
        </a:solidFill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0.66238</cdr:x>
      <cdr:y>0.15867</cdr:y>
    </cdr:from>
    <cdr:to>
      <cdr:x>0.76039</cdr:x>
      <cdr:y>0.22263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180000" y="967500"/>
          <a:ext cx="914400" cy="39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0.62862</cdr:x>
      <cdr:y>0.16236</cdr:y>
    </cdr:from>
    <cdr:to>
      <cdr:x>0.76849</cdr:x>
      <cdr:y>0.2091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5865000" y="990000"/>
          <a:ext cx="1305000" cy="28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Females 2005</a:t>
          </a:r>
        </a:p>
      </cdr:txBody>
    </cdr:sp>
  </cdr:relSizeAnchor>
  <cdr:relSizeAnchor xmlns:cdr="http://schemas.openxmlformats.org/drawingml/2006/chartDrawing">
    <cdr:from>
      <cdr:x>0.63004</cdr:x>
      <cdr:y>0.23588</cdr:y>
    </cdr:from>
    <cdr:to>
      <cdr:x>0.76991</cdr:x>
      <cdr:y>0.28262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878300" y="1438300"/>
          <a:ext cx="1305000" cy="28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Females 2015</a:t>
          </a:r>
        </a:p>
      </cdr:txBody>
    </cdr:sp>
  </cdr:relSizeAnchor>
  <cdr:relSizeAnchor xmlns:cdr="http://schemas.openxmlformats.org/drawingml/2006/chartDrawing">
    <cdr:from>
      <cdr:x>0.26027</cdr:x>
      <cdr:y>0.23834</cdr:y>
    </cdr:from>
    <cdr:to>
      <cdr:x>0.38424</cdr:x>
      <cdr:y>0.28508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428300" y="1453300"/>
          <a:ext cx="1156700" cy="28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Males 2015</a:t>
          </a:r>
        </a:p>
      </cdr:txBody>
    </cdr:sp>
  </cdr:relSizeAnchor>
  <cdr:relSizeAnchor xmlns:cdr="http://schemas.openxmlformats.org/drawingml/2006/chartDrawing">
    <cdr:from>
      <cdr:x>0.25946</cdr:x>
      <cdr:y>0.16331</cdr:y>
    </cdr:from>
    <cdr:to>
      <cdr:x>0.38344</cdr:x>
      <cdr:y>0.21005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2420800" y="995800"/>
          <a:ext cx="1156700" cy="28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Males 2005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249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0.55158</cdr:x>
      <cdr:y>0.18153</cdr:y>
    </cdr:from>
    <cdr:to>
      <cdr:x>0.61593</cdr:x>
      <cdr:y>0.25039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43513" y="1104879"/>
          <a:ext cx="600062" cy="419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1C625B"/>
              </a:solidFill>
              <a:latin typeface="Arial" panose="020B0604020202020204" pitchFamily="34" charset="0"/>
              <a:cs typeface="Arial" panose="020B0604020202020204" pitchFamily="34" charset="0"/>
            </a:rPr>
            <a:t>117%</a:t>
          </a:r>
        </a:p>
      </cdr:txBody>
    </cdr:sp>
  </cdr:relSizeAnchor>
  <cdr:relSizeAnchor xmlns:cdr="http://schemas.openxmlformats.org/drawingml/2006/chartDrawing">
    <cdr:from>
      <cdr:x>0.74974</cdr:x>
      <cdr:y>0.34586</cdr:y>
    </cdr:from>
    <cdr:to>
      <cdr:x>0.81511</cdr:x>
      <cdr:y>0.39281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991307" y="2105041"/>
          <a:ext cx="609573" cy="28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78%</a:t>
          </a:r>
        </a:p>
      </cdr:txBody>
    </cdr:sp>
  </cdr:relSizeAnchor>
  <cdr:relSizeAnchor xmlns:cdr="http://schemas.openxmlformats.org/drawingml/2006/chartDrawing">
    <cdr:from>
      <cdr:x>0.77324</cdr:x>
      <cdr:y>0.4961</cdr:y>
    </cdr:from>
    <cdr:to>
      <cdr:x>0.8284</cdr:x>
      <cdr:y>0.55712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210404" y="3019508"/>
          <a:ext cx="514372" cy="37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62D3C9"/>
              </a:solidFill>
              <a:latin typeface="Arial" panose="020B0604020202020204" pitchFamily="34" charset="0"/>
              <a:cs typeface="Arial" panose="020B0604020202020204" pitchFamily="34" charset="0"/>
            </a:rPr>
            <a:t>41%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249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0.30133</cdr:x>
      <cdr:y>0.36307</cdr:y>
    </cdr:from>
    <cdr:to>
      <cdr:x>0.36364</cdr:x>
      <cdr:y>0.43349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09899" y="2209821"/>
          <a:ext cx="581039" cy="428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1C625B"/>
              </a:solidFill>
              <a:latin typeface="Arial" panose="020B0604020202020204" pitchFamily="34" charset="0"/>
              <a:cs typeface="Arial" panose="020B0604020202020204" pitchFamily="34" charset="0"/>
            </a:rPr>
            <a:t>72%</a:t>
          </a:r>
        </a:p>
      </cdr:txBody>
    </cdr:sp>
  </cdr:relSizeAnchor>
  <cdr:relSizeAnchor xmlns:cdr="http://schemas.openxmlformats.org/drawingml/2006/chartDrawing">
    <cdr:from>
      <cdr:x>0.74873</cdr:x>
      <cdr:y>0.54147</cdr:y>
    </cdr:from>
    <cdr:to>
      <cdr:x>0.81002</cdr:x>
      <cdr:y>0.60877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981875" y="3295653"/>
          <a:ext cx="571528" cy="409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28%</a:t>
          </a:r>
        </a:p>
      </cdr:txBody>
    </cdr:sp>
  </cdr:relSizeAnchor>
  <cdr:relSizeAnchor xmlns:cdr="http://schemas.openxmlformats.org/drawingml/2006/chartDrawing">
    <cdr:from>
      <cdr:x>0.91727</cdr:x>
      <cdr:y>0.62755</cdr:y>
    </cdr:from>
    <cdr:to>
      <cdr:x>0.96936</cdr:x>
      <cdr:y>0.69483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553493" y="3819580"/>
          <a:ext cx="485738" cy="409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62D3C9"/>
              </a:solidFill>
              <a:latin typeface="Arial" panose="020B0604020202020204" pitchFamily="34" charset="0"/>
              <a:cs typeface="Arial" panose="020B0604020202020204" pitchFamily="34" charset="0"/>
            </a:rPr>
            <a:t>7%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0.0533</cdr:x>
      <cdr:y>0.33938</cdr:y>
    </cdr:from>
    <cdr:to>
      <cdr:x>0.27242</cdr:x>
      <cdr:y>0.38601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5930" y="2062438"/>
          <a:ext cx="2038822" cy="283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0.42048</cdr:x>
      <cdr:y>0.54534</cdr:y>
    </cdr:from>
    <cdr:to>
      <cdr:x>0.46193</cdr:x>
      <cdr:y>0.60751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3912354" y="3314070"/>
          <a:ext cx="385704" cy="377862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0.08534</cdr:x>
      <cdr:y>0.88261</cdr:y>
    </cdr:from>
    <cdr:to>
      <cdr:x>0.44406</cdr:x>
      <cdr:y>0.95256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92738" y="5342856"/>
          <a:ext cx="3332094" cy="423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000" b="1">
              <a:latin typeface="Arial" pitchFamily="34" charset="0"/>
              <a:cs typeface="Arial" pitchFamily="34" charset="0"/>
            </a:rPr>
            <a:t>Total population</a:t>
          </a:r>
        </a:p>
      </cdr:txBody>
    </cdr:sp>
  </cdr:relSizeAnchor>
  <cdr:relSizeAnchor xmlns:cdr="http://schemas.openxmlformats.org/drawingml/2006/chartDrawing">
    <cdr:from>
      <cdr:x>0.67853</cdr:x>
      <cdr:y>0.73059</cdr:y>
    </cdr:from>
    <cdr:to>
      <cdr:x>0.95941</cdr:x>
      <cdr:y>0.80053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02732" y="4422594"/>
          <a:ext cx="2609050" cy="423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800" b="1">
              <a:latin typeface="Arial" pitchFamily="34" charset="0"/>
              <a:cs typeface="Arial" pitchFamily="34" charset="0"/>
            </a:rPr>
            <a:t>Population aged </a:t>
          </a:r>
        </a:p>
        <a:p xmlns:a="http://schemas.openxmlformats.org/drawingml/2006/main">
          <a:pPr algn="ctr"/>
          <a:r>
            <a:rPr lang="en-GB" sz="1800" b="1">
              <a:latin typeface="Arial" pitchFamily="34" charset="0"/>
              <a:cs typeface="Arial" pitchFamily="34" charset="0"/>
            </a:rPr>
            <a:t>90 and over</a:t>
          </a:r>
        </a:p>
      </cdr:txBody>
    </cdr:sp>
  </cdr:relSizeAnchor>
  <cdr:relSizeAnchor xmlns:cdr="http://schemas.openxmlformats.org/drawingml/2006/chartDrawing">
    <cdr:from>
      <cdr:x>0.8934</cdr:x>
      <cdr:y>0.53886</cdr:y>
    </cdr:from>
    <cdr:to>
      <cdr:x>0.92047</cdr:x>
      <cdr:y>0.57772</cdr:y>
    </cdr:to>
    <cdr:cxnSp macro="">
      <cdr:nvCxnSpPr>
        <cdr:cNvPr id="10" name="Straight Connector 9"/>
        <cdr:cNvCxnSpPr/>
      </cdr:nvCxnSpPr>
      <cdr:spPr>
        <a:xfrm xmlns:a="http://schemas.openxmlformats.org/drawingml/2006/main" flipH="1">
          <a:off x="8312720" y="3274711"/>
          <a:ext cx="251908" cy="236155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0.43791</cdr:x>
      <cdr:y>0.19331</cdr:y>
    </cdr:from>
    <cdr:to>
      <cdr:x>0.65061</cdr:x>
      <cdr:y>0.26645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74583" y="1174751"/>
          <a:ext cx="1979084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400" b="1">
              <a:latin typeface="Arial" pitchFamily="34" charset="0"/>
              <a:cs typeface="Arial" pitchFamily="34" charset="0"/>
            </a:rPr>
            <a:t>Scotland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0.0533</cdr:x>
      <cdr:y>0.33938</cdr:y>
    </cdr:from>
    <cdr:to>
      <cdr:x>0.27242</cdr:x>
      <cdr:y>0.38601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5930" y="2062438"/>
          <a:ext cx="2038822" cy="283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0.41963</cdr:x>
      <cdr:y>0.55441</cdr:y>
    </cdr:from>
    <cdr:to>
      <cdr:x>0.46108</cdr:x>
      <cdr:y>0.61658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3904521" y="3369193"/>
          <a:ext cx="385675" cy="37781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0.08873</cdr:x>
      <cdr:y>0.89171</cdr:y>
    </cdr:from>
    <cdr:to>
      <cdr:x>0.44745</cdr:x>
      <cdr:y>0.96166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24225" y="5397959"/>
          <a:ext cx="3332094" cy="423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800" b="1">
              <a:latin typeface="Arial" pitchFamily="34" charset="0"/>
              <a:cs typeface="Arial" pitchFamily="34" charset="0"/>
            </a:rPr>
            <a:t>Total population</a:t>
          </a:r>
        </a:p>
      </cdr:txBody>
    </cdr:sp>
  </cdr:relSizeAnchor>
  <cdr:relSizeAnchor xmlns:cdr="http://schemas.openxmlformats.org/drawingml/2006/chartDrawing">
    <cdr:from>
      <cdr:x>0.67598</cdr:x>
      <cdr:y>0.75269</cdr:y>
    </cdr:from>
    <cdr:to>
      <cdr:x>0.95686</cdr:x>
      <cdr:y>0.82263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79116" y="4556417"/>
          <a:ext cx="2609050" cy="423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 b="1">
              <a:latin typeface="Arial" pitchFamily="34" charset="0"/>
              <a:cs typeface="Arial" pitchFamily="34" charset="0"/>
            </a:rPr>
            <a:t>Population aged </a:t>
          </a:r>
        </a:p>
        <a:p xmlns:a="http://schemas.openxmlformats.org/drawingml/2006/main">
          <a:pPr algn="ctr"/>
          <a:r>
            <a:rPr lang="en-GB" sz="1600" b="1">
              <a:latin typeface="Arial" pitchFamily="34" charset="0"/>
              <a:cs typeface="Arial" pitchFamily="34" charset="0"/>
            </a:rPr>
            <a:t>90 and over</a:t>
          </a:r>
        </a:p>
      </cdr:txBody>
    </cdr:sp>
  </cdr:relSizeAnchor>
  <cdr:relSizeAnchor xmlns:cdr="http://schemas.openxmlformats.org/drawingml/2006/chartDrawing">
    <cdr:from>
      <cdr:x>0.89086</cdr:x>
      <cdr:y>0.53886</cdr:y>
    </cdr:from>
    <cdr:to>
      <cdr:x>0.91793</cdr:x>
      <cdr:y>0.57772</cdr:y>
    </cdr:to>
    <cdr:cxnSp macro="">
      <cdr:nvCxnSpPr>
        <cdr:cNvPr id="10" name="Straight Connector 9"/>
        <cdr:cNvCxnSpPr/>
      </cdr:nvCxnSpPr>
      <cdr:spPr>
        <a:xfrm xmlns:a="http://schemas.openxmlformats.org/drawingml/2006/main" flipH="1">
          <a:off x="8289102" y="3274710"/>
          <a:ext cx="251875" cy="236156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0.42278</cdr:x>
      <cdr:y>0.19278</cdr:y>
    </cdr:from>
    <cdr:to>
      <cdr:x>0.67871</cdr:x>
      <cdr:y>0.28526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33825" y="1171575"/>
          <a:ext cx="238125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400" b="1">
              <a:latin typeface="Arial" pitchFamily="34" charset="0"/>
              <a:cs typeface="Arial" pitchFamily="34" charset="0"/>
            </a:rPr>
            <a:t>South Ayrshire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0.0533</cdr:x>
      <cdr:y>0.33938</cdr:y>
    </cdr:from>
    <cdr:to>
      <cdr:x>0.27242</cdr:x>
      <cdr:y>0.38601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5930" y="2062438"/>
          <a:ext cx="2038822" cy="283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0.41963</cdr:x>
      <cdr:y>0.55441</cdr:y>
    </cdr:from>
    <cdr:to>
      <cdr:x>0.46108</cdr:x>
      <cdr:y>0.61658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3904521" y="3369193"/>
          <a:ext cx="385675" cy="37781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0.08873</cdr:x>
      <cdr:y>0.89171</cdr:y>
    </cdr:from>
    <cdr:to>
      <cdr:x>0.44745</cdr:x>
      <cdr:y>0.96166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24225" y="5397959"/>
          <a:ext cx="3332094" cy="423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800" b="1">
              <a:latin typeface="Arial" pitchFamily="34" charset="0"/>
              <a:cs typeface="Arial" pitchFamily="34" charset="0"/>
            </a:rPr>
            <a:t>Total population</a:t>
          </a:r>
        </a:p>
      </cdr:txBody>
    </cdr:sp>
  </cdr:relSizeAnchor>
  <cdr:relSizeAnchor xmlns:cdr="http://schemas.openxmlformats.org/drawingml/2006/chartDrawing">
    <cdr:from>
      <cdr:x>0.67598</cdr:x>
      <cdr:y>0.75269</cdr:y>
    </cdr:from>
    <cdr:to>
      <cdr:x>0.95686</cdr:x>
      <cdr:y>0.82263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79116" y="4556417"/>
          <a:ext cx="2609050" cy="423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 b="1">
              <a:latin typeface="Arial" pitchFamily="34" charset="0"/>
              <a:cs typeface="Arial" pitchFamily="34" charset="0"/>
            </a:rPr>
            <a:t>Population aged </a:t>
          </a:r>
        </a:p>
        <a:p xmlns:a="http://schemas.openxmlformats.org/drawingml/2006/main">
          <a:pPr algn="ctr"/>
          <a:r>
            <a:rPr lang="en-GB" sz="1600" b="1">
              <a:latin typeface="Arial" pitchFamily="34" charset="0"/>
              <a:cs typeface="Arial" pitchFamily="34" charset="0"/>
            </a:rPr>
            <a:t>90 and over</a:t>
          </a:r>
        </a:p>
      </cdr:txBody>
    </cdr:sp>
  </cdr:relSizeAnchor>
  <cdr:relSizeAnchor xmlns:cdr="http://schemas.openxmlformats.org/drawingml/2006/chartDrawing">
    <cdr:from>
      <cdr:x>0.89086</cdr:x>
      <cdr:y>0.53886</cdr:y>
    </cdr:from>
    <cdr:to>
      <cdr:x>0.91793</cdr:x>
      <cdr:y>0.57772</cdr:y>
    </cdr:to>
    <cdr:cxnSp macro="">
      <cdr:nvCxnSpPr>
        <cdr:cNvPr id="10" name="Straight Connector 9"/>
        <cdr:cNvCxnSpPr/>
      </cdr:nvCxnSpPr>
      <cdr:spPr>
        <a:xfrm xmlns:a="http://schemas.openxmlformats.org/drawingml/2006/main" flipH="1">
          <a:off x="8289102" y="3274710"/>
          <a:ext cx="251875" cy="236156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0.42278</cdr:x>
      <cdr:y>0.19278</cdr:y>
    </cdr:from>
    <cdr:to>
      <cdr:x>0.77994</cdr:x>
      <cdr:y>0.28526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34358" y="1171514"/>
          <a:ext cx="3323691" cy="561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400" b="1">
              <a:latin typeface="Arial" pitchFamily="34" charset="0"/>
              <a:cs typeface="Arial" pitchFamily="34" charset="0"/>
            </a:rPr>
            <a:t>Shetland Islands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6086475" cy="87820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0.3652</cdr:x>
      <cdr:y>0.97388</cdr:y>
    </cdr:from>
    <cdr:to>
      <cdr:x>0.87304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19325" y="8524875"/>
          <a:ext cx="30861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0.37872</cdr:x>
      <cdr:y>0.96312</cdr:y>
    </cdr:from>
    <cdr:to>
      <cdr:x>1</cdr:x>
      <cdr:y>0.99241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5050" y="8458200"/>
          <a:ext cx="37814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>
              <a:latin typeface="Arial" pitchFamily="34" charset="0"/>
              <a:cs typeface="Arial" pitchFamily="34" charset="0"/>
            </a:rPr>
            <a:t>Rounded figures are used and may not add up to 100 per</a:t>
          </a:r>
          <a:r>
            <a:rPr lang="en-GB" sz="800" baseline="0">
              <a:latin typeface="Arial" pitchFamily="34" charset="0"/>
              <a:cs typeface="Arial" pitchFamily="34" charset="0"/>
            </a:rPr>
            <a:t> cent.</a:t>
          </a:r>
        </a:p>
        <a:p xmlns:a="http://schemas.openxmlformats.org/drawingml/2006/main">
          <a:pPr algn="l" rtl="0">
            <a:defRPr sz="1000"/>
          </a:pPr>
          <a:r>
            <a:rPr lang="en-GB" sz="800">
              <a:latin typeface="Arial" pitchFamily="34" charset="0"/>
              <a:cs typeface="Arial" pitchFamily="34" charset="0"/>
            </a:rPr>
            <a:t>Councils are ranked by increasing percentage of the 90+ population</a:t>
          </a:r>
          <a:r>
            <a:rPr lang="en-GB" sz="800" baseline="0">
              <a:latin typeface="Arial" pitchFamily="34" charset="0"/>
              <a:cs typeface="Arial" pitchFamily="34" charset="0"/>
            </a:rPr>
            <a:t> aged 90 to 94</a:t>
          </a:r>
          <a:endParaRPr lang="en-GB" sz="8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 rtl="0">
            <a:defRPr sz="1000"/>
          </a:pPr>
          <a:endParaRPr lang="en-GB" sz="800"/>
        </a:p>
      </cdr:txBody>
    </cdr:sp>
  </cdr:relSizeAnchor>
  <cdr:relSizeAnchor xmlns:cdr="http://schemas.openxmlformats.org/drawingml/2006/chartDrawing">
    <cdr:from>
      <cdr:x>0.0533</cdr:x>
      <cdr:y>0.33938</cdr:y>
    </cdr:from>
    <cdr:to>
      <cdr:x>0.27242</cdr:x>
      <cdr:y>0.38601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5930" y="2062438"/>
          <a:ext cx="2038822" cy="283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6086475" cy="87820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workbookViewId="0">
      <selection sqref="A1:K1"/>
    </sheetView>
  </sheetViews>
  <sheetFormatPr defaultRowHeight="12.75"/>
  <cols>
    <col min="1" max="1" width="15.85546875" style="28" customWidth="1"/>
    <col min="2" max="3" width="9.28515625" style="28" bestFit="1" customWidth="1"/>
    <col min="4" max="4" width="10.5703125" style="28" bestFit="1" customWidth="1"/>
    <col min="5" max="5" width="9.28515625" style="28" bestFit="1" customWidth="1"/>
    <col min="6" max="6" width="10.28515625" style="28" bestFit="1" customWidth="1"/>
    <col min="7" max="7" width="11.28515625" style="28" bestFit="1" customWidth="1"/>
    <col min="8" max="9" width="9.28515625" style="28" bestFit="1" customWidth="1"/>
    <col min="10" max="10" width="10.5703125" style="28" bestFit="1" customWidth="1"/>
    <col min="11" max="11" width="9.28515625" style="28" bestFit="1" customWidth="1"/>
    <col min="12" max="12" width="10.28515625" style="28" bestFit="1" customWidth="1"/>
    <col min="13" max="13" width="14" style="28" bestFit="1" customWidth="1"/>
    <col min="14" max="16384" width="9.140625" style="28"/>
  </cols>
  <sheetData>
    <row r="1" spans="1:13" ht="18" customHeight="1">
      <c r="A1" s="171" t="s">
        <v>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3" spans="1:13" ht="15.75">
      <c r="A3" s="172" t="s">
        <v>10</v>
      </c>
      <c r="B3" s="172"/>
    </row>
    <row r="5" spans="1:13">
      <c r="A5" s="29" t="s">
        <v>11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3">
      <c r="A6" s="30" t="s">
        <v>12</v>
      </c>
      <c r="B6" s="168" t="s">
        <v>13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3">
      <c r="A7" s="30" t="s">
        <v>14</v>
      </c>
      <c r="B7" s="169" t="s">
        <v>15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>
      <c r="A8" s="30" t="s">
        <v>16</v>
      </c>
      <c r="B8" s="169" t="s">
        <v>17</v>
      </c>
      <c r="C8" s="169"/>
      <c r="D8" s="169"/>
      <c r="E8" s="169"/>
      <c r="F8" s="169"/>
      <c r="G8" s="169"/>
      <c r="H8" s="169"/>
      <c r="I8" s="169"/>
      <c r="J8" s="30"/>
      <c r="K8" s="30"/>
    </row>
    <row r="9" spans="1:13">
      <c r="A9" s="30" t="s">
        <v>18</v>
      </c>
      <c r="B9" s="168" t="s">
        <v>19</v>
      </c>
      <c r="C9" s="168"/>
      <c r="D9" s="168"/>
      <c r="E9" s="168"/>
      <c r="F9" s="168"/>
      <c r="G9" s="168"/>
      <c r="H9" s="168"/>
      <c r="I9" s="168"/>
      <c r="J9" s="31"/>
      <c r="K9" s="30"/>
    </row>
    <row r="10" spans="1:13">
      <c r="A10" s="30" t="s">
        <v>20</v>
      </c>
      <c r="B10" s="168" t="s">
        <v>21</v>
      </c>
      <c r="C10" s="168"/>
      <c r="D10" s="168"/>
      <c r="E10" s="168"/>
      <c r="F10" s="168"/>
      <c r="G10" s="168"/>
      <c r="H10" s="168"/>
      <c r="I10" s="168"/>
      <c r="J10" s="168"/>
      <c r="K10" s="30"/>
    </row>
    <row r="11" spans="1:13">
      <c r="A11" s="30" t="s">
        <v>22</v>
      </c>
      <c r="B11" s="169" t="s">
        <v>23</v>
      </c>
      <c r="C11" s="169"/>
      <c r="D11" s="169"/>
      <c r="E11" s="169"/>
      <c r="F11" s="169"/>
      <c r="G11" s="169"/>
      <c r="H11" s="169"/>
      <c r="I11" s="31"/>
      <c r="J11" s="31"/>
      <c r="K11" s="30"/>
    </row>
    <row r="12" spans="1:13">
      <c r="A12" s="30" t="s">
        <v>24</v>
      </c>
      <c r="B12" s="169" t="s">
        <v>25</v>
      </c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3">
      <c r="A13" s="30" t="s">
        <v>26</v>
      </c>
      <c r="B13" s="169" t="s">
        <v>27</v>
      </c>
      <c r="C13" s="169"/>
      <c r="D13" s="169"/>
      <c r="E13" s="169"/>
      <c r="F13" s="169"/>
      <c r="G13" s="169"/>
      <c r="H13" s="169"/>
      <c r="I13" s="169"/>
      <c r="J13" s="169"/>
      <c r="K13" s="30"/>
    </row>
    <row r="14" spans="1:13" ht="12.75" customHeight="1">
      <c r="A14" s="32" t="s">
        <v>28</v>
      </c>
      <c r="B14" s="169" t="s">
        <v>29</v>
      </c>
      <c r="C14" s="169"/>
      <c r="D14" s="169"/>
      <c r="E14" s="169"/>
      <c r="F14" s="169"/>
      <c r="G14" s="169"/>
      <c r="H14" s="169"/>
      <c r="I14" s="169"/>
      <c r="J14" s="30"/>
      <c r="K14" s="30"/>
    </row>
    <row r="15" spans="1:13" ht="12.75" customHeight="1">
      <c r="A15" s="32" t="s">
        <v>30</v>
      </c>
      <c r="B15" s="170" t="s">
        <v>31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</row>
    <row r="16" spans="1:13">
      <c r="A16" s="32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2" ht="12.75" customHeight="1">
      <c r="A17" s="167" t="s">
        <v>32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9" spans="1:12">
      <c r="A19" s="167" t="s">
        <v>2</v>
      </c>
      <c r="B19" s="167"/>
    </row>
  </sheetData>
  <mergeCells count="14">
    <mergeCell ref="B9:I9"/>
    <mergeCell ref="A1:K1"/>
    <mergeCell ref="A3:B3"/>
    <mergeCell ref="B6:L6"/>
    <mergeCell ref="B7:M7"/>
    <mergeCell ref="B8:I8"/>
    <mergeCell ref="A17:L17"/>
    <mergeCell ref="A19:B19"/>
    <mergeCell ref="B10:J10"/>
    <mergeCell ref="B11:H11"/>
    <mergeCell ref="B12:K12"/>
    <mergeCell ref="B13:J13"/>
    <mergeCell ref="B14:I14"/>
    <mergeCell ref="B15:L15"/>
  </mergeCells>
  <hyperlinks>
    <hyperlink ref="B6:F6" location="'Figure 1 data'!A1" display="Persons aged 90-99 by sex, Scotland 2004 to 2014"/>
    <hyperlink ref="B6:K6" location="'Figure 1 data'!A1" display="Percentage of total population aged 90 and over, and percentage of 90+ population aged 100 and over, Scotland, 2014"/>
    <hyperlink ref="B7:M7" location="'Figure 2 data'!A1" display="Percentage of the total population aged 90 and over, and the percentage of the 90+ population aged 100 and over, 2014"/>
    <hyperlink ref="B8:I8" location="'Figure 3 data'!A1" display="Population aged 90 and over, split by age groups 90-94, 95-99, 100+, by Council area, 2014"/>
    <hyperlink ref="B9:E9" location="'Figure 4 data'!A1" display="People aged 90 and over"/>
    <hyperlink ref="B10:E10" location="'Figure 5 data'!A1" display="People aged 100 and over"/>
    <hyperlink ref="B11:H11" location="'Figure 6 data'!A1" display="Number of male centenarians per 100 female centenarians, 2014"/>
    <hyperlink ref="B12:K12" location="'Figure 7 data'!A1" display="Percentage change for population aged 90 and over by single year of age, by sex, Scotland 2004 to 2014"/>
    <hyperlink ref="B13:J13" location="'Figure 8 data'!A1" display="Percentage change in the number of people aged 90 and over, by council area and sex, 2004 to 2014"/>
    <hyperlink ref="B15:L15" location="'Table 2'!A1" display="Population estimates for ages 90 and over by single year of age and sex, by council area, mid-2015"/>
    <hyperlink ref="B14:I14" location="'Table 1'!A1" display="Number of male centenarians per 100 females centenarians, by council areas, 2015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workbookViewId="0">
      <selection sqref="A1:F1"/>
    </sheetView>
  </sheetViews>
  <sheetFormatPr defaultRowHeight="12.75"/>
  <cols>
    <col min="1" max="1" width="23.28515625" customWidth="1"/>
    <col min="2" max="4" width="13.7109375" customWidth="1"/>
    <col min="5" max="5" width="17.42578125" customWidth="1"/>
    <col min="6" max="6" width="16.7109375" customWidth="1"/>
  </cols>
  <sheetData>
    <row r="1" spans="1:13" s="118" customFormat="1" ht="18" customHeight="1">
      <c r="A1" s="189" t="s">
        <v>114</v>
      </c>
      <c r="B1" s="189"/>
      <c r="C1" s="189"/>
      <c r="D1" s="189"/>
      <c r="E1" s="189"/>
      <c r="F1" s="189"/>
      <c r="G1" s="117"/>
      <c r="H1" s="174" t="s">
        <v>34</v>
      </c>
      <c r="I1" s="174"/>
      <c r="M1" s="119"/>
    </row>
    <row r="2" spans="1:13" ht="13.5" thickBot="1"/>
    <row r="3" spans="1:13" ht="42" customHeight="1" thickBot="1">
      <c r="A3" s="120" t="s">
        <v>115</v>
      </c>
      <c r="B3" s="121" t="s">
        <v>105</v>
      </c>
      <c r="C3" s="121" t="s">
        <v>106</v>
      </c>
      <c r="D3" s="121" t="s">
        <v>116</v>
      </c>
      <c r="E3" s="121" t="s">
        <v>117</v>
      </c>
      <c r="F3" s="121" t="s">
        <v>107</v>
      </c>
    </row>
    <row r="4" spans="1:13">
      <c r="A4" s="122" t="s">
        <v>100</v>
      </c>
      <c r="B4" s="96">
        <v>900</v>
      </c>
      <c r="C4" s="97">
        <v>120</v>
      </c>
      <c r="D4" s="123">
        <v>780</v>
      </c>
      <c r="E4" s="123">
        <v>13</v>
      </c>
      <c r="F4">
        <v>87</v>
      </c>
    </row>
    <row r="5" spans="1:13">
      <c r="A5" s="124" t="s">
        <v>59</v>
      </c>
      <c r="B5" s="99">
        <v>27</v>
      </c>
      <c r="C5" s="97">
        <v>4</v>
      </c>
      <c r="D5" s="123">
        <v>23</v>
      </c>
      <c r="E5" s="123">
        <v>15</v>
      </c>
      <c r="F5">
        <v>85</v>
      </c>
    </row>
    <row r="6" spans="1:13">
      <c r="A6" s="124" t="s">
        <v>74</v>
      </c>
      <c r="B6" s="99">
        <v>52</v>
      </c>
      <c r="C6" s="97">
        <v>11</v>
      </c>
      <c r="D6" s="123">
        <v>41</v>
      </c>
      <c r="E6" s="123">
        <v>21</v>
      </c>
      <c r="F6">
        <v>79</v>
      </c>
    </row>
    <row r="7" spans="1:13">
      <c r="A7" s="124" t="s">
        <v>76</v>
      </c>
      <c r="B7" s="99">
        <v>24</v>
      </c>
      <c r="C7" s="97">
        <v>3</v>
      </c>
      <c r="D7" s="123">
        <v>21</v>
      </c>
      <c r="E7" s="123">
        <v>13</v>
      </c>
      <c r="F7">
        <v>88</v>
      </c>
    </row>
    <row r="8" spans="1:13">
      <c r="A8" s="124" t="s">
        <v>83</v>
      </c>
      <c r="B8" s="99">
        <v>22</v>
      </c>
      <c r="C8" s="97">
        <v>2</v>
      </c>
      <c r="D8" s="123">
        <v>20</v>
      </c>
      <c r="E8" s="123">
        <v>9</v>
      </c>
      <c r="F8">
        <v>91</v>
      </c>
    </row>
    <row r="9" spans="1:13">
      <c r="A9" s="124" t="s">
        <v>73</v>
      </c>
      <c r="B9" s="99">
        <v>97</v>
      </c>
      <c r="C9" s="97">
        <v>11</v>
      </c>
      <c r="D9" s="123">
        <v>86</v>
      </c>
      <c r="E9" s="123">
        <v>11</v>
      </c>
      <c r="F9">
        <v>89</v>
      </c>
    </row>
    <row r="10" spans="1:13">
      <c r="A10" s="124" t="s">
        <v>58</v>
      </c>
      <c r="B10" s="99">
        <v>6</v>
      </c>
      <c r="C10" s="97">
        <v>1</v>
      </c>
      <c r="D10" s="123">
        <v>5</v>
      </c>
      <c r="E10" s="123">
        <v>17</v>
      </c>
      <c r="F10">
        <v>83</v>
      </c>
    </row>
    <row r="11" spans="1:13">
      <c r="A11" s="124" t="s">
        <v>82</v>
      </c>
      <c r="B11" s="99">
        <v>37</v>
      </c>
      <c r="C11" s="97">
        <v>4</v>
      </c>
      <c r="D11" s="123">
        <v>33</v>
      </c>
      <c r="E11" s="123">
        <v>11</v>
      </c>
      <c r="F11">
        <v>89</v>
      </c>
    </row>
    <row r="12" spans="1:13">
      <c r="A12" s="124" t="s">
        <v>68</v>
      </c>
      <c r="B12" s="99">
        <v>26</v>
      </c>
      <c r="C12" s="97">
        <v>4</v>
      </c>
      <c r="D12" s="123">
        <v>22</v>
      </c>
      <c r="E12" s="123">
        <v>15</v>
      </c>
      <c r="F12">
        <v>85</v>
      </c>
    </row>
    <row r="13" spans="1:13">
      <c r="A13" s="124" t="s">
        <v>60</v>
      </c>
      <c r="B13" s="99">
        <v>16</v>
      </c>
      <c r="C13" s="97">
        <v>3</v>
      </c>
      <c r="D13" s="123">
        <v>13</v>
      </c>
      <c r="E13" s="123">
        <v>19</v>
      </c>
      <c r="F13">
        <v>81</v>
      </c>
    </row>
    <row r="14" spans="1:13">
      <c r="A14" s="124" t="s">
        <v>72</v>
      </c>
      <c r="B14" s="99">
        <v>20</v>
      </c>
      <c r="C14" s="97">
        <v>5</v>
      </c>
      <c r="D14" s="123">
        <v>15</v>
      </c>
      <c r="E14" s="123">
        <v>25</v>
      </c>
      <c r="F14">
        <v>75</v>
      </c>
    </row>
    <row r="15" spans="1:13">
      <c r="A15" s="124" t="s">
        <v>75</v>
      </c>
      <c r="B15" s="99">
        <v>21</v>
      </c>
      <c r="C15" s="97">
        <v>1</v>
      </c>
      <c r="D15" s="123">
        <v>20</v>
      </c>
      <c r="E15" s="123">
        <v>5</v>
      </c>
      <c r="F15">
        <v>95</v>
      </c>
    </row>
    <row r="16" spans="1:13">
      <c r="A16" s="124" t="s">
        <v>80</v>
      </c>
      <c r="B16" s="99">
        <v>21</v>
      </c>
      <c r="C16" s="97">
        <v>3</v>
      </c>
      <c r="D16" s="123">
        <v>18</v>
      </c>
      <c r="E16" s="123">
        <v>14</v>
      </c>
      <c r="F16">
        <v>86</v>
      </c>
    </row>
    <row r="17" spans="1:6">
      <c r="A17" s="124" t="s">
        <v>66</v>
      </c>
      <c r="B17" s="99">
        <v>24</v>
      </c>
      <c r="C17" s="97">
        <v>3</v>
      </c>
      <c r="D17" s="123">
        <v>21</v>
      </c>
      <c r="E17" s="123">
        <v>13</v>
      </c>
      <c r="F17">
        <v>88</v>
      </c>
    </row>
    <row r="18" spans="1:6">
      <c r="A18" s="124" t="s">
        <v>67</v>
      </c>
      <c r="B18" s="99">
        <v>61</v>
      </c>
      <c r="C18" s="97">
        <v>8</v>
      </c>
      <c r="D18" s="123">
        <v>53</v>
      </c>
      <c r="E18" s="123">
        <v>13</v>
      </c>
      <c r="F18">
        <v>87</v>
      </c>
    </row>
    <row r="19" spans="1:6">
      <c r="A19" s="124" t="s">
        <v>61</v>
      </c>
      <c r="B19" s="99">
        <v>82</v>
      </c>
      <c r="C19" s="97">
        <v>9</v>
      </c>
      <c r="D19" s="123">
        <v>73</v>
      </c>
      <c r="E19" s="123">
        <v>11</v>
      </c>
      <c r="F19">
        <v>89</v>
      </c>
    </row>
    <row r="20" spans="1:6">
      <c r="A20" s="124" t="s">
        <v>71</v>
      </c>
      <c r="B20" s="99">
        <v>43</v>
      </c>
      <c r="C20" s="97">
        <v>8</v>
      </c>
      <c r="D20" s="123">
        <v>35</v>
      </c>
      <c r="E20" s="123">
        <v>19</v>
      </c>
      <c r="F20">
        <v>81</v>
      </c>
    </row>
    <row r="21" spans="1:6">
      <c r="A21" s="124" t="s">
        <v>70</v>
      </c>
      <c r="B21" s="99">
        <v>14</v>
      </c>
      <c r="C21" s="97">
        <v>3</v>
      </c>
      <c r="D21" s="123">
        <v>11</v>
      </c>
      <c r="E21" s="123">
        <v>21</v>
      </c>
      <c r="F21">
        <v>79</v>
      </c>
    </row>
    <row r="22" spans="1:6">
      <c r="A22" s="124" t="s">
        <v>64</v>
      </c>
      <c r="B22" s="99">
        <v>13</v>
      </c>
      <c r="C22" s="97">
        <v>0</v>
      </c>
      <c r="D22" s="123">
        <v>13</v>
      </c>
      <c r="E22" s="123">
        <v>0</v>
      </c>
      <c r="F22">
        <v>100</v>
      </c>
    </row>
    <row r="23" spans="1:6">
      <c r="A23" s="124" t="s">
        <v>57</v>
      </c>
      <c r="B23" s="99">
        <v>11</v>
      </c>
      <c r="C23" s="97">
        <v>2</v>
      </c>
      <c r="D23" s="123">
        <v>9</v>
      </c>
      <c r="E23" s="123">
        <v>18</v>
      </c>
      <c r="F23">
        <v>82</v>
      </c>
    </row>
    <row r="24" spans="1:6">
      <c r="A24" s="124" t="s">
        <v>79</v>
      </c>
      <c r="B24" s="99">
        <v>6</v>
      </c>
      <c r="C24" s="97">
        <v>0</v>
      </c>
      <c r="D24" s="123">
        <v>6</v>
      </c>
      <c r="E24" s="123">
        <v>0</v>
      </c>
      <c r="F24">
        <v>100</v>
      </c>
    </row>
    <row r="25" spans="1:6">
      <c r="A25" s="124" t="s">
        <v>69</v>
      </c>
      <c r="B25" s="99">
        <v>24</v>
      </c>
      <c r="C25" s="97">
        <v>4</v>
      </c>
      <c r="D25" s="123">
        <v>20</v>
      </c>
      <c r="E25" s="123">
        <v>17</v>
      </c>
      <c r="F25">
        <v>83</v>
      </c>
    </row>
    <row r="26" spans="1:6">
      <c r="A26" s="124" t="s">
        <v>56</v>
      </c>
      <c r="B26" s="99">
        <v>28</v>
      </c>
      <c r="C26" s="97">
        <v>5</v>
      </c>
      <c r="D26" s="123">
        <v>23</v>
      </c>
      <c r="E26" s="123">
        <v>18</v>
      </c>
      <c r="F26">
        <v>82</v>
      </c>
    </row>
    <row r="27" spans="1:6">
      <c r="A27" s="124" t="s">
        <v>54</v>
      </c>
      <c r="B27" s="99">
        <v>1</v>
      </c>
      <c r="C27" s="97">
        <v>0</v>
      </c>
      <c r="D27" s="123">
        <v>1</v>
      </c>
      <c r="E27" s="123">
        <v>0</v>
      </c>
      <c r="F27">
        <v>100</v>
      </c>
    </row>
    <row r="28" spans="1:6">
      <c r="A28" s="124" t="s">
        <v>81</v>
      </c>
      <c r="B28" s="99">
        <v>36</v>
      </c>
      <c r="C28" s="97">
        <v>4</v>
      </c>
      <c r="D28" s="123">
        <v>32</v>
      </c>
      <c r="E28" s="123">
        <v>11</v>
      </c>
      <c r="F28">
        <v>89</v>
      </c>
    </row>
    <row r="29" spans="1:6">
      <c r="A29" s="124" t="s">
        <v>63</v>
      </c>
      <c r="B29" s="99">
        <v>26</v>
      </c>
      <c r="C29" s="97">
        <v>4</v>
      </c>
      <c r="D29" s="123">
        <v>22</v>
      </c>
      <c r="E29" s="123">
        <v>15</v>
      </c>
      <c r="F29">
        <v>85</v>
      </c>
    </row>
    <row r="30" spans="1:6">
      <c r="A30" s="124" t="s">
        <v>78</v>
      </c>
      <c r="B30" s="99">
        <v>25</v>
      </c>
      <c r="C30" s="97">
        <v>2</v>
      </c>
      <c r="D30" s="123">
        <v>23</v>
      </c>
      <c r="E30" s="123">
        <v>8</v>
      </c>
      <c r="F30">
        <v>92</v>
      </c>
    </row>
    <row r="31" spans="1:6">
      <c r="A31" s="124" t="s">
        <v>53</v>
      </c>
      <c r="B31" s="99">
        <v>1</v>
      </c>
      <c r="C31" s="97">
        <v>0</v>
      </c>
      <c r="D31" s="123">
        <v>1</v>
      </c>
      <c r="E31" s="123">
        <v>0</v>
      </c>
      <c r="F31">
        <v>100</v>
      </c>
    </row>
    <row r="32" spans="1:6">
      <c r="A32" s="124" t="s">
        <v>84</v>
      </c>
      <c r="B32" s="99">
        <v>38</v>
      </c>
      <c r="C32" s="97">
        <v>4</v>
      </c>
      <c r="D32" s="123">
        <v>34</v>
      </c>
      <c r="E32" s="123">
        <v>11</v>
      </c>
      <c r="F32">
        <v>89</v>
      </c>
    </row>
    <row r="33" spans="1:6">
      <c r="A33" s="124" t="s">
        <v>62</v>
      </c>
      <c r="B33" s="99">
        <v>44</v>
      </c>
      <c r="C33" s="97">
        <v>5</v>
      </c>
      <c r="D33" s="123">
        <v>39</v>
      </c>
      <c r="E33" s="123">
        <v>11</v>
      </c>
      <c r="F33">
        <v>89</v>
      </c>
    </row>
    <row r="34" spans="1:6">
      <c r="A34" s="124" t="s">
        <v>77</v>
      </c>
      <c r="B34" s="99">
        <v>20</v>
      </c>
      <c r="C34" s="97">
        <v>3</v>
      </c>
      <c r="D34" s="123">
        <v>17</v>
      </c>
      <c r="E34" s="123">
        <v>15</v>
      </c>
      <c r="F34">
        <v>85</v>
      </c>
    </row>
    <row r="35" spans="1:6">
      <c r="A35" s="125" t="s">
        <v>55</v>
      </c>
      <c r="B35" s="99">
        <v>7</v>
      </c>
      <c r="C35" s="126">
        <v>0</v>
      </c>
      <c r="D35" s="100">
        <v>7</v>
      </c>
      <c r="E35" s="123">
        <v>0</v>
      </c>
      <c r="F35">
        <v>100</v>
      </c>
    </row>
    <row r="36" spans="1:6" ht="13.5" thickBot="1">
      <c r="A36" s="127" t="s">
        <v>65</v>
      </c>
      <c r="B36" s="128">
        <v>27</v>
      </c>
      <c r="C36" s="129">
        <v>4</v>
      </c>
      <c r="D36" s="129">
        <v>23</v>
      </c>
      <c r="E36" s="130">
        <v>15</v>
      </c>
      <c r="F36" s="130">
        <v>85</v>
      </c>
    </row>
    <row r="38" spans="1:6">
      <c r="A38" s="176" t="s">
        <v>2</v>
      </c>
      <c r="B38" s="176"/>
    </row>
  </sheetData>
  <mergeCells count="3">
    <mergeCell ref="A1:F1"/>
    <mergeCell ref="H1:I1"/>
    <mergeCell ref="A38:B38"/>
  </mergeCells>
  <hyperlinks>
    <hyperlink ref="H1" location="Contents!A1" display="Return to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4"/>
  <sheetViews>
    <sheetView zoomScaleNormal="100" zoomScaleSheetLayoutView="50" workbookViewId="0">
      <selection sqref="A1:M1"/>
    </sheetView>
  </sheetViews>
  <sheetFormatPr defaultRowHeight="15"/>
  <cols>
    <col min="1" max="1" width="23.7109375" style="131" customWidth="1"/>
    <col min="2" max="2" width="14.7109375" style="118" customWidth="1"/>
    <col min="3" max="3" width="10" style="118" customWidth="1"/>
    <col min="4" max="4" width="15.7109375" style="118" customWidth="1"/>
    <col min="5" max="11" width="8.42578125" style="118" customWidth="1"/>
    <col min="12" max="12" width="9.42578125" style="118" bestFit="1" customWidth="1"/>
    <col min="13" max="15" width="9.140625" style="118"/>
    <col min="16" max="16" width="14.42578125" style="118" bestFit="1" customWidth="1"/>
    <col min="17" max="16384" width="9.140625" style="118"/>
  </cols>
  <sheetData>
    <row r="1" spans="1:18" ht="18" customHeight="1">
      <c r="A1" s="190" t="s">
        <v>118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O1" s="174" t="s">
        <v>34</v>
      </c>
      <c r="P1" s="174"/>
    </row>
    <row r="2" spans="1:18" ht="12.75" customHeight="1">
      <c r="M2" s="191"/>
      <c r="N2" s="191"/>
      <c r="O2" s="191"/>
    </row>
    <row r="3" spans="1:18" s="136" customFormat="1" ht="12.75" customHeight="1">
      <c r="A3" s="132" t="s">
        <v>36</v>
      </c>
      <c r="B3" s="133" t="s">
        <v>119</v>
      </c>
      <c r="C3" s="134" t="s">
        <v>38</v>
      </c>
      <c r="D3" s="135">
        <v>90</v>
      </c>
      <c r="E3" s="135">
        <v>91</v>
      </c>
      <c r="F3" s="135">
        <v>92</v>
      </c>
      <c r="G3" s="135">
        <v>93</v>
      </c>
      <c r="H3" s="135">
        <v>94</v>
      </c>
      <c r="I3" s="135">
        <v>95</v>
      </c>
      <c r="J3" s="135">
        <v>96</v>
      </c>
      <c r="K3" s="135">
        <v>97</v>
      </c>
      <c r="L3" s="135">
        <v>98</v>
      </c>
      <c r="M3" s="135">
        <v>99</v>
      </c>
      <c r="N3" s="134" t="s">
        <v>120</v>
      </c>
    </row>
    <row r="4" spans="1:18" s="141" customFormat="1" ht="12.75" customHeight="1">
      <c r="A4" s="137" t="s">
        <v>115</v>
      </c>
      <c r="B4" s="138"/>
      <c r="C4" s="13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8" s="141" customFormat="1" ht="12.75" customHeight="1">
      <c r="A5" s="139" t="s">
        <v>47</v>
      </c>
      <c r="B5" s="142">
        <v>5373000</v>
      </c>
      <c r="C5" s="143">
        <v>39795</v>
      </c>
      <c r="D5" s="143">
        <v>9372</v>
      </c>
      <c r="E5" s="143">
        <v>7612</v>
      </c>
      <c r="F5" s="143">
        <v>6001</v>
      </c>
      <c r="G5" s="143">
        <v>5040</v>
      </c>
      <c r="H5" s="143">
        <v>3920</v>
      </c>
      <c r="I5" s="143">
        <v>3000</v>
      </c>
      <c r="J5" s="143">
        <v>1530</v>
      </c>
      <c r="K5" s="143">
        <v>1070</v>
      </c>
      <c r="L5" s="143">
        <v>800</v>
      </c>
      <c r="M5" s="143">
        <v>550</v>
      </c>
      <c r="N5" s="143">
        <v>900</v>
      </c>
      <c r="P5" s="144"/>
      <c r="Q5" s="145"/>
      <c r="R5" s="145"/>
    </row>
    <row r="6" spans="1:18" s="141" customFormat="1" ht="12.75" customHeight="1">
      <c r="A6" s="125" t="s">
        <v>59</v>
      </c>
      <c r="B6" s="90">
        <v>230350</v>
      </c>
      <c r="C6" s="146">
        <v>1523</v>
      </c>
      <c r="D6" s="146">
        <v>388</v>
      </c>
      <c r="E6" s="146">
        <v>290</v>
      </c>
      <c r="F6" s="146">
        <v>236</v>
      </c>
      <c r="G6" s="146">
        <v>204</v>
      </c>
      <c r="H6" s="146">
        <v>149</v>
      </c>
      <c r="I6" s="146">
        <v>114</v>
      </c>
      <c r="J6" s="146">
        <v>47</v>
      </c>
      <c r="K6" s="146">
        <v>29</v>
      </c>
      <c r="L6" s="146">
        <v>20</v>
      </c>
      <c r="M6" s="146">
        <v>19</v>
      </c>
      <c r="N6" s="146">
        <v>27</v>
      </c>
      <c r="P6" s="144"/>
      <c r="Q6" s="145"/>
      <c r="R6" s="145"/>
    </row>
    <row r="7" spans="1:18" s="141" customFormat="1" ht="12.75" customHeight="1">
      <c r="A7" s="125" t="s">
        <v>74</v>
      </c>
      <c r="B7" s="90">
        <v>261960</v>
      </c>
      <c r="C7" s="146">
        <v>1880</v>
      </c>
      <c r="D7" s="146">
        <v>448</v>
      </c>
      <c r="E7" s="146">
        <v>368</v>
      </c>
      <c r="F7" s="146">
        <v>284</v>
      </c>
      <c r="G7" s="146">
        <v>234</v>
      </c>
      <c r="H7" s="146">
        <v>175</v>
      </c>
      <c r="I7" s="146">
        <v>141</v>
      </c>
      <c r="J7" s="146">
        <v>72</v>
      </c>
      <c r="K7" s="146">
        <v>55</v>
      </c>
      <c r="L7" s="146">
        <v>29</v>
      </c>
      <c r="M7" s="146">
        <v>22</v>
      </c>
      <c r="N7" s="146">
        <v>52</v>
      </c>
      <c r="P7" s="144"/>
      <c r="Q7" s="145"/>
      <c r="R7" s="145"/>
    </row>
    <row r="8" spans="1:18" s="141" customFormat="1" ht="12.75" customHeight="1">
      <c r="A8" s="125" t="s">
        <v>76</v>
      </c>
      <c r="B8" s="90">
        <v>116900</v>
      </c>
      <c r="C8" s="146">
        <v>1166</v>
      </c>
      <c r="D8" s="146">
        <v>292</v>
      </c>
      <c r="E8" s="146">
        <v>238</v>
      </c>
      <c r="F8" s="146">
        <v>173</v>
      </c>
      <c r="G8" s="146">
        <v>144</v>
      </c>
      <c r="H8" s="146">
        <v>102</v>
      </c>
      <c r="I8" s="146">
        <v>78</v>
      </c>
      <c r="J8" s="146">
        <v>43</v>
      </c>
      <c r="K8" s="146">
        <v>31</v>
      </c>
      <c r="L8" s="146">
        <v>24</v>
      </c>
      <c r="M8" s="146">
        <v>17</v>
      </c>
      <c r="N8" s="146">
        <v>24</v>
      </c>
      <c r="P8" s="144"/>
      <c r="Q8" s="145"/>
      <c r="R8" s="145"/>
    </row>
    <row r="9" spans="1:18" s="141" customFormat="1" ht="12.75" customHeight="1">
      <c r="A9" s="125" t="s">
        <v>83</v>
      </c>
      <c r="B9" s="90">
        <v>86890</v>
      </c>
      <c r="C9" s="146">
        <v>849</v>
      </c>
      <c r="D9" s="146">
        <v>197</v>
      </c>
      <c r="E9" s="146">
        <v>164</v>
      </c>
      <c r="F9" s="146">
        <v>116</v>
      </c>
      <c r="G9" s="146">
        <v>112</v>
      </c>
      <c r="H9" s="146">
        <v>84</v>
      </c>
      <c r="I9" s="146">
        <v>67</v>
      </c>
      <c r="J9" s="146">
        <v>37</v>
      </c>
      <c r="K9" s="146">
        <v>22</v>
      </c>
      <c r="L9" s="146">
        <v>13</v>
      </c>
      <c r="M9" s="146">
        <v>15</v>
      </c>
      <c r="N9" s="146">
        <v>22</v>
      </c>
      <c r="P9" s="144"/>
      <c r="Q9" s="145"/>
      <c r="R9" s="145"/>
    </row>
    <row r="10" spans="1:18" s="141" customFormat="1" ht="12.75" customHeight="1">
      <c r="A10" s="125" t="s">
        <v>73</v>
      </c>
      <c r="B10" s="90">
        <v>498810</v>
      </c>
      <c r="C10" s="146">
        <v>3802</v>
      </c>
      <c r="D10" s="146">
        <v>817</v>
      </c>
      <c r="E10" s="146">
        <v>757</v>
      </c>
      <c r="F10" s="146">
        <v>580</v>
      </c>
      <c r="G10" s="146">
        <v>494</v>
      </c>
      <c r="H10" s="146">
        <v>394</v>
      </c>
      <c r="I10" s="146">
        <v>276</v>
      </c>
      <c r="J10" s="146">
        <v>147</v>
      </c>
      <c r="K10" s="146">
        <v>110</v>
      </c>
      <c r="L10" s="146">
        <v>73</v>
      </c>
      <c r="M10" s="146">
        <v>57</v>
      </c>
      <c r="N10" s="146">
        <v>97</v>
      </c>
      <c r="P10" s="144"/>
      <c r="Q10" s="145"/>
      <c r="R10" s="145"/>
    </row>
    <row r="11" spans="1:18" s="141" customFormat="1" ht="12.75" customHeight="1">
      <c r="A11" s="125" t="s">
        <v>58</v>
      </c>
      <c r="B11" s="90">
        <v>51360</v>
      </c>
      <c r="C11" s="146">
        <v>330</v>
      </c>
      <c r="D11" s="146">
        <v>73</v>
      </c>
      <c r="E11" s="146">
        <v>59</v>
      </c>
      <c r="F11" s="146">
        <v>50</v>
      </c>
      <c r="G11" s="146">
        <v>46</v>
      </c>
      <c r="H11" s="146">
        <v>34</v>
      </c>
      <c r="I11" s="146">
        <v>27</v>
      </c>
      <c r="J11" s="146">
        <v>16</v>
      </c>
      <c r="K11" s="146">
        <v>8</v>
      </c>
      <c r="L11" s="146">
        <v>8</v>
      </c>
      <c r="M11" s="146">
        <v>3</v>
      </c>
      <c r="N11" s="146">
        <v>6</v>
      </c>
      <c r="P11" s="144"/>
      <c r="Q11" s="145"/>
      <c r="R11" s="145"/>
    </row>
    <row r="12" spans="1:18" s="141" customFormat="1" ht="12.75" customHeight="1">
      <c r="A12" s="125" t="s">
        <v>82</v>
      </c>
      <c r="B12" s="90">
        <v>149670</v>
      </c>
      <c r="C12" s="146">
        <v>1395</v>
      </c>
      <c r="D12" s="146">
        <v>320</v>
      </c>
      <c r="E12" s="146">
        <v>238</v>
      </c>
      <c r="F12" s="146">
        <v>228</v>
      </c>
      <c r="G12" s="146">
        <v>191</v>
      </c>
      <c r="H12" s="146">
        <v>146</v>
      </c>
      <c r="I12" s="146">
        <v>92</v>
      </c>
      <c r="J12" s="146">
        <v>64</v>
      </c>
      <c r="K12" s="146">
        <v>20</v>
      </c>
      <c r="L12" s="146">
        <v>35</v>
      </c>
      <c r="M12" s="146">
        <v>24</v>
      </c>
      <c r="N12" s="146">
        <v>37</v>
      </c>
      <c r="P12" s="144"/>
      <c r="Q12" s="145"/>
      <c r="R12" s="145"/>
    </row>
    <row r="13" spans="1:18" s="141" customFormat="1" ht="12.75" customHeight="1">
      <c r="A13" s="125" t="s">
        <v>68</v>
      </c>
      <c r="B13" s="90">
        <v>148210</v>
      </c>
      <c r="C13" s="146">
        <v>1200</v>
      </c>
      <c r="D13" s="146">
        <v>284</v>
      </c>
      <c r="E13" s="146">
        <v>237</v>
      </c>
      <c r="F13" s="146">
        <v>191</v>
      </c>
      <c r="G13" s="146">
        <v>163</v>
      </c>
      <c r="H13" s="146">
        <v>95</v>
      </c>
      <c r="I13" s="146">
        <v>92</v>
      </c>
      <c r="J13" s="146">
        <v>43</v>
      </c>
      <c r="K13" s="146">
        <v>27</v>
      </c>
      <c r="L13" s="146">
        <v>25</v>
      </c>
      <c r="M13" s="146">
        <v>17</v>
      </c>
      <c r="N13" s="146">
        <v>26</v>
      </c>
      <c r="P13" s="144"/>
      <c r="Q13" s="145"/>
      <c r="R13" s="145"/>
    </row>
    <row r="14" spans="1:18" s="141" customFormat="1" ht="12.75" customHeight="1">
      <c r="A14" s="125" t="s">
        <v>60</v>
      </c>
      <c r="B14" s="90">
        <v>122060</v>
      </c>
      <c r="C14" s="146">
        <v>838</v>
      </c>
      <c r="D14" s="146">
        <v>193</v>
      </c>
      <c r="E14" s="146">
        <v>148</v>
      </c>
      <c r="F14" s="146">
        <v>127</v>
      </c>
      <c r="G14" s="146">
        <v>112</v>
      </c>
      <c r="H14" s="146">
        <v>75</v>
      </c>
      <c r="I14" s="146">
        <v>64</v>
      </c>
      <c r="J14" s="146">
        <v>41</v>
      </c>
      <c r="K14" s="146">
        <v>31</v>
      </c>
      <c r="L14" s="146">
        <v>16</v>
      </c>
      <c r="M14" s="146">
        <v>15</v>
      </c>
      <c r="N14" s="146">
        <v>16</v>
      </c>
      <c r="P14" s="144"/>
      <c r="Q14" s="145"/>
      <c r="R14" s="145"/>
    </row>
    <row r="15" spans="1:18" s="141" customFormat="1" ht="12.75" customHeight="1">
      <c r="A15" s="125" t="s">
        <v>72</v>
      </c>
      <c r="B15" s="90">
        <v>106960</v>
      </c>
      <c r="C15" s="146">
        <v>971</v>
      </c>
      <c r="D15" s="146">
        <v>231</v>
      </c>
      <c r="E15" s="146">
        <v>196</v>
      </c>
      <c r="F15" s="146">
        <v>146</v>
      </c>
      <c r="G15" s="146">
        <v>123</v>
      </c>
      <c r="H15" s="146">
        <v>94</v>
      </c>
      <c r="I15" s="146">
        <v>72</v>
      </c>
      <c r="J15" s="146">
        <v>36</v>
      </c>
      <c r="K15" s="146">
        <v>22</v>
      </c>
      <c r="L15" s="146">
        <v>18</v>
      </c>
      <c r="M15" s="146">
        <v>13</v>
      </c>
      <c r="N15" s="146">
        <v>20</v>
      </c>
      <c r="P15" s="144"/>
      <c r="Q15" s="145"/>
      <c r="R15" s="145"/>
    </row>
    <row r="16" spans="1:18" s="141" customFormat="1" ht="12.75" customHeight="1">
      <c r="A16" s="125" t="s">
        <v>75</v>
      </c>
      <c r="B16" s="90">
        <v>103050</v>
      </c>
      <c r="C16" s="146">
        <v>814</v>
      </c>
      <c r="D16" s="146">
        <v>207</v>
      </c>
      <c r="E16" s="146">
        <v>141</v>
      </c>
      <c r="F16" s="146">
        <v>113</v>
      </c>
      <c r="G16" s="146">
        <v>91</v>
      </c>
      <c r="H16" s="146">
        <v>79</v>
      </c>
      <c r="I16" s="146">
        <v>84</v>
      </c>
      <c r="J16" s="146">
        <v>26</v>
      </c>
      <c r="K16" s="146">
        <v>16</v>
      </c>
      <c r="L16" s="146">
        <v>25</v>
      </c>
      <c r="M16" s="146">
        <v>11</v>
      </c>
      <c r="N16" s="146">
        <v>21</v>
      </c>
      <c r="P16" s="144"/>
      <c r="Q16" s="145"/>
      <c r="R16" s="145"/>
    </row>
    <row r="17" spans="1:18" s="141" customFormat="1" ht="12.75" customHeight="1">
      <c r="A17" s="125" t="s">
        <v>80</v>
      </c>
      <c r="B17" s="90">
        <v>92940</v>
      </c>
      <c r="C17" s="146">
        <v>879</v>
      </c>
      <c r="D17" s="146">
        <v>196</v>
      </c>
      <c r="E17" s="146">
        <v>178</v>
      </c>
      <c r="F17" s="146">
        <v>125</v>
      </c>
      <c r="G17" s="146">
        <v>119</v>
      </c>
      <c r="H17" s="146">
        <v>86</v>
      </c>
      <c r="I17" s="146">
        <v>59</v>
      </c>
      <c r="J17" s="146">
        <v>36</v>
      </c>
      <c r="K17" s="146">
        <v>25</v>
      </c>
      <c r="L17" s="146">
        <v>18</v>
      </c>
      <c r="M17" s="146">
        <v>16</v>
      </c>
      <c r="N17" s="146">
        <v>21</v>
      </c>
      <c r="P17" s="144"/>
      <c r="Q17" s="145"/>
      <c r="R17" s="145"/>
    </row>
    <row r="18" spans="1:18" s="141" customFormat="1" ht="12.75" customHeight="1">
      <c r="A18" s="125" t="s">
        <v>66</v>
      </c>
      <c r="B18" s="90">
        <v>158460</v>
      </c>
      <c r="C18" s="146">
        <v>1065</v>
      </c>
      <c r="D18" s="146">
        <v>234</v>
      </c>
      <c r="E18" s="146">
        <v>204</v>
      </c>
      <c r="F18" s="146">
        <v>160</v>
      </c>
      <c r="G18" s="146">
        <v>136</v>
      </c>
      <c r="H18" s="146">
        <v>107</v>
      </c>
      <c r="I18" s="146">
        <v>91</v>
      </c>
      <c r="J18" s="146">
        <v>41</v>
      </c>
      <c r="K18" s="146">
        <v>25</v>
      </c>
      <c r="L18" s="146">
        <v>24</v>
      </c>
      <c r="M18" s="146">
        <v>19</v>
      </c>
      <c r="N18" s="146">
        <v>24</v>
      </c>
      <c r="P18" s="144"/>
      <c r="Q18" s="145"/>
      <c r="R18" s="145"/>
    </row>
    <row r="19" spans="1:18" s="141" customFormat="1" ht="12.75" customHeight="1">
      <c r="A19" s="125" t="s">
        <v>67</v>
      </c>
      <c r="B19" s="90">
        <v>368080</v>
      </c>
      <c r="C19" s="146">
        <v>2851</v>
      </c>
      <c r="D19" s="146">
        <v>694</v>
      </c>
      <c r="E19" s="146">
        <v>537</v>
      </c>
      <c r="F19" s="146">
        <v>417</v>
      </c>
      <c r="G19" s="146">
        <v>346</v>
      </c>
      <c r="H19" s="146">
        <v>292</v>
      </c>
      <c r="I19" s="146">
        <v>229</v>
      </c>
      <c r="J19" s="146">
        <v>113</v>
      </c>
      <c r="K19" s="146">
        <v>77</v>
      </c>
      <c r="L19" s="146">
        <v>53</v>
      </c>
      <c r="M19" s="146">
        <v>32</v>
      </c>
      <c r="N19" s="146">
        <v>61</v>
      </c>
      <c r="P19" s="144"/>
      <c r="Q19" s="145"/>
      <c r="R19" s="145"/>
    </row>
    <row r="20" spans="1:18" s="141" customFormat="1" ht="12.75" customHeight="1">
      <c r="A20" s="125" t="s">
        <v>61</v>
      </c>
      <c r="B20" s="90">
        <v>606340</v>
      </c>
      <c r="C20" s="146">
        <v>3678</v>
      </c>
      <c r="D20" s="146">
        <v>872</v>
      </c>
      <c r="E20" s="146">
        <v>698</v>
      </c>
      <c r="F20" s="146">
        <v>522</v>
      </c>
      <c r="G20" s="146">
        <v>481</v>
      </c>
      <c r="H20" s="146">
        <v>367</v>
      </c>
      <c r="I20" s="146">
        <v>270</v>
      </c>
      <c r="J20" s="146">
        <v>153</v>
      </c>
      <c r="K20" s="146">
        <v>95</v>
      </c>
      <c r="L20" s="146">
        <v>76</v>
      </c>
      <c r="M20" s="146">
        <v>62</v>
      </c>
      <c r="N20" s="146">
        <v>82</v>
      </c>
      <c r="P20" s="144"/>
      <c r="Q20" s="145"/>
      <c r="R20" s="145"/>
    </row>
    <row r="21" spans="1:18" s="141" customFormat="1" ht="12.75" customHeight="1">
      <c r="A21" s="125" t="s">
        <v>71</v>
      </c>
      <c r="B21" s="90">
        <v>234110</v>
      </c>
      <c r="C21" s="146">
        <v>1937</v>
      </c>
      <c r="D21" s="146">
        <v>437</v>
      </c>
      <c r="E21" s="146">
        <v>382</v>
      </c>
      <c r="F21" s="146">
        <v>302</v>
      </c>
      <c r="G21" s="146">
        <v>242</v>
      </c>
      <c r="H21" s="146">
        <v>199</v>
      </c>
      <c r="I21" s="146">
        <v>132</v>
      </c>
      <c r="J21" s="146">
        <v>63</v>
      </c>
      <c r="K21" s="146">
        <v>68</v>
      </c>
      <c r="L21" s="146">
        <v>39</v>
      </c>
      <c r="M21" s="146">
        <v>30</v>
      </c>
      <c r="N21" s="146">
        <v>43</v>
      </c>
      <c r="P21" s="144"/>
      <c r="Q21" s="145"/>
      <c r="R21" s="145"/>
    </row>
    <row r="22" spans="1:18" s="141" customFormat="1" ht="12.75" customHeight="1">
      <c r="A22" s="125" t="s">
        <v>70</v>
      </c>
      <c r="B22" s="90">
        <v>79500</v>
      </c>
      <c r="C22" s="146">
        <v>702</v>
      </c>
      <c r="D22" s="146">
        <v>150</v>
      </c>
      <c r="E22" s="146">
        <v>126</v>
      </c>
      <c r="F22" s="146">
        <v>117</v>
      </c>
      <c r="G22" s="146">
        <v>85</v>
      </c>
      <c r="H22" s="146">
        <v>75</v>
      </c>
      <c r="I22" s="146">
        <v>66</v>
      </c>
      <c r="J22" s="146">
        <v>29</v>
      </c>
      <c r="K22" s="146">
        <v>21</v>
      </c>
      <c r="L22" s="146">
        <v>13</v>
      </c>
      <c r="M22" s="146">
        <v>6</v>
      </c>
      <c r="N22" s="146">
        <v>14</v>
      </c>
      <c r="P22" s="144"/>
      <c r="Q22" s="145"/>
      <c r="R22" s="145"/>
    </row>
    <row r="23" spans="1:18" s="141" customFormat="1" ht="12.75" customHeight="1">
      <c r="A23" s="125" t="s">
        <v>64</v>
      </c>
      <c r="B23" s="90">
        <v>87390</v>
      </c>
      <c r="C23" s="146">
        <v>520</v>
      </c>
      <c r="D23" s="146">
        <v>125</v>
      </c>
      <c r="E23" s="146">
        <v>109</v>
      </c>
      <c r="F23" s="146">
        <v>84</v>
      </c>
      <c r="G23" s="146">
        <v>50</v>
      </c>
      <c r="H23" s="146">
        <v>54</v>
      </c>
      <c r="I23" s="146">
        <v>45</v>
      </c>
      <c r="J23" s="146">
        <v>13</v>
      </c>
      <c r="K23" s="146">
        <v>10</v>
      </c>
      <c r="L23" s="146">
        <v>12</v>
      </c>
      <c r="M23" s="146">
        <v>5</v>
      </c>
      <c r="N23" s="146">
        <v>13</v>
      </c>
      <c r="P23" s="144"/>
      <c r="Q23" s="145"/>
      <c r="R23" s="145"/>
    </row>
    <row r="24" spans="1:18" s="141" customFormat="1" ht="12.75" customHeight="1">
      <c r="A24" s="125" t="s">
        <v>57</v>
      </c>
      <c r="B24" s="90">
        <v>95510</v>
      </c>
      <c r="C24" s="146">
        <v>762</v>
      </c>
      <c r="D24" s="146">
        <v>192</v>
      </c>
      <c r="E24" s="146">
        <v>131</v>
      </c>
      <c r="F24" s="146">
        <v>120</v>
      </c>
      <c r="G24" s="146">
        <v>97</v>
      </c>
      <c r="H24" s="146">
        <v>75</v>
      </c>
      <c r="I24" s="146">
        <v>48</v>
      </c>
      <c r="J24" s="146">
        <v>31</v>
      </c>
      <c r="K24" s="146">
        <v>20</v>
      </c>
      <c r="L24" s="146">
        <v>25</v>
      </c>
      <c r="M24" s="146">
        <v>12</v>
      </c>
      <c r="N24" s="146">
        <v>11</v>
      </c>
      <c r="P24" s="144"/>
      <c r="Q24" s="145"/>
      <c r="R24" s="145"/>
    </row>
    <row r="25" spans="1:18" s="141" customFormat="1" ht="12.75" customHeight="1">
      <c r="A25" s="125" t="s">
        <v>79</v>
      </c>
      <c r="B25" s="90">
        <v>27070</v>
      </c>
      <c r="C25" s="146">
        <v>303</v>
      </c>
      <c r="D25" s="146">
        <v>68</v>
      </c>
      <c r="E25" s="146">
        <v>57</v>
      </c>
      <c r="F25" s="146">
        <v>55</v>
      </c>
      <c r="G25" s="146">
        <v>44</v>
      </c>
      <c r="H25" s="146">
        <v>26</v>
      </c>
      <c r="I25" s="146">
        <v>24</v>
      </c>
      <c r="J25" s="146">
        <v>11</v>
      </c>
      <c r="K25" s="146">
        <v>9</v>
      </c>
      <c r="L25" s="146">
        <v>2</v>
      </c>
      <c r="M25" s="146">
        <v>1</v>
      </c>
      <c r="N25" s="146">
        <v>6</v>
      </c>
      <c r="P25" s="144"/>
      <c r="Q25" s="145"/>
      <c r="R25" s="145"/>
    </row>
    <row r="26" spans="1:18" s="141" customFormat="1" ht="12.75" customHeight="1">
      <c r="A26" s="125" t="s">
        <v>69</v>
      </c>
      <c r="B26" s="90">
        <v>136130</v>
      </c>
      <c r="C26" s="146">
        <v>1049</v>
      </c>
      <c r="D26" s="146">
        <v>212</v>
      </c>
      <c r="E26" s="146">
        <v>219</v>
      </c>
      <c r="F26" s="146">
        <v>159</v>
      </c>
      <c r="G26" s="146">
        <v>136</v>
      </c>
      <c r="H26" s="146">
        <v>114</v>
      </c>
      <c r="I26" s="146">
        <v>86</v>
      </c>
      <c r="J26" s="146">
        <v>39</v>
      </c>
      <c r="K26" s="146">
        <v>29</v>
      </c>
      <c r="L26" s="146">
        <v>16</v>
      </c>
      <c r="M26" s="146">
        <v>15</v>
      </c>
      <c r="N26" s="146">
        <v>24</v>
      </c>
      <c r="P26" s="144"/>
      <c r="Q26" s="145"/>
      <c r="R26" s="145"/>
    </row>
    <row r="27" spans="1:18" s="141" customFormat="1" ht="12.75" customHeight="1">
      <c r="A27" s="125" t="s">
        <v>56</v>
      </c>
      <c r="B27" s="90">
        <v>338260</v>
      </c>
      <c r="C27" s="146">
        <v>1644</v>
      </c>
      <c r="D27" s="146">
        <v>405</v>
      </c>
      <c r="E27" s="146">
        <v>343</v>
      </c>
      <c r="F27" s="146">
        <v>252</v>
      </c>
      <c r="G27" s="146">
        <v>190</v>
      </c>
      <c r="H27" s="146">
        <v>139</v>
      </c>
      <c r="I27" s="146">
        <v>122</v>
      </c>
      <c r="J27" s="146">
        <v>66</v>
      </c>
      <c r="K27" s="146">
        <v>44</v>
      </c>
      <c r="L27" s="146">
        <v>35</v>
      </c>
      <c r="M27" s="146">
        <v>20</v>
      </c>
      <c r="N27" s="146">
        <v>28</v>
      </c>
      <c r="P27" s="144"/>
      <c r="Q27" s="145"/>
      <c r="R27" s="145"/>
    </row>
    <row r="28" spans="1:18" s="141" customFormat="1" ht="12.75" customHeight="1">
      <c r="A28" s="125" t="s">
        <v>54</v>
      </c>
      <c r="B28" s="90">
        <v>21670</v>
      </c>
      <c r="C28" s="146">
        <v>198</v>
      </c>
      <c r="D28" s="146">
        <v>49</v>
      </c>
      <c r="E28" s="146">
        <v>36</v>
      </c>
      <c r="F28" s="146">
        <v>22</v>
      </c>
      <c r="G28" s="146">
        <v>24</v>
      </c>
      <c r="H28" s="146">
        <v>33</v>
      </c>
      <c r="I28" s="146">
        <v>10</v>
      </c>
      <c r="J28" s="146">
        <v>10</v>
      </c>
      <c r="K28" s="146">
        <v>6</v>
      </c>
      <c r="L28" s="146">
        <v>3</v>
      </c>
      <c r="M28" s="146">
        <v>4</v>
      </c>
      <c r="N28" s="146">
        <v>1</v>
      </c>
      <c r="P28" s="144"/>
      <c r="Q28" s="145"/>
      <c r="R28" s="145"/>
    </row>
    <row r="29" spans="1:18" s="141" customFormat="1" ht="12.75" customHeight="1">
      <c r="A29" s="125" t="s">
        <v>81</v>
      </c>
      <c r="B29" s="90">
        <v>149930</v>
      </c>
      <c r="C29" s="146">
        <v>1529</v>
      </c>
      <c r="D29" s="146">
        <v>330</v>
      </c>
      <c r="E29" s="146">
        <v>302</v>
      </c>
      <c r="F29" s="146">
        <v>251</v>
      </c>
      <c r="G29" s="146">
        <v>202</v>
      </c>
      <c r="H29" s="146">
        <v>143</v>
      </c>
      <c r="I29" s="146">
        <v>108</v>
      </c>
      <c r="J29" s="146">
        <v>55</v>
      </c>
      <c r="K29" s="146">
        <v>43</v>
      </c>
      <c r="L29" s="146">
        <v>32</v>
      </c>
      <c r="M29" s="146">
        <v>27</v>
      </c>
      <c r="N29" s="146">
        <v>36</v>
      </c>
      <c r="P29" s="144"/>
      <c r="Q29" s="145"/>
      <c r="R29" s="145"/>
    </row>
    <row r="30" spans="1:18" s="141" customFormat="1" ht="12.75" customHeight="1">
      <c r="A30" s="125" t="s">
        <v>63</v>
      </c>
      <c r="B30" s="90">
        <v>174560</v>
      </c>
      <c r="C30" s="146">
        <v>1223</v>
      </c>
      <c r="D30" s="146">
        <v>291</v>
      </c>
      <c r="E30" s="146">
        <v>219</v>
      </c>
      <c r="F30" s="146">
        <v>180</v>
      </c>
      <c r="G30" s="146">
        <v>159</v>
      </c>
      <c r="H30" s="146">
        <v>114</v>
      </c>
      <c r="I30" s="146">
        <v>116</v>
      </c>
      <c r="J30" s="146">
        <v>40</v>
      </c>
      <c r="K30" s="146">
        <v>32</v>
      </c>
      <c r="L30" s="146">
        <v>32</v>
      </c>
      <c r="M30" s="146">
        <v>14</v>
      </c>
      <c r="N30" s="146">
        <v>26</v>
      </c>
      <c r="P30" s="144"/>
      <c r="Q30" s="145"/>
      <c r="R30" s="145"/>
    </row>
    <row r="31" spans="1:18" s="141" customFormat="1" ht="12.75" customHeight="1">
      <c r="A31" s="125" t="s">
        <v>78</v>
      </c>
      <c r="B31" s="90">
        <v>114030</v>
      </c>
      <c r="C31" s="146">
        <v>1047</v>
      </c>
      <c r="D31" s="146">
        <v>277</v>
      </c>
      <c r="E31" s="146">
        <v>174</v>
      </c>
      <c r="F31" s="146">
        <v>161</v>
      </c>
      <c r="G31" s="146">
        <v>125</v>
      </c>
      <c r="H31" s="146">
        <v>113</v>
      </c>
      <c r="I31" s="146">
        <v>82</v>
      </c>
      <c r="J31" s="146">
        <v>40</v>
      </c>
      <c r="K31" s="146">
        <v>28</v>
      </c>
      <c r="L31" s="146">
        <v>16</v>
      </c>
      <c r="M31" s="146">
        <v>6</v>
      </c>
      <c r="N31" s="146">
        <v>25</v>
      </c>
      <c r="P31" s="144"/>
      <c r="Q31" s="145"/>
      <c r="R31" s="145"/>
    </row>
    <row r="32" spans="1:18" s="141" customFormat="1" ht="12.75" customHeight="1">
      <c r="A32" s="125" t="s">
        <v>53</v>
      </c>
      <c r="B32" s="90">
        <v>23200</v>
      </c>
      <c r="C32" s="146">
        <v>180</v>
      </c>
      <c r="D32" s="146">
        <v>54</v>
      </c>
      <c r="E32" s="146">
        <v>28</v>
      </c>
      <c r="F32" s="146">
        <v>27</v>
      </c>
      <c r="G32" s="146">
        <v>29</v>
      </c>
      <c r="H32" s="146">
        <v>17</v>
      </c>
      <c r="I32" s="146">
        <v>12</v>
      </c>
      <c r="J32" s="146">
        <v>2</v>
      </c>
      <c r="K32" s="146">
        <v>4</v>
      </c>
      <c r="L32" s="146">
        <v>4</v>
      </c>
      <c r="M32" s="146">
        <v>2</v>
      </c>
      <c r="N32" s="146">
        <v>1</v>
      </c>
      <c r="P32" s="144"/>
      <c r="Q32" s="145"/>
      <c r="R32" s="145"/>
    </row>
    <row r="33" spans="1:18" s="141" customFormat="1" ht="12.75" customHeight="1">
      <c r="A33" s="125" t="s">
        <v>84</v>
      </c>
      <c r="B33" s="90">
        <v>112400</v>
      </c>
      <c r="C33" s="146">
        <v>1221</v>
      </c>
      <c r="D33" s="146">
        <v>308</v>
      </c>
      <c r="E33" s="146">
        <v>217</v>
      </c>
      <c r="F33" s="146">
        <v>184</v>
      </c>
      <c r="G33" s="146">
        <v>137</v>
      </c>
      <c r="H33" s="146">
        <v>131</v>
      </c>
      <c r="I33" s="146">
        <v>92</v>
      </c>
      <c r="J33" s="146">
        <v>53</v>
      </c>
      <c r="K33" s="146">
        <v>21</v>
      </c>
      <c r="L33" s="146">
        <v>28</v>
      </c>
      <c r="M33" s="146">
        <v>12</v>
      </c>
      <c r="N33" s="146">
        <v>38</v>
      </c>
      <c r="P33" s="144"/>
      <c r="Q33" s="145"/>
      <c r="R33" s="145"/>
    </row>
    <row r="34" spans="1:18" s="141" customFormat="1" ht="12.75" customHeight="1">
      <c r="A34" s="125" t="s">
        <v>62</v>
      </c>
      <c r="B34" s="90">
        <v>316230</v>
      </c>
      <c r="C34" s="146">
        <v>2108</v>
      </c>
      <c r="D34" s="146">
        <v>496</v>
      </c>
      <c r="E34" s="146">
        <v>398</v>
      </c>
      <c r="F34" s="146">
        <v>325</v>
      </c>
      <c r="G34" s="146">
        <v>263</v>
      </c>
      <c r="H34" s="146">
        <v>205</v>
      </c>
      <c r="I34" s="146">
        <v>157</v>
      </c>
      <c r="J34" s="146">
        <v>78</v>
      </c>
      <c r="K34" s="146">
        <v>71</v>
      </c>
      <c r="L34" s="146">
        <v>46</v>
      </c>
      <c r="M34" s="146">
        <v>25</v>
      </c>
      <c r="N34" s="146">
        <v>44</v>
      </c>
      <c r="P34" s="144"/>
      <c r="Q34" s="145"/>
      <c r="R34" s="145"/>
    </row>
    <row r="35" spans="1:18" s="141" customFormat="1" ht="12.75" customHeight="1">
      <c r="A35" s="125" t="s">
        <v>77</v>
      </c>
      <c r="B35" s="90">
        <v>92830</v>
      </c>
      <c r="C35" s="146">
        <v>686</v>
      </c>
      <c r="D35" s="146">
        <v>189</v>
      </c>
      <c r="E35" s="146">
        <v>130</v>
      </c>
      <c r="F35" s="146">
        <v>79</v>
      </c>
      <c r="G35" s="146">
        <v>81</v>
      </c>
      <c r="H35" s="146">
        <v>64</v>
      </c>
      <c r="I35" s="146">
        <v>54</v>
      </c>
      <c r="J35" s="146">
        <v>26</v>
      </c>
      <c r="K35" s="146">
        <v>25</v>
      </c>
      <c r="L35" s="146">
        <v>11</v>
      </c>
      <c r="M35" s="146">
        <v>7</v>
      </c>
      <c r="N35" s="146">
        <v>20</v>
      </c>
      <c r="P35" s="144"/>
      <c r="Q35" s="145"/>
      <c r="R35" s="145"/>
    </row>
    <row r="36" spans="1:18" s="141" customFormat="1" ht="12.75" customHeight="1">
      <c r="A36" s="125" t="s">
        <v>55</v>
      </c>
      <c r="B36" s="90">
        <v>89590</v>
      </c>
      <c r="C36" s="146">
        <v>585</v>
      </c>
      <c r="D36" s="146">
        <v>140</v>
      </c>
      <c r="E36" s="146">
        <v>104</v>
      </c>
      <c r="F36" s="146">
        <v>89</v>
      </c>
      <c r="G36" s="146">
        <v>64</v>
      </c>
      <c r="H36" s="146">
        <v>64</v>
      </c>
      <c r="I36" s="146">
        <v>38</v>
      </c>
      <c r="J36" s="146">
        <v>30</v>
      </c>
      <c r="K36" s="146">
        <v>23</v>
      </c>
      <c r="L36" s="146">
        <v>13</v>
      </c>
      <c r="M36" s="146">
        <v>13</v>
      </c>
      <c r="N36" s="146">
        <v>7</v>
      </c>
      <c r="P36" s="144"/>
      <c r="Q36" s="145"/>
      <c r="R36" s="145"/>
    </row>
    <row r="37" spans="1:18" s="141" customFormat="1" ht="12.75" customHeight="1">
      <c r="A37" s="147" t="s">
        <v>65</v>
      </c>
      <c r="B37" s="94">
        <v>178550</v>
      </c>
      <c r="C37" s="93">
        <v>860</v>
      </c>
      <c r="D37" s="93">
        <v>203</v>
      </c>
      <c r="E37" s="93">
        <v>184</v>
      </c>
      <c r="F37" s="93">
        <v>126</v>
      </c>
      <c r="G37" s="93">
        <v>116</v>
      </c>
      <c r="H37" s="93">
        <v>75</v>
      </c>
      <c r="I37" s="93">
        <v>52</v>
      </c>
      <c r="J37" s="93">
        <v>29</v>
      </c>
      <c r="K37" s="93">
        <v>23</v>
      </c>
      <c r="L37" s="93">
        <v>16</v>
      </c>
      <c r="M37" s="93">
        <v>9</v>
      </c>
      <c r="N37" s="93">
        <v>27</v>
      </c>
      <c r="P37" s="144"/>
      <c r="Q37" s="145"/>
      <c r="R37" s="145"/>
    </row>
    <row r="38" spans="1:18" s="141" customFormat="1" ht="12.75" customHeight="1">
      <c r="A38" s="148"/>
      <c r="B38" s="148"/>
      <c r="C38" s="148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</row>
    <row r="39" spans="1:18" s="136" customFormat="1" ht="12.7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</row>
    <row r="40" spans="1:18" s="141" customFormat="1" ht="24" customHeight="1">
      <c r="A40" s="150" t="s">
        <v>121</v>
      </c>
      <c r="B40" s="133" t="s">
        <v>119</v>
      </c>
      <c r="C40" s="134" t="s">
        <v>38</v>
      </c>
      <c r="D40" s="135">
        <v>90</v>
      </c>
      <c r="E40" s="135">
        <v>91</v>
      </c>
      <c r="F40" s="135">
        <v>92</v>
      </c>
      <c r="G40" s="135">
        <v>93</v>
      </c>
      <c r="H40" s="135">
        <v>94</v>
      </c>
      <c r="I40" s="135">
        <v>95</v>
      </c>
      <c r="J40" s="135">
        <v>96</v>
      </c>
      <c r="K40" s="135">
        <v>97</v>
      </c>
      <c r="L40" s="135">
        <v>98</v>
      </c>
      <c r="M40" s="135">
        <v>99</v>
      </c>
      <c r="N40" s="134" t="s">
        <v>120</v>
      </c>
      <c r="P40" s="145"/>
    </row>
    <row r="41" spans="1:18" s="141" customFormat="1" ht="12.75" customHeight="1">
      <c r="A41" s="137" t="s">
        <v>115</v>
      </c>
      <c r="B41" s="151"/>
      <c r="C41" s="152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52"/>
      <c r="P41" s="145"/>
      <c r="Q41" s="145"/>
    </row>
    <row r="42" spans="1:18" s="141" customFormat="1" ht="12.75" customHeight="1">
      <c r="A42" s="139" t="s">
        <v>47</v>
      </c>
      <c r="B42" s="142">
        <v>2610469</v>
      </c>
      <c r="C42" s="153">
        <v>11423</v>
      </c>
      <c r="D42" s="154">
        <v>3060</v>
      </c>
      <c r="E42" s="154">
        <v>2480</v>
      </c>
      <c r="F42" s="154">
        <v>1770</v>
      </c>
      <c r="G42" s="154">
        <v>1470</v>
      </c>
      <c r="H42" s="154">
        <v>1030</v>
      </c>
      <c r="I42" s="154">
        <v>680</v>
      </c>
      <c r="J42" s="154">
        <v>340</v>
      </c>
      <c r="K42" s="154">
        <v>220</v>
      </c>
      <c r="L42" s="154">
        <v>160</v>
      </c>
      <c r="M42" s="154">
        <v>90</v>
      </c>
      <c r="N42" s="155">
        <v>120</v>
      </c>
      <c r="P42" s="145"/>
      <c r="Q42" s="145"/>
    </row>
    <row r="43" spans="1:18" s="141" customFormat="1" ht="12.75" customHeight="1">
      <c r="A43" s="124" t="s">
        <v>59</v>
      </c>
      <c r="B43" s="142">
        <v>114414</v>
      </c>
      <c r="C43" s="153">
        <v>432</v>
      </c>
      <c r="D43" s="156">
        <v>134</v>
      </c>
      <c r="E43" s="156">
        <v>87</v>
      </c>
      <c r="F43" s="156">
        <v>62</v>
      </c>
      <c r="G43" s="156">
        <v>53</v>
      </c>
      <c r="H43" s="156">
        <v>34</v>
      </c>
      <c r="I43" s="156">
        <v>35</v>
      </c>
      <c r="J43" s="156">
        <v>8</v>
      </c>
      <c r="K43" s="156">
        <v>8</v>
      </c>
      <c r="L43" s="156">
        <v>2</v>
      </c>
      <c r="M43" s="156">
        <v>5</v>
      </c>
      <c r="N43" s="156">
        <v>4</v>
      </c>
      <c r="P43" s="145"/>
      <c r="Q43" s="145"/>
    </row>
    <row r="44" spans="1:18" s="141" customFormat="1" ht="12.75" customHeight="1">
      <c r="A44" s="124" t="s">
        <v>74</v>
      </c>
      <c r="B44" s="142">
        <v>130144</v>
      </c>
      <c r="C44" s="153">
        <v>607</v>
      </c>
      <c r="D44" s="156">
        <v>159</v>
      </c>
      <c r="E44" s="156">
        <v>136</v>
      </c>
      <c r="F44" s="156">
        <v>96</v>
      </c>
      <c r="G44" s="156">
        <v>83</v>
      </c>
      <c r="H44" s="156">
        <v>47</v>
      </c>
      <c r="I44" s="156">
        <v>33</v>
      </c>
      <c r="J44" s="156">
        <v>20</v>
      </c>
      <c r="K44" s="156">
        <v>15</v>
      </c>
      <c r="L44" s="156">
        <v>5</v>
      </c>
      <c r="M44" s="156">
        <v>2</v>
      </c>
      <c r="N44" s="156">
        <v>11</v>
      </c>
      <c r="P44" s="145"/>
      <c r="Q44" s="145"/>
    </row>
    <row r="45" spans="1:18" s="141" customFormat="1" ht="12.75" customHeight="1">
      <c r="A45" s="124" t="s">
        <v>76</v>
      </c>
      <c r="B45" s="142">
        <v>56950</v>
      </c>
      <c r="C45" s="153">
        <v>336</v>
      </c>
      <c r="D45" s="156">
        <v>88</v>
      </c>
      <c r="E45" s="156">
        <v>71</v>
      </c>
      <c r="F45" s="156">
        <v>49</v>
      </c>
      <c r="G45" s="156">
        <v>45</v>
      </c>
      <c r="H45" s="156">
        <v>23</v>
      </c>
      <c r="I45" s="156">
        <v>23</v>
      </c>
      <c r="J45" s="156">
        <v>12</v>
      </c>
      <c r="K45" s="156">
        <v>9</v>
      </c>
      <c r="L45" s="156">
        <v>9</v>
      </c>
      <c r="M45" s="156">
        <v>4</v>
      </c>
      <c r="N45" s="156">
        <v>3</v>
      </c>
      <c r="P45" s="145"/>
      <c r="Q45" s="145"/>
    </row>
    <row r="46" spans="1:18" s="141" customFormat="1" ht="12.75" customHeight="1">
      <c r="A46" s="124" t="s">
        <v>83</v>
      </c>
      <c r="B46" s="142">
        <v>42975</v>
      </c>
      <c r="C46" s="153">
        <v>226</v>
      </c>
      <c r="D46" s="156">
        <v>68</v>
      </c>
      <c r="E46" s="156">
        <v>48</v>
      </c>
      <c r="F46" s="156">
        <v>35</v>
      </c>
      <c r="G46" s="156">
        <v>27</v>
      </c>
      <c r="H46" s="156">
        <v>21</v>
      </c>
      <c r="I46" s="156">
        <v>12</v>
      </c>
      <c r="J46" s="156">
        <v>8</v>
      </c>
      <c r="K46" s="156">
        <v>3</v>
      </c>
      <c r="L46" s="156">
        <v>2</v>
      </c>
      <c r="M46" s="156">
        <v>0</v>
      </c>
      <c r="N46" s="156">
        <v>2</v>
      </c>
      <c r="P46" s="145"/>
      <c r="Q46" s="145"/>
    </row>
    <row r="47" spans="1:18" s="141" customFormat="1" ht="12.75" customHeight="1">
      <c r="A47" s="125" t="s">
        <v>73</v>
      </c>
      <c r="B47" s="142">
        <v>242653</v>
      </c>
      <c r="C47" s="153">
        <v>1108</v>
      </c>
      <c r="D47" s="156">
        <v>273</v>
      </c>
      <c r="E47" s="156">
        <v>262</v>
      </c>
      <c r="F47" s="156">
        <v>163</v>
      </c>
      <c r="G47" s="156">
        <v>149</v>
      </c>
      <c r="H47" s="156">
        <v>100</v>
      </c>
      <c r="I47" s="156">
        <v>49</v>
      </c>
      <c r="J47" s="156">
        <v>45</v>
      </c>
      <c r="K47" s="156">
        <v>25</v>
      </c>
      <c r="L47" s="156">
        <v>16</v>
      </c>
      <c r="M47" s="156">
        <v>15</v>
      </c>
      <c r="N47" s="156">
        <v>11</v>
      </c>
      <c r="P47" s="145"/>
      <c r="Q47" s="145"/>
    </row>
    <row r="48" spans="1:18" s="141" customFormat="1" ht="12.75" customHeight="1">
      <c r="A48" s="124" t="s">
        <v>58</v>
      </c>
      <c r="B48" s="142">
        <v>25195</v>
      </c>
      <c r="C48" s="153">
        <v>92</v>
      </c>
      <c r="D48" s="156">
        <v>27</v>
      </c>
      <c r="E48" s="156">
        <v>19</v>
      </c>
      <c r="F48" s="156">
        <v>12</v>
      </c>
      <c r="G48" s="156">
        <v>11</v>
      </c>
      <c r="H48" s="156">
        <v>5</v>
      </c>
      <c r="I48" s="156">
        <v>9</v>
      </c>
      <c r="J48" s="156">
        <v>3</v>
      </c>
      <c r="K48" s="156">
        <v>2</v>
      </c>
      <c r="L48" s="156">
        <v>2</v>
      </c>
      <c r="M48" s="156">
        <v>1</v>
      </c>
      <c r="N48" s="156">
        <v>1</v>
      </c>
      <c r="P48" s="145"/>
      <c r="Q48" s="145"/>
    </row>
    <row r="49" spans="1:17" s="141" customFormat="1" ht="12.75" customHeight="1">
      <c r="A49" s="124" t="s">
        <v>82</v>
      </c>
      <c r="B49" s="142">
        <v>72691</v>
      </c>
      <c r="C49" s="153">
        <v>437</v>
      </c>
      <c r="D49" s="156">
        <v>123</v>
      </c>
      <c r="E49" s="156">
        <v>75</v>
      </c>
      <c r="F49" s="156">
        <v>74</v>
      </c>
      <c r="G49" s="156">
        <v>60</v>
      </c>
      <c r="H49" s="156">
        <v>43</v>
      </c>
      <c r="I49" s="156">
        <v>30</v>
      </c>
      <c r="J49" s="156">
        <v>15</v>
      </c>
      <c r="K49" s="156">
        <v>4</v>
      </c>
      <c r="L49" s="156">
        <v>7</v>
      </c>
      <c r="M49" s="156">
        <v>2</v>
      </c>
      <c r="N49" s="156">
        <v>4</v>
      </c>
      <c r="P49" s="145"/>
      <c r="Q49" s="145"/>
    </row>
    <row r="50" spans="1:17" s="141" customFormat="1" ht="12.75" customHeight="1">
      <c r="A50" s="124" t="s">
        <v>68</v>
      </c>
      <c r="B50" s="142">
        <v>71427</v>
      </c>
      <c r="C50" s="153">
        <v>355</v>
      </c>
      <c r="D50" s="156">
        <v>103</v>
      </c>
      <c r="E50" s="156">
        <v>71</v>
      </c>
      <c r="F50" s="156">
        <v>51</v>
      </c>
      <c r="G50" s="156">
        <v>53</v>
      </c>
      <c r="H50" s="156">
        <v>28</v>
      </c>
      <c r="I50" s="156">
        <v>23</v>
      </c>
      <c r="J50" s="156">
        <v>9</v>
      </c>
      <c r="K50" s="156">
        <v>6</v>
      </c>
      <c r="L50" s="156">
        <v>5</v>
      </c>
      <c r="M50" s="156">
        <v>2</v>
      </c>
      <c r="N50" s="156">
        <v>4</v>
      </c>
      <c r="P50" s="145"/>
      <c r="Q50" s="145"/>
    </row>
    <row r="51" spans="1:17" s="141" customFormat="1" ht="12.75" customHeight="1">
      <c r="A51" s="124" t="s">
        <v>60</v>
      </c>
      <c r="B51" s="142">
        <v>59186</v>
      </c>
      <c r="C51" s="153">
        <v>245</v>
      </c>
      <c r="D51" s="156">
        <v>80</v>
      </c>
      <c r="E51" s="156">
        <v>41</v>
      </c>
      <c r="F51" s="156">
        <v>47</v>
      </c>
      <c r="G51" s="156">
        <v>19</v>
      </c>
      <c r="H51" s="156">
        <v>21</v>
      </c>
      <c r="I51" s="156">
        <v>18</v>
      </c>
      <c r="J51" s="156">
        <v>5</v>
      </c>
      <c r="K51" s="156">
        <v>4</v>
      </c>
      <c r="L51" s="156">
        <v>5</v>
      </c>
      <c r="M51" s="156">
        <v>2</v>
      </c>
      <c r="N51" s="156">
        <v>3</v>
      </c>
      <c r="P51" s="145"/>
      <c r="Q51" s="145"/>
    </row>
    <row r="52" spans="1:17" s="141" customFormat="1" ht="12.75" customHeight="1">
      <c r="A52" s="124" t="s">
        <v>72</v>
      </c>
      <c r="B52" s="142">
        <v>51735</v>
      </c>
      <c r="C52" s="153">
        <v>301</v>
      </c>
      <c r="D52" s="156">
        <v>73</v>
      </c>
      <c r="E52" s="156">
        <v>70</v>
      </c>
      <c r="F52" s="156">
        <v>49</v>
      </c>
      <c r="G52" s="156">
        <v>44</v>
      </c>
      <c r="H52" s="156">
        <v>21</v>
      </c>
      <c r="I52" s="156">
        <v>18</v>
      </c>
      <c r="J52" s="156">
        <v>10</v>
      </c>
      <c r="K52" s="156">
        <v>4</v>
      </c>
      <c r="L52" s="156">
        <v>5</v>
      </c>
      <c r="M52" s="156">
        <v>2</v>
      </c>
      <c r="N52" s="156">
        <v>5</v>
      </c>
      <c r="P52" s="145"/>
      <c r="Q52" s="145"/>
    </row>
    <row r="53" spans="1:17" s="141" customFormat="1" ht="12.75" customHeight="1">
      <c r="A53" s="124" t="s">
        <v>75</v>
      </c>
      <c r="B53" s="142">
        <v>49321</v>
      </c>
      <c r="C53" s="153">
        <v>245</v>
      </c>
      <c r="D53" s="156">
        <v>76</v>
      </c>
      <c r="E53" s="156">
        <v>43</v>
      </c>
      <c r="F53" s="156">
        <v>44</v>
      </c>
      <c r="G53" s="156">
        <v>28</v>
      </c>
      <c r="H53" s="156">
        <v>19</v>
      </c>
      <c r="I53" s="156">
        <v>16</v>
      </c>
      <c r="J53" s="156">
        <v>8</v>
      </c>
      <c r="K53" s="156">
        <v>3</v>
      </c>
      <c r="L53" s="156">
        <v>5</v>
      </c>
      <c r="M53" s="156">
        <v>2</v>
      </c>
      <c r="N53" s="156">
        <v>1</v>
      </c>
      <c r="P53" s="145"/>
      <c r="Q53" s="145"/>
    </row>
    <row r="54" spans="1:17" s="141" customFormat="1" ht="12.75" customHeight="1">
      <c r="A54" s="124" t="s">
        <v>80</v>
      </c>
      <c r="B54" s="142">
        <v>44248</v>
      </c>
      <c r="C54" s="153">
        <v>247</v>
      </c>
      <c r="D54" s="156">
        <v>57</v>
      </c>
      <c r="E54" s="156">
        <v>57</v>
      </c>
      <c r="F54" s="156">
        <v>35</v>
      </c>
      <c r="G54" s="156">
        <v>32</v>
      </c>
      <c r="H54" s="156">
        <v>27</v>
      </c>
      <c r="I54" s="156">
        <v>13</v>
      </c>
      <c r="J54" s="156">
        <v>13</v>
      </c>
      <c r="K54" s="156">
        <v>7</v>
      </c>
      <c r="L54" s="156">
        <v>1</v>
      </c>
      <c r="M54" s="156">
        <v>2</v>
      </c>
      <c r="N54" s="156">
        <v>3</v>
      </c>
      <c r="P54" s="145"/>
      <c r="Q54" s="145"/>
    </row>
    <row r="55" spans="1:17" s="141" customFormat="1" ht="12.75" customHeight="1">
      <c r="A55" s="124" t="s">
        <v>66</v>
      </c>
      <c r="B55" s="142">
        <v>77494</v>
      </c>
      <c r="C55" s="153">
        <v>308</v>
      </c>
      <c r="D55" s="156">
        <v>66</v>
      </c>
      <c r="E55" s="156">
        <v>76</v>
      </c>
      <c r="F55" s="156">
        <v>53</v>
      </c>
      <c r="G55" s="156">
        <v>41</v>
      </c>
      <c r="H55" s="156">
        <v>29</v>
      </c>
      <c r="I55" s="156">
        <v>21</v>
      </c>
      <c r="J55" s="156">
        <v>8</v>
      </c>
      <c r="K55" s="156">
        <v>4</v>
      </c>
      <c r="L55" s="156">
        <v>5</v>
      </c>
      <c r="M55" s="156">
        <v>2</v>
      </c>
      <c r="N55" s="156">
        <v>3</v>
      </c>
      <c r="P55" s="145"/>
      <c r="Q55" s="145"/>
    </row>
    <row r="56" spans="1:17" s="141" customFormat="1" ht="12.75" customHeight="1">
      <c r="A56" s="124" t="s">
        <v>67</v>
      </c>
      <c r="B56" s="142">
        <v>178047</v>
      </c>
      <c r="C56" s="153">
        <v>834</v>
      </c>
      <c r="D56" s="156">
        <v>237</v>
      </c>
      <c r="E56" s="156">
        <v>183</v>
      </c>
      <c r="F56" s="156">
        <v>108</v>
      </c>
      <c r="G56" s="156">
        <v>101</v>
      </c>
      <c r="H56" s="156">
        <v>86</v>
      </c>
      <c r="I56" s="156">
        <v>52</v>
      </c>
      <c r="J56" s="156">
        <v>26</v>
      </c>
      <c r="K56" s="156">
        <v>21</v>
      </c>
      <c r="L56" s="156">
        <v>8</v>
      </c>
      <c r="M56" s="156">
        <v>4</v>
      </c>
      <c r="N56" s="156">
        <v>8</v>
      </c>
      <c r="P56" s="145"/>
      <c r="Q56" s="145"/>
    </row>
    <row r="57" spans="1:17" s="141" customFormat="1" ht="12.75" customHeight="1">
      <c r="A57" s="124" t="s">
        <v>61</v>
      </c>
      <c r="B57" s="142">
        <v>294275</v>
      </c>
      <c r="C57" s="153">
        <v>921</v>
      </c>
      <c r="D57" s="156">
        <v>259</v>
      </c>
      <c r="E57" s="156">
        <v>220</v>
      </c>
      <c r="F57" s="156">
        <v>139</v>
      </c>
      <c r="G57" s="156">
        <v>113</v>
      </c>
      <c r="H57" s="156">
        <v>74</v>
      </c>
      <c r="I57" s="156">
        <v>48</v>
      </c>
      <c r="J57" s="156">
        <v>25</v>
      </c>
      <c r="K57" s="156">
        <v>19</v>
      </c>
      <c r="L57" s="156">
        <v>10</v>
      </c>
      <c r="M57" s="156">
        <v>5</v>
      </c>
      <c r="N57" s="156">
        <v>9</v>
      </c>
      <c r="P57" s="145"/>
      <c r="Q57" s="145"/>
    </row>
    <row r="58" spans="1:17" s="141" customFormat="1" ht="12.75" customHeight="1">
      <c r="A58" s="124" t="s">
        <v>71</v>
      </c>
      <c r="B58" s="142">
        <v>114677</v>
      </c>
      <c r="C58" s="153">
        <v>582</v>
      </c>
      <c r="D58" s="156">
        <v>143</v>
      </c>
      <c r="E58" s="156">
        <v>144</v>
      </c>
      <c r="F58" s="156">
        <v>78</v>
      </c>
      <c r="G58" s="156">
        <v>81</v>
      </c>
      <c r="H58" s="156">
        <v>56</v>
      </c>
      <c r="I58" s="156">
        <v>37</v>
      </c>
      <c r="J58" s="156">
        <v>13</v>
      </c>
      <c r="K58" s="156">
        <v>6</v>
      </c>
      <c r="L58" s="156">
        <v>10</v>
      </c>
      <c r="M58" s="156">
        <v>6</v>
      </c>
      <c r="N58" s="156">
        <v>8</v>
      </c>
      <c r="P58" s="145"/>
      <c r="Q58" s="145"/>
    </row>
    <row r="59" spans="1:17" s="141" customFormat="1" ht="12.75" customHeight="1">
      <c r="A59" s="124" t="s">
        <v>70</v>
      </c>
      <c r="B59" s="142">
        <v>38054</v>
      </c>
      <c r="C59" s="153">
        <v>190</v>
      </c>
      <c r="D59" s="156">
        <v>50</v>
      </c>
      <c r="E59" s="156">
        <v>48</v>
      </c>
      <c r="F59" s="156">
        <v>31</v>
      </c>
      <c r="G59" s="156">
        <v>14</v>
      </c>
      <c r="H59" s="156">
        <v>20</v>
      </c>
      <c r="I59" s="156">
        <v>13</v>
      </c>
      <c r="J59" s="156">
        <v>8</v>
      </c>
      <c r="K59" s="156">
        <v>2</v>
      </c>
      <c r="L59" s="156">
        <v>1</v>
      </c>
      <c r="M59" s="156">
        <v>0</v>
      </c>
      <c r="N59" s="156">
        <v>3</v>
      </c>
      <c r="P59" s="145"/>
      <c r="Q59" s="145"/>
    </row>
    <row r="60" spans="1:17" s="141" customFormat="1" ht="12.75" customHeight="1">
      <c r="A60" s="124" t="s">
        <v>64</v>
      </c>
      <c r="B60" s="142">
        <v>42039</v>
      </c>
      <c r="C60" s="153">
        <v>146</v>
      </c>
      <c r="D60" s="156">
        <v>29</v>
      </c>
      <c r="E60" s="156">
        <v>29</v>
      </c>
      <c r="F60" s="156">
        <v>32</v>
      </c>
      <c r="G60" s="156">
        <v>21</v>
      </c>
      <c r="H60" s="156">
        <v>9</v>
      </c>
      <c r="I60" s="156">
        <v>16</v>
      </c>
      <c r="J60" s="156">
        <v>4</v>
      </c>
      <c r="K60" s="156">
        <v>1</v>
      </c>
      <c r="L60" s="156">
        <v>3</v>
      </c>
      <c r="M60" s="156">
        <v>2</v>
      </c>
      <c r="N60" s="156">
        <v>0</v>
      </c>
      <c r="P60" s="145"/>
      <c r="Q60" s="145"/>
    </row>
    <row r="61" spans="1:17" s="141" customFormat="1" ht="12.75" customHeight="1">
      <c r="A61" s="124" t="s">
        <v>57</v>
      </c>
      <c r="B61" s="142">
        <v>47217</v>
      </c>
      <c r="C61" s="153">
        <v>237</v>
      </c>
      <c r="D61" s="156">
        <v>69</v>
      </c>
      <c r="E61" s="156">
        <v>49</v>
      </c>
      <c r="F61" s="156">
        <v>45</v>
      </c>
      <c r="G61" s="156">
        <v>19</v>
      </c>
      <c r="H61" s="156">
        <v>23</v>
      </c>
      <c r="I61" s="156">
        <v>7</v>
      </c>
      <c r="J61" s="156">
        <v>10</v>
      </c>
      <c r="K61" s="156">
        <v>6</v>
      </c>
      <c r="L61" s="156">
        <v>6</v>
      </c>
      <c r="M61" s="156">
        <v>1</v>
      </c>
      <c r="N61" s="156">
        <v>2</v>
      </c>
      <c r="P61" s="145"/>
      <c r="Q61" s="145"/>
    </row>
    <row r="62" spans="1:17" s="141" customFormat="1" ht="12.75" customHeight="1">
      <c r="A62" s="124" t="s">
        <v>79</v>
      </c>
      <c r="B62" s="142">
        <v>13374</v>
      </c>
      <c r="C62" s="153">
        <v>69</v>
      </c>
      <c r="D62" s="156">
        <v>20</v>
      </c>
      <c r="E62" s="156">
        <v>14</v>
      </c>
      <c r="F62" s="156">
        <v>19</v>
      </c>
      <c r="G62" s="156">
        <v>12</v>
      </c>
      <c r="H62" s="156">
        <v>2</v>
      </c>
      <c r="I62" s="156">
        <v>1</v>
      </c>
      <c r="J62" s="156">
        <v>1</v>
      </c>
      <c r="K62" s="156">
        <v>0</v>
      </c>
      <c r="L62" s="156">
        <v>0</v>
      </c>
      <c r="M62" s="156">
        <v>0</v>
      </c>
      <c r="N62" s="156">
        <v>0</v>
      </c>
      <c r="P62" s="145"/>
      <c r="Q62" s="145"/>
    </row>
    <row r="63" spans="1:17" s="141" customFormat="1" ht="12.75" customHeight="1">
      <c r="A63" s="124" t="s">
        <v>69</v>
      </c>
      <c r="B63" s="142">
        <v>64733</v>
      </c>
      <c r="C63" s="153">
        <v>284</v>
      </c>
      <c r="D63" s="156">
        <v>71</v>
      </c>
      <c r="E63" s="156">
        <v>70</v>
      </c>
      <c r="F63" s="156">
        <v>42</v>
      </c>
      <c r="G63" s="156">
        <v>35</v>
      </c>
      <c r="H63" s="156">
        <v>27</v>
      </c>
      <c r="I63" s="156">
        <v>22</v>
      </c>
      <c r="J63" s="156">
        <v>5</v>
      </c>
      <c r="K63" s="156">
        <v>4</v>
      </c>
      <c r="L63" s="156">
        <v>2</v>
      </c>
      <c r="M63" s="156">
        <v>2</v>
      </c>
      <c r="N63" s="156">
        <v>4</v>
      </c>
      <c r="P63" s="145"/>
      <c r="Q63" s="145"/>
    </row>
    <row r="64" spans="1:17" s="141" customFormat="1" ht="12.75" customHeight="1">
      <c r="A64" s="124" t="s">
        <v>56</v>
      </c>
      <c r="B64" s="142">
        <v>163604</v>
      </c>
      <c r="C64" s="153">
        <v>494</v>
      </c>
      <c r="D64" s="156">
        <v>123</v>
      </c>
      <c r="E64" s="156">
        <v>106</v>
      </c>
      <c r="F64" s="156">
        <v>91</v>
      </c>
      <c r="G64" s="156">
        <v>61</v>
      </c>
      <c r="H64" s="156">
        <v>39</v>
      </c>
      <c r="I64" s="156">
        <v>33</v>
      </c>
      <c r="J64" s="156">
        <v>16</v>
      </c>
      <c r="K64" s="156">
        <v>8</v>
      </c>
      <c r="L64" s="156">
        <v>9</v>
      </c>
      <c r="M64" s="156">
        <v>3</v>
      </c>
      <c r="N64" s="156">
        <v>5</v>
      </c>
      <c r="P64" s="145"/>
      <c r="Q64" s="145"/>
    </row>
    <row r="65" spans="1:17" s="141" customFormat="1" ht="12.75" customHeight="1">
      <c r="A65" s="124" t="s">
        <v>54</v>
      </c>
      <c r="B65" s="142">
        <v>10785</v>
      </c>
      <c r="C65" s="153">
        <v>71</v>
      </c>
      <c r="D65" s="156">
        <v>13</v>
      </c>
      <c r="E65" s="156">
        <v>19</v>
      </c>
      <c r="F65" s="156">
        <v>8</v>
      </c>
      <c r="G65" s="156">
        <v>16</v>
      </c>
      <c r="H65" s="156">
        <v>10</v>
      </c>
      <c r="I65" s="156">
        <v>0</v>
      </c>
      <c r="J65" s="156">
        <v>1</v>
      </c>
      <c r="K65" s="156">
        <v>2</v>
      </c>
      <c r="L65" s="156">
        <v>1</v>
      </c>
      <c r="M65" s="156">
        <v>1</v>
      </c>
      <c r="N65" s="156">
        <v>0</v>
      </c>
      <c r="P65" s="145"/>
      <c r="Q65" s="145"/>
    </row>
    <row r="66" spans="1:17" s="141" customFormat="1" ht="12.75" customHeight="1">
      <c r="A66" s="124" t="s">
        <v>81</v>
      </c>
      <c r="B66" s="142">
        <v>73409</v>
      </c>
      <c r="C66" s="153">
        <v>442</v>
      </c>
      <c r="D66" s="156">
        <v>106</v>
      </c>
      <c r="E66" s="156">
        <v>90</v>
      </c>
      <c r="F66" s="156">
        <v>79</v>
      </c>
      <c r="G66" s="156">
        <v>53</v>
      </c>
      <c r="H66" s="156">
        <v>47</v>
      </c>
      <c r="I66" s="156">
        <v>24</v>
      </c>
      <c r="J66" s="156">
        <v>13</v>
      </c>
      <c r="K66" s="156">
        <v>9</v>
      </c>
      <c r="L66" s="156">
        <v>8</v>
      </c>
      <c r="M66" s="156">
        <v>9</v>
      </c>
      <c r="N66" s="156">
        <v>4</v>
      </c>
      <c r="P66" s="145"/>
      <c r="Q66" s="145"/>
    </row>
    <row r="67" spans="1:17" s="141" customFormat="1" ht="12.75" customHeight="1">
      <c r="A67" s="124" t="s">
        <v>63</v>
      </c>
      <c r="B67" s="142">
        <v>83926</v>
      </c>
      <c r="C67" s="153">
        <v>371</v>
      </c>
      <c r="D67" s="156">
        <v>111</v>
      </c>
      <c r="E67" s="156">
        <v>67</v>
      </c>
      <c r="F67" s="156">
        <v>49</v>
      </c>
      <c r="G67" s="156">
        <v>54</v>
      </c>
      <c r="H67" s="156">
        <v>31</v>
      </c>
      <c r="I67" s="156">
        <v>27</v>
      </c>
      <c r="J67" s="156">
        <v>11</v>
      </c>
      <c r="K67" s="156">
        <v>7</v>
      </c>
      <c r="L67" s="156">
        <v>7</v>
      </c>
      <c r="M67" s="156">
        <v>3</v>
      </c>
      <c r="N67" s="156">
        <v>4</v>
      </c>
      <c r="P67" s="145"/>
      <c r="Q67" s="145"/>
    </row>
    <row r="68" spans="1:17" s="141" customFormat="1" ht="12.75" customHeight="1">
      <c r="A68" s="124" t="s">
        <v>78</v>
      </c>
      <c r="B68" s="142">
        <v>55273</v>
      </c>
      <c r="C68" s="153">
        <v>292</v>
      </c>
      <c r="D68" s="156">
        <v>92</v>
      </c>
      <c r="E68" s="156">
        <v>54</v>
      </c>
      <c r="F68" s="156">
        <v>42</v>
      </c>
      <c r="G68" s="156">
        <v>37</v>
      </c>
      <c r="H68" s="156">
        <v>29</v>
      </c>
      <c r="I68" s="156">
        <v>16</v>
      </c>
      <c r="J68" s="156">
        <v>8</v>
      </c>
      <c r="K68" s="156">
        <v>8</v>
      </c>
      <c r="L68" s="156">
        <v>4</v>
      </c>
      <c r="M68" s="156">
        <v>0</v>
      </c>
      <c r="N68" s="156">
        <v>2</v>
      </c>
      <c r="P68" s="145"/>
      <c r="Q68" s="145"/>
    </row>
    <row r="69" spans="1:17" s="141" customFormat="1" ht="12.75" customHeight="1">
      <c r="A69" s="124" t="s">
        <v>53</v>
      </c>
      <c r="B69" s="142">
        <v>11783</v>
      </c>
      <c r="C69" s="153">
        <v>52</v>
      </c>
      <c r="D69" s="156">
        <v>15</v>
      </c>
      <c r="E69" s="156">
        <v>12</v>
      </c>
      <c r="F69" s="156">
        <v>7</v>
      </c>
      <c r="G69" s="156">
        <v>4</v>
      </c>
      <c r="H69" s="156">
        <v>8</v>
      </c>
      <c r="I69" s="156">
        <v>4</v>
      </c>
      <c r="J69" s="156">
        <v>0</v>
      </c>
      <c r="K69" s="156">
        <v>2</v>
      </c>
      <c r="L69" s="156">
        <v>0</v>
      </c>
      <c r="M69" s="156">
        <v>0</v>
      </c>
      <c r="N69" s="156">
        <v>0</v>
      </c>
      <c r="P69" s="145"/>
      <c r="Q69" s="145"/>
    </row>
    <row r="70" spans="1:17" s="141" customFormat="1" ht="12.75" customHeight="1">
      <c r="A70" s="124" t="s">
        <v>84</v>
      </c>
      <c r="B70" s="142">
        <v>53660</v>
      </c>
      <c r="C70" s="153">
        <v>380</v>
      </c>
      <c r="D70" s="156">
        <v>95</v>
      </c>
      <c r="E70" s="156">
        <v>81</v>
      </c>
      <c r="F70" s="156">
        <v>69</v>
      </c>
      <c r="G70" s="156">
        <v>52</v>
      </c>
      <c r="H70" s="156">
        <v>41</v>
      </c>
      <c r="I70" s="156">
        <v>23</v>
      </c>
      <c r="J70" s="156">
        <v>9</v>
      </c>
      <c r="K70" s="156">
        <v>3</v>
      </c>
      <c r="L70" s="156">
        <v>3</v>
      </c>
      <c r="M70" s="156">
        <v>0</v>
      </c>
      <c r="N70" s="156">
        <v>4</v>
      </c>
      <c r="P70" s="145"/>
      <c r="Q70" s="145"/>
    </row>
    <row r="71" spans="1:17" s="141" customFormat="1" ht="12.75" customHeight="1">
      <c r="A71" s="124" t="s">
        <v>62</v>
      </c>
      <c r="B71" s="142">
        <v>152399</v>
      </c>
      <c r="C71" s="153">
        <v>548</v>
      </c>
      <c r="D71" s="156">
        <v>147</v>
      </c>
      <c r="E71" s="156">
        <v>116</v>
      </c>
      <c r="F71" s="156">
        <v>88</v>
      </c>
      <c r="G71" s="156">
        <v>79</v>
      </c>
      <c r="H71" s="156">
        <v>51</v>
      </c>
      <c r="I71" s="156">
        <v>26</v>
      </c>
      <c r="J71" s="156">
        <v>16</v>
      </c>
      <c r="K71" s="156">
        <v>9</v>
      </c>
      <c r="L71" s="156">
        <v>5</v>
      </c>
      <c r="M71" s="156">
        <v>6</v>
      </c>
      <c r="N71" s="156">
        <v>5</v>
      </c>
      <c r="P71" s="145"/>
      <c r="Q71" s="145"/>
    </row>
    <row r="72" spans="1:17" s="141" customFormat="1" ht="12.75" customHeight="1">
      <c r="A72" s="124" t="s">
        <v>77</v>
      </c>
      <c r="B72" s="142">
        <v>44624</v>
      </c>
      <c r="C72" s="153">
        <v>174</v>
      </c>
      <c r="D72" s="156">
        <v>50</v>
      </c>
      <c r="E72" s="156">
        <v>39</v>
      </c>
      <c r="F72" s="156">
        <v>18</v>
      </c>
      <c r="G72" s="156">
        <v>19</v>
      </c>
      <c r="H72" s="156">
        <v>16</v>
      </c>
      <c r="I72" s="156">
        <v>13</v>
      </c>
      <c r="J72" s="156">
        <v>3</v>
      </c>
      <c r="K72" s="156">
        <v>6</v>
      </c>
      <c r="L72" s="156">
        <v>4</v>
      </c>
      <c r="M72" s="156">
        <v>3</v>
      </c>
      <c r="N72" s="156">
        <v>3</v>
      </c>
      <c r="P72" s="145"/>
      <c r="Q72" s="145"/>
    </row>
    <row r="73" spans="1:17" s="141" customFormat="1" ht="12.75" customHeight="1">
      <c r="A73" s="124" t="s">
        <v>55</v>
      </c>
      <c r="B73" s="142">
        <v>42606</v>
      </c>
      <c r="C73" s="153">
        <v>153</v>
      </c>
      <c r="D73" s="156">
        <v>39</v>
      </c>
      <c r="E73" s="156">
        <v>28</v>
      </c>
      <c r="F73" s="156">
        <v>21</v>
      </c>
      <c r="G73" s="156">
        <v>18</v>
      </c>
      <c r="H73" s="156">
        <v>19</v>
      </c>
      <c r="I73" s="156">
        <v>7</v>
      </c>
      <c r="J73" s="156">
        <v>3</v>
      </c>
      <c r="K73" s="156">
        <v>10</v>
      </c>
      <c r="L73" s="156">
        <v>5</v>
      </c>
      <c r="M73" s="156">
        <v>3</v>
      </c>
      <c r="N73" s="156">
        <v>0</v>
      </c>
    </row>
    <row r="74" spans="1:17" s="141" customFormat="1" ht="12.75" customHeight="1">
      <c r="A74" s="147" t="s">
        <v>65</v>
      </c>
      <c r="B74" s="157">
        <v>87551</v>
      </c>
      <c r="C74" s="158">
        <v>244</v>
      </c>
      <c r="D74" s="159">
        <v>65</v>
      </c>
      <c r="E74" s="159">
        <v>56</v>
      </c>
      <c r="F74" s="159">
        <v>35</v>
      </c>
      <c r="G74" s="159">
        <v>36</v>
      </c>
      <c r="H74" s="159">
        <v>24</v>
      </c>
      <c r="I74" s="159">
        <v>11</v>
      </c>
      <c r="J74" s="159">
        <v>4</v>
      </c>
      <c r="K74" s="159">
        <v>3</v>
      </c>
      <c r="L74" s="159">
        <v>5</v>
      </c>
      <c r="M74" s="159">
        <v>1</v>
      </c>
      <c r="N74" s="159">
        <v>4</v>
      </c>
    </row>
    <row r="75" spans="1:17" s="136" customFormat="1" ht="12.75" customHeight="1">
      <c r="A75" s="148"/>
      <c r="B75" s="148"/>
      <c r="C75" s="148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</row>
    <row r="76" spans="1:17" s="141" customFormat="1" ht="24" customHeight="1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P76" s="145"/>
    </row>
    <row r="77" spans="1:17" s="141" customFormat="1" ht="12.75" customHeight="1">
      <c r="A77" s="150" t="s">
        <v>122</v>
      </c>
      <c r="B77" s="133" t="s">
        <v>119</v>
      </c>
      <c r="C77" s="134" t="s">
        <v>38</v>
      </c>
      <c r="D77" s="135">
        <v>90</v>
      </c>
      <c r="E77" s="135">
        <v>91</v>
      </c>
      <c r="F77" s="135">
        <v>92</v>
      </c>
      <c r="G77" s="135">
        <v>93</v>
      </c>
      <c r="H77" s="135">
        <v>94</v>
      </c>
      <c r="I77" s="135">
        <v>95</v>
      </c>
      <c r="J77" s="135">
        <v>96</v>
      </c>
      <c r="K77" s="135">
        <v>97</v>
      </c>
      <c r="L77" s="135">
        <v>98</v>
      </c>
      <c r="M77" s="135">
        <v>99</v>
      </c>
      <c r="N77" s="134" t="s">
        <v>120</v>
      </c>
      <c r="P77" s="145"/>
      <c r="Q77" s="145"/>
    </row>
    <row r="78" spans="1:17" s="141" customFormat="1" ht="12.75" customHeight="1">
      <c r="A78" s="137" t="s">
        <v>115</v>
      </c>
      <c r="B78" s="151"/>
      <c r="C78" s="152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52"/>
      <c r="P78" s="145"/>
      <c r="Q78" s="145"/>
    </row>
    <row r="79" spans="1:17" s="141" customFormat="1" ht="12.75" customHeight="1">
      <c r="A79" s="139" t="s">
        <v>47</v>
      </c>
      <c r="B79" s="160">
        <v>2762531</v>
      </c>
      <c r="C79" s="153">
        <v>28372</v>
      </c>
      <c r="D79" s="154">
        <v>6310</v>
      </c>
      <c r="E79" s="154">
        <v>5130</v>
      </c>
      <c r="F79" s="154">
        <v>4230</v>
      </c>
      <c r="G79" s="154">
        <v>3570</v>
      </c>
      <c r="H79" s="154">
        <v>2890</v>
      </c>
      <c r="I79" s="154">
        <v>2320</v>
      </c>
      <c r="J79" s="154">
        <v>1190</v>
      </c>
      <c r="K79" s="154">
        <v>850</v>
      </c>
      <c r="L79" s="154">
        <v>640</v>
      </c>
      <c r="M79" s="154">
        <v>460</v>
      </c>
      <c r="N79" s="155">
        <v>780</v>
      </c>
      <c r="P79" s="161"/>
      <c r="Q79" s="145"/>
    </row>
    <row r="80" spans="1:17" s="141" customFormat="1" ht="12.75" customHeight="1">
      <c r="A80" s="124" t="s">
        <v>59</v>
      </c>
      <c r="B80" s="160">
        <v>115936</v>
      </c>
      <c r="C80" s="153">
        <v>1091</v>
      </c>
      <c r="D80" s="156">
        <v>254</v>
      </c>
      <c r="E80" s="156">
        <v>203</v>
      </c>
      <c r="F80" s="156">
        <v>174</v>
      </c>
      <c r="G80" s="156">
        <v>151</v>
      </c>
      <c r="H80" s="156">
        <v>115</v>
      </c>
      <c r="I80" s="156">
        <v>79</v>
      </c>
      <c r="J80" s="156">
        <v>39</v>
      </c>
      <c r="K80" s="156">
        <v>21</v>
      </c>
      <c r="L80" s="156">
        <v>18</v>
      </c>
      <c r="M80" s="156">
        <v>14</v>
      </c>
      <c r="N80" s="156">
        <v>23</v>
      </c>
      <c r="P80" s="145"/>
      <c r="Q80" s="145"/>
    </row>
    <row r="81" spans="1:17" s="141" customFormat="1" ht="12.75" customHeight="1">
      <c r="A81" s="124" t="s">
        <v>74</v>
      </c>
      <c r="B81" s="160">
        <v>131816</v>
      </c>
      <c r="C81" s="153">
        <v>1273</v>
      </c>
      <c r="D81" s="156">
        <v>289</v>
      </c>
      <c r="E81" s="156">
        <v>232</v>
      </c>
      <c r="F81" s="156">
        <v>188</v>
      </c>
      <c r="G81" s="156">
        <v>151</v>
      </c>
      <c r="H81" s="156">
        <v>128</v>
      </c>
      <c r="I81" s="156">
        <v>108</v>
      </c>
      <c r="J81" s="156">
        <v>52</v>
      </c>
      <c r="K81" s="156">
        <v>40</v>
      </c>
      <c r="L81" s="156">
        <v>24</v>
      </c>
      <c r="M81" s="156">
        <v>20</v>
      </c>
      <c r="N81" s="156">
        <v>41</v>
      </c>
      <c r="P81" s="145"/>
      <c r="Q81" s="145"/>
    </row>
    <row r="82" spans="1:17" s="141" customFormat="1" ht="12.75" customHeight="1">
      <c r="A82" s="124" t="s">
        <v>76</v>
      </c>
      <c r="B82" s="160">
        <v>59950</v>
      </c>
      <c r="C82" s="153">
        <v>830</v>
      </c>
      <c r="D82" s="156">
        <v>204</v>
      </c>
      <c r="E82" s="156">
        <v>167</v>
      </c>
      <c r="F82" s="156">
        <v>124</v>
      </c>
      <c r="G82" s="156">
        <v>99</v>
      </c>
      <c r="H82" s="156">
        <v>79</v>
      </c>
      <c r="I82" s="156">
        <v>55</v>
      </c>
      <c r="J82" s="156">
        <v>31</v>
      </c>
      <c r="K82" s="156">
        <v>22</v>
      </c>
      <c r="L82" s="156">
        <v>15</v>
      </c>
      <c r="M82" s="156">
        <v>13</v>
      </c>
      <c r="N82" s="156">
        <v>21</v>
      </c>
      <c r="P82" s="145"/>
      <c r="Q82" s="145"/>
    </row>
    <row r="83" spans="1:17" s="141" customFormat="1" ht="12.75" customHeight="1">
      <c r="A83" s="124" t="s">
        <v>83</v>
      </c>
      <c r="B83" s="160">
        <v>43915</v>
      </c>
      <c r="C83" s="153">
        <v>623</v>
      </c>
      <c r="D83" s="156">
        <v>129</v>
      </c>
      <c r="E83" s="156">
        <v>116</v>
      </c>
      <c r="F83" s="156">
        <v>81</v>
      </c>
      <c r="G83" s="156">
        <v>85</v>
      </c>
      <c r="H83" s="156">
        <v>63</v>
      </c>
      <c r="I83" s="156">
        <v>55</v>
      </c>
      <c r="J83" s="156">
        <v>29</v>
      </c>
      <c r="K83" s="156">
        <v>19</v>
      </c>
      <c r="L83" s="156">
        <v>11</v>
      </c>
      <c r="M83" s="156">
        <v>15</v>
      </c>
      <c r="N83" s="156">
        <v>20</v>
      </c>
      <c r="P83" s="145"/>
      <c r="Q83" s="145"/>
    </row>
    <row r="84" spans="1:17" s="141" customFormat="1" ht="12.75" customHeight="1">
      <c r="A84" s="125" t="s">
        <v>73</v>
      </c>
      <c r="B84" s="160">
        <v>256157</v>
      </c>
      <c r="C84" s="153">
        <v>2694</v>
      </c>
      <c r="D84" s="156">
        <v>544</v>
      </c>
      <c r="E84" s="156">
        <v>495</v>
      </c>
      <c r="F84" s="156">
        <v>417</v>
      </c>
      <c r="G84" s="156">
        <v>345</v>
      </c>
      <c r="H84" s="156">
        <v>294</v>
      </c>
      <c r="I84" s="156">
        <v>227</v>
      </c>
      <c r="J84" s="156">
        <v>102</v>
      </c>
      <c r="K84" s="156">
        <v>85</v>
      </c>
      <c r="L84" s="156">
        <v>57</v>
      </c>
      <c r="M84" s="156">
        <v>42</v>
      </c>
      <c r="N84" s="156">
        <v>86</v>
      </c>
      <c r="P84" s="145"/>
      <c r="Q84" s="145"/>
    </row>
    <row r="85" spans="1:17" s="141" customFormat="1" ht="12.75" customHeight="1">
      <c r="A85" s="124" t="s">
        <v>58</v>
      </c>
      <c r="B85" s="160">
        <v>26165</v>
      </c>
      <c r="C85" s="153">
        <v>238</v>
      </c>
      <c r="D85" s="156">
        <v>46</v>
      </c>
      <c r="E85" s="156">
        <v>40</v>
      </c>
      <c r="F85" s="156">
        <v>38</v>
      </c>
      <c r="G85" s="156">
        <v>35</v>
      </c>
      <c r="H85" s="156">
        <v>29</v>
      </c>
      <c r="I85" s="156">
        <v>18</v>
      </c>
      <c r="J85" s="156">
        <v>13</v>
      </c>
      <c r="K85" s="156">
        <v>6</v>
      </c>
      <c r="L85" s="156">
        <v>6</v>
      </c>
      <c r="M85" s="156">
        <v>2</v>
      </c>
      <c r="N85" s="156">
        <v>5</v>
      </c>
      <c r="P85" s="145"/>
      <c r="Q85" s="145"/>
    </row>
    <row r="86" spans="1:17" s="141" customFormat="1" ht="12.75" customHeight="1">
      <c r="A86" s="124" t="s">
        <v>82</v>
      </c>
      <c r="B86" s="160">
        <v>76979</v>
      </c>
      <c r="C86" s="153">
        <v>958</v>
      </c>
      <c r="D86" s="156">
        <v>197</v>
      </c>
      <c r="E86" s="156">
        <v>163</v>
      </c>
      <c r="F86" s="156">
        <v>154</v>
      </c>
      <c r="G86" s="156">
        <v>131</v>
      </c>
      <c r="H86" s="156">
        <v>103</v>
      </c>
      <c r="I86" s="156">
        <v>62</v>
      </c>
      <c r="J86" s="156">
        <v>49</v>
      </c>
      <c r="K86" s="156">
        <v>16</v>
      </c>
      <c r="L86" s="156">
        <v>28</v>
      </c>
      <c r="M86" s="156">
        <v>22</v>
      </c>
      <c r="N86" s="156">
        <v>33</v>
      </c>
      <c r="P86" s="145"/>
      <c r="Q86" s="145"/>
    </row>
    <row r="87" spans="1:17" s="141" customFormat="1" ht="12.75" customHeight="1">
      <c r="A87" s="124" t="s">
        <v>68</v>
      </c>
      <c r="B87" s="160">
        <v>76783</v>
      </c>
      <c r="C87" s="153">
        <v>845</v>
      </c>
      <c r="D87" s="156">
        <v>181</v>
      </c>
      <c r="E87" s="156">
        <v>166</v>
      </c>
      <c r="F87" s="156">
        <v>140</v>
      </c>
      <c r="G87" s="156">
        <v>110</v>
      </c>
      <c r="H87" s="156">
        <v>67</v>
      </c>
      <c r="I87" s="156">
        <v>69</v>
      </c>
      <c r="J87" s="156">
        <v>34</v>
      </c>
      <c r="K87" s="156">
        <v>21</v>
      </c>
      <c r="L87" s="156">
        <v>20</v>
      </c>
      <c r="M87" s="156">
        <v>15</v>
      </c>
      <c r="N87" s="156">
        <v>22</v>
      </c>
      <c r="P87" s="145"/>
      <c r="Q87" s="145"/>
    </row>
    <row r="88" spans="1:17" s="141" customFormat="1" ht="12.75" customHeight="1">
      <c r="A88" s="124" t="s">
        <v>60</v>
      </c>
      <c r="B88" s="160">
        <v>62874</v>
      </c>
      <c r="C88" s="153">
        <v>593</v>
      </c>
      <c r="D88" s="156">
        <v>113</v>
      </c>
      <c r="E88" s="156">
        <v>107</v>
      </c>
      <c r="F88" s="156">
        <v>80</v>
      </c>
      <c r="G88" s="156">
        <v>93</v>
      </c>
      <c r="H88" s="156">
        <v>54</v>
      </c>
      <c r="I88" s="156">
        <v>46</v>
      </c>
      <c r="J88" s="156">
        <v>36</v>
      </c>
      <c r="K88" s="156">
        <v>27</v>
      </c>
      <c r="L88" s="156">
        <v>11</v>
      </c>
      <c r="M88" s="156">
        <v>13</v>
      </c>
      <c r="N88" s="156">
        <v>13</v>
      </c>
      <c r="P88" s="145"/>
      <c r="Q88" s="145"/>
    </row>
    <row r="89" spans="1:17" s="141" customFormat="1" ht="12.75" customHeight="1">
      <c r="A89" s="124" t="s">
        <v>72</v>
      </c>
      <c r="B89" s="160">
        <v>55225</v>
      </c>
      <c r="C89" s="153">
        <v>670</v>
      </c>
      <c r="D89" s="156">
        <v>158</v>
      </c>
      <c r="E89" s="156">
        <v>126</v>
      </c>
      <c r="F89" s="156">
        <v>97</v>
      </c>
      <c r="G89" s="156">
        <v>79</v>
      </c>
      <c r="H89" s="156">
        <v>73</v>
      </c>
      <c r="I89" s="156">
        <v>54</v>
      </c>
      <c r="J89" s="156">
        <v>26</v>
      </c>
      <c r="K89" s="156">
        <v>18</v>
      </c>
      <c r="L89" s="156">
        <v>13</v>
      </c>
      <c r="M89" s="156">
        <v>11</v>
      </c>
      <c r="N89" s="156">
        <v>15</v>
      </c>
      <c r="P89" s="145"/>
      <c r="Q89" s="145"/>
    </row>
    <row r="90" spans="1:17" s="141" customFormat="1" ht="12.75" customHeight="1">
      <c r="A90" s="124" t="s">
        <v>75</v>
      </c>
      <c r="B90" s="160">
        <v>53729</v>
      </c>
      <c r="C90" s="153">
        <v>569</v>
      </c>
      <c r="D90" s="156">
        <v>131</v>
      </c>
      <c r="E90" s="156">
        <v>98</v>
      </c>
      <c r="F90" s="156">
        <v>69</v>
      </c>
      <c r="G90" s="156">
        <v>63</v>
      </c>
      <c r="H90" s="156">
        <v>60</v>
      </c>
      <c r="I90" s="156">
        <v>68</v>
      </c>
      <c r="J90" s="156">
        <v>18</v>
      </c>
      <c r="K90" s="156">
        <v>13</v>
      </c>
      <c r="L90" s="156">
        <v>20</v>
      </c>
      <c r="M90" s="156">
        <v>9</v>
      </c>
      <c r="N90" s="156">
        <v>20</v>
      </c>
      <c r="P90" s="145"/>
      <c r="Q90" s="145"/>
    </row>
    <row r="91" spans="1:17" s="141" customFormat="1" ht="12.75" customHeight="1">
      <c r="A91" s="124" t="s">
        <v>80</v>
      </c>
      <c r="B91" s="160">
        <v>48692</v>
      </c>
      <c r="C91" s="153">
        <v>632</v>
      </c>
      <c r="D91" s="156">
        <v>139</v>
      </c>
      <c r="E91" s="156">
        <v>121</v>
      </c>
      <c r="F91" s="156">
        <v>90</v>
      </c>
      <c r="G91" s="156">
        <v>87</v>
      </c>
      <c r="H91" s="156">
        <v>59</v>
      </c>
      <c r="I91" s="156">
        <v>46</v>
      </c>
      <c r="J91" s="156">
        <v>23</v>
      </c>
      <c r="K91" s="156">
        <v>18</v>
      </c>
      <c r="L91" s="156">
        <v>17</v>
      </c>
      <c r="M91" s="156">
        <v>14</v>
      </c>
      <c r="N91" s="156">
        <v>18</v>
      </c>
      <c r="P91" s="145"/>
      <c r="Q91" s="145"/>
    </row>
    <row r="92" spans="1:17" s="141" customFormat="1" ht="12.75" customHeight="1">
      <c r="A92" s="124" t="s">
        <v>66</v>
      </c>
      <c r="B92" s="160">
        <v>80966</v>
      </c>
      <c r="C92" s="153">
        <v>757</v>
      </c>
      <c r="D92" s="156">
        <v>168</v>
      </c>
      <c r="E92" s="156">
        <v>128</v>
      </c>
      <c r="F92" s="156">
        <v>107</v>
      </c>
      <c r="G92" s="156">
        <v>95</v>
      </c>
      <c r="H92" s="156">
        <v>78</v>
      </c>
      <c r="I92" s="156">
        <v>70</v>
      </c>
      <c r="J92" s="156">
        <v>33</v>
      </c>
      <c r="K92" s="156">
        <v>21</v>
      </c>
      <c r="L92" s="156">
        <v>19</v>
      </c>
      <c r="M92" s="156">
        <v>17</v>
      </c>
      <c r="N92" s="156">
        <v>21</v>
      </c>
      <c r="P92" s="145"/>
      <c r="Q92" s="145"/>
    </row>
    <row r="93" spans="1:17" s="141" customFormat="1" ht="12.75" customHeight="1">
      <c r="A93" s="124" t="s">
        <v>67</v>
      </c>
      <c r="B93" s="160">
        <v>190033</v>
      </c>
      <c r="C93" s="153">
        <v>2017</v>
      </c>
      <c r="D93" s="156">
        <v>457</v>
      </c>
      <c r="E93" s="156">
        <v>354</v>
      </c>
      <c r="F93" s="156">
        <v>309</v>
      </c>
      <c r="G93" s="156">
        <v>245</v>
      </c>
      <c r="H93" s="156">
        <v>206</v>
      </c>
      <c r="I93" s="156">
        <v>177</v>
      </c>
      <c r="J93" s="156">
        <v>87</v>
      </c>
      <c r="K93" s="156">
        <v>56</v>
      </c>
      <c r="L93" s="156">
        <v>45</v>
      </c>
      <c r="M93" s="156">
        <v>28</v>
      </c>
      <c r="N93" s="156">
        <v>53</v>
      </c>
      <c r="P93" s="145"/>
      <c r="Q93" s="145"/>
    </row>
    <row r="94" spans="1:17" s="141" customFormat="1" ht="12.75" customHeight="1">
      <c r="A94" s="124" t="s">
        <v>61</v>
      </c>
      <c r="B94" s="160">
        <v>312065</v>
      </c>
      <c r="C94" s="153">
        <v>2757</v>
      </c>
      <c r="D94" s="156">
        <v>613</v>
      </c>
      <c r="E94" s="156">
        <v>478</v>
      </c>
      <c r="F94" s="156">
        <v>383</v>
      </c>
      <c r="G94" s="156">
        <v>368</v>
      </c>
      <c r="H94" s="156">
        <v>293</v>
      </c>
      <c r="I94" s="156">
        <v>222</v>
      </c>
      <c r="J94" s="156">
        <v>128</v>
      </c>
      <c r="K94" s="156">
        <v>76</v>
      </c>
      <c r="L94" s="156">
        <v>66</v>
      </c>
      <c r="M94" s="156">
        <v>57</v>
      </c>
      <c r="N94" s="156">
        <v>73</v>
      </c>
      <c r="P94" s="145"/>
      <c r="Q94" s="145"/>
    </row>
    <row r="95" spans="1:17" s="141" customFormat="1" ht="12.75" customHeight="1">
      <c r="A95" s="124" t="s">
        <v>71</v>
      </c>
      <c r="B95" s="160">
        <v>119433</v>
      </c>
      <c r="C95" s="153">
        <v>1355</v>
      </c>
      <c r="D95" s="156">
        <v>294</v>
      </c>
      <c r="E95" s="156">
        <v>238</v>
      </c>
      <c r="F95" s="156">
        <v>224</v>
      </c>
      <c r="G95" s="156">
        <v>161</v>
      </c>
      <c r="H95" s="156">
        <v>143</v>
      </c>
      <c r="I95" s="156">
        <v>95</v>
      </c>
      <c r="J95" s="156">
        <v>50</v>
      </c>
      <c r="K95" s="156">
        <v>62</v>
      </c>
      <c r="L95" s="156">
        <v>29</v>
      </c>
      <c r="M95" s="156">
        <v>24</v>
      </c>
      <c r="N95" s="156">
        <v>35</v>
      </c>
      <c r="P95" s="145"/>
      <c r="Q95" s="145"/>
    </row>
    <row r="96" spans="1:17" s="141" customFormat="1" ht="12.75" customHeight="1">
      <c r="A96" s="124" t="s">
        <v>70</v>
      </c>
      <c r="B96" s="160">
        <v>41446</v>
      </c>
      <c r="C96" s="153">
        <v>512</v>
      </c>
      <c r="D96" s="156">
        <v>100</v>
      </c>
      <c r="E96" s="156">
        <v>78</v>
      </c>
      <c r="F96" s="156">
        <v>86</v>
      </c>
      <c r="G96" s="156">
        <v>71</v>
      </c>
      <c r="H96" s="156">
        <v>55</v>
      </c>
      <c r="I96" s="156">
        <v>53</v>
      </c>
      <c r="J96" s="156">
        <v>21</v>
      </c>
      <c r="K96" s="156">
        <v>19</v>
      </c>
      <c r="L96" s="156">
        <v>12</v>
      </c>
      <c r="M96" s="156">
        <v>6</v>
      </c>
      <c r="N96" s="156">
        <v>11</v>
      </c>
      <c r="P96" s="145"/>
      <c r="Q96" s="145"/>
    </row>
    <row r="97" spans="1:17" s="141" customFormat="1" ht="12.75" customHeight="1">
      <c r="A97" s="124" t="s">
        <v>64</v>
      </c>
      <c r="B97" s="160">
        <v>45351</v>
      </c>
      <c r="C97" s="153">
        <v>374</v>
      </c>
      <c r="D97" s="156">
        <v>96</v>
      </c>
      <c r="E97" s="156">
        <v>80</v>
      </c>
      <c r="F97" s="156">
        <v>52</v>
      </c>
      <c r="G97" s="156">
        <v>29</v>
      </c>
      <c r="H97" s="156">
        <v>45</v>
      </c>
      <c r="I97" s="156">
        <v>29</v>
      </c>
      <c r="J97" s="156">
        <v>9</v>
      </c>
      <c r="K97" s="156">
        <v>9</v>
      </c>
      <c r="L97" s="156">
        <v>9</v>
      </c>
      <c r="M97" s="156">
        <v>3</v>
      </c>
      <c r="N97" s="156">
        <v>13</v>
      </c>
      <c r="P97" s="145"/>
      <c r="Q97" s="145"/>
    </row>
    <row r="98" spans="1:17" s="141" customFormat="1" ht="12.75" customHeight="1">
      <c r="A98" s="124" t="s">
        <v>57</v>
      </c>
      <c r="B98" s="160">
        <v>48293</v>
      </c>
      <c r="C98" s="153">
        <v>525</v>
      </c>
      <c r="D98" s="156">
        <v>123</v>
      </c>
      <c r="E98" s="156">
        <v>82</v>
      </c>
      <c r="F98" s="156">
        <v>75</v>
      </c>
      <c r="G98" s="156">
        <v>78</v>
      </c>
      <c r="H98" s="156">
        <v>52</v>
      </c>
      <c r="I98" s="156">
        <v>41</v>
      </c>
      <c r="J98" s="156">
        <v>21</v>
      </c>
      <c r="K98" s="156">
        <v>14</v>
      </c>
      <c r="L98" s="156">
        <v>19</v>
      </c>
      <c r="M98" s="156">
        <v>11</v>
      </c>
      <c r="N98" s="156">
        <v>9</v>
      </c>
      <c r="P98" s="145"/>
      <c r="Q98" s="145"/>
    </row>
    <row r="99" spans="1:17" s="141" customFormat="1" ht="12.75" customHeight="1">
      <c r="A99" s="124" t="s">
        <v>79</v>
      </c>
      <c r="B99" s="160">
        <v>13696</v>
      </c>
      <c r="C99" s="153">
        <v>234</v>
      </c>
      <c r="D99" s="156">
        <v>48</v>
      </c>
      <c r="E99" s="156">
        <v>43</v>
      </c>
      <c r="F99" s="156">
        <v>36</v>
      </c>
      <c r="G99" s="156">
        <v>32</v>
      </c>
      <c r="H99" s="156">
        <v>24</v>
      </c>
      <c r="I99" s="156">
        <v>23</v>
      </c>
      <c r="J99" s="156">
        <v>10</v>
      </c>
      <c r="K99" s="156">
        <v>9</v>
      </c>
      <c r="L99" s="156">
        <v>2</v>
      </c>
      <c r="M99" s="156">
        <v>1</v>
      </c>
      <c r="N99" s="156">
        <v>6</v>
      </c>
      <c r="P99" s="145"/>
      <c r="Q99" s="145"/>
    </row>
    <row r="100" spans="1:17" s="141" customFormat="1" ht="12.75" customHeight="1">
      <c r="A100" s="124" t="s">
        <v>69</v>
      </c>
      <c r="B100" s="160">
        <v>71397</v>
      </c>
      <c r="C100" s="153">
        <v>765</v>
      </c>
      <c r="D100" s="156">
        <v>141</v>
      </c>
      <c r="E100" s="156">
        <v>149</v>
      </c>
      <c r="F100" s="156">
        <v>117</v>
      </c>
      <c r="G100" s="156">
        <v>101</v>
      </c>
      <c r="H100" s="156">
        <v>87</v>
      </c>
      <c r="I100" s="156">
        <v>64</v>
      </c>
      <c r="J100" s="156">
        <v>34</v>
      </c>
      <c r="K100" s="156">
        <v>25</v>
      </c>
      <c r="L100" s="156">
        <v>14</v>
      </c>
      <c r="M100" s="156">
        <v>13</v>
      </c>
      <c r="N100" s="156">
        <v>20</v>
      </c>
      <c r="P100" s="145"/>
      <c r="Q100" s="145"/>
    </row>
    <row r="101" spans="1:17" s="141" customFormat="1" ht="12.75" customHeight="1">
      <c r="A101" s="124" t="s">
        <v>56</v>
      </c>
      <c r="B101" s="160">
        <v>174656</v>
      </c>
      <c r="C101" s="153">
        <v>1150</v>
      </c>
      <c r="D101" s="156">
        <v>282</v>
      </c>
      <c r="E101" s="156">
        <v>237</v>
      </c>
      <c r="F101" s="156">
        <v>161</v>
      </c>
      <c r="G101" s="156">
        <v>129</v>
      </c>
      <c r="H101" s="156">
        <v>100</v>
      </c>
      <c r="I101" s="156">
        <v>89</v>
      </c>
      <c r="J101" s="156">
        <v>50</v>
      </c>
      <c r="K101" s="156">
        <v>36</v>
      </c>
      <c r="L101" s="156">
        <v>26</v>
      </c>
      <c r="M101" s="156">
        <v>17</v>
      </c>
      <c r="N101" s="156">
        <v>23</v>
      </c>
      <c r="P101" s="145"/>
      <c r="Q101" s="145"/>
    </row>
    <row r="102" spans="1:17" s="141" customFormat="1" ht="12.75" customHeight="1">
      <c r="A102" s="124" t="s">
        <v>54</v>
      </c>
      <c r="B102" s="160">
        <v>10885</v>
      </c>
      <c r="C102" s="153">
        <v>127</v>
      </c>
      <c r="D102" s="156">
        <v>36</v>
      </c>
      <c r="E102" s="156">
        <v>17</v>
      </c>
      <c r="F102" s="156">
        <v>14</v>
      </c>
      <c r="G102" s="156">
        <v>8</v>
      </c>
      <c r="H102" s="156">
        <v>23</v>
      </c>
      <c r="I102" s="156">
        <v>10</v>
      </c>
      <c r="J102" s="156">
        <v>9</v>
      </c>
      <c r="K102" s="156">
        <v>4</v>
      </c>
      <c r="L102" s="156">
        <v>2</v>
      </c>
      <c r="M102" s="156">
        <v>3</v>
      </c>
      <c r="N102" s="156">
        <v>1</v>
      </c>
      <c r="P102" s="145"/>
      <c r="Q102" s="145"/>
    </row>
    <row r="103" spans="1:17" s="141" customFormat="1" ht="12.75" customHeight="1">
      <c r="A103" s="124" t="s">
        <v>81</v>
      </c>
      <c r="B103" s="160">
        <v>76521</v>
      </c>
      <c r="C103" s="153">
        <v>1087</v>
      </c>
      <c r="D103" s="156">
        <v>224</v>
      </c>
      <c r="E103" s="156">
        <v>212</v>
      </c>
      <c r="F103" s="156">
        <v>172</v>
      </c>
      <c r="G103" s="156">
        <v>149</v>
      </c>
      <c r="H103" s="156">
        <v>96</v>
      </c>
      <c r="I103" s="156">
        <v>84</v>
      </c>
      <c r="J103" s="156">
        <v>42</v>
      </c>
      <c r="K103" s="156">
        <v>34</v>
      </c>
      <c r="L103" s="156">
        <v>24</v>
      </c>
      <c r="M103" s="156">
        <v>18</v>
      </c>
      <c r="N103" s="156">
        <v>32</v>
      </c>
      <c r="P103" s="145"/>
      <c r="Q103" s="145"/>
    </row>
    <row r="104" spans="1:17" s="141" customFormat="1" ht="12.75" customHeight="1">
      <c r="A104" s="124" t="s">
        <v>63</v>
      </c>
      <c r="B104" s="160">
        <v>90634</v>
      </c>
      <c r="C104" s="153">
        <v>852</v>
      </c>
      <c r="D104" s="156">
        <v>180</v>
      </c>
      <c r="E104" s="156">
        <v>152</v>
      </c>
      <c r="F104" s="156">
        <v>131</v>
      </c>
      <c r="G104" s="156">
        <v>105</v>
      </c>
      <c r="H104" s="156">
        <v>83</v>
      </c>
      <c r="I104" s="156">
        <v>89</v>
      </c>
      <c r="J104" s="156">
        <v>29</v>
      </c>
      <c r="K104" s="156">
        <v>25</v>
      </c>
      <c r="L104" s="156">
        <v>25</v>
      </c>
      <c r="M104" s="156">
        <v>11</v>
      </c>
      <c r="N104" s="156">
        <v>22</v>
      </c>
      <c r="P104" s="145"/>
      <c r="Q104" s="145"/>
    </row>
    <row r="105" spans="1:17" s="141" customFormat="1" ht="12.75" customHeight="1">
      <c r="A105" s="124" t="s">
        <v>78</v>
      </c>
      <c r="B105" s="160">
        <v>58757</v>
      </c>
      <c r="C105" s="153">
        <v>755</v>
      </c>
      <c r="D105" s="156">
        <v>185</v>
      </c>
      <c r="E105" s="156">
        <v>120</v>
      </c>
      <c r="F105" s="156">
        <v>119</v>
      </c>
      <c r="G105" s="156">
        <v>88</v>
      </c>
      <c r="H105" s="156">
        <v>84</v>
      </c>
      <c r="I105" s="156">
        <v>66</v>
      </c>
      <c r="J105" s="156">
        <v>32</v>
      </c>
      <c r="K105" s="156">
        <v>20</v>
      </c>
      <c r="L105" s="156">
        <v>12</v>
      </c>
      <c r="M105" s="156">
        <v>6</v>
      </c>
      <c r="N105" s="156">
        <v>23</v>
      </c>
      <c r="P105" s="145"/>
      <c r="Q105" s="145"/>
    </row>
    <row r="106" spans="1:17" s="141" customFormat="1" ht="12.75" customHeight="1">
      <c r="A106" s="124" t="s">
        <v>53</v>
      </c>
      <c r="B106" s="160">
        <v>11417</v>
      </c>
      <c r="C106" s="153">
        <v>128</v>
      </c>
      <c r="D106" s="156">
        <v>39</v>
      </c>
      <c r="E106" s="156">
        <v>16</v>
      </c>
      <c r="F106" s="156">
        <v>20</v>
      </c>
      <c r="G106" s="156">
        <v>25</v>
      </c>
      <c r="H106" s="156">
        <v>9</v>
      </c>
      <c r="I106" s="156">
        <v>8</v>
      </c>
      <c r="J106" s="156">
        <v>2</v>
      </c>
      <c r="K106" s="156">
        <v>2</v>
      </c>
      <c r="L106" s="156">
        <v>4</v>
      </c>
      <c r="M106" s="156">
        <v>2</v>
      </c>
      <c r="N106" s="156">
        <v>1</v>
      </c>
      <c r="P106" s="145"/>
      <c r="Q106" s="145"/>
    </row>
    <row r="107" spans="1:17" s="141" customFormat="1" ht="12.75" customHeight="1">
      <c r="A107" s="124" t="s">
        <v>84</v>
      </c>
      <c r="B107" s="160">
        <v>58740</v>
      </c>
      <c r="C107" s="153">
        <v>841</v>
      </c>
      <c r="D107" s="156">
        <v>213</v>
      </c>
      <c r="E107" s="156">
        <v>136</v>
      </c>
      <c r="F107" s="156">
        <v>115</v>
      </c>
      <c r="G107" s="156">
        <v>85</v>
      </c>
      <c r="H107" s="156">
        <v>90</v>
      </c>
      <c r="I107" s="156">
        <v>69</v>
      </c>
      <c r="J107" s="156">
        <v>44</v>
      </c>
      <c r="K107" s="156">
        <v>18</v>
      </c>
      <c r="L107" s="156">
        <v>25</v>
      </c>
      <c r="M107" s="156">
        <v>12</v>
      </c>
      <c r="N107" s="156">
        <v>34</v>
      </c>
      <c r="P107" s="145"/>
      <c r="Q107" s="145"/>
    </row>
    <row r="108" spans="1:17" s="141" customFormat="1" ht="12.75" customHeight="1">
      <c r="A108" s="124" t="s">
        <v>62</v>
      </c>
      <c r="B108" s="160">
        <v>163831</v>
      </c>
      <c r="C108" s="153">
        <v>1560</v>
      </c>
      <c r="D108" s="156">
        <v>349</v>
      </c>
      <c r="E108" s="156">
        <v>282</v>
      </c>
      <c r="F108" s="156">
        <v>237</v>
      </c>
      <c r="G108" s="156">
        <v>184</v>
      </c>
      <c r="H108" s="156">
        <v>154</v>
      </c>
      <c r="I108" s="156">
        <v>131</v>
      </c>
      <c r="J108" s="156">
        <v>62</v>
      </c>
      <c r="K108" s="156">
        <v>62</v>
      </c>
      <c r="L108" s="156">
        <v>41</v>
      </c>
      <c r="M108" s="156">
        <v>19</v>
      </c>
      <c r="N108" s="156">
        <v>39</v>
      </c>
      <c r="P108" s="145"/>
      <c r="Q108" s="145"/>
    </row>
    <row r="109" spans="1:17" ht="12" customHeight="1">
      <c r="A109" s="124" t="s">
        <v>77</v>
      </c>
      <c r="B109" s="160">
        <v>48206</v>
      </c>
      <c r="C109" s="153">
        <v>512</v>
      </c>
      <c r="D109" s="156">
        <v>139</v>
      </c>
      <c r="E109" s="156">
        <v>91</v>
      </c>
      <c r="F109" s="156">
        <v>61</v>
      </c>
      <c r="G109" s="156">
        <v>62</v>
      </c>
      <c r="H109" s="156">
        <v>48</v>
      </c>
      <c r="I109" s="156">
        <v>41</v>
      </c>
      <c r="J109" s="156">
        <v>23</v>
      </c>
      <c r="K109" s="156">
        <v>19</v>
      </c>
      <c r="L109" s="156">
        <v>7</v>
      </c>
      <c r="M109" s="156">
        <v>4</v>
      </c>
      <c r="N109" s="156">
        <v>17</v>
      </c>
    </row>
    <row r="110" spans="1:17" ht="12" customHeight="1">
      <c r="A110" s="124" t="s">
        <v>55</v>
      </c>
      <c r="B110" s="160">
        <v>46984</v>
      </c>
      <c r="C110" s="153">
        <v>432</v>
      </c>
      <c r="D110" s="156">
        <v>101</v>
      </c>
      <c r="E110" s="156">
        <v>76</v>
      </c>
      <c r="F110" s="156">
        <v>68</v>
      </c>
      <c r="G110" s="156">
        <v>46</v>
      </c>
      <c r="H110" s="156">
        <v>45</v>
      </c>
      <c r="I110" s="156">
        <v>31</v>
      </c>
      <c r="J110" s="156">
        <v>27</v>
      </c>
      <c r="K110" s="156">
        <v>13</v>
      </c>
      <c r="L110" s="156">
        <v>8</v>
      </c>
      <c r="M110" s="156">
        <v>10</v>
      </c>
      <c r="N110" s="156">
        <v>7</v>
      </c>
    </row>
    <row r="111" spans="1:17">
      <c r="A111" s="147" t="s">
        <v>65</v>
      </c>
      <c r="B111" s="162">
        <v>90999</v>
      </c>
      <c r="C111" s="158">
        <v>616</v>
      </c>
      <c r="D111" s="159">
        <v>138</v>
      </c>
      <c r="E111" s="159">
        <v>128</v>
      </c>
      <c r="F111" s="159">
        <v>91</v>
      </c>
      <c r="G111" s="159">
        <v>80</v>
      </c>
      <c r="H111" s="159">
        <v>51</v>
      </c>
      <c r="I111" s="159">
        <v>41</v>
      </c>
      <c r="J111" s="159">
        <v>25</v>
      </c>
      <c r="K111" s="159">
        <v>20</v>
      </c>
      <c r="L111" s="159">
        <v>11</v>
      </c>
      <c r="M111" s="159">
        <v>8</v>
      </c>
      <c r="N111" s="159">
        <v>23</v>
      </c>
    </row>
    <row r="112" spans="1:17" ht="12.75" customHeight="1">
      <c r="A112" s="148"/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</row>
    <row r="113" spans="1:14" ht="12.75" customHeight="1">
      <c r="A113" s="163" t="s">
        <v>48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1:14" ht="12.75" customHeight="1">
      <c r="A114" s="192" t="s">
        <v>123</v>
      </c>
      <c r="B114" s="192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</row>
    <row r="115" spans="1:14" ht="12.75" customHeight="1"/>
    <row r="116" spans="1:14" ht="12.75" customHeight="1">
      <c r="A116" s="164" t="s">
        <v>2</v>
      </c>
    </row>
    <row r="117" spans="1:14" ht="12.75" customHeight="1"/>
    <row r="118" spans="1:14" ht="12.75" customHeight="1"/>
    <row r="122" spans="1:14">
      <c r="A122" s="165"/>
    </row>
    <row r="123" spans="1:14">
      <c r="A123" s="166"/>
    </row>
    <row r="124" spans="1:14">
      <c r="A124" s="166"/>
    </row>
    <row r="125" spans="1:14">
      <c r="A125" s="166"/>
    </row>
    <row r="126" spans="1:14">
      <c r="A126" s="166"/>
    </row>
    <row r="127" spans="1:14">
      <c r="A127" s="166"/>
    </row>
    <row r="128" spans="1:14">
      <c r="A128" s="166"/>
    </row>
    <row r="129" spans="1:1">
      <c r="A129" s="166"/>
    </row>
    <row r="130" spans="1:1">
      <c r="A130" s="166"/>
    </row>
    <row r="131" spans="1:1">
      <c r="A131" s="166"/>
    </row>
    <row r="132" spans="1:1">
      <c r="A132" s="166"/>
    </row>
    <row r="133" spans="1:1">
      <c r="A133" s="166"/>
    </row>
    <row r="134" spans="1:1">
      <c r="A134" s="166"/>
    </row>
    <row r="135" spans="1:1">
      <c r="A135" s="166"/>
    </row>
    <row r="136" spans="1:1">
      <c r="A136" s="166"/>
    </row>
    <row r="137" spans="1:1">
      <c r="A137" s="166"/>
    </row>
    <row r="138" spans="1:1">
      <c r="A138" s="166"/>
    </row>
    <row r="139" spans="1:1">
      <c r="A139" s="166"/>
    </row>
    <row r="140" spans="1:1">
      <c r="A140" s="166"/>
    </row>
    <row r="141" spans="1:1">
      <c r="A141" s="166"/>
    </row>
    <row r="142" spans="1:1">
      <c r="A142" s="166"/>
    </row>
    <row r="143" spans="1:1">
      <c r="A143" s="166"/>
    </row>
    <row r="144" spans="1:1">
      <c r="A144" s="166"/>
    </row>
    <row r="145" spans="1:1">
      <c r="A145" s="166"/>
    </row>
    <row r="146" spans="1:1">
      <c r="A146" s="166"/>
    </row>
    <row r="147" spans="1:1">
      <c r="A147" s="166"/>
    </row>
    <row r="148" spans="1:1">
      <c r="A148" s="166"/>
    </row>
    <row r="149" spans="1:1">
      <c r="A149" s="166"/>
    </row>
    <row r="150" spans="1:1">
      <c r="A150" s="166"/>
    </row>
    <row r="151" spans="1:1">
      <c r="A151" s="166"/>
    </row>
    <row r="152" spans="1:1">
      <c r="A152" s="166"/>
    </row>
    <row r="153" spans="1:1">
      <c r="A153" s="166"/>
    </row>
    <row r="154" spans="1:1">
      <c r="A154" s="166"/>
    </row>
  </sheetData>
  <mergeCells count="4">
    <mergeCell ref="A1:M1"/>
    <mergeCell ref="O1:P1"/>
    <mergeCell ref="M2:O2"/>
    <mergeCell ref="A114:B114"/>
  </mergeCells>
  <hyperlinks>
    <hyperlink ref="O1" location="Contents!A1" display="Return to contents"/>
  </hyperlinks>
  <pageMargins left="0.31" right="0.48" top="0.64" bottom="0.62" header="0.51181102362204722" footer="0.51181102362204722"/>
  <pageSetup paperSize="9" scale="50" fitToHeight="9" orientation="landscape" r:id="rId1"/>
  <headerFooter alignWithMargins="0"/>
  <rowBreaks count="2" manualBreakCount="2">
    <brk id="38" max="92" man="1"/>
    <brk id="74" max="9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workbookViewId="0">
      <selection sqref="A1:L1"/>
    </sheetView>
  </sheetViews>
  <sheetFormatPr defaultRowHeight="12.75"/>
  <cols>
    <col min="1" max="9" width="12" style="1" customWidth="1"/>
    <col min="10" max="10" width="18" style="1" customWidth="1"/>
    <col min="11" max="11" width="16.7109375" style="1" customWidth="1"/>
    <col min="12" max="12" width="13" style="1" customWidth="1"/>
    <col min="13" max="16384" width="9.140625" style="1"/>
  </cols>
  <sheetData>
    <row r="1" spans="1:14" s="33" customFormat="1" ht="15.75">
      <c r="A1" s="173" t="s">
        <v>33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 t="s">
        <v>34</v>
      </c>
      <c r="N1" s="174"/>
    </row>
    <row r="3" spans="1:14" s="3" customFormat="1" ht="51">
      <c r="A3" s="14" t="s">
        <v>35</v>
      </c>
      <c r="B3" s="34" t="s">
        <v>36</v>
      </c>
      <c r="C3" s="35" t="s">
        <v>37</v>
      </c>
      <c r="D3" s="36" t="s">
        <v>38</v>
      </c>
      <c r="E3" s="37" t="s">
        <v>39</v>
      </c>
      <c r="F3" s="37" t="s">
        <v>40</v>
      </c>
      <c r="G3" s="37" t="s">
        <v>41</v>
      </c>
      <c r="H3" s="38" t="s">
        <v>42</v>
      </c>
      <c r="I3" s="38" t="s">
        <v>43</v>
      </c>
      <c r="J3" s="38" t="s">
        <v>44</v>
      </c>
      <c r="K3" s="38" t="s">
        <v>45</v>
      </c>
      <c r="L3" s="38" t="s">
        <v>46</v>
      </c>
    </row>
    <row r="4" spans="1:14">
      <c r="A4" s="39">
        <v>2015</v>
      </c>
      <c r="B4" s="40" t="s">
        <v>47</v>
      </c>
      <c r="C4" s="41">
        <v>5373000</v>
      </c>
      <c r="D4" s="42">
        <v>39795</v>
      </c>
      <c r="E4" s="43">
        <v>5333205</v>
      </c>
      <c r="F4" s="44">
        <v>38890</v>
      </c>
      <c r="G4" s="41">
        <v>900</v>
      </c>
      <c r="H4" s="45">
        <v>0.99299999999999999</v>
      </c>
      <c r="I4" s="45">
        <v>7.0000000000000001E-3</v>
      </c>
      <c r="J4" s="45">
        <v>0.97699999999999998</v>
      </c>
      <c r="K4" s="45">
        <v>2.3E-2</v>
      </c>
      <c r="L4" s="46">
        <v>1.7</v>
      </c>
    </row>
    <row r="5" spans="1:14">
      <c r="G5" s="47"/>
    </row>
    <row r="6" spans="1:14">
      <c r="A6" s="48" t="s">
        <v>48</v>
      </c>
      <c r="G6" s="47"/>
    </row>
    <row r="7" spans="1:14">
      <c r="A7" s="175" t="s">
        <v>49</v>
      </c>
      <c r="B7" s="175"/>
      <c r="C7" s="175"/>
      <c r="G7" s="47"/>
    </row>
    <row r="8" spans="1:14">
      <c r="G8" s="47"/>
    </row>
    <row r="9" spans="1:14">
      <c r="A9" s="176" t="s">
        <v>2</v>
      </c>
      <c r="B9" s="176"/>
      <c r="F9" s="47"/>
    </row>
    <row r="36" spans="8:8">
      <c r="H36" s="49" t="s">
        <v>50</v>
      </c>
    </row>
  </sheetData>
  <mergeCells count="4">
    <mergeCell ref="A1:L1"/>
    <mergeCell ref="M1:N1"/>
    <mergeCell ref="A7:C7"/>
    <mergeCell ref="A9:B9"/>
  </mergeCells>
  <hyperlinks>
    <hyperlink ref="M1" location="Contents!A1" display="Return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>
      <selection sqref="A1:K1"/>
    </sheetView>
  </sheetViews>
  <sheetFormatPr defaultRowHeight="12.75"/>
  <cols>
    <col min="1" max="1" width="24.140625" style="1" customWidth="1"/>
    <col min="2" max="9" width="12" style="1" customWidth="1"/>
    <col min="10" max="11" width="14.7109375" style="1" customWidth="1"/>
    <col min="12" max="12" width="12.7109375" style="1" customWidth="1"/>
    <col min="13" max="16384" width="9.140625" style="1"/>
  </cols>
  <sheetData>
    <row r="1" spans="1:13" s="33" customFormat="1" ht="31.5" customHeight="1">
      <c r="A1" s="177" t="s">
        <v>51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8" t="s">
        <v>34</v>
      </c>
      <c r="M1" s="178"/>
    </row>
    <row r="2" spans="1:13" s="33" customFormat="1" ht="19.5" customHeight="1">
      <c r="A2" s="179"/>
      <c r="B2" s="179"/>
      <c r="C2" s="179"/>
      <c r="D2" s="179"/>
      <c r="E2" s="179"/>
      <c r="F2" s="179"/>
      <c r="G2" s="179"/>
      <c r="H2" s="9"/>
      <c r="I2" s="9"/>
      <c r="J2" s="9"/>
      <c r="K2" s="9"/>
      <c r="L2" s="50"/>
      <c r="M2" s="50"/>
    </row>
    <row r="3" spans="1:13" ht="89.25">
      <c r="A3" s="37" t="s">
        <v>52</v>
      </c>
      <c r="B3" s="35" t="s">
        <v>37</v>
      </c>
      <c r="C3" s="36" t="s">
        <v>38</v>
      </c>
      <c r="D3" s="37" t="s">
        <v>39</v>
      </c>
      <c r="E3" s="37" t="s">
        <v>40</v>
      </c>
      <c r="F3" s="37" t="s">
        <v>41</v>
      </c>
      <c r="G3" s="38" t="s">
        <v>42</v>
      </c>
      <c r="H3" s="38" t="s">
        <v>43</v>
      </c>
      <c r="I3" s="38" t="s">
        <v>44</v>
      </c>
      <c r="J3" s="38" t="s">
        <v>45</v>
      </c>
      <c r="K3" s="38" t="s">
        <v>46</v>
      </c>
    </row>
    <row r="4" spans="1:13">
      <c r="A4" s="2" t="s">
        <v>53</v>
      </c>
      <c r="B4" s="51">
        <v>23200</v>
      </c>
      <c r="C4" s="52">
        <v>180</v>
      </c>
      <c r="D4" s="53">
        <f t="shared" ref="D4:D35" si="0">B4-C4</f>
        <v>23020</v>
      </c>
      <c r="E4" s="54">
        <v>179</v>
      </c>
      <c r="F4" s="47">
        <v>1</v>
      </c>
      <c r="G4" s="55">
        <v>0.99199999999999999</v>
      </c>
      <c r="H4" s="55">
        <v>8.0000000000000002E-3</v>
      </c>
      <c r="I4" s="55">
        <v>0.99399999999999999</v>
      </c>
      <c r="J4" s="55">
        <v>6.0000000000000001E-3</v>
      </c>
      <c r="K4" s="56">
        <v>0.4</v>
      </c>
      <c r="L4" s="57"/>
    </row>
    <row r="5" spans="1:13">
      <c r="A5" s="2" t="s">
        <v>54</v>
      </c>
      <c r="B5" s="58">
        <v>21670</v>
      </c>
      <c r="C5" s="52">
        <v>198</v>
      </c>
      <c r="D5" s="53">
        <f t="shared" si="0"/>
        <v>21472</v>
      </c>
      <c r="E5" s="54">
        <v>197</v>
      </c>
      <c r="F5" s="47">
        <v>1</v>
      </c>
      <c r="G5" s="55">
        <v>0.99099999999999999</v>
      </c>
      <c r="H5" s="55">
        <v>8.9999999999999993E-3</v>
      </c>
      <c r="I5" s="55">
        <v>0.995</v>
      </c>
      <c r="J5" s="55">
        <v>5.0000000000000001E-3</v>
      </c>
      <c r="K5" s="56">
        <v>0.5</v>
      </c>
      <c r="L5" s="57"/>
    </row>
    <row r="6" spans="1:13">
      <c r="A6" s="2" t="s">
        <v>55</v>
      </c>
      <c r="B6" s="58">
        <v>89590</v>
      </c>
      <c r="C6" s="52">
        <v>585</v>
      </c>
      <c r="D6" s="53">
        <f t="shared" si="0"/>
        <v>89005</v>
      </c>
      <c r="E6" s="54">
        <v>578</v>
      </c>
      <c r="F6" s="47">
        <v>7</v>
      </c>
      <c r="G6" s="55">
        <v>0.99299999999999999</v>
      </c>
      <c r="H6" s="55">
        <v>7.0000000000000001E-3</v>
      </c>
      <c r="I6" s="55">
        <v>0.98799999999999999</v>
      </c>
      <c r="J6" s="55">
        <v>1.2E-2</v>
      </c>
      <c r="K6" s="56">
        <v>0.8</v>
      </c>
      <c r="L6" s="57"/>
    </row>
    <row r="7" spans="1:13">
      <c r="A7" s="2" t="s">
        <v>56</v>
      </c>
      <c r="B7" s="58">
        <v>338260</v>
      </c>
      <c r="C7" s="52">
        <v>1644</v>
      </c>
      <c r="D7" s="53">
        <f t="shared" si="0"/>
        <v>336616</v>
      </c>
      <c r="E7" s="54">
        <v>1616</v>
      </c>
      <c r="F7" s="47">
        <v>28</v>
      </c>
      <c r="G7" s="55">
        <v>0.995</v>
      </c>
      <c r="H7" s="55">
        <v>5.0000000000000001E-3</v>
      </c>
      <c r="I7" s="55">
        <v>0.98299999999999998</v>
      </c>
      <c r="J7" s="55">
        <v>1.7000000000000001E-2</v>
      </c>
      <c r="K7" s="56">
        <v>0.8</v>
      </c>
      <c r="L7" s="57"/>
    </row>
    <row r="8" spans="1:13" s="49" customFormat="1">
      <c r="A8" s="2" t="s">
        <v>57</v>
      </c>
      <c r="B8" s="58">
        <v>95510</v>
      </c>
      <c r="C8" s="52">
        <v>762</v>
      </c>
      <c r="D8" s="53">
        <f t="shared" si="0"/>
        <v>94748</v>
      </c>
      <c r="E8" s="54">
        <v>751</v>
      </c>
      <c r="F8" s="47">
        <v>11</v>
      </c>
      <c r="G8" s="55">
        <v>0.99199999999999999</v>
      </c>
      <c r="H8" s="55">
        <v>8.0000000000000002E-3</v>
      </c>
      <c r="I8" s="55">
        <v>0.98599999999999999</v>
      </c>
      <c r="J8" s="55">
        <v>1.4E-2</v>
      </c>
      <c r="K8" s="56">
        <v>1.2</v>
      </c>
      <c r="L8" s="57"/>
    </row>
    <row r="9" spans="1:13">
      <c r="A9" s="2" t="s">
        <v>58</v>
      </c>
      <c r="B9" s="58">
        <v>51360</v>
      </c>
      <c r="C9" s="52">
        <v>330</v>
      </c>
      <c r="D9" s="53">
        <f t="shared" si="0"/>
        <v>51030</v>
      </c>
      <c r="E9" s="54">
        <v>324</v>
      </c>
      <c r="F9" s="47">
        <v>6</v>
      </c>
      <c r="G9" s="55">
        <v>0.99399999999999999</v>
      </c>
      <c r="H9" s="55">
        <v>6.0000000000000001E-3</v>
      </c>
      <c r="I9" s="55">
        <v>0.98199999999999998</v>
      </c>
      <c r="J9" s="55">
        <v>1.7999999999999999E-2</v>
      </c>
      <c r="K9" s="56">
        <v>1.2</v>
      </c>
      <c r="L9" s="57"/>
    </row>
    <row r="10" spans="1:13">
      <c r="A10" s="59" t="s">
        <v>59</v>
      </c>
      <c r="B10" s="58">
        <v>230350</v>
      </c>
      <c r="C10" s="60">
        <v>1523</v>
      </c>
      <c r="D10" s="61">
        <f t="shared" si="0"/>
        <v>228827</v>
      </c>
      <c r="E10" s="62">
        <v>1496</v>
      </c>
      <c r="F10" s="63">
        <v>27</v>
      </c>
      <c r="G10" s="64">
        <v>0.99299999999999999</v>
      </c>
      <c r="H10" s="64">
        <v>7.0000000000000001E-3</v>
      </c>
      <c r="I10" s="64">
        <v>0.98199999999999998</v>
      </c>
      <c r="J10" s="64">
        <v>1.7999999999999999E-2</v>
      </c>
      <c r="K10" s="56">
        <v>1.2</v>
      </c>
      <c r="L10" s="57"/>
    </row>
    <row r="11" spans="1:13">
      <c r="A11" s="2" t="s">
        <v>60</v>
      </c>
      <c r="B11" s="58">
        <v>122060</v>
      </c>
      <c r="C11" s="52">
        <v>838</v>
      </c>
      <c r="D11" s="53">
        <f t="shared" si="0"/>
        <v>121222</v>
      </c>
      <c r="E11" s="54">
        <v>822</v>
      </c>
      <c r="F11" s="47">
        <v>16</v>
      </c>
      <c r="G11" s="55">
        <v>0.99299999999999999</v>
      </c>
      <c r="H11" s="55">
        <v>7.0000000000000001E-3</v>
      </c>
      <c r="I11" s="55">
        <v>0.98099999999999998</v>
      </c>
      <c r="J11" s="55">
        <v>1.9E-2</v>
      </c>
      <c r="K11" s="56">
        <v>1.3</v>
      </c>
      <c r="L11" s="57"/>
    </row>
    <row r="12" spans="1:13">
      <c r="A12" s="2" t="s">
        <v>61</v>
      </c>
      <c r="B12" s="58">
        <v>606340</v>
      </c>
      <c r="C12" s="52">
        <v>3678</v>
      </c>
      <c r="D12" s="53">
        <f t="shared" si="0"/>
        <v>602662</v>
      </c>
      <c r="E12" s="54">
        <v>3596</v>
      </c>
      <c r="F12" s="47">
        <v>82</v>
      </c>
      <c r="G12" s="55">
        <v>0.99399999999999999</v>
      </c>
      <c r="H12" s="55">
        <v>6.0000000000000001E-3</v>
      </c>
      <c r="I12" s="55">
        <v>0.97799999999999998</v>
      </c>
      <c r="J12" s="55">
        <v>2.1999999999999999E-2</v>
      </c>
      <c r="K12" s="56">
        <v>1.4</v>
      </c>
      <c r="L12" s="57"/>
    </row>
    <row r="13" spans="1:13">
      <c r="A13" s="2" t="s">
        <v>62</v>
      </c>
      <c r="B13" s="58">
        <v>316230</v>
      </c>
      <c r="C13" s="52">
        <v>2108</v>
      </c>
      <c r="D13" s="53">
        <f t="shared" si="0"/>
        <v>314122</v>
      </c>
      <c r="E13" s="54">
        <v>2064</v>
      </c>
      <c r="F13" s="47">
        <v>44</v>
      </c>
      <c r="G13" s="55">
        <v>0.99299999999999999</v>
      </c>
      <c r="H13" s="55">
        <v>7.0000000000000001E-3</v>
      </c>
      <c r="I13" s="55">
        <v>0.97899999999999998</v>
      </c>
      <c r="J13" s="55">
        <v>2.1000000000000001E-2</v>
      </c>
      <c r="K13" s="56">
        <v>1.4</v>
      </c>
      <c r="L13" s="57"/>
    </row>
    <row r="14" spans="1:13">
      <c r="A14" s="2" t="s">
        <v>63</v>
      </c>
      <c r="B14" s="58">
        <v>174560</v>
      </c>
      <c r="C14" s="52">
        <v>1223</v>
      </c>
      <c r="D14" s="53">
        <f t="shared" si="0"/>
        <v>173337</v>
      </c>
      <c r="E14" s="54">
        <v>1197</v>
      </c>
      <c r="F14" s="47">
        <v>26</v>
      </c>
      <c r="G14" s="55">
        <v>0.99299999999999999</v>
      </c>
      <c r="H14" s="55">
        <v>7.0000000000000001E-3</v>
      </c>
      <c r="I14" s="55">
        <v>0.97899999999999998</v>
      </c>
      <c r="J14" s="55">
        <v>2.1000000000000001E-2</v>
      </c>
      <c r="K14" s="56">
        <v>1.5</v>
      </c>
      <c r="L14" s="57"/>
    </row>
    <row r="15" spans="1:13">
      <c r="A15" s="2" t="s">
        <v>64</v>
      </c>
      <c r="B15" s="58">
        <v>87390</v>
      </c>
      <c r="C15" s="52">
        <v>520</v>
      </c>
      <c r="D15" s="53">
        <f t="shared" si="0"/>
        <v>86870</v>
      </c>
      <c r="E15" s="54">
        <v>507</v>
      </c>
      <c r="F15" s="47">
        <v>13</v>
      </c>
      <c r="G15" s="55">
        <v>0.99399999999999999</v>
      </c>
      <c r="H15" s="55">
        <v>6.0000000000000001E-3</v>
      </c>
      <c r="I15" s="55">
        <v>0.97499999999999998</v>
      </c>
      <c r="J15" s="55">
        <v>2.5000000000000001E-2</v>
      </c>
      <c r="K15" s="56">
        <v>1.5</v>
      </c>
      <c r="L15" s="57"/>
    </row>
    <row r="16" spans="1:13">
      <c r="A16" s="59" t="s">
        <v>65</v>
      </c>
      <c r="B16" s="58">
        <v>178550</v>
      </c>
      <c r="C16" s="60">
        <v>860</v>
      </c>
      <c r="D16" s="61">
        <f t="shared" si="0"/>
        <v>177690</v>
      </c>
      <c r="E16" s="62">
        <v>833</v>
      </c>
      <c r="F16" s="63">
        <v>27</v>
      </c>
      <c r="G16" s="64">
        <v>0.995</v>
      </c>
      <c r="H16" s="64">
        <v>5.0000000000000001E-3</v>
      </c>
      <c r="I16" s="64">
        <v>0.96899999999999997</v>
      </c>
      <c r="J16" s="64">
        <v>3.1E-2</v>
      </c>
      <c r="K16" s="56">
        <v>1.5</v>
      </c>
      <c r="L16" s="57"/>
    </row>
    <row r="17" spans="1:12">
      <c r="A17" s="2" t="s">
        <v>66</v>
      </c>
      <c r="B17" s="58">
        <v>158460</v>
      </c>
      <c r="C17" s="52">
        <v>1065</v>
      </c>
      <c r="D17" s="53">
        <f t="shared" si="0"/>
        <v>157395</v>
      </c>
      <c r="E17" s="54">
        <v>1041</v>
      </c>
      <c r="F17" s="47">
        <v>24</v>
      </c>
      <c r="G17" s="55">
        <v>0.99299999999999999</v>
      </c>
      <c r="H17" s="55">
        <v>7.0000000000000001E-3</v>
      </c>
      <c r="I17" s="55">
        <v>0.97699999999999998</v>
      </c>
      <c r="J17" s="55">
        <v>2.3E-2</v>
      </c>
      <c r="K17" s="56">
        <v>1.5</v>
      </c>
      <c r="L17" s="57"/>
    </row>
    <row r="18" spans="1:12">
      <c r="A18" s="2" t="s">
        <v>67</v>
      </c>
      <c r="B18" s="58">
        <v>368080</v>
      </c>
      <c r="C18" s="52">
        <v>2851</v>
      </c>
      <c r="D18" s="53">
        <f t="shared" si="0"/>
        <v>365229</v>
      </c>
      <c r="E18" s="54">
        <v>2790</v>
      </c>
      <c r="F18" s="47">
        <v>61</v>
      </c>
      <c r="G18" s="55">
        <v>0.99199999999999999</v>
      </c>
      <c r="H18" s="55">
        <v>8.0000000000000002E-3</v>
      </c>
      <c r="I18" s="55">
        <v>0.97899999999999998</v>
      </c>
      <c r="J18" s="55">
        <v>2.1000000000000001E-2</v>
      </c>
      <c r="K18" s="56">
        <v>1.7</v>
      </c>
      <c r="L18" s="57"/>
    </row>
    <row r="19" spans="1:12">
      <c r="A19" s="2" t="s">
        <v>68</v>
      </c>
      <c r="B19" s="58">
        <v>148210</v>
      </c>
      <c r="C19" s="52">
        <v>1200</v>
      </c>
      <c r="D19" s="53">
        <f t="shared" si="0"/>
        <v>147010</v>
      </c>
      <c r="E19" s="54">
        <v>1174</v>
      </c>
      <c r="F19" s="47">
        <v>26</v>
      </c>
      <c r="G19" s="55">
        <v>0.99199999999999999</v>
      </c>
      <c r="H19" s="55">
        <v>8.0000000000000002E-3</v>
      </c>
      <c r="I19" s="55">
        <v>0.97799999999999998</v>
      </c>
      <c r="J19" s="55">
        <v>2.1999999999999999E-2</v>
      </c>
      <c r="K19" s="56">
        <v>1.8</v>
      </c>
      <c r="L19" s="57"/>
    </row>
    <row r="20" spans="1:12">
      <c r="A20" s="2" t="s">
        <v>69</v>
      </c>
      <c r="B20" s="58">
        <v>136130</v>
      </c>
      <c r="C20" s="52">
        <v>1049</v>
      </c>
      <c r="D20" s="53">
        <f t="shared" si="0"/>
        <v>135081</v>
      </c>
      <c r="E20" s="54">
        <v>1025</v>
      </c>
      <c r="F20" s="47">
        <v>24</v>
      </c>
      <c r="G20" s="55">
        <v>0.99199999999999999</v>
      </c>
      <c r="H20" s="55">
        <v>8.0000000000000002E-3</v>
      </c>
      <c r="I20" s="55">
        <v>0.97699999999999998</v>
      </c>
      <c r="J20" s="55">
        <v>2.3E-2</v>
      </c>
      <c r="K20" s="56">
        <v>1.8</v>
      </c>
      <c r="L20" s="57"/>
    </row>
    <row r="21" spans="1:12">
      <c r="A21" s="2" t="s">
        <v>70</v>
      </c>
      <c r="B21" s="58">
        <v>79500</v>
      </c>
      <c r="C21" s="52">
        <v>702</v>
      </c>
      <c r="D21" s="53">
        <f t="shared" si="0"/>
        <v>78798</v>
      </c>
      <c r="E21" s="54">
        <v>688</v>
      </c>
      <c r="F21" s="47">
        <v>14</v>
      </c>
      <c r="G21" s="55">
        <v>0.99099999999999999</v>
      </c>
      <c r="H21" s="55">
        <v>8.9999999999999993E-3</v>
      </c>
      <c r="I21" s="55">
        <v>0.98</v>
      </c>
      <c r="J21" s="55">
        <v>0.02</v>
      </c>
      <c r="K21" s="56">
        <v>1.8</v>
      </c>
      <c r="L21" s="57"/>
    </row>
    <row r="22" spans="1:12">
      <c r="A22" s="2" t="s">
        <v>71</v>
      </c>
      <c r="B22" s="58">
        <v>234110</v>
      </c>
      <c r="C22" s="52">
        <v>1937</v>
      </c>
      <c r="D22" s="53">
        <f t="shared" si="0"/>
        <v>232173</v>
      </c>
      <c r="E22" s="54">
        <v>1894</v>
      </c>
      <c r="F22" s="47">
        <v>43</v>
      </c>
      <c r="G22" s="55">
        <v>0.99199999999999999</v>
      </c>
      <c r="H22" s="55">
        <v>8.0000000000000002E-3</v>
      </c>
      <c r="I22" s="55">
        <v>0.97799999999999998</v>
      </c>
      <c r="J22" s="55">
        <v>2.1999999999999999E-2</v>
      </c>
      <c r="K22" s="56">
        <v>1.8</v>
      </c>
      <c r="L22" s="57"/>
    </row>
    <row r="23" spans="1:12">
      <c r="A23" s="2" t="s">
        <v>72</v>
      </c>
      <c r="B23" s="58">
        <v>106960</v>
      </c>
      <c r="C23" s="52">
        <v>971</v>
      </c>
      <c r="D23" s="53">
        <f t="shared" si="0"/>
        <v>105989</v>
      </c>
      <c r="E23" s="54">
        <v>951</v>
      </c>
      <c r="F23" s="47">
        <v>20</v>
      </c>
      <c r="G23" s="55">
        <v>0.99099999999999999</v>
      </c>
      <c r="H23" s="55">
        <v>8.9999999999999993E-3</v>
      </c>
      <c r="I23" s="55">
        <v>0.97899999999999998</v>
      </c>
      <c r="J23" s="55">
        <v>2.1000000000000001E-2</v>
      </c>
      <c r="K23" s="56">
        <v>1.9</v>
      </c>
      <c r="L23" s="57"/>
    </row>
    <row r="24" spans="1:12">
      <c r="A24" s="2" t="s">
        <v>73</v>
      </c>
      <c r="B24" s="58">
        <v>498810</v>
      </c>
      <c r="C24" s="52">
        <v>3802</v>
      </c>
      <c r="D24" s="53">
        <f t="shared" si="0"/>
        <v>495008</v>
      </c>
      <c r="E24" s="54">
        <v>3705</v>
      </c>
      <c r="F24" s="47">
        <v>97</v>
      </c>
      <c r="G24" s="55">
        <v>0.99199999999999999</v>
      </c>
      <c r="H24" s="55">
        <v>8.0000000000000002E-3</v>
      </c>
      <c r="I24" s="55">
        <v>0.97399999999999998</v>
      </c>
      <c r="J24" s="55">
        <v>2.5999999999999999E-2</v>
      </c>
      <c r="K24" s="56">
        <v>1.9</v>
      </c>
      <c r="L24" s="57"/>
    </row>
    <row r="25" spans="1:12">
      <c r="A25" s="2" t="s">
        <v>74</v>
      </c>
      <c r="B25" s="58">
        <v>261960</v>
      </c>
      <c r="C25" s="52">
        <v>1880</v>
      </c>
      <c r="D25" s="53">
        <f t="shared" si="0"/>
        <v>260080</v>
      </c>
      <c r="E25" s="54">
        <v>1828</v>
      </c>
      <c r="F25" s="47">
        <v>52</v>
      </c>
      <c r="G25" s="55">
        <v>0.99299999999999999</v>
      </c>
      <c r="H25" s="55">
        <v>7.0000000000000001E-3</v>
      </c>
      <c r="I25" s="55">
        <v>0.97199999999999998</v>
      </c>
      <c r="J25" s="55">
        <v>2.8000000000000001E-2</v>
      </c>
      <c r="K25" s="56">
        <v>2</v>
      </c>
      <c r="L25" s="57"/>
    </row>
    <row r="26" spans="1:12">
      <c r="A26" s="2" t="s">
        <v>75</v>
      </c>
      <c r="B26" s="58">
        <v>103050</v>
      </c>
      <c r="C26" s="52">
        <v>814</v>
      </c>
      <c r="D26" s="53">
        <f t="shared" si="0"/>
        <v>102236</v>
      </c>
      <c r="E26" s="54">
        <v>793</v>
      </c>
      <c r="F26" s="47">
        <v>21</v>
      </c>
      <c r="G26" s="55">
        <v>0.99199999999999999</v>
      </c>
      <c r="H26" s="55">
        <v>8.0000000000000002E-3</v>
      </c>
      <c r="I26" s="55">
        <v>0.97399999999999998</v>
      </c>
      <c r="J26" s="55">
        <v>2.5999999999999999E-2</v>
      </c>
      <c r="K26" s="56">
        <v>2</v>
      </c>
      <c r="L26" s="57"/>
    </row>
    <row r="27" spans="1:12">
      <c r="A27" s="2" t="s">
        <v>76</v>
      </c>
      <c r="B27" s="58">
        <v>116900</v>
      </c>
      <c r="C27" s="52">
        <v>1166</v>
      </c>
      <c r="D27" s="53">
        <f t="shared" si="0"/>
        <v>115734</v>
      </c>
      <c r="E27" s="54">
        <v>1142</v>
      </c>
      <c r="F27" s="47">
        <v>24</v>
      </c>
      <c r="G27" s="55">
        <v>0.99</v>
      </c>
      <c r="H27" s="55">
        <v>0.01</v>
      </c>
      <c r="I27" s="55">
        <v>0.97899999999999998</v>
      </c>
      <c r="J27" s="55">
        <v>2.1000000000000001E-2</v>
      </c>
      <c r="K27" s="56">
        <v>2.1</v>
      </c>
      <c r="L27" s="57"/>
    </row>
    <row r="28" spans="1:12">
      <c r="A28" s="2" t="s">
        <v>77</v>
      </c>
      <c r="B28" s="58">
        <v>92830</v>
      </c>
      <c r="C28" s="52">
        <v>686</v>
      </c>
      <c r="D28" s="53">
        <f t="shared" si="0"/>
        <v>92144</v>
      </c>
      <c r="E28" s="54">
        <v>666</v>
      </c>
      <c r="F28" s="47">
        <v>20</v>
      </c>
      <c r="G28" s="55">
        <v>0.99299999999999999</v>
      </c>
      <c r="H28" s="55">
        <v>7.0000000000000001E-3</v>
      </c>
      <c r="I28" s="55">
        <v>0.97099999999999997</v>
      </c>
      <c r="J28" s="55">
        <v>2.9000000000000001E-2</v>
      </c>
      <c r="K28" s="56">
        <v>2.2000000000000002</v>
      </c>
      <c r="L28" s="57"/>
    </row>
    <row r="29" spans="1:12">
      <c r="A29" s="2" t="s">
        <v>78</v>
      </c>
      <c r="B29" s="58">
        <v>114030</v>
      </c>
      <c r="C29" s="52">
        <v>1047</v>
      </c>
      <c r="D29" s="53">
        <f t="shared" si="0"/>
        <v>112983</v>
      </c>
      <c r="E29" s="54">
        <v>1022</v>
      </c>
      <c r="F29" s="47">
        <v>25</v>
      </c>
      <c r="G29" s="55">
        <v>0.99099999999999999</v>
      </c>
      <c r="H29" s="55">
        <v>8.9999999999999993E-3</v>
      </c>
      <c r="I29" s="55">
        <v>0.97599999999999998</v>
      </c>
      <c r="J29" s="55">
        <v>2.4E-2</v>
      </c>
      <c r="K29" s="56">
        <v>2.2000000000000002</v>
      </c>
      <c r="L29" s="57"/>
    </row>
    <row r="30" spans="1:12">
      <c r="A30" s="2" t="s">
        <v>79</v>
      </c>
      <c r="B30" s="58">
        <v>27070</v>
      </c>
      <c r="C30" s="52">
        <v>303</v>
      </c>
      <c r="D30" s="53">
        <f t="shared" si="0"/>
        <v>26767</v>
      </c>
      <c r="E30" s="54">
        <v>297</v>
      </c>
      <c r="F30" s="47">
        <v>6</v>
      </c>
      <c r="G30" s="55">
        <v>0.98899999999999999</v>
      </c>
      <c r="H30" s="55">
        <v>1.0999999999999999E-2</v>
      </c>
      <c r="I30" s="55">
        <v>0.98</v>
      </c>
      <c r="J30" s="55">
        <v>0.02</v>
      </c>
      <c r="K30" s="56">
        <v>2.2000000000000002</v>
      </c>
      <c r="L30" s="57"/>
    </row>
    <row r="31" spans="1:12" s="49" customFormat="1">
      <c r="A31" s="2" t="s">
        <v>80</v>
      </c>
      <c r="B31" s="58">
        <v>92940</v>
      </c>
      <c r="C31" s="52">
        <v>879</v>
      </c>
      <c r="D31" s="53">
        <f t="shared" si="0"/>
        <v>92061</v>
      </c>
      <c r="E31" s="54">
        <v>858</v>
      </c>
      <c r="F31" s="47">
        <v>21</v>
      </c>
      <c r="G31" s="55">
        <v>0.99099999999999999</v>
      </c>
      <c r="H31" s="55">
        <v>8.9999999999999993E-3</v>
      </c>
      <c r="I31" s="55">
        <v>0.97599999999999998</v>
      </c>
      <c r="J31" s="55">
        <v>2.4E-2</v>
      </c>
      <c r="K31" s="56">
        <v>2.2999999999999998</v>
      </c>
      <c r="L31" s="57"/>
    </row>
    <row r="32" spans="1:12">
      <c r="A32" s="2" t="s">
        <v>81</v>
      </c>
      <c r="B32" s="58">
        <v>149930</v>
      </c>
      <c r="C32" s="52">
        <v>1529</v>
      </c>
      <c r="D32" s="53">
        <f t="shared" si="0"/>
        <v>148401</v>
      </c>
      <c r="E32" s="54">
        <v>1493</v>
      </c>
      <c r="F32" s="47">
        <v>36</v>
      </c>
      <c r="G32" s="55">
        <v>0.99</v>
      </c>
      <c r="H32" s="55">
        <v>0.01</v>
      </c>
      <c r="I32" s="55">
        <v>0.97599999999999998</v>
      </c>
      <c r="J32" s="55">
        <v>2.4E-2</v>
      </c>
      <c r="K32" s="56">
        <v>2.4</v>
      </c>
      <c r="L32" s="57"/>
    </row>
    <row r="33" spans="1:18">
      <c r="A33" s="2" t="s">
        <v>82</v>
      </c>
      <c r="B33" s="58">
        <v>149670</v>
      </c>
      <c r="C33" s="52">
        <v>1395</v>
      </c>
      <c r="D33" s="53">
        <f t="shared" si="0"/>
        <v>148275</v>
      </c>
      <c r="E33" s="54">
        <v>1358</v>
      </c>
      <c r="F33" s="47">
        <v>37</v>
      </c>
      <c r="G33" s="55">
        <v>0.99099999999999999</v>
      </c>
      <c r="H33" s="55">
        <v>8.9999999999999993E-3</v>
      </c>
      <c r="I33" s="55">
        <v>0.97299999999999998</v>
      </c>
      <c r="J33" s="55">
        <v>2.7E-2</v>
      </c>
      <c r="K33" s="56">
        <v>2.5</v>
      </c>
      <c r="L33" s="57"/>
    </row>
    <row r="34" spans="1:18">
      <c r="A34" s="2" t="s">
        <v>83</v>
      </c>
      <c r="B34" s="58">
        <v>86890</v>
      </c>
      <c r="C34" s="52">
        <v>849</v>
      </c>
      <c r="D34" s="53">
        <f t="shared" si="0"/>
        <v>86041</v>
      </c>
      <c r="E34" s="54">
        <v>827</v>
      </c>
      <c r="F34" s="47">
        <v>22</v>
      </c>
      <c r="G34" s="55">
        <v>0.99</v>
      </c>
      <c r="H34" s="55">
        <v>0.01</v>
      </c>
      <c r="I34" s="55">
        <v>0.97399999999999998</v>
      </c>
      <c r="J34" s="55">
        <v>2.5999999999999999E-2</v>
      </c>
      <c r="K34" s="56">
        <v>2.5</v>
      </c>
      <c r="L34" s="57"/>
    </row>
    <row r="35" spans="1:18">
      <c r="A35" s="65" t="s">
        <v>84</v>
      </c>
      <c r="B35" s="66">
        <v>112400</v>
      </c>
      <c r="C35" s="67">
        <v>1221</v>
      </c>
      <c r="D35" s="68">
        <f t="shared" si="0"/>
        <v>111179</v>
      </c>
      <c r="E35" s="44">
        <v>1183</v>
      </c>
      <c r="F35" s="43">
        <v>38</v>
      </c>
      <c r="G35" s="69">
        <v>0.98899999999999999</v>
      </c>
      <c r="H35" s="69">
        <v>1.0999999999999999E-2</v>
      </c>
      <c r="I35" s="69">
        <v>0.96899999999999997</v>
      </c>
      <c r="J35" s="69">
        <v>3.1E-2</v>
      </c>
      <c r="K35" s="70">
        <v>3.4</v>
      </c>
      <c r="L35" s="57"/>
    </row>
    <row r="36" spans="1:18" ht="12" customHeight="1"/>
    <row r="37" spans="1:18" ht="12" customHeight="1">
      <c r="A37" s="48" t="s">
        <v>48</v>
      </c>
    </row>
    <row r="38" spans="1:18" ht="12" customHeight="1">
      <c r="A38" s="175" t="s">
        <v>49</v>
      </c>
      <c r="B38" s="175"/>
      <c r="C38" s="175"/>
    </row>
    <row r="39" spans="1:18" ht="12" customHeight="1">
      <c r="A39" s="180" t="s">
        <v>85</v>
      </c>
      <c r="B39" s="180"/>
      <c r="C39" s="180"/>
      <c r="D39" s="180"/>
      <c r="E39" s="180"/>
      <c r="F39" s="180"/>
      <c r="G39" s="180"/>
      <c r="H39" s="27"/>
      <c r="I39" s="27"/>
      <c r="J39" s="27"/>
      <c r="K39" s="27"/>
      <c r="L39" s="27"/>
      <c r="Q39" s="10"/>
      <c r="R39" s="10"/>
    </row>
    <row r="40" spans="1:18" ht="12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Q40" s="10"/>
      <c r="R40" s="10"/>
    </row>
    <row r="41" spans="1:18" ht="12" customHeight="1">
      <c r="A41" s="176" t="s">
        <v>2</v>
      </c>
      <c r="B41" s="176"/>
      <c r="C41" s="176"/>
      <c r="D41" s="176"/>
      <c r="E41" s="176"/>
    </row>
    <row r="42" spans="1:18" ht="12" customHeight="1"/>
  </sheetData>
  <mergeCells count="6">
    <mergeCell ref="A41:E41"/>
    <mergeCell ref="A1:K1"/>
    <mergeCell ref="L1:M1"/>
    <mergeCell ref="A2:G2"/>
    <mergeCell ref="A38:C38"/>
    <mergeCell ref="A39:G39"/>
  </mergeCells>
  <hyperlinks>
    <hyperlink ref="L1" location="Contents!A1" display="Return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>
      <selection sqref="A1:H1"/>
    </sheetView>
  </sheetViews>
  <sheetFormatPr defaultRowHeight="12.75"/>
  <cols>
    <col min="1" max="1" width="23" style="1" customWidth="1"/>
    <col min="2" max="7" width="14.7109375" style="1" customWidth="1"/>
    <col min="8" max="8" width="12.5703125" style="1" customWidth="1"/>
    <col min="9" max="16384" width="9.140625" style="1"/>
  </cols>
  <sheetData>
    <row r="1" spans="1:10" s="33" customFormat="1" ht="15.75">
      <c r="A1" s="173" t="s">
        <v>86</v>
      </c>
      <c r="B1" s="173"/>
      <c r="C1" s="173"/>
      <c r="D1" s="173"/>
      <c r="E1" s="173"/>
      <c r="F1" s="173"/>
      <c r="G1" s="173"/>
      <c r="H1" s="173"/>
      <c r="I1" s="181" t="s">
        <v>34</v>
      </c>
      <c r="J1" s="181"/>
    </row>
    <row r="2" spans="1:10" s="33" customFormat="1" ht="15.75">
      <c r="A2" s="179"/>
      <c r="B2" s="179"/>
      <c r="C2" s="179"/>
      <c r="D2" s="179"/>
      <c r="E2" s="179"/>
      <c r="F2" s="179"/>
      <c r="G2" s="179"/>
      <c r="H2" s="27"/>
      <c r="I2" s="26"/>
      <c r="J2" s="26"/>
    </row>
    <row r="3" spans="1:10" s="71" customFormat="1">
      <c r="B3" s="182" t="s">
        <v>87</v>
      </c>
      <c r="C3" s="182"/>
      <c r="D3" s="182"/>
      <c r="E3" s="182"/>
      <c r="F3" s="182" t="s">
        <v>88</v>
      </c>
      <c r="G3" s="182"/>
      <c r="H3" s="182"/>
    </row>
    <row r="4" spans="1:10" s="71" customFormat="1" ht="15.75" customHeight="1">
      <c r="A4" s="72" t="s">
        <v>36</v>
      </c>
      <c r="B4" s="73" t="s">
        <v>89</v>
      </c>
      <c r="C4" s="73" t="s">
        <v>90</v>
      </c>
      <c r="D4" s="73" t="s">
        <v>91</v>
      </c>
      <c r="E4" s="73" t="s">
        <v>92</v>
      </c>
      <c r="F4" s="72" t="s">
        <v>93</v>
      </c>
      <c r="G4" s="72" t="s">
        <v>94</v>
      </c>
      <c r="H4" s="72" t="s">
        <v>95</v>
      </c>
    </row>
    <row r="5" spans="1:10" ht="16.5" customHeight="1">
      <c r="A5" s="74" t="s">
        <v>75</v>
      </c>
      <c r="B5" s="75">
        <v>814</v>
      </c>
      <c r="C5" s="76">
        <v>631</v>
      </c>
      <c r="D5" s="76">
        <v>162</v>
      </c>
      <c r="E5" s="77">
        <v>21</v>
      </c>
      <c r="F5" s="78">
        <v>77.5</v>
      </c>
      <c r="G5" s="79">
        <v>19.900000000000002</v>
      </c>
      <c r="H5" s="79">
        <v>2.6</v>
      </c>
      <c r="I5" s="80"/>
    </row>
    <row r="6" spans="1:10">
      <c r="A6" s="74" t="s">
        <v>60</v>
      </c>
      <c r="B6" s="81">
        <v>838</v>
      </c>
      <c r="C6" s="47">
        <v>655</v>
      </c>
      <c r="D6" s="47">
        <v>167</v>
      </c>
      <c r="E6" s="47">
        <v>16</v>
      </c>
      <c r="F6" s="78">
        <v>78.2</v>
      </c>
      <c r="G6" s="79">
        <v>19.900000000000002</v>
      </c>
      <c r="H6" s="79">
        <v>1.9</v>
      </c>
      <c r="I6" s="82"/>
    </row>
    <row r="7" spans="1:10">
      <c r="A7" s="74" t="s">
        <v>63</v>
      </c>
      <c r="B7" s="81">
        <v>1223</v>
      </c>
      <c r="C7" s="47">
        <v>963</v>
      </c>
      <c r="D7" s="47">
        <v>234</v>
      </c>
      <c r="E7" s="47">
        <v>26</v>
      </c>
      <c r="F7" s="78">
        <v>78.7</v>
      </c>
      <c r="G7" s="79">
        <v>19.100000000000001</v>
      </c>
      <c r="H7" s="79">
        <v>2.1</v>
      </c>
      <c r="I7" s="82"/>
    </row>
    <row r="8" spans="1:10">
      <c r="A8" s="74" t="s">
        <v>70</v>
      </c>
      <c r="B8" s="81">
        <v>702</v>
      </c>
      <c r="C8" s="47">
        <v>553</v>
      </c>
      <c r="D8" s="47">
        <v>135</v>
      </c>
      <c r="E8" s="47">
        <v>14</v>
      </c>
      <c r="F8" s="78">
        <v>78.8</v>
      </c>
      <c r="G8" s="79">
        <v>19.2</v>
      </c>
      <c r="H8" s="79">
        <v>2</v>
      </c>
      <c r="I8" s="82"/>
    </row>
    <row r="9" spans="1:10">
      <c r="A9" s="74" t="s">
        <v>55</v>
      </c>
      <c r="B9" s="81">
        <v>585</v>
      </c>
      <c r="C9" s="47">
        <v>461</v>
      </c>
      <c r="D9" s="47">
        <v>117</v>
      </c>
      <c r="E9" s="47">
        <v>7</v>
      </c>
      <c r="F9" s="78">
        <v>78.8</v>
      </c>
      <c r="G9" s="79">
        <v>20</v>
      </c>
      <c r="H9" s="79">
        <v>1.2</v>
      </c>
      <c r="I9" s="82"/>
    </row>
    <row r="10" spans="1:10">
      <c r="A10" s="74" t="s">
        <v>66</v>
      </c>
      <c r="B10" s="81">
        <v>1065</v>
      </c>
      <c r="C10" s="47">
        <v>841</v>
      </c>
      <c r="D10" s="47">
        <v>200</v>
      </c>
      <c r="E10" s="47">
        <v>24</v>
      </c>
      <c r="F10" s="78">
        <v>79</v>
      </c>
      <c r="G10" s="79">
        <v>18.8</v>
      </c>
      <c r="H10" s="79">
        <v>2.2999999999999998</v>
      </c>
      <c r="I10" s="82"/>
    </row>
    <row r="11" spans="1:10">
      <c r="A11" s="74" t="s">
        <v>77</v>
      </c>
      <c r="B11" s="81">
        <v>686</v>
      </c>
      <c r="C11" s="47">
        <v>543</v>
      </c>
      <c r="D11" s="47">
        <v>123</v>
      </c>
      <c r="E11" s="47">
        <v>20</v>
      </c>
      <c r="F11" s="78">
        <v>79.2</v>
      </c>
      <c r="G11" s="79">
        <v>17.899999999999999</v>
      </c>
      <c r="H11" s="79">
        <v>2.9000000000000004</v>
      </c>
      <c r="I11" s="82"/>
    </row>
    <row r="12" spans="1:10">
      <c r="A12" s="74" t="s">
        <v>83</v>
      </c>
      <c r="B12" s="81">
        <v>849</v>
      </c>
      <c r="C12" s="47">
        <v>673</v>
      </c>
      <c r="D12" s="47">
        <v>154</v>
      </c>
      <c r="E12" s="47">
        <v>22</v>
      </c>
      <c r="F12" s="78">
        <v>79.3</v>
      </c>
      <c r="G12" s="79">
        <v>18.099999999999998</v>
      </c>
      <c r="H12" s="79">
        <v>2.6</v>
      </c>
      <c r="I12" s="82"/>
    </row>
    <row r="13" spans="1:10">
      <c r="A13" s="74" t="s">
        <v>58</v>
      </c>
      <c r="B13" s="81">
        <v>330</v>
      </c>
      <c r="C13" s="47">
        <v>262</v>
      </c>
      <c r="D13" s="47">
        <v>62</v>
      </c>
      <c r="E13" s="47">
        <v>6</v>
      </c>
      <c r="F13" s="78">
        <v>79.400000000000006</v>
      </c>
      <c r="G13" s="79">
        <v>18.8</v>
      </c>
      <c r="H13" s="79">
        <v>1.7999999999999998</v>
      </c>
      <c r="I13" s="82"/>
    </row>
    <row r="14" spans="1:10">
      <c r="A14" s="74" t="s">
        <v>61</v>
      </c>
      <c r="B14" s="81">
        <v>3678</v>
      </c>
      <c r="C14" s="47">
        <v>2940</v>
      </c>
      <c r="D14" s="47">
        <v>656</v>
      </c>
      <c r="E14" s="47">
        <v>82</v>
      </c>
      <c r="F14" s="78">
        <v>79.900000000000006</v>
      </c>
      <c r="G14" s="79">
        <v>17.8</v>
      </c>
      <c r="H14" s="79">
        <v>2.1999999999999997</v>
      </c>
      <c r="I14" s="82"/>
    </row>
    <row r="15" spans="1:10">
      <c r="A15" s="74" t="s">
        <v>73</v>
      </c>
      <c r="B15" s="81">
        <v>3802</v>
      </c>
      <c r="C15" s="47">
        <v>3042</v>
      </c>
      <c r="D15" s="47">
        <v>663</v>
      </c>
      <c r="E15" s="47">
        <v>97</v>
      </c>
      <c r="F15" s="78">
        <v>80</v>
      </c>
      <c r="G15" s="79">
        <v>17.399999999999999</v>
      </c>
      <c r="H15" s="79">
        <v>2.6</v>
      </c>
      <c r="I15" s="82"/>
    </row>
    <row r="16" spans="1:10">
      <c r="A16" s="74" t="s">
        <v>84</v>
      </c>
      <c r="B16" s="81">
        <v>1221</v>
      </c>
      <c r="C16" s="47">
        <v>977</v>
      </c>
      <c r="D16" s="47">
        <v>206</v>
      </c>
      <c r="E16" s="47">
        <v>38</v>
      </c>
      <c r="F16" s="78">
        <v>80</v>
      </c>
      <c r="G16" s="79">
        <v>16.900000000000002</v>
      </c>
      <c r="H16" s="79">
        <v>3.1</v>
      </c>
      <c r="I16" s="82"/>
    </row>
    <row r="17" spans="1:9">
      <c r="A17" s="74" t="s">
        <v>62</v>
      </c>
      <c r="B17" s="81">
        <v>2108</v>
      </c>
      <c r="C17" s="47">
        <v>1687</v>
      </c>
      <c r="D17" s="47">
        <v>377</v>
      </c>
      <c r="E17" s="47">
        <v>44</v>
      </c>
      <c r="F17" s="78">
        <v>80</v>
      </c>
      <c r="G17" s="79">
        <v>17.899999999999999</v>
      </c>
      <c r="H17" s="79">
        <v>2.1</v>
      </c>
      <c r="I17" s="82"/>
    </row>
    <row r="18" spans="1:9">
      <c r="A18" s="74" t="s">
        <v>80</v>
      </c>
      <c r="B18" s="81">
        <v>879</v>
      </c>
      <c r="C18" s="47">
        <v>704</v>
      </c>
      <c r="D18" s="47">
        <v>154</v>
      </c>
      <c r="E18" s="47">
        <v>21</v>
      </c>
      <c r="F18" s="78">
        <v>80.100000000000009</v>
      </c>
      <c r="G18" s="79">
        <v>17.5</v>
      </c>
      <c r="H18" s="79">
        <v>2.4</v>
      </c>
      <c r="I18" s="82"/>
    </row>
    <row r="19" spans="1:9">
      <c r="A19" s="74" t="s">
        <v>69</v>
      </c>
      <c r="B19" s="81">
        <v>1049</v>
      </c>
      <c r="C19" s="47">
        <v>840</v>
      </c>
      <c r="D19" s="47">
        <v>185</v>
      </c>
      <c r="E19" s="47">
        <v>24</v>
      </c>
      <c r="F19" s="78">
        <v>80.100000000000009</v>
      </c>
      <c r="G19" s="79">
        <v>17.599999999999998</v>
      </c>
      <c r="H19" s="79">
        <v>2.2999999999999998</v>
      </c>
      <c r="I19" s="82"/>
    </row>
    <row r="20" spans="1:9">
      <c r="A20" s="74" t="s">
        <v>67</v>
      </c>
      <c r="B20" s="81">
        <v>2851</v>
      </c>
      <c r="C20" s="47">
        <v>2286</v>
      </c>
      <c r="D20" s="47">
        <v>504</v>
      </c>
      <c r="E20" s="47">
        <v>61</v>
      </c>
      <c r="F20" s="78">
        <v>80.2</v>
      </c>
      <c r="G20" s="79">
        <v>17.7</v>
      </c>
      <c r="H20" s="79">
        <v>2.1</v>
      </c>
      <c r="I20" s="82"/>
    </row>
    <row r="21" spans="1:9">
      <c r="A21" s="74" t="s">
        <v>74</v>
      </c>
      <c r="B21" s="81">
        <v>1880</v>
      </c>
      <c r="C21" s="47">
        <v>1509</v>
      </c>
      <c r="D21" s="47">
        <v>319</v>
      </c>
      <c r="E21" s="47">
        <v>52</v>
      </c>
      <c r="F21" s="78">
        <v>80.300000000000011</v>
      </c>
      <c r="G21" s="79">
        <v>17</v>
      </c>
      <c r="H21" s="79">
        <v>2.8000000000000003</v>
      </c>
      <c r="I21" s="82"/>
    </row>
    <row r="22" spans="1:9">
      <c r="A22" s="74" t="s">
        <v>81</v>
      </c>
      <c r="B22" s="81">
        <v>1529</v>
      </c>
      <c r="C22" s="47">
        <v>1228</v>
      </c>
      <c r="D22" s="47">
        <v>265</v>
      </c>
      <c r="E22" s="47">
        <v>36</v>
      </c>
      <c r="F22" s="78">
        <v>80.300000000000011</v>
      </c>
      <c r="G22" s="79">
        <v>17.299999999999997</v>
      </c>
      <c r="H22" s="79">
        <v>2.4</v>
      </c>
      <c r="I22" s="82"/>
    </row>
    <row r="23" spans="1:9">
      <c r="A23" s="74" t="s">
        <v>82</v>
      </c>
      <c r="B23" s="81">
        <v>1395</v>
      </c>
      <c r="C23" s="47">
        <v>1123</v>
      </c>
      <c r="D23" s="47">
        <v>235</v>
      </c>
      <c r="E23" s="47">
        <v>37</v>
      </c>
      <c r="F23" s="78">
        <v>80.5</v>
      </c>
      <c r="G23" s="79">
        <v>16.8</v>
      </c>
      <c r="H23" s="79">
        <v>2.7</v>
      </c>
      <c r="I23" s="82"/>
    </row>
    <row r="24" spans="1:9">
      <c r="A24" s="74" t="s">
        <v>71</v>
      </c>
      <c r="B24" s="81">
        <v>1937</v>
      </c>
      <c r="C24" s="47">
        <v>1562</v>
      </c>
      <c r="D24" s="47">
        <v>332</v>
      </c>
      <c r="E24" s="47">
        <v>43</v>
      </c>
      <c r="F24" s="78">
        <v>80.600000000000009</v>
      </c>
      <c r="G24" s="79">
        <v>17.100000000000001</v>
      </c>
      <c r="H24" s="79">
        <v>2.1999999999999997</v>
      </c>
      <c r="I24" s="82"/>
    </row>
    <row r="25" spans="1:9">
      <c r="A25" s="74" t="s">
        <v>57</v>
      </c>
      <c r="B25" s="81">
        <v>762</v>
      </c>
      <c r="C25" s="47">
        <v>615</v>
      </c>
      <c r="D25" s="47">
        <v>136</v>
      </c>
      <c r="E25" s="47">
        <v>11</v>
      </c>
      <c r="F25" s="78">
        <v>80.7</v>
      </c>
      <c r="G25" s="79">
        <v>17.8</v>
      </c>
      <c r="H25" s="79">
        <v>1.4000000000000001</v>
      </c>
      <c r="I25" s="82"/>
    </row>
    <row r="26" spans="1:9">
      <c r="A26" s="74" t="s">
        <v>68</v>
      </c>
      <c r="B26" s="81">
        <v>1200</v>
      </c>
      <c r="C26" s="47">
        <v>970</v>
      </c>
      <c r="D26" s="47">
        <v>204</v>
      </c>
      <c r="E26" s="47">
        <v>26</v>
      </c>
      <c r="F26" s="78">
        <v>80.800000000000011</v>
      </c>
      <c r="G26" s="79">
        <v>17</v>
      </c>
      <c r="H26" s="79">
        <v>2.1999999999999997</v>
      </c>
      <c r="I26" s="82"/>
    </row>
    <row r="27" spans="1:9">
      <c r="A27" s="74" t="s">
        <v>56</v>
      </c>
      <c r="B27" s="81">
        <v>1644</v>
      </c>
      <c r="C27" s="47">
        <v>1329</v>
      </c>
      <c r="D27" s="47">
        <v>287</v>
      </c>
      <c r="E27" s="47">
        <v>28</v>
      </c>
      <c r="F27" s="78">
        <v>80.800000000000011</v>
      </c>
      <c r="G27" s="79">
        <v>17.5</v>
      </c>
      <c r="H27" s="79">
        <v>1.7000000000000002</v>
      </c>
      <c r="I27" s="82"/>
    </row>
    <row r="28" spans="1:9">
      <c r="A28" s="74" t="s">
        <v>64</v>
      </c>
      <c r="B28" s="81">
        <v>520</v>
      </c>
      <c r="C28" s="47">
        <v>422</v>
      </c>
      <c r="D28" s="47">
        <v>85</v>
      </c>
      <c r="E28" s="47">
        <v>13</v>
      </c>
      <c r="F28" s="78">
        <v>81.2</v>
      </c>
      <c r="G28" s="79">
        <v>16.3</v>
      </c>
      <c r="H28" s="79">
        <v>2.5</v>
      </c>
      <c r="I28" s="82"/>
    </row>
    <row r="29" spans="1:9">
      <c r="A29" s="74" t="s">
        <v>78</v>
      </c>
      <c r="B29" s="81">
        <v>1047</v>
      </c>
      <c r="C29" s="47">
        <v>850</v>
      </c>
      <c r="D29" s="47">
        <v>172</v>
      </c>
      <c r="E29" s="47">
        <v>25</v>
      </c>
      <c r="F29" s="78">
        <v>81.2</v>
      </c>
      <c r="G29" s="79">
        <v>16.400000000000002</v>
      </c>
      <c r="H29" s="79">
        <v>2.4</v>
      </c>
      <c r="I29" s="82"/>
    </row>
    <row r="30" spans="1:9">
      <c r="A30" s="74" t="s">
        <v>76</v>
      </c>
      <c r="B30" s="81">
        <v>1166</v>
      </c>
      <c r="C30" s="47">
        <v>949</v>
      </c>
      <c r="D30" s="47">
        <v>193</v>
      </c>
      <c r="E30" s="47">
        <v>24</v>
      </c>
      <c r="F30" s="78">
        <v>81.399999999999991</v>
      </c>
      <c r="G30" s="79">
        <v>16.600000000000001</v>
      </c>
      <c r="H30" s="79">
        <v>2.1</v>
      </c>
      <c r="I30" s="82"/>
    </row>
    <row r="31" spans="1:9">
      <c r="A31" s="74" t="s">
        <v>72</v>
      </c>
      <c r="B31" s="81">
        <v>971</v>
      </c>
      <c r="C31" s="47">
        <v>790</v>
      </c>
      <c r="D31" s="47">
        <v>161</v>
      </c>
      <c r="E31" s="47">
        <v>20</v>
      </c>
      <c r="F31" s="78">
        <v>81.399999999999991</v>
      </c>
      <c r="G31" s="79">
        <v>16.600000000000001</v>
      </c>
      <c r="H31" s="79">
        <v>2.1</v>
      </c>
      <c r="I31" s="82"/>
    </row>
    <row r="32" spans="1:9">
      <c r="A32" s="74" t="s">
        <v>65</v>
      </c>
      <c r="B32" s="81">
        <v>860</v>
      </c>
      <c r="C32" s="47">
        <v>704</v>
      </c>
      <c r="D32" s="47">
        <v>129</v>
      </c>
      <c r="E32" s="47">
        <v>27</v>
      </c>
      <c r="F32" s="78">
        <v>81.899999999999991</v>
      </c>
      <c r="G32" s="79">
        <v>15</v>
      </c>
      <c r="H32" s="79">
        <v>3.1</v>
      </c>
      <c r="I32" s="82"/>
    </row>
    <row r="33" spans="1:18">
      <c r="A33" s="74" t="s">
        <v>79</v>
      </c>
      <c r="B33" s="81">
        <v>303</v>
      </c>
      <c r="C33" s="47">
        <v>250</v>
      </c>
      <c r="D33" s="47">
        <v>47</v>
      </c>
      <c r="E33" s="47">
        <v>6</v>
      </c>
      <c r="F33" s="78">
        <v>82.5</v>
      </c>
      <c r="G33" s="79">
        <v>15.5</v>
      </c>
      <c r="H33" s="79">
        <v>2</v>
      </c>
      <c r="I33" s="82"/>
    </row>
    <row r="34" spans="1:18">
      <c r="A34" s="74" t="s">
        <v>54</v>
      </c>
      <c r="B34" s="81">
        <v>198</v>
      </c>
      <c r="C34" s="47">
        <v>164</v>
      </c>
      <c r="D34" s="47">
        <v>33</v>
      </c>
      <c r="E34" s="47">
        <v>1</v>
      </c>
      <c r="F34" s="78">
        <v>82.8</v>
      </c>
      <c r="G34" s="79">
        <v>16.7</v>
      </c>
      <c r="H34" s="79">
        <v>0.5</v>
      </c>
      <c r="I34" s="82"/>
    </row>
    <row r="35" spans="1:18">
      <c r="A35" s="74" t="s">
        <v>59</v>
      </c>
      <c r="B35" s="81">
        <v>1523</v>
      </c>
      <c r="C35" s="47">
        <v>1267</v>
      </c>
      <c r="D35" s="47">
        <v>229</v>
      </c>
      <c r="E35" s="47">
        <v>27</v>
      </c>
      <c r="F35" s="78">
        <v>83.2</v>
      </c>
      <c r="G35" s="79">
        <v>15</v>
      </c>
      <c r="H35" s="79">
        <v>1.7999999999999998</v>
      </c>
      <c r="I35" s="82"/>
    </row>
    <row r="36" spans="1:18">
      <c r="A36" s="39" t="s">
        <v>53</v>
      </c>
      <c r="B36" s="83">
        <v>180</v>
      </c>
      <c r="C36" s="43">
        <v>155</v>
      </c>
      <c r="D36" s="43">
        <v>24</v>
      </c>
      <c r="E36" s="43">
        <v>1</v>
      </c>
      <c r="F36" s="84">
        <v>86.1</v>
      </c>
      <c r="G36" s="85">
        <v>13.3</v>
      </c>
      <c r="H36" s="85">
        <v>0.6</v>
      </c>
      <c r="I36" s="82"/>
    </row>
    <row r="37" spans="1:18" ht="12" customHeight="1">
      <c r="A37" s="86"/>
      <c r="B37" s="87"/>
      <c r="C37" s="87"/>
      <c r="D37" s="87"/>
      <c r="E37" s="87"/>
      <c r="F37" s="79"/>
      <c r="G37" s="79"/>
      <c r="H37" s="79"/>
      <c r="I37" s="82"/>
    </row>
    <row r="38" spans="1:18" ht="12" customHeight="1">
      <c r="A38" s="48" t="s">
        <v>48</v>
      </c>
    </row>
    <row r="39" spans="1:18" ht="12" customHeight="1">
      <c r="A39" s="180" t="s">
        <v>85</v>
      </c>
      <c r="B39" s="180"/>
      <c r="C39" s="180"/>
      <c r="D39" s="180"/>
      <c r="E39" s="180"/>
      <c r="F39" s="180"/>
      <c r="G39" s="180"/>
      <c r="H39" s="27"/>
      <c r="I39" s="27"/>
      <c r="J39" s="27"/>
      <c r="K39" s="27"/>
      <c r="L39" s="27"/>
      <c r="Q39" s="10"/>
      <c r="R39" s="10"/>
    </row>
    <row r="40" spans="1:18" ht="12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Q40" s="10"/>
      <c r="R40" s="10"/>
    </row>
    <row r="41" spans="1:18" ht="12" customHeight="1">
      <c r="A41" s="176" t="s">
        <v>2</v>
      </c>
      <c r="B41" s="176"/>
      <c r="C41" s="176"/>
      <c r="D41" s="176"/>
      <c r="E41" s="176"/>
    </row>
    <row r="42" spans="1:18" ht="12" customHeight="1"/>
  </sheetData>
  <mergeCells count="7">
    <mergeCell ref="A41:E41"/>
    <mergeCell ref="A1:H1"/>
    <mergeCell ref="I1:J1"/>
    <mergeCell ref="A2:G2"/>
    <mergeCell ref="B3:E3"/>
    <mergeCell ref="F3:H3"/>
    <mergeCell ref="A39:G39"/>
  </mergeCells>
  <hyperlinks>
    <hyperlink ref="I1" location="Contents!A1" display="Return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>
      <selection sqref="A1:G1"/>
    </sheetView>
  </sheetViews>
  <sheetFormatPr defaultRowHeight="12.75"/>
  <cols>
    <col min="1" max="1" width="23.85546875" style="1" customWidth="1"/>
    <col min="2" max="2" width="17.7109375" style="1" customWidth="1"/>
    <col min="3" max="3" width="15.42578125" style="1" customWidth="1"/>
    <col min="4" max="4" width="16.140625" style="1" customWidth="1"/>
    <col min="5" max="16384" width="9.140625" style="1"/>
  </cols>
  <sheetData>
    <row r="1" spans="1:14" ht="15.75">
      <c r="A1" s="173" t="s">
        <v>96</v>
      </c>
      <c r="B1" s="173"/>
      <c r="C1" s="173"/>
      <c r="D1" s="173"/>
      <c r="E1" s="173"/>
      <c r="F1" s="173"/>
      <c r="G1" s="173"/>
      <c r="H1" s="174" t="s">
        <v>34</v>
      </c>
      <c r="I1" s="174"/>
      <c r="J1" s="27"/>
      <c r="K1" s="27"/>
    </row>
    <row r="2" spans="1:14" ht="15.75">
      <c r="A2" s="183"/>
      <c r="B2" s="183"/>
      <c r="C2" s="183"/>
      <c r="D2" s="183"/>
      <c r="E2" s="183"/>
      <c r="F2" s="183"/>
      <c r="G2" s="183"/>
      <c r="H2" s="27"/>
      <c r="I2" s="27"/>
      <c r="J2" s="27"/>
      <c r="K2" s="27"/>
      <c r="M2" s="10"/>
      <c r="N2" s="10"/>
    </row>
    <row r="3" spans="1:14" ht="49.5" customHeight="1">
      <c r="A3" s="85"/>
      <c r="B3" s="14" t="s">
        <v>97</v>
      </c>
      <c r="C3" s="14" t="s">
        <v>98</v>
      </c>
      <c r="D3" s="14" t="s">
        <v>99</v>
      </c>
    </row>
    <row r="4" spans="1:14">
      <c r="A4" s="59" t="s">
        <v>65</v>
      </c>
      <c r="B4" s="88">
        <v>178550</v>
      </c>
      <c r="C4" s="89">
        <v>860</v>
      </c>
      <c r="D4" s="82">
        <v>4.8165779893587233E-3</v>
      </c>
      <c r="L4" s="2"/>
    </row>
    <row r="5" spans="1:14">
      <c r="A5" s="2" t="s">
        <v>56</v>
      </c>
      <c r="B5" s="90">
        <v>338260</v>
      </c>
      <c r="C5" s="60">
        <v>1644</v>
      </c>
      <c r="D5" s="82">
        <v>4.8601667356471352E-3</v>
      </c>
      <c r="L5" s="2"/>
    </row>
    <row r="6" spans="1:14">
      <c r="A6" s="2" t="s">
        <v>64</v>
      </c>
      <c r="B6" s="90">
        <v>87390</v>
      </c>
      <c r="C6" s="60">
        <v>520</v>
      </c>
      <c r="D6" s="82">
        <v>5.9503375672273718E-3</v>
      </c>
      <c r="L6" s="2"/>
    </row>
    <row r="7" spans="1:14">
      <c r="A7" s="2" t="s">
        <v>61</v>
      </c>
      <c r="B7" s="90">
        <v>606340</v>
      </c>
      <c r="C7" s="60">
        <v>3678</v>
      </c>
      <c r="D7" s="82">
        <v>6.065903618431903E-3</v>
      </c>
      <c r="L7" s="2"/>
    </row>
    <row r="8" spans="1:14">
      <c r="A8" s="2" t="s">
        <v>58</v>
      </c>
      <c r="B8" s="90">
        <v>51360</v>
      </c>
      <c r="C8" s="60">
        <v>330</v>
      </c>
      <c r="D8" s="82">
        <v>6.4252336448598129E-3</v>
      </c>
      <c r="L8" s="2"/>
    </row>
    <row r="9" spans="1:14">
      <c r="A9" s="2" t="s">
        <v>55</v>
      </c>
      <c r="B9" s="90">
        <v>89590</v>
      </c>
      <c r="C9" s="60">
        <v>585</v>
      </c>
      <c r="D9" s="82">
        <v>6.5297466235070874E-3</v>
      </c>
      <c r="G9" s="91"/>
      <c r="L9" s="2"/>
    </row>
    <row r="10" spans="1:14">
      <c r="A10" s="2" t="s">
        <v>59</v>
      </c>
      <c r="B10" s="90">
        <v>230350</v>
      </c>
      <c r="C10" s="60">
        <v>1523</v>
      </c>
      <c r="D10" s="82">
        <v>6.6116778814846976E-3</v>
      </c>
      <c r="L10" s="2"/>
    </row>
    <row r="11" spans="1:14">
      <c r="A11" s="2" t="s">
        <v>62</v>
      </c>
      <c r="B11" s="90">
        <v>316230</v>
      </c>
      <c r="C11" s="60">
        <v>2108</v>
      </c>
      <c r="D11" s="82">
        <v>6.6660342156025674E-3</v>
      </c>
      <c r="L11" s="2"/>
    </row>
    <row r="12" spans="1:14">
      <c r="A12" s="2" t="s">
        <v>66</v>
      </c>
      <c r="B12" s="90">
        <v>158460</v>
      </c>
      <c r="C12" s="60">
        <v>1065</v>
      </c>
      <c r="D12" s="82">
        <v>6.7209390382430897E-3</v>
      </c>
      <c r="L12" s="2"/>
    </row>
    <row r="13" spans="1:14">
      <c r="A13" s="2" t="s">
        <v>60</v>
      </c>
      <c r="B13" s="90">
        <v>122060</v>
      </c>
      <c r="C13" s="60">
        <v>838</v>
      </c>
      <c r="D13" s="82">
        <v>6.8654759954120924E-3</v>
      </c>
      <c r="L13" s="2"/>
    </row>
    <row r="14" spans="1:14">
      <c r="A14" s="2" t="s">
        <v>63</v>
      </c>
      <c r="B14" s="90">
        <v>174560</v>
      </c>
      <c r="C14" s="60">
        <v>1223</v>
      </c>
      <c r="D14" s="82">
        <v>7.0061869844179649E-3</v>
      </c>
      <c r="L14" s="2"/>
    </row>
    <row r="15" spans="1:14">
      <c r="A15" s="2" t="s">
        <v>74</v>
      </c>
      <c r="B15" s="90">
        <v>261960</v>
      </c>
      <c r="C15" s="60">
        <v>1880</v>
      </c>
      <c r="D15" s="82">
        <v>7.1766681936173459E-3</v>
      </c>
      <c r="L15" s="2"/>
    </row>
    <row r="16" spans="1:14">
      <c r="A16" s="2" t="s">
        <v>77</v>
      </c>
      <c r="B16" s="90">
        <v>92830</v>
      </c>
      <c r="C16" s="60">
        <v>686</v>
      </c>
      <c r="D16" s="82">
        <v>7.3898524183992247E-3</v>
      </c>
      <c r="L16" s="2"/>
    </row>
    <row r="17" spans="1:12">
      <c r="A17" s="59" t="s">
        <v>100</v>
      </c>
      <c r="B17" s="90">
        <v>5373000</v>
      </c>
      <c r="C17" s="60">
        <v>39795</v>
      </c>
      <c r="D17" s="82">
        <v>7.4064768285873814E-3</v>
      </c>
      <c r="L17" s="2"/>
    </row>
    <row r="18" spans="1:12">
      <c r="A18" s="2" t="s">
        <v>73</v>
      </c>
      <c r="B18" s="90">
        <v>498810</v>
      </c>
      <c r="C18" s="60">
        <v>3802</v>
      </c>
      <c r="D18" s="82">
        <v>7.6221406948537521E-3</v>
      </c>
      <c r="L18" s="2"/>
    </row>
    <row r="19" spans="1:12">
      <c r="A19" s="2" t="s">
        <v>69</v>
      </c>
      <c r="B19" s="90">
        <v>136130</v>
      </c>
      <c r="C19" s="60">
        <v>1049</v>
      </c>
      <c r="D19" s="82">
        <v>7.7058693895541031E-3</v>
      </c>
      <c r="L19" s="2"/>
    </row>
    <row r="20" spans="1:12">
      <c r="A20" s="2" t="s">
        <v>67</v>
      </c>
      <c r="B20" s="90">
        <v>368080</v>
      </c>
      <c r="C20" s="60">
        <v>2851</v>
      </c>
      <c r="D20" s="82">
        <v>7.7455987828732881E-3</v>
      </c>
      <c r="L20" s="2"/>
    </row>
    <row r="21" spans="1:12">
      <c r="A21" s="2" t="s">
        <v>53</v>
      </c>
      <c r="B21" s="90">
        <v>23200</v>
      </c>
      <c r="C21" s="60">
        <v>180</v>
      </c>
      <c r="D21" s="82">
        <v>7.7586206896551723E-3</v>
      </c>
      <c r="L21" s="2"/>
    </row>
    <row r="22" spans="1:12">
      <c r="A22" s="2" t="s">
        <v>75</v>
      </c>
      <c r="B22" s="90">
        <v>103050</v>
      </c>
      <c r="C22" s="60">
        <v>814</v>
      </c>
      <c r="D22" s="82">
        <v>7.8990781174187296E-3</v>
      </c>
      <c r="L22" s="2"/>
    </row>
    <row r="23" spans="1:12">
      <c r="A23" s="2" t="s">
        <v>57</v>
      </c>
      <c r="B23" s="90">
        <v>95510</v>
      </c>
      <c r="C23" s="60">
        <v>762</v>
      </c>
      <c r="D23" s="82">
        <v>7.9782221756884101E-3</v>
      </c>
      <c r="L23" s="2"/>
    </row>
    <row r="24" spans="1:12">
      <c r="A24" s="2" t="s">
        <v>68</v>
      </c>
      <c r="B24" s="90">
        <v>148210</v>
      </c>
      <c r="C24" s="60">
        <v>1200</v>
      </c>
      <c r="D24" s="82">
        <v>8.0966196612914116E-3</v>
      </c>
      <c r="L24" s="2"/>
    </row>
    <row r="25" spans="1:12">
      <c r="A25" s="2" t="s">
        <v>71</v>
      </c>
      <c r="B25" s="90">
        <v>234110</v>
      </c>
      <c r="C25" s="60">
        <v>1937</v>
      </c>
      <c r="D25" s="82">
        <v>8.2738883430865835E-3</v>
      </c>
      <c r="L25" s="2"/>
    </row>
    <row r="26" spans="1:12">
      <c r="A26" s="2" t="s">
        <v>70</v>
      </c>
      <c r="B26" s="90">
        <v>79500</v>
      </c>
      <c r="C26" s="60">
        <v>702</v>
      </c>
      <c r="D26" s="82">
        <v>8.8301886792452825E-3</v>
      </c>
      <c r="L26" s="2"/>
    </row>
    <row r="27" spans="1:12">
      <c r="A27" s="2" t="s">
        <v>72</v>
      </c>
      <c r="B27" s="90">
        <v>106960</v>
      </c>
      <c r="C27" s="60">
        <v>971</v>
      </c>
      <c r="D27" s="82">
        <v>9.0781600598354526E-3</v>
      </c>
      <c r="L27" s="2"/>
    </row>
    <row r="28" spans="1:12">
      <c r="A28" s="2" t="s">
        <v>54</v>
      </c>
      <c r="B28" s="90">
        <v>21670</v>
      </c>
      <c r="C28" s="60">
        <v>198</v>
      </c>
      <c r="D28" s="82">
        <v>9.1370558375634525E-3</v>
      </c>
      <c r="L28" s="2"/>
    </row>
    <row r="29" spans="1:12">
      <c r="A29" s="2" t="s">
        <v>78</v>
      </c>
      <c r="B29" s="90">
        <v>114030</v>
      </c>
      <c r="C29" s="60">
        <v>1047</v>
      </c>
      <c r="D29" s="82">
        <v>9.1817942646671927E-3</v>
      </c>
      <c r="L29" s="2"/>
    </row>
    <row r="30" spans="1:12">
      <c r="A30" s="2" t="s">
        <v>82</v>
      </c>
      <c r="B30" s="90">
        <v>149670</v>
      </c>
      <c r="C30" s="60">
        <v>1395</v>
      </c>
      <c r="D30" s="82">
        <v>9.3205051112447389E-3</v>
      </c>
      <c r="L30" s="2"/>
    </row>
    <row r="31" spans="1:12">
      <c r="A31" s="2" t="s">
        <v>80</v>
      </c>
      <c r="B31" s="90">
        <v>92940</v>
      </c>
      <c r="C31" s="60">
        <v>879</v>
      </c>
      <c r="D31" s="82">
        <v>9.4577146546158813E-3</v>
      </c>
      <c r="L31" s="2"/>
    </row>
    <row r="32" spans="1:12">
      <c r="A32" s="2" t="s">
        <v>83</v>
      </c>
      <c r="B32" s="90">
        <v>86890</v>
      </c>
      <c r="C32" s="60">
        <v>849</v>
      </c>
      <c r="D32" s="82">
        <v>9.7709747957187253E-3</v>
      </c>
      <c r="L32" s="2"/>
    </row>
    <row r="33" spans="1:18">
      <c r="A33" s="2" t="s">
        <v>76</v>
      </c>
      <c r="B33" s="90">
        <v>116900</v>
      </c>
      <c r="C33" s="60">
        <v>1166</v>
      </c>
      <c r="D33" s="82">
        <v>9.9743370402053042E-3</v>
      </c>
      <c r="L33" s="2"/>
    </row>
    <row r="34" spans="1:18">
      <c r="A34" s="2" t="s">
        <v>81</v>
      </c>
      <c r="B34" s="90">
        <v>149930</v>
      </c>
      <c r="C34" s="60">
        <v>1529</v>
      </c>
      <c r="D34" s="82">
        <v>1.0198092443140133E-2</v>
      </c>
      <c r="L34" s="2"/>
    </row>
    <row r="35" spans="1:18">
      <c r="A35" s="59" t="s">
        <v>84</v>
      </c>
      <c r="B35" s="90">
        <v>112400</v>
      </c>
      <c r="C35" s="60">
        <v>1221</v>
      </c>
      <c r="D35" s="82">
        <v>1.0862989323843416E-2</v>
      </c>
      <c r="L35" s="2"/>
    </row>
    <row r="36" spans="1:18">
      <c r="A36" s="92" t="s">
        <v>79</v>
      </c>
      <c r="B36" s="93">
        <v>27070</v>
      </c>
      <c r="C36" s="67">
        <v>303</v>
      </c>
      <c r="D36" s="45">
        <v>1.1193202807536018E-2</v>
      </c>
      <c r="L36" s="2"/>
    </row>
    <row r="37" spans="1:18" ht="12" customHeight="1"/>
    <row r="38" spans="1:18" ht="12" customHeight="1">
      <c r="A38" s="48" t="s">
        <v>48</v>
      </c>
      <c r="H38" s="27"/>
      <c r="I38" s="27"/>
      <c r="J38" s="27"/>
      <c r="K38" s="27"/>
      <c r="L38" s="27"/>
      <c r="Q38" s="10"/>
      <c r="R38" s="10"/>
    </row>
    <row r="39" spans="1:18" ht="12" customHeight="1">
      <c r="A39" s="180" t="s">
        <v>85</v>
      </c>
      <c r="B39" s="180"/>
      <c r="C39" s="180"/>
      <c r="D39" s="180"/>
      <c r="E39" s="180"/>
      <c r="F39" s="180"/>
      <c r="G39" s="180"/>
      <c r="H39" s="27"/>
      <c r="I39" s="27"/>
      <c r="J39" s="27"/>
      <c r="K39" s="27"/>
      <c r="Q39" s="10"/>
      <c r="R39" s="10"/>
    </row>
    <row r="40" spans="1:18" ht="12" customHeight="1">
      <c r="A40" s="27"/>
      <c r="B40" s="27"/>
      <c r="C40" s="27"/>
      <c r="D40" s="27"/>
      <c r="E40" s="27"/>
      <c r="F40" s="27"/>
      <c r="G40" s="27"/>
    </row>
    <row r="41" spans="1:18" ht="12" customHeight="1">
      <c r="A41" s="176" t="s">
        <v>2</v>
      </c>
      <c r="B41" s="176"/>
      <c r="C41" s="176"/>
      <c r="D41" s="176"/>
      <c r="E41" s="176"/>
    </row>
    <row r="42" spans="1:18" ht="12" customHeight="1"/>
  </sheetData>
  <mergeCells count="5">
    <mergeCell ref="A1:G1"/>
    <mergeCell ref="H1:I1"/>
    <mergeCell ref="A2:G2"/>
    <mergeCell ref="A39:G39"/>
    <mergeCell ref="A41:E41"/>
  </mergeCells>
  <hyperlinks>
    <hyperlink ref="H1" location="Contents!A1" display="Return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>
      <selection sqref="A1:H1"/>
    </sheetView>
  </sheetViews>
  <sheetFormatPr defaultRowHeight="12.75"/>
  <cols>
    <col min="1" max="1" width="21.7109375" style="1" customWidth="1"/>
    <col min="2" max="2" width="17.7109375" style="1" customWidth="1"/>
    <col min="3" max="3" width="15.42578125" style="1" customWidth="1"/>
    <col min="4" max="4" width="19.85546875" style="1" customWidth="1"/>
    <col min="5" max="16384" width="9.140625" style="1"/>
  </cols>
  <sheetData>
    <row r="1" spans="1:18" ht="15.75">
      <c r="A1" s="173" t="s">
        <v>101</v>
      </c>
      <c r="B1" s="173"/>
      <c r="C1" s="173"/>
      <c r="D1" s="173"/>
      <c r="E1" s="173"/>
      <c r="F1" s="173"/>
      <c r="G1" s="173"/>
      <c r="H1" s="173"/>
      <c r="I1" s="174" t="s">
        <v>34</v>
      </c>
      <c r="J1" s="174"/>
      <c r="K1" s="27"/>
      <c r="L1" s="27"/>
    </row>
    <row r="2" spans="1:18" ht="15.75">
      <c r="A2" s="183"/>
      <c r="B2" s="183"/>
      <c r="C2" s="183"/>
      <c r="D2" s="183"/>
      <c r="E2" s="183"/>
      <c r="F2" s="183"/>
      <c r="G2" s="183"/>
      <c r="H2" s="27"/>
      <c r="I2" s="27"/>
      <c r="J2" s="27"/>
      <c r="K2" s="27"/>
      <c r="L2" s="27"/>
      <c r="Q2" s="10"/>
      <c r="R2" s="10"/>
    </row>
    <row r="3" spans="1:18" ht="51.75" customHeight="1">
      <c r="A3" s="85"/>
      <c r="B3" s="14" t="s">
        <v>97</v>
      </c>
      <c r="C3" s="14" t="s">
        <v>102</v>
      </c>
      <c r="D3" s="14" t="s">
        <v>103</v>
      </c>
    </row>
    <row r="4" spans="1:18">
      <c r="A4" s="2" t="s">
        <v>53</v>
      </c>
      <c r="B4" s="88">
        <v>23200</v>
      </c>
      <c r="C4" s="89">
        <v>1</v>
      </c>
      <c r="D4" s="57">
        <v>0.4</v>
      </c>
      <c r="E4" s="57"/>
      <c r="L4" s="2"/>
    </row>
    <row r="5" spans="1:18">
      <c r="A5" s="2" t="s">
        <v>54</v>
      </c>
      <c r="B5" s="90">
        <v>21670</v>
      </c>
      <c r="C5" s="60">
        <v>1</v>
      </c>
      <c r="D5" s="57">
        <v>0.5</v>
      </c>
      <c r="E5" s="57"/>
      <c r="L5" s="2"/>
    </row>
    <row r="6" spans="1:18">
      <c r="A6" s="2" t="s">
        <v>55</v>
      </c>
      <c r="B6" s="90">
        <v>89590</v>
      </c>
      <c r="C6" s="60">
        <v>7</v>
      </c>
      <c r="D6" s="57">
        <v>0.8</v>
      </c>
      <c r="E6" s="57"/>
      <c r="L6" s="2"/>
    </row>
    <row r="7" spans="1:18">
      <c r="A7" s="2" t="s">
        <v>56</v>
      </c>
      <c r="B7" s="90">
        <v>338260</v>
      </c>
      <c r="C7" s="60">
        <v>28</v>
      </c>
      <c r="D7" s="57">
        <v>0.8</v>
      </c>
      <c r="E7" s="57"/>
      <c r="L7" s="2"/>
    </row>
    <row r="8" spans="1:18">
      <c r="A8" s="2" t="s">
        <v>57</v>
      </c>
      <c r="B8" s="90">
        <v>95510</v>
      </c>
      <c r="C8" s="60">
        <v>11</v>
      </c>
      <c r="D8" s="57">
        <v>1.2</v>
      </c>
      <c r="E8" s="57"/>
      <c r="L8" s="2"/>
    </row>
    <row r="9" spans="1:18">
      <c r="A9" s="2" t="s">
        <v>59</v>
      </c>
      <c r="B9" s="90">
        <v>230350</v>
      </c>
      <c r="C9" s="60">
        <v>27</v>
      </c>
      <c r="D9" s="57">
        <v>1.2</v>
      </c>
      <c r="E9" s="57"/>
      <c r="L9" s="2"/>
    </row>
    <row r="10" spans="1:18">
      <c r="A10" s="2" t="s">
        <v>58</v>
      </c>
      <c r="B10" s="90">
        <v>51360</v>
      </c>
      <c r="C10" s="60">
        <v>6</v>
      </c>
      <c r="D10" s="57">
        <v>1.2</v>
      </c>
      <c r="E10" s="57"/>
      <c r="L10" s="2"/>
    </row>
    <row r="11" spans="1:18">
      <c r="A11" s="2" t="s">
        <v>60</v>
      </c>
      <c r="B11" s="90">
        <v>122060</v>
      </c>
      <c r="C11" s="60">
        <v>16</v>
      </c>
      <c r="D11" s="57">
        <v>1.3</v>
      </c>
      <c r="E11" s="57"/>
      <c r="L11" s="2"/>
    </row>
    <row r="12" spans="1:18">
      <c r="A12" s="2" t="s">
        <v>61</v>
      </c>
      <c r="B12" s="90">
        <v>606340</v>
      </c>
      <c r="C12" s="60">
        <v>82</v>
      </c>
      <c r="D12" s="57">
        <v>1.4</v>
      </c>
      <c r="E12" s="57"/>
      <c r="L12" s="2"/>
    </row>
    <row r="13" spans="1:18">
      <c r="A13" s="2" t="s">
        <v>62</v>
      </c>
      <c r="B13" s="90">
        <v>316230</v>
      </c>
      <c r="C13" s="60">
        <v>44</v>
      </c>
      <c r="D13" s="57">
        <v>1.4</v>
      </c>
      <c r="E13" s="57"/>
      <c r="L13" s="2"/>
    </row>
    <row r="14" spans="1:18">
      <c r="A14" s="2" t="s">
        <v>64</v>
      </c>
      <c r="B14" s="90">
        <v>87390</v>
      </c>
      <c r="C14" s="60">
        <v>13</v>
      </c>
      <c r="D14" s="57">
        <v>1.5</v>
      </c>
      <c r="E14" s="57"/>
      <c r="L14" s="2"/>
    </row>
    <row r="15" spans="1:18">
      <c r="A15" s="2" t="s">
        <v>63</v>
      </c>
      <c r="B15" s="90">
        <v>174560</v>
      </c>
      <c r="C15" s="60">
        <v>26</v>
      </c>
      <c r="D15" s="57">
        <v>1.5</v>
      </c>
      <c r="E15" s="57"/>
      <c r="L15" s="2"/>
    </row>
    <row r="16" spans="1:18">
      <c r="A16" s="59" t="s">
        <v>65</v>
      </c>
      <c r="B16" s="90">
        <v>178550</v>
      </c>
      <c r="C16" s="60">
        <v>27</v>
      </c>
      <c r="D16" s="57">
        <v>1.5</v>
      </c>
      <c r="E16" s="57"/>
      <c r="L16" s="2"/>
    </row>
    <row r="17" spans="1:12">
      <c r="A17" s="2" t="s">
        <v>66</v>
      </c>
      <c r="B17" s="90">
        <v>158460</v>
      </c>
      <c r="C17" s="60">
        <v>24</v>
      </c>
      <c r="D17" s="57">
        <v>1.5</v>
      </c>
      <c r="E17" s="57"/>
      <c r="L17" s="2"/>
    </row>
    <row r="18" spans="1:12">
      <c r="A18" s="2" t="s">
        <v>67</v>
      </c>
      <c r="B18" s="90">
        <v>368080</v>
      </c>
      <c r="C18" s="60">
        <v>61</v>
      </c>
      <c r="D18" s="57">
        <v>1.7</v>
      </c>
      <c r="E18" s="57"/>
      <c r="L18" s="2"/>
    </row>
    <row r="19" spans="1:12">
      <c r="A19" s="2" t="s">
        <v>100</v>
      </c>
      <c r="B19" s="90">
        <v>5373000</v>
      </c>
      <c r="C19" s="60">
        <v>900</v>
      </c>
      <c r="D19" s="57">
        <v>1.7</v>
      </c>
      <c r="E19" s="57"/>
      <c r="L19" s="2"/>
    </row>
    <row r="20" spans="1:12">
      <c r="A20" s="2" t="s">
        <v>68</v>
      </c>
      <c r="B20" s="90">
        <v>148210</v>
      </c>
      <c r="C20" s="60">
        <v>26</v>
      </c>
      <c r="D20" s="57">
        <v>1.8</v>
      </c>
      <c r="E20" s="57"/>
      <c r="L20" s="2"/>
    </row>
    <row r="21" spans="1:12">
      <c r="A21" s="2" t="s">
        <v>70</v>
      </c>
      <c r="B21" s="90">
        <v>79500</v>
      </c>
      <c r="C21" s="60">
        <v>14</v>
      </c>
      <c r="D21" s="57">
        <v>1.8</v>
      </c>
      <c r="E21" s="57"/>
      <c r="L21" s="2"/>
    </row>
    <row r="22" spans="1:12">
      <c r="A22" s="2" t="s">
        <v>69</v>
      </c>
      <c r="B22" s="90">
        <v>136130</v>
      </c>
      <c r="C22" s="60">
        <v>24</v>
      </c>
      <c r="D22" s="57">
        <v>1.8</v>
      </c>
      <c r="E22" s="57"/>
      <c r="L22" s="2"/>
    </row>
    <row r="23" spans="1:12">
      <c r="A23" s="2" t="s">
        <v>71</v>
      </c>
      <c r="B23" s="90">
        <v>234110</v>
      </c>
      <c r="C23" s="60">
        <v>43</v>
      </c>
      <c r="D23" s="57">
        <v>1.8</v>
      </c>
      <c r="E23" s="57"/>
      <c r="L23" s="2"/>
    </row>
    <row r="24" spans="1:12">
      <c r="A24" s="2" t="s">
        <v>72</v>
      </c>
      <c r="B24" s="90">
        <v>106960</v>
      </c>
      <c r="C24" s="60">
        <v>20</v>
      </c>
      <c r="D24" s="57">
        <v>1.9</v>
      </c>
      <c r="E24" s="57"/>
      <c r="L24" s="2"/>
    </row>
    <row r="25" spans="1:12">
      <c r="A25" s="2" t="s">
        <v>73</v>
      </c>
      <c r="B25" s="90">
        <v>498810</v>
      </c>
      <c r="C25" s="60">
        <v>97</v>
      </c>
      <c r="D25" s="57">
        <v>1.9</v>
      </c>
      <c r="E25" s="57"/>
      <c r="L25" s="2"/>
    </row>
    <row r="26" spans="1:12">
      <c r="A26" s="2" t="s">
        <v>74</v>
      </c>
      <c r="B26" s="90">
        <v>261960</v>
      </c>
      <c r="C26" s="60">
        <v>52</v>
      </c>
      <c r="D26" s="57">
        <v>2</v>
      </c>
      <c r="E26" s="57"/>
      <c r="L26" s="2"/>
    </row>
    <row r="27" spans="1:12">
      <c r="A27" s="2" t="s">
        <v>75</v>
      </c>
      <c r="B27" s="90">
        <v>103050</v>
      </c>
      <c r="C27" s="60">
        <v>21</v>
      </c>
      <c r="D27" s="57">
        <v>2</v>
      </c>
      <c r="E27" s="57"/>
      <c r="L27" s="2"/>
    </row>
    <row r="28" spans="1:12">
      <c r="A28" s="59" t="s">
        <v>76</v>
      </c>
      <c r="B28" s="90">
        <v>116900</v>
      </c>
      <c r="C28" s="60">
        <v>24</v>
      </c>
      <c r="D28" s="57">
        <v>2.1</v>
      </c>
      <c r="E28" s="57"/>
      <c r="L28" s="2"/>
    </row>
    <row r="29" spans="1:12">
      <c r="A29" s="2" t="s">
        <v>77</v>
      </c>
      <c r="B29" s="90">
        <v>92830</v>
      </c>
      <c r="C29" s="60">
        <v>20</v>
      </c>
      <c r="D29" s="57">
        <v>2.2000000000000002</v>
      </c>
      <c r="E29" s="57"/>
      <c r="L29" s="2"/>
    </row>
    <row r="30" spans="1:12">
      <c r="A30" s="2" t="s">
        <v>78</v>
      </c>
      <c r="B30" s="90">
        <v>114030</v>
      </c>
      <c r="C30" s="60">
        <v>25</v>
      </c>
      <c r="D30" s="57">
        <v>2.2000000000000002</v>
      </c>
      <c r="E30" s="57"/>
      <c r="L30" s="2"/>
    </row>
    <row r="31" spans="1:12">
      <c r="A31" s="2" t="s">
        <v>79</v>
      </c>
      <c r="B31" s="90">
        <v>27070</v>
      </c>
      <c r="C31" s="60">
        <v>6</v>
      </c>
      <c r="D31" s="57">
        <v>2.2000000000000002</v>
      </c>
      <c r="E31" s="57"/>
      <c r="L31" s="2"/>
    </row>
    <row r="32" spans="1:12">
      <c r="A32" s="2" t="s">
        <v>80</v>
      </c>
      <c r="B32" s="90">
        <v>92940</v>
      </c>
      <c r="C32" s="60">
        <v>21</v>
      </c>
      <c r="D32" s="57">
        <v>2.2999999999999998</v>
      </c>
      <c r="E32" s="57"/>
      <c r="L32" s="2"/>
    </row>
    <row r="33" spans="1:18">
      <c r="A33" s="2" t="s">
        <v>81</v>
      </c>
      <c r="B33" s="90">
        <v>149930</v>
      </c>
      <c r="C33" s="60">
        <v>36</v>
      </c>
      <c r="D33" s="57">
        <v>2.4</v>
      </c>
      <c r="E33" s="57"/>
      <c r="L33" s="2"/>
    </row>
    <row r="34" spans="1:18">
      <c r="A34" s="2" t="s">
        <v>82</v>
      </c>
      <c r="B34" s="90">
        <v>149670</v>
      </c>
      <c r="C34" s="60">
        <v>37</v>
      </c>
      <c r="D34" s="57">
        <v>2.5</v>
      </c>
      <c r="E34" s="57"/>
      <c r="L34" s="2"/>
    </row>
    <row r="35" spans="1:18">
      <c r="A35" s="2" t="s">
        <v>83</v>
      </c>
      <c r="B35" s="90">
        <v>86890</v>
      </c>
      <c r="C35" s="60">
        <v>22</v>
      </c>
      <c r="D35" s="57">
        <v>2.5</v>
      </c>
      <c r="E35" s="57"/>
      <c r="L35" s="2"/>
    </row>
    <row r="36" spans="1:18">
      <c r="A36" s="65" t="s">
        <v>84</v>
      </c>
      <c r="B36" s="94">
        <v>112400</v>
      </c>
      <c r="C36" s="67">
        <v>38</v>
      </c>
      <c r="D36" s="46">
        <v>3.4</v>
      </c>
      <c r="E36" s="57"/>
      <c r="L36" s="2"/>
    </row>
    <row r="37" spans="1:18" ht="12" customHeight="1"/>
    <row r="38" spans="1:18" ht="12" customHeight="1">
      <c r="A38" s="48" t="s">
        <v>48</v>
      </c>
      <c r="H38" s="27"/>
      <c r="I38" s="27"/>
      <c r="J38" s="27"/>
      <c r="K38" s="27"/>
      <c r="L38" s="27"/>
      <c r="Q38" s="10"/>
      <c r="R38" s="10"/>
    </row>
    <row r="39" spans="1:18" ht="12" customHeight="1">
      <c r="A39" s="180" t="s">
        <v>85</v>
      </c>
      <c r="B39" s="180"/>
      <c r="C39" s="180"/>
      <c r="D39" s="180"/>
      <c r="E39" s="180"/>
      <c r="F39" s="180"/>
      <c r="G39" s="180"/>
      <c r="H39" s="27"/>
      <c r="I39" s="27"/>
      <c r="J39" s="27"/>
      <c r="K39" s="27"/>
      <c r="Q39" s="10"/>
      <c r="R39" s="10"/>
    </row>
    <row r="40" spans="1:18" ht="12" customHeight="1">
      <c r="A40" s="27"/>
      <c r="B40" s="27"/>
      <c r="C40" s="27"/>
      <c r="D40" s="27"/>
      <c r="E40" s="27"/>
      <c r="F40" s="27"/>
      <c r="G40" s="27"/>
    </row>
    <row r="41" spans="1:18" ht="12" customHeight="1">
      <c r="A41" s="176" t="s">
        <v>2</v>
      </c>
      <c r="B41" s="176"/>
      <c r="C41" s="176"/>
      <c r="D41" s="176"/>
      <c r="E41" s="176"/>
    </row>
    <row r="42" spans="1:18" ht="12" customHeight="1"/>
  </sheetData>
  <mergeCells count="5">
    <mergeCell ref="A1:H1"/>
    <mergeCell ref="I1:J1"/>
    <mergeCell ref="A2:G2"/>
    <mergeCell ref="A39:G39"/>
    <mergeCell ref="A41:E41"/>
  </mergeCells>
  <hyperlinks>
    <hyperlink ref="I1" location="Contents!A1" display="Return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>
      <selection sqref="A1:D1"/>
    </sheetView>
  </sheetViews>
  <sheetFormatPr defaultRowHeight="12.75"/>
  <cols>
    <col min="1" max="1" width="21.7109375" style="1" customWidth="1"/>
    <col min="2" max="2" width="25.7109375" style="1" customWidth="1"/>
    <col min="3" max="5" width="25.7109375" style="3" customWidth="1"/>
    <col min="6" max="6" width="12.85546875" style="3" customWidth="1"/>
    <col min="7" max="7" width="9.140625" style="3"/>
    <col min="8" max="16384" width="9.140625" style="1"/>
  </cols>
  <sheetData>
    <row r="1" spans="1:11" ht="15.75">
      <c r="A1" s="173" t="s">
        <v>104</v>
      </c>
      <c r="B1" s="173"/>
      <c r="C1" s="173"/>
      <c r="D1" s="173"/>
      <c r="E1" s="26" t="s">
        <v>34</v>
      </c>
      <c r="F1" s="26"/>
    </row>
    <row r="2" spans="1:11" ht="15.75">
      <c r="A2" s="27"/>
      <c r="B2" s="27"/>
      <c r="C2" s="27"/>
      <c r="D2" s="27"/>
      <c r="E2" s="10"/>
      <c r="F2" s="10"/>
    </row>
    <row r="3" spans="1:11" s="4" customFormat="1" ht="25.5">
      <c r="A3" s="95"/>
      <c r="B3" s="14" t="s">
        <v>105</v>
      </c>
      <c r="C3" s="14" t="s">
        <v>106</v>
      </c>
      <c r="D3" s="14" t="s">
        <v>107</v>
      </c>
      <c r="E3" s="14" t="s">
        <v>108</v>
      </c>
      <c r="F3" s="3"/>
    </row>
    <row r="4" spans="1:11">
      <c r="A4" s="2" t="s">
        <v>59</v>
      </c>
      <c r="B4" s="96">
        <v>27</v>
      </c>
      <c r="C4" s="97">
        <v>4</v>
      </c>
      <c r="D4" s="98">
        <v>87</v>
      </c>
      <c r="E4" s="98">
        <v>13</v>
      </c>
      <c r="G4" s="1"/>
      <c r="K4" s="2"/>
    </row>
    <row r="5" spans="1:11">
      <c r="A5" s="2" t="s">
        <v>74</v>
      </c>
      <c r="B5" s="99">
        <v>52</v>
      </c>
      <c r="C5" s="97">
        <v>11</v>
      </c>
      <c r="D5" s="100">
        <v>83</v>
      </c>
      <c r="E5" s="100">
        <v>17</v>
      </c>
      <c r="G5" s="1"/>
      <c r="K5" s="2"/>
    </row>
    <row r="6" spans="1:11">
      <c r="A6" s="2" t="s">
        <v>76</v>
      </c>
      <c r="B6" s="99">
        <v>24</v>
      </c>
      <c r="C6" s="97">
        <v>3</v>
      </c>
      <c r="D6" s="100">
        <v>89</v>
      </c>
      <c r="E6" s="100">
        <v>11</v>
      </c>
      <c r="G6" s="1"/>
      <c r="K6" s="2"/>
    </row>
    <row r="7" spans="1:11">
      <c r="A7" s="2" t="s">
        <v>83</v>
      </c>
      <c r="B7" s="99">
        <v>22</v>
      </c>
      <c r="C7" s="97">
        <v>2</v>
      </c>
      <c r="D7" s="100">
        <v>92</v>
      </c>
      <c r="E7" s="100">
        <v>8</v>
      </c>
      <c r="G7" s="1"/>
      <c r="K7" s="2"/>
    </row>
    <row r="8" spans="1:11">
      <c r="A8" s="2" t="s">
        <v>73</v>
      </c>
      <c r="B8" s="99">
        <v>97</v>
      </c>
      <c r="C8" s="97">
        <v>11</v>
      </c>
      <c r="D8" s="100">
        <v>90</v>
      </c>
      <c r="E8" s="100">
        <v>10</v>
      </c>
      <c r="G8" s="1"/>
      <c r="K8" s="2"/>
    </row>
    <row r="9" spans="1:11">
      <c r="A9" s="2" t="s">
        <v>58</v>
      </c>
      <c r="B9" s="99">
        <v>6</v>
      </c>
      <c r="C9" s="97">
        <v>1</v>
      </c>
      <c r="D9" s="100">
        <v>86</v>
      </c>
      <c r="E9" s="100">
        <v>14</v>
      </c>
      <c r="G9" s="1"/>
      <c r="K9" s="2"/>
    </row>
    <row r="10" spans="1:11">
      <c r="A10" s="2" t="s">
        <v>82</v>
      </c>
      <c r="B10" s="99">
        <v>37</v>
      </c>
      <c r="C10" s="97">
        <v>4</v>
      </c>
      <c r="D10" s="100">
        <v>90</v>
      </c>
      <c r="E10" s="100">
        <v>10</v>
      </c>
      <c r="G10" s="1"/>
      <c r="K10" s="2"/>
    </row>
    <row r="11" spans="1:11">
      <c r="A11" s="2" t="s">
        <v>68</v>
      </c>
      <c r="B11" s="99">
        <v>26</v>
      </c>
      <c r="C11" s="97">
        <v>4</v>
      </c>
      <c r="D11" s="100">
        <v>87</v>
      </c>
      <c r="E11" s="100">
        <v>13</v>
      </c>
      <c r="G11" s="1"/>
      <c r="K11" s="2"/>
    </row>
    <row r="12" spans="1:11">
      <c r="A12" s="2" t="s">
        <v>60</v>
      </c>
      <c r="B12" s="99">
        <v>16</v>
      </c>
      <c r="C12" s="97">
        <v>3</v>
      </c>
      <c r="D12" s="100">
        <v>84</v>
      </c>
      <c r="E12" s="100">
        <v>16</v>
      </c>
      <c r="G12" s="1"/>
      <c r="K12" s="2"/>
    </row>
    <row r="13" spans="1:11">
      <c r="A13" s="2" t="s">
        <v>72</v>
      </c>
      <c r="B13" s="99">
        <v>20</v>
      </c>
      <c r="C13" s="97">
        <v>5</v>
      </c>
      <c r="D13" s="100">
        <v>80</v>
      </c>
      <c r="E13" s="100">
        <v>20</v>
      </c>
      <c r="G13" s="1"/>
      <c r="K13" s="2"/>
    </row>
    <row r="14" spans="1:11">
      <c r="A14" s="2" t="s">
        <v>75</v>
      </c>
      <c r="B14" s="99">
        <v>21</v>
      </c>
      <c r="C14" s="97">
        <v>1</v>
      </c>
      <c r="D14" s="100">
        <v>95</v>
      </c>
      <c r="E14" s="100">
        <v>5</v>
      </c>
      <c r="G14" s="1"/>
      <c r="K14" s="2"/>
    </row>
    <row r="15" spans="1:11">
      <c r="A15" s="2" t="s">
        <v>80</v>
      </c>
      <c r="B15" s="99">
        <v>21</v>
      </c>
      <c r="C15" s="97">
        <v>3</v>
      </c>
      <c r="D15" s="100">
        <v>88</v>
      </c>
      <c r="E15" s="100">
        <v>13</v>
      </c>
      <c r="G15" s="1"/>
      <c r="K15" s="2"/>
    </row>
    <row r="16" spans="1:11">
      <c r="A16" s="2" t="s">
        <v>66</v>
      </c>
      <c r="B16" s="99">
        <v>24</v>
      </c>
      <c r="C16" s="97">
        <v>3</v>
      </c>
      <c r="D16" s="100">
        <v>89</v>
      </c>
      <c r="E16" s="100">
        <v>11</v>
      </c>
      <c r="G16" s="1"/>
      <c r="K16" s="2"/>
    </row>
    <row r="17" spans="1:11">
      <c r="A17" s="2" t="s">
        <v>67</v>
      </c>
      <c r="B17" s="99">
        <v>61</v>
      </c>
      <c r="C17" s="97">
        <v>8</v>
      </c>
      <c r="D17" s="100">
        <v>88</v>
      </c>
      <c r="E17" s="100">
        <v>12</v>
      </c>
      <c r="G17" s="1"/>
      <c r="K17" s="2"/>
    </row>
    <row r="18" spans="1:11">
      <c r="A18" s="2" t="s">
        <v>61</v>
      </c>
      <c r="B18" s="99">
        <v>82</v>
      </c>
      <c r="C18" s="97">
        <v>9</v>
      </c>
      <c r="D18" s="100">
        <v>90</v>
      </c>
      <c r="E18" s="100">
        <v>10</v>
      </c>
      <c r="G18" s="1"/>
      <c r="K18" s="2"/>
    </row>
    <row r="19" spans="1:11">
      <c r="A19" s="2" t="s">
        <v>71</v>
      </c>
      <c r="B19" s="99">
        <v>43</v>
      </c>
      <c r="C19" s="97">
        <v>8</v>
      </c>
      <c r="D19" s="100">
        <v>84</v>
      </c>
      <c r="E19" s="100">
        <v>16</v>
      </c>
      <c r="G19" s="1"/>
      <c r="K19" s="2"/>
    </row>
    <row r="20" spans="1:11">
      <c r="A20" s="2" t="s">
        <v>70</v>
      </c>
      <c r="B20" s="99">
        <v>14</v>
      </c>
      <c r="C20" s="97">
        <v>3</v>
      </c>
      <c r="D20" s="100">
        <v>82</v>
      </c>
      <c r="E20" s="100">
        <v>18</v>
      </c>
      <c r="G20" s="1"/>
      <c r="K20" s="2"/>
    </row>
    <row r="21" spans="1:11">
      <c r="A21" s="2" t="s">
        <v>64</v>
      </c>
      <c r="B21" s="99">
        <v>13</v>
      </c>
      <c r="C21" s="97">
        <v>0</v>
      </c>
      <c r="D21" s="100">
        <v>100</v>
      </c>
      <c r="E21" s="100">
        <v>0</v>
      </c>
      <c r="G21" s="1"/>
      <c r="K21" s="2"/>
    </row>
    <row r="22" spans="1:11">
      <c r="A22" s="2" t="s">
        <v>57</v>
      </c>
      <c r="B22" s="99">
        <v>11</v>
      </c>
      <c r="C22" s="97">
        <v>2</v>
      </c>
      <c r="D22" s="100">
        <v>85</v>
      </c>
      <c r="E22" s="100">
        <v>15</v>
      </c>
      <c r="G22" s="1"/>
      <c r="K22" s="2"/>
    </row>
    <row r="23" spans="1:11">
      <c r="A23" s="2" t="s">
        <v>79</v>
      </c>
      <c r="B23" s="99">
        <v>6</v>
      </c>
      <c r="C23" s="97">
        <v>0</v>
      </c>
      <c r="D23" s="100">
        <v>100</v>
      </c>
      <c r="E23" s="100">
        <v>0</v>
      </c>
      <c r="G23" s="1"/>
      <c r="K23" s="2"/>
    </row>
    <row r="24" spans="1:11">
      <c r="A24" s="2" t="s">
        <v>69</v>
      </c>
      <c r="B24" s="99">
        <v>24</v>
      </c>
      <c r="C24" s="97">
        <v>4</v>
      </c>
      <c r="D24" s="100">
        <v>86</v>
      </c>
      <c r="E24" s="100">
        <v>14</v>
      </c>
      <c r="G24" s="1"/>
      <c r="K24" s="2"/>
    </row>
    <row r="25" spans="1:11">
      <c r="A25" s="2" t="s">
        <v>56</v>
      </c>
      <c r="B25" s="99">
        <v>28</v>
      </c>
      <c r="C25" s="97">
        <v>5</v>
      </c>
      <c r="D25" s="100">
        <v>85</v>
      </c>
      <c r="E25" s="100">
        <v>15</v>
      </c>
      <c r="G25" s="1"/>
      <c r="K25" s="2"/>
    </row>
    <row r="26" spans="1:11">
      <c r="A26" s="2" t="s">
        <v>54</v>
      </c>
      <c r="B26" s="99">
        <v>1</v>
      </c>
      <c r="C26" s="97">
        <v>0</v>
      </c>
      <c r="D26" s="100">
        <v>100</v>
      </c>
      <c r="E26" s="100">
        <v>0</v>
      </c>
      <c r="G26" s="1"/>
      <c r="K26" s="2"/>
    </row>
    <row r="27" spans="1:11">
      <c r="A27" s="2" t="s">
        <v>81</v>
      </c>
      <c r="B27" s="99">
        <v>36</v>
      </c>
      <c r="C27" s="97">
        <v>4</v>
      </c>
      <c r="D27" s="100">
        <v>90</v>
      </c>
      <c r="E27" s="100">
        <v>10</v>
      </c>
      <c r="G27" s="1"/>
      <c r="K27" s="2"/>
    </row>
    <row r="28" spans="1:11">
      <c r="A28" s="2" t="s">
        <v>63</v>
      </c>
      <c r="B28" s="99">
        <v>26</v>
      </c>
      <c r="C28" s="97">
        <v>4</v>
      </c>
      <c r="D28" s="100">
        <v>87</v>
      </c>
      <c r="E28" s="100">
        <v>13</v>
      </c>
      <c r="G28" s="1"/>
      <c r="K28" s="2"/>
    </row>
    <row r="29" spans="1:11">
      <c r="A29" s="2" t="s">
        <v>78</v>
      </c>
      <c r="B29" s="99">
        <v>25</v>
      </c>
      <c r="C29" s="97">
        <v>2</v>
      </c>
      <c r="D29" s="100">
        <v>93</v>
      </c>
      <c r="E29" s="100">
        <v>7</v>
      </c>
      <c r="G29" s="1"/>
      <c r="K29" s="2"/>
    </row>
    <row r="30" spans="1:11">
      <c r="A30" s="2" t="s">
        <v>53</v>
      </c>
      <c r="B30" s="99">
        <v>1</v>
      </c>
      <c r="C30" s="97">
        <v>0</v>
      </c>
      <c r="D30" s="100">
        <v>100</v>
      </c>
      <c r="E30" s="100">
        <v>0</v>
      </c>
      <c r="G30" s="1"/>
      <c r="K30" s="2"/>
    </row>
    <row r="31" spans="1:11">
      <c r="A31" s="2" t="s">
        <v>84</v>
      </c>
      <c r="B31" s="99">
        <v>38</v>
      </c>
      <c r="C31" s="97">
        <v>4</v>
      </c>
      <c r="D31" s="100">
        <v>90</v>
      </c>
      <c r="E31" s="100">
        <v>10</v>
      </c>
      <c r="G31" s="1"/>
      <c r="K31" s="2"/>
    </row>
    <row r="32" spans="1:11">
      <c r="A32" s="2" t="s">
        <v>62</v>
      </c>
      <c r="B32" s="99">
        <v>44</v>
      </c>
      <c r="C32" s="97">
        <v>5</v>
      </c>
      <c r="D32" s="100">
        <v>90</v>
      </c>
      <c r="E32" s="100">
        <v>10</v>
      </c>
      <c r="G32" s="1"/>
      <c r="K32" s="2"/>
    </row>
    <row r="33" spans="1:11">
      <c r="A33" s="2" t="s">
        <v>77</v>
      </c>
      <c r="B33" s="99">
        <v>20</v>
      </c>
      <c r="C33" s="97">
        <v>3</v>
      </c>
      <c r="D33" s="100">
        <v>87</v>
      </c>
      <c r="E33" s="100">
        <v>13</v>
      </c>
      <c r="G33" s="1"/>
      <c r="K33" s="2"/>
    </row>
    <row r="34" spans="1:11">
      <c r="A34" s="2" t="s">
        <v>55</v>
      </c>
      <c r="B34" s="99">
        <v>7</v>
      </c>
      <c r="C34" s="97">
        <v>0</v>
      </c>
      <c r="D34" s="100">
        <v>100</v>
      </c>
      <c r="E34" s="100">
        <v>0</v>
      </c>
      <c r="G34" s="1"/>
      <c r="K34" s="2"/>
    </row>
    <row r="35" spans="1:11">
      <c r="A35" s="65" t="s">
        <v>65</v>
      </c>
      <c r="B35" s="101">
        <v>27</v>
      </c>
      <c r="C35" s="102">
        <v>4</v>
      </c>
      <c r="D35" s="103">
        <v>87</v>
      </c>
      <c r="E35" s="103">
        <v>13</v>
      </c>
      <c r="G35" s="1"/>
      <c r="K35" s="2"/>
    </row>
    <row r="37" spans="1:11">
      <c r="A37" s="176" t="s">
        <v>2</v>
      </c>
      <c r="B37" s="176"/>
    </row>
  </sheetData>
  <mergeCells count="2">
    <mergeCell ref="A1:D1"/>
    <mergeCell ref="A37:B37"/>
  </mergeCells>
  <hyperlinks>
    <hyperlink ref="E1" location="Contents!A1" display="Return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sqref="A1:F1"/>
    </sheetView>
  </sheetViews>
  <sheetFormatPr defaultRowHeight="12.75"/>
  <cols>
    <col min="1" max="1" width="11.85546875" style="1" customWidth="1"/>
    <col min="2" max="2" width="13.42578125" style="1" customWidth="1"/>
    <col min="3" max="3" width="14.7109375" style="3" customWidth="1"/>
    <col min="4" max="5" width="25.7109375" style="3" customWidth="1"/>
    <col min="6" max="6" width="11.85546875" style="3" customWidth="1"/>
    <col min="7" max="7" width="9.140625" style="3"/>
    <col min="8" max="16384" width="9.140625" style="1"/>
  </cols>
  <sheetData>
    <row r="1" spans="1:12" ht="15.75">
      <c r="A1" s="173" t="s">
        <v>7</v>
      </c>
      <c r="B1" s="173"/>
      <c r="C1" s="173"/>
      <c r="D1" s="173"/>
      <c r="E1" s="173"/>
      <c r="F1" s="173"/>
      <c r="G1" s="181"/>
      <c r="H1" s="181"/>
    </row>
    <row r="2" spans="1:12" ht="15.75">
      <c r="A2" s="12"/>
      <c r="B2" s="12"/>
      <c r="C2" s="12"/>
      <c r="D2" s="12"/>
      <c r="E2" s="12"/>
      <c r="F2" s="10"/>
      <c r="G2" s="11"/>
    </row>
    <row r="3" spans="1:12" s="4" customFormat="1">
      <c r="A3" s="23" t="s">
        <v>8</v>
      </c>
      <c r="B3" s="18" t="s">
        <v>3</v>
      </c>
      <c r="C3" s="14" t="s">
        <v>6</v>
      </c>
      <c r="D3" s="9"/>
      <c r="E3" s="9"/>
      <c r="F3" s="9"/>
      <c r="G3" s="3"/>
    </row>
    <row r="4" spans="1:12">
      <c r="A4" s="24">
        <v>90</v>
      </c>
      <c r="B4" s="19">
        <v>1830</v>
      </c>
      <c r="C4" s="16">
        <v>3060</v>
      </c>
      <c r="D4" s="7"/>
      <c r="E4" s="7"/>
      <c r="F4" s="8"/>
      <c r="L4" s="2"/>
    </row>
    <row r="5" spans="1:12">
      <c r="A5" s="24">
        <v>91</v>
      </c>
      <c r="B5" s="19">
        <v>1390</v>
      </c>
      <c r="C5" s="16">
        <v>2480</v>
      </c>
      <c r="D5" s="7"/>
      <c r="E5" s="7"/>
      <c r="F5" s="8"/>
      <c r="L5" s="2"/>
    </row>
    <row r="6" spans="1:12">
      <c r="A6" s="24">
        <v>92</v>
      </c>
      <c r="B6" s="19">
        <v>1020</v>
      </c>
      <c r="C6" s="16">
        <v>1770</v>
      </c>
      <c r="D6" s="7"/>
      <c r="E6" s="7"/>
      <c r="F6" s="8"/>
      <c r="L6" s="2"/>
    </row>
    <row r="7" spans="1:12">
      <c r="A7" s="24">
        <v>93</v>
      </c>
      <c r="B7" s="19">
        <v>710</v>
      </c>
      <c r="C7" s="16">
        <v>1470</v>
      </c>
      <c r="D7" s="7"/>
      <c r="E7" s="7"/>
      <c r="F7" s="8"/>
      <c r="L7" s="2"/>
    </row>
    <row r="8" spans="1:12">
      <c r="A8" s="24">
        <v>94</v>
      </c>
      <c r="B8" s="19">
        <v>490</v>
      </c>
      <c r="C8" s="16">
        <v>1030</v>
      </c>
      <c r="D8" s="7"/>
      <c r="E8" s="7"/>
      <c r="F8" s="8"/>
      <c r="L8" s="2"/>
    </row>
    <row r="9" spans="1:12">
      <c r="A9" s="24">
        <v>95</v>
      </c>
      <c r="B9" s="19">
        <v>340</v>
      </c>
      <c r="C9" s="16">
        <v>680</v>
      </c>
      <c r="D9" s="7"/>
      <c r="E9" s="7"/>
      <c r="F9" s="8"/>
      <c r="L9" s="2"/>
    </row>
    <row r="10" spans="1:12">
      <c r="A10" s="24">
        <v>96</v>
      </c>
      <c r="B10" s="19">
        <v>240</v>
      </c>
      <c r="C10" s="16">
        <v>340</v>
      </c>
      <c r="D10" s="7"/>
      <c r="E10" s="7"/>
      <c r="F10" s="8"/>
      <c r="L10" s="2"/>
    </row>
    <row r="11" spans="1:12">
      <c r="A11" s="24">
        <v>97</v>
      </c>
      <c r="B11" s="19">
        <v>200</v>
      </c>
      <c r="C11" s="16">
        <v>220</v>
      </c>
      <c r="D11" s="7"/>
      <c r="E11" s="7"/>
      <c r="F11" s="8"/>
      <c r="L11" s="2"/>
    </row>
    <row r="12" spans="1:12">
      <c r="A12" s="24">
        <v>98</v>
      </c>
      <c r="B12" s="19">
        <v>90</v>
      </c>
      <c r="C12" s="16">
        <v>160</v>
      </c>
      <c r="D12" s="7"/>
      <c r="E12" s="7"/>
      <c r="F12" s="8"/>
      <c r="L12" s="2"/>
    </row>
    <row r="13" spans="1:12">
      <c r="A13" s="24">
        <v>99</v>
      </c>
      <c r="B13" s="19">
        <v>50</v>
      </c>
      <c r="C13" s="16">
        <v>90</v>
      </c>
      <c r="D13" s="7"/>
      <c r="E13" s="7"/>
      <c r="F13" s="8"/>
      <c r="L13" s="2"/>
    </row>
    <row r="14" spans="1:12">
      <c r="A14" s="24">
        <v>100</v>
      </c>
      <c r="B14" s="19">
        <v>20</v>
      </c>
      <c r="C14" s="16">
        <v>60</v>
      </c>
      <c r="D14" s="7"/>
      <c r="E14" s="7"/>
      <c r="F14" s="8"/>
      <c r="L14" s="2"/>
    </row>
    <row r="15" spans="1:12">
      <c r="A15" s="24">
        <v>101</v>
      </c>
      <c r="B15" s="19">
        <v>10</v>
      </c>
      <c r="C15" s="16">
        <v>30</v>
      </c>
      <c r="D15" s="7"/>
      <c r="E15" s="7"/>
      <c r="F15" s="8"/>
      <c r="L15" s="2"/>
    </row>
    <row r="16" spans="1:12">
      <c r="A16" s="24">
        <v>102</v>
      </c>
      <c r="B16" s="19">
        <v>10</v>
      </c>
      <c r="C16" s="16">
        <v>20</v>
      </c>
      <c r="D16" s="7"/>
      <c r="E16" s="7"/>
      <c r="F16" s="8"/>
      <c r="L16" s="2"/>
    </row>
    <row r="17" spans="1:12">
      <c r="A17" s="24">
        <v>103</v>
      </c>
      <c r="B17" s="19">
        <v>10</v>
      </c>
      <c r="C17" s="16">
        <v>10</v>
      </c>
      <c r="D17" s="7"/>
      <c r="E17" s="7"/>
      <c r="F17" s="8"/>
      <c r="L17" s="2"/>
    </row>
    <row r="18" spans="1:12">
      <c r="A18" s="24">
        <v>104</v>
      </c>
      <c r="B18" s="19" t="s">
        <v>1</v>
      </c>
      <c r="C18" s="16" t="s">
        <v>1</v>
      </c>
      <c r="D18" s="7"/>
      <c r="E18" s="7"/>
      <c r="F18" s="8"/>
      <c r="L18" s="2"/>
    </row>
    <row r="19" spans="1:12">
      <c r="A19" s="25" t="s">
        <v>0</v>
      </c>
      <c r="B19" s="20" t="s">
        <v>1</v>
      </c>
      <c r="C19" s="17" t="s">
        <v>1</v>
      </c>
      <c r="D19" s="7"/>
      <c r="E19" s="7"/>
      <c r="F19" s="8"/>
      <c r="L19" s="2"/>
    </row>
    <row r="20" spans="1:12">
      <c r="A20" s="24"/>
      <c r="B20" s="6"/>
      <c r="C20" s="5"/>
      <c r="D20" s="7"/>
      <c r="E20" s="7"/>
      <c r="F20" s="8"/>
      <c r="L20" s="2"/>
    </row>
    <row r="21" spans="1:12">
      <c r="A21" s="23" t="s">
        <v>8</v>
      </c>
      <c r="B21" s="18" t="s">
        <v>4</v>
      </c>
      <c r="C21" s="14" t="s">
        <v>5</v>
      </c>
      <c r="D21" s="7"/>
      <c r="E21" s="7"/>
      <c r="F21" s="8"/>
      <c r="L21" s="2"/>
    </row>
    <row r="22" spans="1:12">
      <c r="A22" s="24">
        <v>90</v>
      </c>
      <c r="B22" s="21">
        <v>5100</v>
      </c>
      <c r="C22" s="13">
        <v>6310</v>
      </c>
      <c r="D22" s="7"/>
      <c r="E22" s="7"/>
      <c r="F22" s="8"/>
      <c r="L22" s="2"/>
    </row>
    <row r="23" spans="1:12">
      <c r="A23" s="24">
        <v>91</v>
      </c>
      <c r="B23" s="21">
        <v>4340</v>
      </c>
      <c r="C23" s="13">
        <v>5130</v>
      </c>
      <c r="D23" s="7"/>
      <c r="E23" s="7"/>
      <c r="F23" s="8"/>
      <c r="L23" s="2"/>
    </row>
    <row r="24" spans="1:12">
      <c r="A24" s="24">
        <v>92</v>
      </c>
      <c r="B24" s="21">
        <v>3280</v>
      </c>
      <c r="C24" s="13">
        <v>4230</v>
      </c>
      <c r="D24" s="7"/>
      <c r="E24" s="7"/>
      <c r="F24" s="8"/>
      <c r="L24" s="2"/>
    </row>
    <row r="25" spans="1:12">
      <c r="A25" s="24">
        <v>93</v>
      </c>
      <c r="B25" s="21">
        <v>2580</v>
      </c>
      <c r="C25" s="13">
        <v>3570</v>
      </c>
      <c r="D25" s="7"/>
      <c r="E25" s="7"/>
      <c r="F25" s="8"/>
      <c r="L25" s="2"/>
    </row>
    <row r="26" spans="1:12">
      <c r="A26" s="24">
        <v>94</v>
      </c>
      <c r="B26" s="21">
        <v>1970</v>
      </c>
      <c r="C26" s="13">
        <v>2890</v>
      </c>
      <c r="D26" s="7"/>
      <c r="E26" s="7"/>
      <c r="F26" s="8"/>
      <c r="L26" s="2"/>
    </row>
    <row r="27" spans="1:12">
      <c r="A27" s="24">
        <v>95</v>
      </c>
      <c r="B27" s="21">
        <v>1530</v>
      </c>
      <c r="C27" s="13">
        <v>2320</v>
      </c>
      <c r="D27" s="7"/>
      <c r="E27" s="7"/>
      <c r="F27" s="8"/>
      <c r="L27" s="2"/>
    </row>
    <row r="28" spans="1:12">
      <c r="A28" s="24">
        <v>96</v>
      </c>
      <c r="B28" s="21">
        <v>1150</v>
      </c>
      <c r="C28" s="13">
        <v>1190</v>
      </c>
      <c r="D28" s="7"/>
      <c r="E28" s="7"/>
      <c r="F28" s="8"/>
      <c r="L28" s="2"/>
    </row>
    <row r="29" spans="1:12">
      <c r="A29" s="24">
        <v>97</v>
      </c>
      <c r="B29" s="21">
        <v>820</v>
      </c>
      <c r="C29" s="13">
        <v>850</v>
      </c>
      <c r="D29" s="7"/>
      <c r="E29" s="7"/>
      <c r="F29" s="8"/>
      <c r="L29" s="2"/>
    </row>
    <row r="30" spans="1:12">
      <c r="A30" s="24">
        <v>98</v>
      </c>
      <c r="B30" s="21">
        <v>500</v>
      </c>
      <c r="C30" s="13">
        <v>640</v>
      </c>
      <c r="D30" s="7"/>
      <c r="E30" s="7"/>
      <c r="F30" s="8"/>
      <c r="L30" s="2"/>
    </row>
    <row r="31" spans="1:12">
      <c r="A31" s="24">
        <v>99</v>
      </c>
      <c r="B31" s="21">
        <v>360</v>
      </c>
      <c r="C31" s="13">
        <v>460</v>
      </c>
      <c r="D31" s="7"/>
      <c r="E31" s="7"/>
      <c r="F31" s="8"/>
      <c r="L31" s="2"/>
    </row>
    <row r="32" spans="1:12">
      <c r="A32" s="24">
        <v>100</v>
      </c>
      <c r="B32" s="21">
        <v>210</v>
      </c>
      <c r="C32" s="13">
        <v>320</v>
      </c>
      <c r="D32" s="7"/>
      <c r="E32" s="7"/>
      <c r="F32" s="8"/>
      <c r="L32" s="2"/>
    </row>
    <row r="33" spans="1:12">
      <c r="A33" s="24">
        <v>101</v>
      </c>
      <c r="B33" s="21">
        <v>110</v>
      </c>
      <c r="C33" s="13">
        <v>200</v>
      </c>
      <c r="D33" s="7"/>
      <c r="E33" s="7"/>
      <c r="F33" s="8"/>
      <c r="L33" s="2"/>
    </row>
    <row r="34" spans="1:12">
      <c r="A34" s="24">
        <v>102</v>
      </c>
      <c r="B34" s="21">
        <v>80</v>
      </c>
      <c r="C34" s="13">
        <v>120</v>
      </c>
      <c r="D34" s="7"/>
      <c r="E34" s="7"/>
      <c r="F34" s="8"/>
      <c r="L34" s="2"/>
    </row>
    <row r="35" spans="1:12">
      <c r="A35" s="24">
        <v>103</v>
      </c>
      <c r="B35" s="21">
        <v>40</v>
      </c>
      <c r="C35" s="13">
        <v>60</v>
      </c>
    </row>
    <row r="36" spans="1:12">
      <c r="A36" s="24">
        <v>104</v>
      </c>
      <c r="B36" s="21">
        <v>20</v>
      </c>
      <c r="C36" s="13">
        <v>40</v>
      </c>
    </row>
    <row r="37" spans="1:12">
      <c r="A37" s="25" t="s">
        <v>0</v>
      </c>
      <c r="B37" s="22">
        <v>30</v>
      </c>
      <c r="C37" s="15">
        <v>40</v>
      </c>
    </row>
    <row r="39" spans="1:12">
      <c r="A39" s="176" t="s">
        <v>2</v>
      </c>
      <c r="B39" s="176"/>
    </row>
  </sheetData>
  <mergeCells count="3">
    <mergeCell ref="A39:B39"/>
    <mergeCell ref="G1:H1"/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sqref="A1:J1"/>
    </sheetView>
  </sheetViews>
  <sheetFormatPr defaultRowHeight="12.75"/>
  <cols>
    <col min="1" max="1" width="22.140625" style="47" customWidth="1"/>
    <col min="2" max="3" width="9.140625" style="47"/>
    <col min="4" max="4" width="20.7109375" style="47" customWidth="1"/>
    <col min="5" max="6" width="9.140625" style="47"/>
    <col min="7" max="7" width="20.7109375" style="47" customWidth="1"/>
    <col min="8" max="9" width="9.140625" style="47"/>
    <col min="10" max="10" width="20.7109375" style="47" customWidth="1"/>
    <col min="11" max="16384" width="9.140625" style="47"/>
  </cols>
  <sheetData>
    <row r="1" spans="1:12" ht="18.75" customHeight="1">
      <c r="A1" s="184" t="s">
        <v>109</v>
      </c>
      <c r="B1" s="184"/>
      <c r="C1" s="184"/>
      <c r="D1" s="184"/>
      <c r="E1" s="184"/>
      <c r="F1" s="184"/>
      <c r="G1" s="184"/>
      <c r="H1" s="184"/>
      <c r="I1" s="184"/>
      <c r="J1" s="184"/>
      <c r="K1" s="185" t="s">
        <v>34</v>
      </c>
      <c r="L1" s="185"/>
    </row>
    <row r="2" spans="1:12" ht="18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"/>
      <c r="L2" s="10"/>
    </row>
    <row r="3" spans="1:12">
      <c r="B3" s="186" t="s">
        <v>110</v>
      </c>
      <c r="C3" s="187"/>
      <c r="D3" s="188"/>
      <c r="E3" s="186" t="s">
        <v>111</v>
      </c>
      <c r="F3" s="187"/>
      <c r="G3" s="188"/>
      <c r="H3" s="186" t="s">
        <v>112</v>
      </c>
      <c r="I3" s="187"/>
      <c r="J3" s="187"/>
    </row>
    <row r="4" spans="1:12">
      <c r="A4" s="43"/>
      <c r="B4" s="105">
        <v>2005</v>
      </c>
      <c r="C4" s="106">
        <v>2015</v>
      </c>
      <c r="D4" s="107" t="s">
        <v>113</v>
      </c>
      <c r="E4" s="105">
        <v>2005</v>
      </c>
      <c r="F4" s="106">
        <v>2015</v>
      </c>
      <c r="G4" s="107" t="s">
        <v>113</v>
      </c>
      <c r="H4" s="105">
        <v>2005</v>
      </c>
      <c r="I4" s="106">
        <v>2015</v>
      </c>
      <c r="J4" s="106" t="s">
        <v>113</v>
      </c>
    </row>
    <row r="5" spans="1:12">
      <c r="A5" s="108" t="s">
        <v>59</v>
      </c>
      <c r="B5" s="109">
        <v>1154</v>
      </c>
      <c r="C5" s="47">
        <v>1523</v>
      </c>
      <c r="D5" s="110">
        <v>0.32</v>
      </c>
      <c r="E5" s="75">
        <v>266</v>
      </c>
      <c r="F5" s="47">
        <v>432</v>
      </c>
      <c r="G5" s="110">
        <v>0.62</v>
      </c>
      <c r="H5" s="109">
        <v>888</v>
      </c>
      <c r="I5" s="47">
        <v>1091</v>
      </c>
      <c r="J5" s="110">
        <v>0.23</v>
      </c>
    </row>
    <row r="6" spans="1:12">
      <c r="A6" s="108" t="s">
        <v>74</v>
      </c>
      <c r="B6" s="111">
        <v>1310</v>
      </c>
      <c r="C6" s="47">
        <v>1880</v>
      </c>
      <c r="D6" s="110">
        <v>0.44</v>
      </c>
      <c r="E6" s="81">
        <v>319</v>
      </c>
      <c r="F6" s="47">
        <v>607</v>
      </c>
      <c r="G6" s="110">
        <v>0.9</v>
      </c>
      <c r="H6" s="111">
        <v>991</v>
      </c>
      <c r="I6" s="47">
        <v>1273</v>
      </c>
      <c r="J6" s="110">
        <v>0.28000000000000003</v>
      </c>
    </row>
    <row r="7" spans="1:12">
      <c r="A7" s="108" t="s">
        <v>76</v>
      </c>
      <c r="B7" s="111">
        <v>768</v>
      </c>
      <c r="C7" s="47">
        <v>1166</v>
      </c>
      <c r="D7" s="110">
        <v>0.52</v>
      </c>
      <c r="E7" s="81">
        <v>179</v>
      </c>
      <c r="F7" s="47">
        <v>336</v>
      </c>
      <c r="G7" s="110">
        <v>0.88</v>
      </c>
      <c r="H7" s="111">
        <v>589</v>
      </c>
      <c r="I7" s="47">
        <v>830</v>
      </c>
      <c r="J7" s="110">
        <v>0.41</v>
      </c>
    </row>
    <row r="8" spans="1:12">
      <c r="A8" s="108" t="s">
        <v>83</v>
      </c>
      <c r="B8" s="111">
        <v>675</v>
      </c>
      <c r="C8" s="47">
        <v>849</v>
      </c>
      <c r="D8" s="110">
        <v>0.26</v>
      </c>
      <c r="E8" s="81">
        <v>151</v>
      </c>
      <c r="F8" s="47">
        <v>226</v>
      </c>
      <c r="G8" s="110">
        <v>0.5</v>
      </c>
      <c r="H8" s="111">
        <v>524</v>
      </c>
      <c r="I8" s="47">
        <v>623</v>
      </c>
      <c r="J8" s="110">
        <v>0.19</v>
      </c>
    </row>
    <row r="9" spans="1:12">
      <c r="A9" s="108" t="s">
        <v>73</v>
      </c>
      <c r="B9" s="111">
        <v>2739</v>
      </c>
      <c r="C9" s="47">
        <v>3802</v>
      </c>
      <c r="D9" s="110">
        <v>0.39</v>
      </c>
      <c r="E9" s="81">
        <v>606</v>
      </c>
      <c r="F9" s="47">
        <v>1108</v>
      </c>
      <c r="G9" s="110">
        <v>0.83</v>
      </c>
      <c r="H9" s="111">
        <v>2133</v>
      </c>
      <c r="I9" s="47">
        <v>2694</v>
      </c>
      <c r="J9" s="110">
        <v>0.26</v>
      </c>
    </row>
    <row r="10" spans="1:12">
      <c r="A10" s="108" t="s">
        <v>58</v>
      </c>
      <c r="B10" s="111">
        <v>228</v>
      </c>
      <c r="C10" s="47">
        <v>330</v>
      </c>
      <c r="D10" s="110">
        <v>0.45</v>
      </c>
      <c r="E10" s="81">
        <v>49</v>
      </c>
      <c r="F10" s="47">
        <v>92</v>
      </c>
      <c r="G10" s="110">
        <v>0.88</v>
      </c>
      <c r="H10" s="111">
        <v>179</v>
      </c>
      <c r="I10" s="47">
        <v>238</v>
      </c>
      <c r="J10" s="110">
        <v>0.33</v>
      </c>
    </row>
    <row r="11" spans="1:12">
      <c r="A11" s="108" t="s">
        <v>82</v>
      </c>
      <c r="B11" s="111">
        <v>1026</v>
      </c>
      <c r="C11" s="47">
        <v>1395</v>
      </c>
      <c r="D11" s="110">
        <v>0.36</v>
      </c>
      <c r="E11" s="81">
        <v>248</v>
      </c>
      <c r="F11" s="47">
        <v>437</v>
      </c>
      <c r="G11" s="110">
        <v>0.76</v>
      </c>
      <c r="H11" s="111">
        <v>778</v>
      </c>
      <c r="I11" s="47">
        <v>958</v>
      </c>
      <c r="J11" s="110">
        <v>0.23</v>
      </c>
    </row>
    <row r="12" spans="1:12">
      <c r="A12" s="108" t="s">
        <v>68</v>
      </c>
      <c r="B12" s="111">
        <v>851</v>
      </c>
      <c r="C12" s="47">
        <v>1200</v>
      </c>
      <c r="D12" s="110">
        <v>0.41</v>
      </c>
      <c r="E12" s="81">
        <v>188</v>
      </c>
      <c r="F12" s="47">
        <v>355</v>
      </c>
      <c r="G12" s="110">
        <v>0.89</v>
      </c>
      <c r="H12" s="111">
        <v>663</v>
      </c>
      <c r="I12" s="47">
        <v>845</v>
      </c>
      <c r="J12" s="110">
        <v>0.27</v>
      </c>
    </row>
    <row r="13" spans="1:12">
      <c r="A13" s="108" t="s">
        <v>60</v>
      </c>
      <c r="B13" s="111">
        <v>618</v>
      </c>
      <c r="C13" s="47">
        <v>838</v>
      </c>
      <c r="D13" s="110">
        <v>0.36</v>
      </c>
      <c r="E13" s="81">
        <v>144</v>
      </c>
      <c r="F13" s="47">
        <v>245</v>
      </c>
      <c r="G13" s="110">
        <v>0.7</v>
      </c>
      <c r="H13" s="111">
        <v>474</v>
      </c>
      <c r="I13" s="47">
        <v>593</v>
      </c>
      <c r="J13" s="110">
        <v>0.25</v>
      </c>
    </row>
    <row r="14" spans="1:12">
      <c r="A14" s="108" t="s">
        <v>72</v>
      </c>
      <c r="B14" s="111">
        <v>529</v>
      </c>
      <c r="C14" s="47">
        <v>971</v>
      </c>
      <c r="D14" s="110">
        <v>0.84</v>
      </c>
      <c r="E14" s="81">
        <v>140</v>
      </c>
      <c r="F14" s="47">
        <v>301</v>
      </c>
      <c r="G14" s="110">
        <v>1.1499999999999999</v>
      </c>
      <c r="H14" s="111">
        <v>389</v>
      </c>
      <c r="I14" s="47">
        <v>670</v>
      </c>
      <c r="J14" s="110">
        <v>0.72</v>
      </c>
    </row>
    <row r="15" spans="1:12">
      <c r="A15" s="108" t="s">
        <v>75</v>
      </c>
      <c r="B15" s="111">
        <v>580</v>
      </c>
      <c r="C15" s="47">
        <v>814</v>
      </c>
      <c r="D15" s="110">
        <v>0.4</v>
      </c>
      <c r="E15" s="81">
        <v>138</v>
      </c>
      <c r="F15" s="47">
        <v>245</v>
      </c>
      <c r="G15" s="110">
        <v>0.78</v>
      </c>
      <c r="H15" s="111">
        <v>442</v>
      </c>
      <c r="I15" s="47">
        <v>569</v>
      </c>
      <c r="J15" s="110">
        <v>0.28999999999999998</v>
      </c>
    </row>
    <row r="16" spans="1:12">
      <c r="A16" s="108" t="s">
        <v>80</v>
      </c>
      <c r="B16" s="111">
        <v>549</v>
      </c>
      <c r="C16" s="47">
        <v>879</v>
      </c>
      <c r="D16" s="110">
        <v>0.6</v>
      </c>
      <c r="E16" s="81">
        <v>126</v>
      </c>
      <c r="F16" s="47">
        <v>247</v>
      </c>
      <c r="G16" s="110">
        <v>0.96</v>
      </c>
      <c r="H16" s="111">
        <v>423</v>
      </c>
      <c r="I16" s="47">
        <v>632</v>
      </c>
      <c r="J16" s="110">
        <v>0.49</v>
      </c>
    </row>
    <row r="17" spans="1:10">
      <c r="A17" s="108" t="s">
        <v>66</v>
      </c>
      <c r="B17" s="111">
        <v>726</v>
      </c>
      <c r="C17" s="47">
        <v>1065</v>
      </c>
      <c r="D17" s="110">
        <v>0.47</v>
      </c>
      <c r="E17" s="81">
        <v>165</v>
      </c>
      <c r="F17" s="47">
        <v>308</v>
      </c>
      <c r="G17" s="110">
        <v>0.87</v>
      </c>
      <c r="H17" s="111">
        <v>561</v>
      </c>
      <c r="I17" s="47">
        <v>757</v>
      </c>
      <c r="J17" s="110">
        <v>0.35</v>
      </c>
    </row>
    <row r="18" spans="1:10">
      <c r="A18" s="108" t="s">
        <v>67</v>
      </c>
      <c r="B18" s="111">
        <v>2011</v>
      </c>
      <c r="C18" s="47">
        <v>2851</v>
      </c>
      <c r="D18" s="110">
        <v>0.42</v>
      </c>
      <c r="E18" s="81">
        <v>470</v>
      </c>
      <c r="F18" s="47">
        <v>834</v>
      </c>
      <c r="G18" s="110">
        <v>0.77</v>
      </c>
      <c r="H18" s="111">
        <v>1541</v>
      </c>
      <c r="I18" s="47">
        <v>2017</v>
      </c>
      <c r="J18" s="110">
        <v>0.31</v>
      </c>
    </row>
    <row r="19" spans="1:10">
      <c r="A19" s="108" t="s">
        <v>61</v>
      </c>
      <c r="B19" s="111">
        <v>3032</v>
      </c>
      <c r="C19" s="47">
        <v>3678</v>
      </c>
      <c r="D19" s="110">
        <v>0.21</v>
      </c>
      <c r="E19" s="81">
        <v>602</v>
      </c>
      <c r="F19" s="47">
        <v>921</v>
      </c>
      <c r="G19" s="110">
        <v>0.53</v>
      </c>
      <c r="H19" s="111">
        <v>2430</v>
      </c>
      <c r="I19" s="47">
        <v>2757</v>
      </c>
      <c r="J19" s="110">
        <v>0.13</v>
      </c>
    </row>
    <row r="20" spans="1:10">
      <c r="A20" s="108" t="s">
        <v>71</v>
      </c>
      <c r="B20" s="111">
        <v>1287</v>
      </c>
      <c r="C20" s="47">
        <v>1937</v>
      </c>
      <c r="D20" s="110">
        <v>0.51</v>
      </c>
      <c r="E20" s="81">
        <v>288</v>
      </c>
      <c r="F20" s="47">
        <v>582</v>
      </c>
      <c r="G20" s="110">
        <v>1.02</v>
      </c>
      <c r="H20" s="111">
        <v>999</v>
      </c>
      <c r="I20" s="47">
        <v>1355</v>
      </c>
      <c r="J20" s="110">
        <v>0.36</v>
      </c>
    </row>
    <row r="21" spans="1:10">
      <c r="A21" s="108" t="s">
        <v>70</v>
      </c>
      <c r="B21" s="111">
        <v>495</v>
      </c>
      <c r="C21" s="47">
        <v>702</v>
      </c>
      <c r="D21" s="110">
        <v>0.42</v>
      </c>
      <c r="E21" s="81">
        <v>95</v>
      </c>
      <c r="F21" s="47">
        <v>190</v>
      </c>
      <c r="G21" s="110">
        <v>1</v>
      </c>
      <c r="H21" s="111">
        <v>400</v>
      </c>
      <c r="I21" s="47">
        <v>512</v>
      </c>
      <c r="J21" s="110">
        <v>0.28000000000000003</v>
      </c>
    </row>
    <row r="22" spans="1:10">
      <c r="A22" s="108" t="s">
        <v>64</v>
      </c>
      <c r="B22" s="111">
        <v>396</v>
      </c>
      <c r="C22" s="47">
        <v>520</v>
      </c>
      <c r="D22" s="110">
        <v>0.31</v>
      </c>
      <c r="E22" s="81">
        <v>85</v>
      </c>
      <c r="F22" s="47">
        <v>146</v>
      </c>
      <c r="G22" s="110">
        <v>0.72</v>
      </c>
      <c r="H22" s="111">
        <v>311</v>
      </c>
      <c r="I22" s="47">
        <v>374</v>
      </c>
      <c r="J22" s="110">
        <v>0.2</v>
      </c>
    </row>
    <row r="23" spans="1:10">
      <c r="A23" s="112" t="s">
        <v>57</v>
      </c>
      <c r="B23" s="111">
        <v>476</v>
      </c>
      <c r="C23" s="87">
        <v>762</v>
      </c>
      <c r="D23" s="113">
        <v>0.6</v>
      </c>
      <c r="E23" s="81">
        <v>109</v>
      </c>
      <c r="F23" s="87">
        <v>237</v>
      </c>
      <c r="G23" s="113">
        <v>1.17</v>
      </c>
      <c r="H23" s="111">
        <v>367</v>
      </c>
      <c r="I23" s="87">
        <v>525</v>
      </c>
      <c r="J23" s="113">
        <v>0.43</v>
      </c>
    </row>
    <row r="24" spans="1:10">
      <c r="A24" s="108" t="s">
        <v>79</v>
      </c>
      <c r="B24" s="111">
        <v>222</v>
      </c>
      <c r="C24" s="47">
        <v>303</v>
      </c>
      <c r="D24" s="110">
        <v>0.36</v>
      </c>
      <c r="E24" s="81">
        <v>37</v>
      </c>
      <c r="F24" s="47">
        <v>69</v>
      </c>
      <c r="G24" s="110">
        <v>0.86</v>
      </c>
      <c r="H24" s="111">
        <v>185</v>
      </c>
      <c r="I24" s="47">
        <v>234</v>
      </c>
      <c r="J24" s="110">
        <v>0.26</v>
      </c>
    </row>
    <row r="25" spans="1:10">
      <c r="A25" s="108" t="s">
        <v>69</v>
      </c>
      <c r="B25" s="111">
        <v>804</v>
      </c>
      <c r="C25" s="47">
        <v>1049</v>
      </c>
      <c r="D25" s="110">
        <v>0.3</v>
      </c>
      <c r="E25" s="81">
        <v>175</v>
      </c>
      <c r="F25" s="47">
        <v>284</v>
      </c>
      <c r="G25" s="110">
        <v>0.62</v>
      </c>
      <c r="H25" s="111">
        <v>629</v>
      </c>
      <c r="I25" s="47">
        <v>765</v>
      </c>
      <c r="J25" s="110">
        <v>0.22</v>
      </c>
    </row>
    <row r="26" spans="1:10">
      <c r="A26" s="108" t="s">
        <v>56</v>
      </c>
      <c r="B26" s="111">
        <v>1267</v>
      </c>
      <c r="C26" s="47">
        <v>1644</v>
      </c>
      <c r="D26" s="110">
        <v>0.3</v>
      </c>
      <c r="E26" s="81">
        <v>276</v>
      </c>
      <c r="F26" s="47">
        <v>494</v>
      </c>
      <c r="G26" s="110">
        <v>0.79</v>
      </c>
      <c r="H26" s="111">
        <v>991</v>
      </c>
      <c r="I26" s="47">
        <v>1150</v>
      </c>
      <c r="J26" s="110">
        <v>0.16</v>
      </c>
    </row>
    <row r="27" spans="1:10">
      <c r="A27" s="108" t="s">
        <v>54</v>
      </c>
      <c r="B27" s="111">
        <v>138</v>
      </c>
      <c r="C27" s="47">
        <v>198</v>
      </c>
      <c r="D27" s="110">
        <v>0.43</v>
      </c>
      <c r="E27" s="81">
        <v>35</v>
      </c>
      <c r="F27" s="47">
        <v>71</v>
      </c>
      <c r="G27" s="110">
        <v>1.03</v>
      </c>
      <c r="H27" s="111">
        <v>103</v>
      </c>
      <c r="I27" s="47">
        <v>127</v>
      </c>
      <c r="J27" s="110">
        <v>0.23</v>
      </c>
    </row>
    <row r="28" spans="1:10">
      <c r="A28" s="108" t="s">
        <v>81</v>
      </c>
      <c r="B28" s="111">
        <v>1000</v>
      </c>
      <c r="C28" s="47">
        <v>1529</v>
      </c>
      <c r="D28" s="110">
        <v>0.53</v>
      </c>
      <c r="E28" s="81">
        <v>254</v>
      </c>
      <c r="F28" s="47">
        <v>442</v>
      </c>
      <c r="G28" s="110">
        <v>0.74</v>
      </c>
      <c r="H28" s="111">
        <v>746</v>
      </c>
      <c r="I28" s="47">
        <v>1087</v>
      </c>
      <c r="J28" s="110">
        <v>0.46</v>
      </c>
    </row>
    <row r="29" spans="1:10">
      <c r="A29" s="108" t="s">
        <v>63</v>
      </c>
      <c r="B29" s="111">
        <v>855</v>
      </c>
      <c r="C29" s="47">
        <v>1223</v>
      </c>
      <c r="D29" s="110">
        <v>0.43</v>
      </c>
      <c r="E29" s="81">
        <v>180</v>
      </c>
      <c r="F29" s="47">
        <v>371</v>
      </c>
      <c r="G29" s="110">
        <v>1.06</v>
      </c>
      <c r="H29" s="111">
        <v>675</v>
      </c>
      <c r="I29" s="47">
        <v>852</v>
      </c>
      <c r="J29" s="110">
        <v>0.26</v>
      </c>
    </row>
    <row r="30" spans="1:10">
      <c r="A30" s="108" t="s">
        <v>100</v>
      </c>
      <c r="B30" s="111">
        <v>28527</v>
      </c>
      <c r="C30" s="47">
        <v>39795</v>
      </c>
      <c r="D30" s="110">
        <v>0.39</v>
      </c>
      <c r="E30" s="81">
        <v>6408</v>
      </c>
      <c r="F30" s="47">
        <v>11423</v>
      </c>
      <c r="G30" s="110">
        <v>0.78</v>
      </c>
      <c r="H30" s="111">
        <v>22119</v>
      </c>
      <c r="I30" s="47">
        <v>28372</v>
      </c>
      <c r="J30" s="110">
        <v>0.28000000000000003</v>
      </c>
    </row>
    <row r="31" spans="1:10">
      <c r="A31" s="108" t="s">
        <v>78</v>
      </c>
      <c r="B31" s="111">
        <v>795</v>
      </c>
      <c r="C31" s="47">
        <v>1047</v>
      </c>
      <c r="D31" s="110">
        <v>0.32</v>
      </c>
      <c r="E31" s="81">
        <v>207</v>
      </c>
      <c r="F31" s="47">
        <v>292</v>
      </c>
      <c r="G31" s="110">
        <v>0.41</v>
      </c>
      <c r="H31" s="111">
        <v>588</v>
      </c>
      <c r="I31" s="47">
        <v>755</v>
      </c>
      <c r="J31" s="110">
        <v>0.28000000000000003</v>
      </c>
    </row>
    <row r="32" spans="1:10">
      <c r="A32" s="108" t="s">
        <v>53</v>
      </c>
      <c r="B32" s="111">
        <v>133</v>
      </c>
      <c r="C32" s="47">
        <v>180</v>
      </c>
      <c r="D32" s="110">
        <v>0.35</v>
      </c>
      <c r="E32" s="81">
        <v>29</v>
      </c>
      <c r="F32" s="47">
        <v>52</v>
      </c>
      <c r="G32" s="110">
        <v>0.79</v>
      </c>
      <c r="H32" s="111">
        <v>104</v>
      </c>
      <c r="I32" s="47">
        <v>128</v>
      </c>
      <c r="J32" s="110">
        <v>0.23</v>
      </c>
    </row>
    <row r="33" spans="1:10">
      <c r="A33" s="108" t="s">
        <v>84</v>
      </c>
      <c r="B33" s="111">
        <v>826</v>
      </c>
      <c r="C33" s="47">
        <v>1221</v>
      </c>
      <c r="D33" s="110">
        <v>0.48</v>
      </c>
      <c r="E33" s="81">
        <v>188</v>
      </c>
      <c r="F33" s="47">
        <v>380</v>
      </c>
      <c r="G33" s="110">
        <v>1.02</v>
      </c>
      <c r="H33" s="111">
        <v>638</v>
      </c>
      <c r="I33" s="47">
        <v>841</v>
      </c>
      <c r="J33" s="110">
        <v>0.32</v>
      </c>
    </row>
    <row r="34" spans="1:10">
      <c r="A34" s="108" t="s">
        <v>62</v>
      </c>
      <c r="B34" s="111">
        <v>1481</v>
      </c>
      <c r="C34" s="47">
        <v>2108</v>
      </c>
      <c r="D34" s="110">
        <v>0.42</v>
      </c>
      <c r="E34" s="81">
        <v>319</v>
      </c>
      <c r="F34" s="47">
        <v>548</v>
      </c>
      <c r="G34" s="110">
        <v>0.72</v>
      </c>
      <c r="H34" s="111">
        <v>1162</v>
      </c>
      <c r="I34" s="47">
        <v>1560</v>
      </c>
      <c r="J34" s="110">
        <v>0.34</v>
      </c>
    </row>
    <row r="35" spans="1:10">
      <c r="A35" s="108" t="s">
        <v>77</v>
      </c>
      <c r="B35" s="111">
        <v>502</v>
      </c>
      <c r="C35" s="47">
        <v>686</v>
      </c>
      <c r="D35" s="110">
        <v>0.37</v>
      </c>
      <c r="E35" s="81">
        <v>117</v>
      </c>
      <c r="F35" s="47">
        <v>174</v>
      </c>
      <c r="G35" s="110">
        <v>0.49</v>
      </c>
      <c r="H35" s="111">
        <v>385</v>
      </c>
      <c r="I35" s="47">
        <v>512</v>
      </c>
      <c r="J35" s="110">
        <v>0.33</v>
      </c>
    </row>
    <row r="36" spans="1:10">
      <c r="A36" s="108" t="s">
        <v>55</v>
      </c>
      <c r="B36" s="111">
        <v>498</v>
      </c>
      <c r="C36" s="47">
        <v>585</v>
      </c>
      <c r="D36" s="110">
        <v>0.17</v>
      </c>
      <c r="E36" s="81">
        <v>96</v>
      </c>
      <c r="F36" s="47">
        <v>153</v>
      </c>
      <c r="G36" s="110">
        <v>0.59</v>
      </c>
      <c r="H36" s="111">
        <v>402</v>
      </c>
      <c r="I36" s="47">
        <v>432</v>
      </c>
      <c r="J36" s="110">
        <v>7.0000000000000007E-2</v>
      </c>
    </row>
    <row r="37" spans="1:10">
      <c r="A37" s="114" t="s">
        <v>65</v>
      </c>
      <c r="B37" s="115">
        <v>556</v>
      </c>
      <c r="C37" s="43">
        <v>860</v>
      </c>
      <c r="D37" s="116">
        <v>0.55000000000000004</v>
      </c>
      <c r="E37" s="83">
        <v>127</v>
      </c>
      <c r="F37" s="43">
        <v>244</v>
      </c>
      <c r="G37" s="116">
        <v>0.92</v>
      </c>
      <c r="H37" s="115">
        <v>429</v>
      </c>
      <c r="I37" s="43">
        <v>616</v>
      </c>
      <c r="J37" s="116">
        <v>0.44</v>
      </c>
    </row>
    <row r="39" spans="1:10">
      <c r="A39" s="176" t="s">
        <v>2</v>
      </c>
      <c r="B39" s="176"/>
    </row>
  </sheetData>
  <mergeCells count="6">
    <mergeCell ref="A39:B39"/>
    <mergeCell ref="A1:J1"/>
    <mergeCell ref="K1:L1"/>
    <mergeCell ref="B3:D3"/>
    <mergeCell ref="E3:G3"/>
    <mergeCell ref="H3:J3"/>
  </mergeCells>
  <hyperlinks>
    <hyperlink ref="K1" location="Contents!A1" display="Return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23" baseType="lpstr">
      <vt:lpstr>Contents</vt:lpstr>
      <vt:lpstr>Figure 1 data</vt:lpstr>
      <vt:lpstr>Figure 2 data</vt:lpstr>
      <vt:lpstr>Figure 3 data</vt:lpstr>
      <vt:lpstr>Figure 4 data</vt:lpstr>
      <vt:lpstr>Figure 5 data</vt:lpstr>
      <vt:lpstr>Figure 6 data</vt:lpstr>
      <vt:lpstr>Figure 7 data</vt:lpstr>
      <vt:lpstr>Figure 8 data</vt:lpstr>
      <vt:lpstr>Table 1</vt:lpstr>
      <vt:lpstr>Table 2</vt:lpstr>
      <vt:lpstr>Figure 1</vt:lpstr>
      <vt:lpstr>Figure 2a</vt:lpstr>
      <vt:lpstr>Figure 2b</vt:lpstr>
      <vt:lpstr>Figure 3</vt:lpstr>
      <vt:lpstr>Figure 4</vt:lpstr>
      <vt:lpstr>Figure 5</vt:lpstr>
      <vt:lpstr>Figure 7</vt:lpstr>
      <vt:lpstr>Figure 8a</vt:lpstr>
      <vt:lpstr>Figure 8b</vt:lpstr>
      <vt:lpstr>'Figure 7 data'!_Toc396812734</vt:lpstr>
      <vt:lpstr>'Figure 8 data'!_Toc430796004</vt:lpstr>
      <vt:lpstr>'Table 2'!Print_Area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Z610804</cp:lastModifiedBy>
  <cp:lastPrinted>2015-09-15T15:50:06Z</cp:lastPrinted>
  <dcterms:created xsi:type="dcterms:W3CDTF">2012-09-24T08:59:57Z</dcterms:created>
  <dcterms:modified xsi:type="dcterms:W3CDTF">2016-09-26T10:25:26Z</dcterms:modified>
</cp:coreProperties>
</file>