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4" yWindow="0" windowWidth="15192" windowHeight="8148" tabRatio="895"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 sheetId="9" r:id="rId9"/>
    <sheet name="Table 9 " sheetId="10" r:id="rId10"/>
    <sheet name="Table 10" sheetId="11" r:id="rId11"/>
  </sheets>
  <externalReferences>
    <externalReference r:id="rId14"/>
    <externalReference r:id="rId15"/>
  </externalReferences>
  <definedNames>
    <definedName name="_Toc188072221" localSheetId="0">'Contents'!#REF!</definedName>
    <definedName name="_Toc188072222" localSheetId="0">'Contents'!#REF!</definedName>
    <definedName name="FemaleAnchor">#REF!</definedName>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Anchor">#REF!</definedName>
    <definedName name="Males">#REF!</definedName>
    <definedName name="Males91">#REF!</definedName>
    <definedName name="MalesAgedOn">#REF!</definedName>
    <definedName name="MalesTotal">#REF!</definedName>
    <definedName name="PopNote">#REF!</definedName>
    <definedName name="PopsCreation">#REF!</definedName>
    <definedName name="PopsHeader">#REF!</definedName>
    <definedName name="ProjBirths" localSheetId="10">'[2]Scratchpad'!#REF!</definedName>
    <definedName name="ProjBirths" localSheetId="9">'[2]Scratchpad'!#REF!</definedName>
    <definedName name="ProjBirths">'[1]Scratchpad'!#REF!</definedName>
    <definedName name="Projnirths2">'[2]Scratchpad'!#REF!</definedName>
    <definedName name="Status">#REF!</definedName>
  </definedNames>
  <calcPr fullCalcOnLoad="1"/>
</workbook>
</file>

<file path=xl/sharedStrings.xml><?xml version="1.0" encoding="utf-8"?>
<sst xmlns="http://schemas.openxmlformats.org/spreadsheetml/2006/main" count="924" uniqueCount="171">
  <si>
    <t>Age</t>
  </si>
  <si>
    <t>Males</t>
  </si>
  <si>
    <t>Females</t>
  </si>
  <si>
    <t>x</t>
  </si>
  <si>
    <t>Lower 95% CI</t>
  </si>
  <si>
    <t>Upper 95% CI</t>
  </si>
  <si>
    <t>Large Urban Areas</t>
  </si>
  <si>
    <t>Other Urban Areas</t>
  </si>
  <si>
    <t>Remote Small Towns</t>
  </si>
  <si>
    <t>Accessible Small Towns</t>
  </si>
  <si>
    <t>Accessible Rural</t>
  </si>
  <si>
    <t>Remote Rural</t>
  </si>
  <si>
    <t xml:space="preserve">Argyll &amp; Bute </t>
  </si>
  <si>
    <t xml:space="preserve">Clackmannanshire </t>
  </si>
  <si>
    <t xml:space="preserve">Dundee City </t>
  </si>
  <si>
    <t>East Ayrshire</t>
  </si>
  <si>
    <t xml:space="preserve">East Lothian </t>
  </si>
  <si>
    <t xml:space="preserve">Glenrothes &amp; North East Fife </t>
  </si>
  <si>
    <t xml:space="preserve">Kirkcaldy &amp; Levenmouth </t>
  </si>
  <si>
    <t xml:space="preserve">North Ayrshire </t>
  </si>
  <si>
    <t xml:space="preserve">North Highland </t>
  </si>
  <si>
    <t xml:space="preserve">Orkney </t>
  </si>
  <si>
    <t xml:space="preserve">Renfrewshire </t>
  </si>
  <si>
    <t>South Ayrshire</t>
  </si>
  <si>
    <t>South East Highland</t>
  </si>
  <si>
    <t xml:space="preserve">West Dunbartonshire </t>
  </si>
  <si>
    <t>West Lothian</t>
  </si>
  <si>
    <t>Western Isles</t>
  </si>
  <si>
    <t>Expectation of life at birth</t>
  </si>
  <si>
    <t>Years</t>
  </si>
  <si>
    <t>Aberdeenshire</t>
  </si>
  <si>
    <t>Angus</t>
  </si>
  <si>
    <t>Falkirk</t>
  </si>
  <si>
    <t>Midlothian</t>
  </si>
  <si>
    <t>Community Health Partnership</t>
  </si>
  <si>
    <t xml:space="preserve">Aberdeen City </t>
  </si>
  <si>
    <t xml:space="preserve">Dumfries &amp; Galloway </t>
  </si>
  <si>
    <t xml:space="preserve">Dunfermline &amp; West Fife </t>
  </si>
  <si>
    <t xml:space="preserve">East Dunbartonshire </t>
  </si>
  <si>
    <t>Mid Highland</t>
  </si>
  <si>
    <t xml:space="preserve">North Lanarkshire </t>
  </si>
  <si>
    <t xml:space="preserve">Perth &amp; Kinross </t>
  </si>
  <si>
    <t xml:space="preserve">Shetland </t>
  </si>
  <si>
    <t xml:space="preserve">South Lanarkshire </t>
  </si>
  <si>
    <t xml:space="preserve">Stirling </t>
  </si>
  <si>
    <t>Quintile</t>
  </si>
  <si>
    <t>Decile</t>
  </si>
  <si>
    <t>Vigintile</t>
  </si>
  <si>
    <t>Edinburgh</t>
  </si>
  <si>
    <t>Contents</t>
  </si>
  <si>
    <t>Table 1</t>
  </si>
  <si>
    <t>Table 2</t>
  </si>
  <si>
    <t>Table 3</t>
  </si>
  <si>
    <t>Table 4</t>
  </si>
  <si>
    <t>Table 5</t>
  </si>
  <si>
    <t>Table 6</t>
  </si>
  <si>
    <t>Table 7</t>
  </si>
  <si>
    <t>Table 8</t>
  </si>
  <si>
    <t>back to contents page</t>
  </si>
  <si>
    <t xml:space="preserve"> </t>
  </si>
  <si>
    <t>Back to contents page</t>
  </si>
  <si>
    <r>
      <t>l</t>
    </r>
    <r>
      <rPr>
        <vertAlign val="subscript"/>
        <sz val="10"/>
        <rFont val="Arial"/>
        <family val="2"/>
      </rPr>
      <t>x</t>
    </r>
  </si>
  <si>
    <r>
      <t>e</t>
    </r>
    <r>
      <rPr>
        <vertAlign val="subscript"/>
        <sz val="10"/>
        <rFont val="Arial"/>
        <family val="2"/>
      </rPr>
      <t>x</t>
    </r>
    <r>
      <rPr>
        <vertAlign val="superscript"/>
        <sz val="10"/>
        <rFont val="Arial"/>
        <family val="2"/>
      </rPr>
      <t>o</t>
    </r>
  </si>
  <si>
    <r>
      <t>l</t>
    </r>
    <r>
      <rPr>
        <vertAlign val="subscript"/>
        <sz val="10"/>
        <rFont val="Arial"/>
        <family val="2"/>
      </rPr>
      <t>x</t>
    </r>
  </si>
  <si>
    <r>
      <t>e</t>
    </r>
    <r>
      <rPr>
        <vertAlign val="subscript"/>
        <sz val="10"/>
        <rFont val="Arial"/>
        <family val="2"/>
      </rPr>
      <t>x</t>
    </r>
    <r>
      <rPr>
        <vertAlign val="superscript"/>
        <sz val="10"/>
        <rFont val="Arial"/>
        <family val="2"/>
      </rPr>
      <t>o</t>
    </r>
  </si>
  <si>
    <t>2008Urban/Rural classification</t>
  </si>
  <si>
    <t>Difference</t>
  </si>
  <si>
    <t>%</t>
  </si>
  <si>
    <t xml:space="preserve">Years </t>
  </si>
  <si>
    <t>Rank</t>
  </si>
  <si>
    <t>in years</t>
  </si>
  <si>
    <t>difference</t>
  </si>
  <si>
    <t>and comparisons with 1996-1998 (Males)</t>
  </si>
  <si>
    <t>and comparisons with 1996-1998 (Females)</t>
  </si>
  <si>
    <t>confidence intervals</t>
  </si>
  <si>
    <t>with 95% upper and lower confidence intervals</t>
  </si>
  <si>
    <t>Table 9</t>
  </si>
  <si>
    <t>.</t>
  </si>
  <si>
    <t>Table 10</t>
  </si>
  <si>
    <t>National Statistics Online - Interim Life tables</t>
  </si>
  <si>
    <r>
      <t>3</t>
    </r>
    <r>
      <rPr>
        <sz val="12"/>
        <rFont val="Arial"/>
        <family val="2"/>
      </rPr>
      <t xml:space="preserve"> Known as a Community Health and Social Care Partnership.</t>
    </r>
  </si>
  <si>
    <r>
      <t>2</t>
    </r>
    <r>
      <rPr>
        <sz val="12"/>
        <rFont val="Arial"/>
        <family val="2"/>
      </rPr>
      <t xml:space="preserve"> Known as a Community Health and Care Partnership.</t>
    </r>
  </si>
  <si>
    <r>
      <t>Scotland</t>
    </r>
    <r>
      <rPr>
        <b/>
        <vertAlign val="superscript"/>
        <sz val="12"/>
        <rFont val="Arial"/>
        <family val="2"/>
      </rPr>
      <t>1</t>
    </r>
  </si>
  <si>
    <r>
      <t>East Glasgow</t>
    </r>
    <r>
      <rPr>
        <vertAlign val="superscript"/>
        <sz val="12"/>
        <rFont val="Arial"/>
        <family val="2"/>
      </rPr>
      <t>2</t>
    </r>
  </si>
  <si>
    <r>
      <t>East Renfrewshire</t>
    </r>
    <r>
      <rPr>
        <vertAlign val="superscript"/>
        <sz val="12"/>
        <rFont val="Arial"/>
        <family val="2"/>
      </rPr>
      <t>2</t>
    </r>
  </si>
  <si>
    <r>
      <t>Inverclyde</t>
    </r>
    <r>
      <rPr>
        <vertAlign val="superscript"/>
        <sz val="12"/>
        <rFont val="Arial"/>
        <family val="2"/>
      </rPr>
      <t>2</t>
    </r>
  </si>
  <si>
    <r>
      <t>Moray</t>
    </r>
    <r>
      <rPr>
        <vertAlign val="superscript"/>
        <sz val="12"/>
        <rFont val="Arial"/>
        <family val="2"/>
      </rPr>
      <t>3</t>
    </r>
  </si>
  <si>
    <r>
      <t>North Glasgow</t>
    </r>
    <r>
      <rPr>
        <vertAlign val="superscript"/>
        <sz val="12"/>
        <rFont val="Arial"/>
        <family val="2"/>
      </rPr>
      <t>2</t>
    </r>
  </si>
  <si>
    <r>
      <t>Scottish Borders</t>
    </r>
    <r>
      <rPr>
        <vertAlign val="superscript"/>
        <sz val="12"/>
        <rFont val="Arial"/>
        <family val="2"/>
      </rPr>
      <t>2</t>
    </r>
  </si>
  <si>
    <r>
      <t>South East Glasgow</t>
    </r>
    <r>
      <rPr>
        <vertAlign val="superscript"/>
        <sz val="12"/>
        <rFont val="Arial"/>
        <family val="2"/>
      </rPr>
      <t>2</t>
    </r>
  </si>
  <si>
    <r>
      <t>South West Glasgow</t>
    </r>
    <r>
      <rPr>
        <vertAlign val="superscript"/>
        <sz val="12"/>
        <rFont val="Arial"/>
        <family val="2"/>
      </rPr>
      <t>2</t>
    </r>
  </si>
  <si>
    <r>
      <t>West Glasgow</t>
    </r>
    <r>
      <rPr>
        <vertAlign val="superscript"/>
        <sz val="12"/>
        <rFont val="Arial"/>
        <family val="2"/>
      </rPr>
      <t>2</t>
    </r>
  </si>
  <si>
    <r>
      <t>Scotland</t>
    </r>
    <r>
      <rPr>
        <vertAlign val="superscript"/>
        <sz val="9"/>
        <rFont val="Arial"/>
        <family val="2"/>
      </rPr>
      <t>1</t>
    </r>
  </si>
  <si>
    <r>
      <t>Scotland</t>
    </r>
    <r>
      <rPr>
        <vertAlign val="superscript"/>
        <sz val="10"/>
        <rFont val="Arial"/>
        <family val="2"/>
      </rPr>
      <t>1</t>
    </r>
  </si>
  <si>
    <t>1996-1998</t>
  </si>
  <si>
    <t>(based on interim life tables) is published by the Office for National Statistics:</t>
  </si>
  <si>
    <t>the Office for National Statistics:</t>
  </si>
  <si>
    <t>tables) is published by the Office for National Statistics:</t>
  </si>
  <si>
    <t>published by the Office for National Statistics:</t>
  </si>
  <si>
    <t>Aberdeen City</t>
  </si>
  <si>
    <t>Argyll &amp; Bute</t>
  </si>
  <si>
    <t>Clackmannanshire</t>
  </si>
  <si>
    <t>Dumfries &amp; Galloway</t>
  </si>
  <si>
    <t>Dundee City</t>
  </si>
  <si>
    <t>Dunfermline &amp; West Fife</t>
  </si>
  <si>
    <t>East Lothian</t>
  </si>
  <si>
    <t>Glenrothes &amp; North East Fife</t>
  </si>
  <si>
    <t>Kirkcaldy &amp; Levenmouth</t>
  </si>
  <si>
    <t>North Ayrshire</t>
  </si>
  <si>
    <t>North Highland</t>
  </si>
  <si>
    <t>North Lanarkshire</t>
  </si>
  <si>
    <t>Orkney</t>
  </si>
  <si>
    <t>Perth &amp; Kinross</t>
  </si>
  <si>
    <t>Renfrewshire</t>
  </si>
  <si>
    <t>Shetland</t>
  </si>
  <si>
    <t>South Lanarkshire</t>
  </si>
  <si>
    <t>Stirling</t>
  </si>
  <si>
    <t>West Dunbartonshire</t>
  </si>
  <si>
    <r>
      <t>East Glasgow</t>
    </r>
    <r>
      <rPr>
        <vertAlign val="superscript"/>
        <sz val="9"/>
        <rFont val="Arial"/>
        <family val="2"/>
      </rPr>
      <t>2</t>
    </r>
  </si>
  <si>
    <r>
      <t>East Renfrewshire</t>
    </r>
    <r>
      <rPr>
        <vertAlign val="superscript"/>
        <sz val="9"/>
        <rFont val="Arial"/>
        <family val="2"/>
      </rPr>
      <t>2</t>
    </r>
  </si>
  <si>
    <r>
      <t>Inverclyde</t>
    </r>
    <r>
      <rPr>
        <vertAlign val="superscript"/>
        <sz val="9"/>
        <rFont val="Arial"/>
        <family val="2"/>
      </rPr>
      <t>2</t>
    </r>
  </si>
  <si>
    <r>
      <t>Moray</t>
    </r>
    <r>
      <rPr>
        <vertAlign val="superscript"/>
        <sz val="9"/>
        <rFont val="Arial"/>
        <family val="2"/>
      </rPr>
      <t>3</t>
    </r>
  </si>
  <si>
    <r>
      <t>North Glasgow</t>
    </r>
    <r>
      <rPr>
        <vertAlign val="superscript"/>
        <sz val="9"/>
        <rFont val="Arial"/>
        <family val="2"/>
      </rPr>
      <t>2</t>
    </r>
  </si>
  <si>
    <r>
      <t>Scottish Borders</t>
    </r>
    <r>
      <rPr>
        <vertAlign val="superscript"/>
        <sz val="9"/>
        <rFont val="Arial"/>
        <family val="2"/>
      </rPr>
      <t>2</t>
    </r>
  </si>
  <si>
    <r>
      <t>South East Glasgow</t>
    </r>
    <r>
      <rPr>
        <vertAlign val="superscript"/>
        <sz val="9"/>
        <rFont val="Arial"/>
        <family val="2"/>
      </rPr>
      <t>2</t>
    </r>
  </si>
  <si>
    <r>
      <t>South West Glasgow</t>
    </r>
    <r>
      <rPr>
        <vertAlign val="superscript"/>
        <sz val="9"/>
        <rFont val="Arial"/>
        <family val="2"/>
      </rPr>
      <t>2</t>
    </r>
  </si>
  <si>
    <r>
      <t>West Glasgow</t>
    </r>
    <r>
      <rPr>
        <vertAlign val="superscript"/>
        <sz val="9"/>
        <rFont val="Arial"/>
        <family val="2"/>
      </rPr>
      <t>2</t>
    </r>
  </si>
  <si>
    <r>
      <t>3</t>
    </r>
    <r>
      <rPr>
        <sz val="10"/>
        <rFont val="Arial"/>
        <family val="2"/>
      </rPr>
      <t>Known as a Community Health and Social Care Partnership.</t>
    </r>
  </si>
  <si>
    <r>
      <t>2</t>
    </r>
    <r>
      <rPr>
        <sz val="10"/>
        <rFont val="Arial"/>
        <family val="2"/>
      </rPr>
      <t>Known as a Community Health and Care Partnership.</t>
    </r>
  </si>
  <si>
    <r>
      <t>1</t>
    </r>
    <r>
      <rPr>
        <sz val="10"/>
        <rFont val="Arial"/>
        <family val="2"/>
      </rPr>
      <t xml:space="preserve"> Please note that the Scotland-level life expectancy estimate shown here is for use only as a comparator for the</t>
    </r>
  </si>
  <si>
    <t xml:space="preserve">corresponding sub-Scotland-level figures. The definitive Scotland-level life expectancy estimate (based on interim life tables) is </t>
  </si>
  <si>
    <r>
      <t>1</t>
    </r>
    <r>
      <rPr>
        <sz val="10"/>
        <rFont val="Arial"/>
        <family val="2"/>
      </rPr>
      <t xml:space="preserve"> Please note that the Scotland-level life expectancy estimate shown here is for use only as a comparator for the corresponding</t>
    </r>
  </si>
  <si>
    <t>sub-Scotland-level figures. The definitive Scotland-level life expectancy estimate (based on interim life tables) is published by the Office for National Statistics:</t>
  </si>
  <si>
    <r>
      <t>1</t>
    </r>
    <r>
      <rPr>
        <sz val="12"/>
        <rFont val="Arial"/>
        <family val="2"/>
      </rPr>
      <t xml:space="preserve"> Please note that the Scotland-level life expectancy estimate shown here is for use only as a comparator for the</t>
    </r>
  </si>
  <si>
    <t>corresponding sub-Scotland-level figures. The definitive Scotland-level life expectancy estimate (based on interim life tables) is published</t>
  </si>
  <si>
    <t>by the Office for National Statistics:</t>
  </si>
  <si>
    <r>
      <t>1</t>
    </r>
    <r>
      <rPr>
        <sz val="12"/>
        <rFont val="Arial"/>
        <family val="2"/>
      </rPr>
      <t xml:space="preserve"> Please note that the Scotland-level life expectancy estimate shown here is for use only as a</t>
    </r>
  </si>
  <si>
    <t xml:space="preserve">comparator for the corresponding sub-Scotland-level figures. The definitive Scotland-level life expectancy estimate </t>
  </si>
  <si>
    <t>corresponding sub-Scotland-level figures. The definitive Scotland-level life expectancy estimate (based on interim life tables) is published by</t>
  </si>
  <si>
    <r>
      <t>1</t>
    </r>
    <r>
      <rPr>
        <sz val="12"/>
        <rFont val="Arial"/>
        <family val="2"/>
      </rPr>
      <t xml:space="preserve"> Please note that the Scotland-level life expectancy estimate shown here is for use only as a comparator</t>
    </r>
  </si>
  <si>
    <t xml:space="preserve">for the corresponding sub-Scotland-level figures. The definitive Scotland-level life expectancy estimate (based on interim life </t>
  </si>
  <si>
    <r>
      <t xml:space="preserve">Table 1  </t>
    </r>
    <r>
      <rPr>
        <sz val="12"/>
        <rFont val="Arial"/>
        <family val="2"/>
      </rPr>
      <t>Abridged life table, by sex, age and 2008 Urban Rural classification, Scotland 2006-2008</t>
    </r>
  </si>
  <si>
    <r>
      <t xml:space="preserve">Table 6  </t>
    </r>
    <r>
      <rPr>
        <sz val="12"/>
        <rFont val="Arial"/>
        <family val="2"/>
      </rPr>
      <t xml:space="preserve">Life expectancy at birth by sex and 2008 Urban Rural classification, Scotland 2006-2008, with 95% upper and lower </t>
    </r>
  </si>
  <si>
    <t>Abridged life table, by sex, age and 2008 Urban Rural classification, Scotland 2006-2008</t>
  </si>
  <si>
    <t>Life expectancy at birth in Scotland 2006-2008, by 2008 Urban Rural classification, with 95% upper and lower confidence intervals (Males and Females)</t>
  </si>
  <si>
    <t>Life Expectancy in Special Areas (Urban/Rural, Deprivation and Community Health Partnerships) in Scotland, 2006-2008</t>
  </si>
  <si>
    <r>
      <t xml:space="preserve">Table 8  </t>
    </r>
    <r>
      <rPr>
        <sz val="12"/>
        <rFont val="Arial"/>
        <family val="2"/>
      </rPr>
      <t xml:space="preserve">Life expectancy at birth by sex and Community Health Partnership, Scotland 2006-2008, with 95% upper and lower </t>
    </r>
  </si>
  <si>
    <t>2006-2008</t>
  </si>
  <si>
    <r>
      <t xml:space="preserve">Table 2  </t>
    </r>
    <r>
      <rPr>
        <sz val="12"/>
        <rFont val="Arial"/>
        <family val="2"/>
      </rPr>
      <t>Abridged life table, by sex, age and deprivation decile, Scotland 2006-2008</t>
    </r>
  </si>
  <si>
    <r>
      <t xml:space="preserve">Table 4  </t>
    </r>
    <r>
      <rPr>
        <sz val="12"/>
        <rFont val="Arial"/>
        <family val="2"/>
      </rPr>
      <t>Abridged life table, by sex, age and deprivation vigintile, Scotland 2006-2008, continued</t>
    </r>
  </si>
  <si>
    <r>
      <t xml:space="preserve">Table 5 </t>
    </r>
    <r>
      <rPr>
        <sz val="12"/>
        <rFont val="Arial"/>
        <family val="2"/>
      </rPr>
      <t xml:space="preserve"> Abridged life table, by sex, age and Community Health Partnership, Scotland 2006-2008</t>
    </r>
  </si>
  <si>
    <r>
      <t xml:space="preserve">Table 5  </t>
    </r>
    <r>
      <rPr>
        <sz val="12"/>
        <rFont val="Arial"/>
        <family val="2"/>
      </rPr>
      <t>Abridged life table, by sex, age and Community Health Partnership, Scotland 2006-2008, continued</t>
    </r>
  </si>
  <si>
    <r>
      <t xml:space="preserve">Table 5 </t>
    </r>
    <r>
      <rPr>
        <sz val="12"/>
        <rFont val="Arial"/>
        <family val="2"/>
      </rPr>
      <t xml:space="preserve"> Abridged life table, by sex, age and Community Health Partnership, Scotland 2006-2008, continued</t>
    </r>
  </si>
  <si>
    <r>
      <t xml:space="preserve">Table 9 </t>
    </r>
    <r>
      <rPr>
        <sz val="12"/>
        <rFont val="Arial"/>
        <family val="2"/>
      </rPr>
      <t xml:space="preserve"> Life expectancy at birth by Community Health Partnership area, Scotland 2006-2008, </t>
    </r>
  </si>
  <si>
    <r>
      <t xml:space="preserve">Table 10 </t>
    </r>
    <r>
      <rPr>
        <sz val="12"/>
        <rFont val="Arial"/>
        <family val="2"/>
      </rPr>
      <t xml:space="preserve"> Life expectancy at birth by Community Health Partnership area, Scotland 2006-2008, </t>
    </r>
  </si>
  <si>
    <t>Abridged life table, by sex, age and Community Health Partnership, Scotland 2006-2008</t>
  </si>
  <si>
    <t>Life expectancy at birth in Scotland 2006-2008, by Community Health Partnership, with 95% upper and lower confidence intervals (Males and Females)</t>
  </si>
  <si>
    <t>Life expectancy at birth by Community Health Partnership area, Scotland 2006-2008, and comparisons with 1996-1998 (Males)</t>
  </si>
  <si>
    <t>Life expectancy at birth by Community Health Partnership area, Scotland 2006-2008, and comparisons with 1996-1998 (Females)</t>
  </si>
  <si>
    <r>
      <t xml:space="preserve">Table 2  </t>
    </r>
    <r>
      <rPr>
        <sz val="12"/>
        <rFont val="Arial"/>
        <family val="2"/>
      </rPr>
      <t>Abridged life table, by sex, age and SIMD2009 deprivation decile, Scotland 2006-2008</t>
    </r>
  </si>
  <si>
    <r>
      <t xml:space="preserve">Table 3  </t>
    </r>
    <r>
      <rPr>
        <sz val="12"/>
        <rFont val="Arial"/>
        <family val="2"/>
      </rPr>
      <t>Abridged life table, by sex, age and SIMD2009 deprivation quintile, Scotland 2006-2008</t>
    </r>
  </si>
  <si>
    <r>
      <t xml:space="preserve">Table 4 </t>
    </r>
    <r>
      <rPr>
        <sz val="12"/>
        <rFont val="Arial"/>
        <family val="2"/>
      </rPr>
      <t xml:space="preserve"> Abridged life table, by sex, age and SIMD2009 deprivation vigintile, Scotland 2006-2008</t>
    </r>
  </si>
  <si>
    <r>
      <t xml:space="preserve">Table 7  </t>
    </r>
    <r>
      <rPr>
        <sz val="12"/>
        <rFont val="Arial"/>
        <family val="2"/>
      </rPr>
      <t>Life expectancy at birth by sex and SIMD2009 Quintile/Decile/Vigintile, Scotland 2006-2008,</t>
    </r>
  </si>
  <si>
    <t>Abridged life table, by sex, age and SIMD2009 deprivation decile, Scotland 2006-2008</t>
  </si>
  <si>
    <t>Abridged life table, by sex, age and SIMD2009 deprivation quintile, Scotland 2006-2008</t>
  </si>
  <si>
    <t>Abridged life table, by sex, age and SIMD2009 deprivation vigintile, Scotland 2006-2008</t>
  </si>
  <si>
    <t>Life expectancy at birth in Scotland 2006-2008, by SIMD2009 Quintile, Decile and Vigintile, with 95% upper and lower confidence intervals (Males and Females)</t>
  </si>
  <si>
    <t>Please note that Tables 2, 3, 4 and 7 were updated on 16 September 2010 following a correction to the Scottish Index of Multiple Deprivation (2009). Any changes have been small.</t>
  </si>
  <si>
    <t>This publication is available on the NRS website:</t>
  </si>
  <si>
    <t>© Crown copyright 2009</t>
  </si>
  <si>
    <t>National Records of Scotland - Life Expectancy - Life Expectancy in Special Areas 2006-2008</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</si>
</sst>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
    <numFmt numFmtId="165" formatCode="0.000000"/>
    <numFmt numFmtId="166" formatCode="0.000000000"/>
    <numFmt numFmtId="167" formatCode="0.00000"/>
    <numFmt numFmtId="168" formatCode="0.0000"/>
    <numFmt numFmtId="169" formatCode="#,##0\ \ \ "/>
    <numFmt numFmtId="170" formatCode="0.00\ \ \ \ "/>
    <numFmt numFmtId="171" formatCode="0.0\ \ \ \ "/>
    <numFmt numFmtId="172" formatCode="0\ \ \ \ "/>
    <numFmt numFmtId="173" formatCode="_-* #,##0.0_-;\-* #,##0.0_-;_-* &quot;-&quot;??_-;_-@_-"/>
    <numFmt numFmtId="174" formatCode="_-* #,##0_-;\-* #,##0_-;_-* &quot;-&quot;??_-;_-@_-"/>
    <numFmt numFmtId="175" formatCode="#,##0.0\ \ \ "/>
    <numFmt numFmtId="176" formatCode="#,##0.00\ \ \ "/>
    <numFmt numFmtId="177" formatCode="0.000"/>
    <numFmt numFmtId="178" formatCode="0.0"/>
    <numFmt numFmtId="179" formatCode="0.0;[Red]0.0"/>
    <numFmt numFmtId="180" formatCode="0.000000000000000"/>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dd\-mmm\-yy\ hh:mm"/>
    <numFmt numFmtId="190" formatCode="#,##0.0"/>
    <numFmt numFmtId="191" formatCode="0.0%"/>
    <numFmt numFmtId="192" formatCode="0.000%"/>
    <numFmt numFmtId="193" formatCode="0.0000%"/>
    <numFmt numFmtId="194" formatCode="#,##0.000"/>
    <numFmt numFmtId="195" formatCode="#,##0.0000"/>
    <numFmt numFmtId="196" formatCode="#,##0.00000"/>
    <numFmt numFmtId="197" formatCode="#,##0.000000"/>
    <numFmt numFmtId="198" formatCode="0.00000%"/>
    <numFmt numFmtId="199" formatCode="0.00000000"/>
    <numFmt numFmtId="200" formatCode="&quot;Yes&quot;;&quot;Yes&quot;;&quot;No&quot;"/>
    <numFmt numFmtId="201" formatCode="&quot;True&quot;;&quot;True&quot;;&quot;False&quot;"/>
    <numFmt numFmtId="202" formatCode="&quot;On&quot;;&quot;On&quot;;&quot;Off&quot;"/>
    <numFmt numFmtId="203" formatCode="[$€-2]\ #,##0.00_);[Red]\([$€-2]\ #,##0.00\)"/>
    <numFmt numFmtId="204" formatCode="#,##0.00000000"/>
    <numFmt numFmtId="205" formatCode="0.0000000000"/>
    <numFmt numFmtId="206" formatCode="0.00000000000000"/>
    <numFmt numFmtId="207" formatCode="0.0000000000000"/>
    <numFmt numFmtId="208" formatCode="0.000000000000"/>
    <numFmt numFmtId="209" formatCode="0.000000000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Arial"/>
      <family val="2"/>
    </font>
    <font>
      <sz val="12"/>
      <name val="Arial"/>
      <family val="2"/>
    </font>
    <font>
      <b/>
      <i/>
      <sz val="12"/>
      <name val="Arial"/>
      <family val="2"/>
    </font>
    <font>
      <vertAlign val="superscript"/>
      <sz val="12"/>
      <name val="Arial"/>
      <family val="2"/>
    </font>
    <font>
      <u val="single"/>
      <sz val="12"/>
      <color indexed="12"/>
      <name val="Arial"/>
      <family val="2"/>
    </font>
    <font>
      <b/>
      <sz val="10"/>
      <name val="Arial"/>
      <family val="2"/>
    </font>
    <font>
      <b/>
      <i/>
      <sz val="8"/>
      <name val="Arial"/>
      <family val="2"/>
    </font>
    <font>
      <vertAlign val="subscript"/>
      <sz val="10"/>
      <name val="Arial"/>
      <family val="2"/>
    </font>
    <font>
      <vertAlign val="superscript"/>
      <sz val="10"/>
      <name val="Arial"/>
      <family val="2"/>
    </font>
    <font>
      <sz val="9"/>
      <name val="Arial"/>
      <family val="2"/>
    </font>
    <font>
      <b/>
      <vertAlign val="superscript"/>
      <sz val="12"/>
      <name val="Arial"/>
      <family val="2"/>
    </font>
    <font>
      <vertAlign val="superscript"/>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7"/>
      <color indexed="8"/>
      <name val="Arial"/>
      <family val="0"/>
    </font>
    <font>
      <vertAlign val="subscript"/>
      <sz val="7"/>
      <color indexed="8"/>
      <name val="Arial"/>
      <family val="0"/>
    </font>
    <font>
      <vertAlign val="superscript"/>
      <sz val="7"/>
      <color indexed="8"/>
      <name val="Arial"/>
      <family val="0"/>
    </font>
    <font>
      <vertAlign val="subscript"/>
      <sz val="10"/>
      <color indexed="8"/>
      <name val="Arial"/>
      <family val="0"/>
    </font>
    <font>
      <vertAlign val="superscript"/>
      <sz val="10"/>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color indexed="63"/>
      </top>
      <bottom style="hair"/>
    </border>
    <border>
      <left style="hair"/>
      <right>
        <color indexed="63"/>
      </right>
      <top>
        <color indexed="63"/>
      </top>
      <bottom style="hair"/>
    </border>
    <border>
      <left style="hair"/>
      <right style="hair"/>
      <top>
        <color indexed="63"/>
      </top>
      <bottom>
        <color indexed="63"/>
      </bottom>
    </border>
    <border>
      <left style="hair"/>
      <right style="hair"/>
      <top>
        <color indexed="63"/>
      </top>
      <bottom style="hair"/>
    </border>
    <border>
      <left>
        <color indexed="63"/>
      </left>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3"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10" xfId="0" applyFont="1" applyBorder="1" applyAlignment="1">
      <alignment/>
    </xf>
    <xf numFmtId="178" fontId="4" fillId="0" borderId="0" xfId="0" applyNumberFormat="1" applyFont="1" applyAlignment="1">
      <alignment horizontal="right"/>
    </xf>
    <xf numFmtId="178" fontId="5" fillId="0" borderId="0" xfId="0" applyNumberFormat="1" applyFont="1" applyAlignment="1">
      <alignment/>
    </xf>
    <xf numFmtId="0" fontId="7" fillId="0" borderId="0" xfId="0" applyFont="1" applyAlignment="1">
      <alignment/>
    </xf>
    <xf numFmtId="0" fontId="4" fillId="0" borderId="0" xfId="0" applyFont="1" applyBorder="1" applyAlignment="1">
      <alignment horizontal="right"/>
    </xf>
    <xf numFmtId="178" fontId="5" fillId="0" borderId="0" xfId="0" applyNumberFormat="1" applyFont="1" applyBorder="1" applyAlignment="1">
      <alignment horizontal="right"/>
    </xf>
    <xf numFmtId="178" fontId="4" fillId="0" borderId="0" xfId="0" applyNumberFormat="1" applyFont="1" applyBorder="1" applyAlignment="1">
      <alignment horizontal="right"/>
    </xf>
    <xf numFmtId="0" fontId="4" fillId="0" borderId="10" xfId="0" applyFont="1" applyBorder="1" applyAlignment="1">
      <alignment horizontal="right"/>
    </xf>
    <xf numFmtId="0" fontId="4" fillId="0" borderId="0" xfId="0" applyFont="1" applyBorder="1" applyAlignment="1">
      <alignment horizontal="right" wrapText="1"/>
    </xf>
    <xf numFmtId="0" fontId="5" fillId="0" borderId="11" xfId="0" applyFont="1" applyBorder="1" applyAlignment="1">
      <alignment/>
    </xf>
    <xf numFmtId="0" fontId="4" fillId="0" borderId="11" xfId="0" applyFont="1" applyBorder="1" applyAlignment="1">
      <alignment horizontal="center"/>
    </xf>
    <xf numFmtId="178" fontId="5" fillId="0" borderId="0" xfId="0" applyNumberFormat="1" applyFont="1" applyBorder="1" applyAlignment="1">
      <alignment/>
    </xf>
    <xf numFmtId="0" fontId="4" fillId="0" borderId="0" xfId="0" applyFont="1" applyBorder="1" applyAlignment="1">
      <alignment/>
    </xf>
    <xf numFmtId="0" fontId="5" fillId="0" borderId="0" xfId="0" applyNumberFormat="1" applyFont="1" applyFill="1" applyBorder="1" applyAlignment="1">
      <alignment/>
    </xf>
    <xf numFmtId="0" fontId="5" fillId="0" borderId="0" xfId="0" applyFont="1" applyFill="1" applyBorder="1" applyAlignment="1">
      <alignment/>
    </xf>
    <xf numFmtId="2" fontId="5" fillId="0" borderId="0" xfId="0" applyNumberFormat="1" applyFont="1" applyFill="1" applyBorder="1" applyAlignment="1">
      <alignment horizontal="left"/>
    </xf>
    <xf numFmtId="0" fontId="4" fillId="0" borderId="12" xfId="0" applyFont="1" applyBorder="1" applyAlignment="1">
      <alignment horizontal="right" wrapText="1"/>
    </xf>
    <xf numFmtId="178" fontId="4" fillId="0" borderId="11" xfId="0" applyNumberFormat="1" applyFont="1" applyBorder="1" applyAlignment="1">
      <alignment horizontal="right"/>
    </xf>
    <xf numFmtId="0" fontId="4" fillId="0" borderId="12" xfId="0" applyFont="1" applyBorder="1" applyAlignment="1">
      <alignment horizontal="right"/>
    </xf>
    <xf numFmtId="2" fontId="5" fillId="0" borderId="0" xfId="0" applyNumberFormat="1" applyFont="1" applyFill="1" applyBorder="1" applyAlignment="1">
      <alignment horizontal="right"/>
    </xf>
    <xf numFmtId="2" fontId="0" fillId="0" borderId="0" xfId="0" applyNumberFormat="1" applyFont="1" applyFill="1" applyBorder="1" applyAlignment="1">
      <alignment/>
    </xf>
    <xf numFmtId="2" fontId="0" fillId="0" borderId="0" xfId="0" applyNumberFormat="1" applyFill="1" applyBorder="1" applyAlignment="1">
      <alignment/>
    </xf>
    <xf numFmtId="0" fontId="4" fillId="0" borderId="0" xfId="0" applyFont="1" applyAlignment="1">
      <alignment horizontal="left"/>
    </xf>
    <xf numFmtId="0" fontId="8" fillId="0" borderId="0" xfId="53" applyFont="1" applyAlignment="1" applyProtection="1">
      <alignment/>
      <protection/>
    </xf>
    <xf numFmtId="0" fontId="8" fillId="0" borderId="0" xfId="53" applyFont="1" applyAlignment="1" applyProtection="1">
      <alignment/>
      <protection/>
    </xf>
    <xf numFmtId="2" fontId="8" fillId="0" borderId="0" xfId="53" applyNumberFormat="1" applyFont="1" applyAlignment="1" applyProtection="1">
      <alignment/>
      <protection/>
    </xf>
    <xf numFmtId="0" fontId="0" fillId="0" borderId="0" xfId="0" applyBorder="1" applyAlignment="1">
      <alignment/>
    </xf>
    <xf numFmtId="0" fontId="9" fillId="0" borderId="0" xfId="0" applyFont="1" applyAlignment="1">
      <alignment/>
    </xf>
    <xf numFmtId="0" fontId="10" fillId="0" borderId="0" xfId="0" applyFont="1" applyAlignment="1">
      <alignment horizontal="right"/>
    </xf>
    <xf numFmtId="0" fontId="3" fillId="0" borderId="13" xfId="0" applyFont="1" applyBorder="1" applyAlignment="1">
      <alignment/>
    </xf>
    <xf numFmtId="0" fontId="3" fillId="0" borderId="14" xfId="0" applyFont="1" applyBorder="1" applyAlignment="1">
      <alignment horizontal="center"/>
    </xf>
    <xf numFmtId="0" fontId="3" fillId="0" borderId="0" xfId="0" applyFont="1" applyAlignment="1">
      <alignment/>
    </xf>
    <xf numFmtId="0" fontId="3" fillId="0" borderId="15" xfId="0" applyFont="1" applyBorder="1" applyAlignment="1">
      <alignment horizontal="center"/>
    </xf>
    <xf numFmtId="0" fontId="6" fillId="0" borderId="0" xfId="0" applyFont="1" applyAlignment="1">
      <alignment horizontal="right"/>
    </xf>
    <xf numFmtId="169" fontId="0" fillId="0" borderId="0" xfId="0" applyNumberFormat="1" applyFont="1" applyAlignment="1">
      <alignment/>
    </xf>
    <xf numFmtId="170" fontId="0" fillId="0" borderId="0" xfId="0" applyNumberFormat="1" applyFont="1" applyAlignment="1">
      <alignment/>
    </xf>
    <xf numFmtId="170" fontId="0" fillId="0" borderId="14" xfId="0" applyNumberFormat="1" applyFont="1" applyBorder="1" applyAlignment="1">
      <alignment/>
    </xf>
    <xf numFmtId="174" fontId="0" fillId="0" borderId="0" xfId="42" applyNumberFormat="1" applyFont="1" applyAlignment="1">
      <alignment/>
    </xf>
    <xf numFmtId="170" fontId="0" fillId="0" borderId="0" xfId="0" applyNumberFormat="1" applyFont="1" applyBorder="1" applyAlignment="1">
      <alignment/>
    </xf>
    <xf numFmtId="169" fontId="0" fillId="0" borderId="16" xfId="0" applyNumberFormat="1" applyFont="1" applyBorder="1" applyAlignment="1">
      <alignment/>
    </xf>
    <xf numFmtId="169" fontId="0" fillId="0" borderId="0" xfId="0" applyNumberFormat="1" applyFont="1" applyBorder="1" applyAlignment="1">
      <alignment/>
    </xf>
    <xf numFmtId="169" fontId="0" fillId="0" borderId="10" xfId="0" applyNumberFormat="1" applyFont="1" applyBorder="1" applyAlignment="1">
      <alignment/>
    </xf>
    <xf numFmtId="174" fontId="0" fillId="0" borderId="10" xfId="42" applyNumberFormat="1" applyFont="1" applyBorder="1" applyAlignment="1">
      <alignment/>
    </xf>
    <xf numFmtId="169" fontId="0" fillId="0" borderId="17" xfId="0" applyNumberFormat="1" applyFont="1" applyBorder="1" applyAlignment="1">
      <alignment/>
    </xf>
    <xf numFmtId="0" fontId="8" fillId="0" borderId="10" xfId="53" applyFont="1" applyBorder="1" applyAlignment="1" applyProtection="1">
      <alignment horizontal="right"/>
      <protection/>
    </xf>
    <xf numFmtId="0" fontId="0" fillId="0" borderId="13" xfId="0" applyFont="1" applyBorder="1" applyAlignment="1">
      <alignment/>
    </xf>
    <xf numFmtId="0" fontId="0" fillId="0" borderId="18" xfId="0" applyFont="1" applyBorder="1" applyAlignment="1">
      <alignment horizontal="centerContinuous"/>
    </xf>
    <xf numFmtId="0" fontId="0" fillId="0" borderId="19" xfId="0" applyFont="1" applyBorder="1" applyAlignment="1">
      <alignment horizontal="centerContinuous"/>
    </xf>
    <xf numFmtId="0" fontId="0" fillId="0" borderId="20" xfId="0" applyFont="1" applyBorder="1" applyAlignment="1">
      <alignment horizontal="centerContinuous"/>
    </xf>
    <xf numFmtId="0" fontId="0" fillId="0" borderId="14" xfId="0" applyFont="1" applyBorder="1" applyAlignment="1">
      <alignment horizontal="center"/>
    </xf>
    <xf numFmtId="0" fontId="0" fillId="0" borderId="21" xfId="0" applyFont="1" applyBorder="1" applyAlignment="1">
      <alignment horizontal="centerContinuous"/>
    </xf>
    <xf numFmtId="0" fontId="0" fillId="0" borderId="15" xfId="0" applyFont="1" applyBorder="1" applyAlignment="1">
      <alignment horizontal="centerContinuous"/>
    </xf>
    <xf numFmtId="0" fontId="0" fillId="0" borderId="22" xfId="0" applyFont="1" applyBorder="1" applyAlignment="1">
      <alignment horizontal="centerContinuous"/>
    </xf>
    <xf numFmtId="0" fontId="0" fillId="0" borderId="14" xfId="0" applyFont="1" applyBorder="1" applyAlignment="1">
      <alignment/>
    </xf>
    <xf numFmtId="0" fontId="0" fillId="0" borderId="0" xfId="0" applyFont="1" applyAlignment="1">
      <alignment/>
    </xf>
    <xf numFmtId="0" fontId="0" fillId="0" borderId="23" xfId="0" applyFont="1" applyBorder="1" applyAlignment="1">
      <alignment/>
    </xf>
    <xf numFmtId="0" fontId="0" fillId="0" borderId="0" xfId="0" applyFont="1" applyBorder="1" applyAlignment="1">
      <alignment/>
    </xf>
    <xf numFmtId="0" fontId="0" fillId="0" borderId="15" xfId="0" applyFont="1" applyBorder="1" applyAlignment="1">
      <alignment horizontal="center"/>
    </xf>
    <xf numFmtId="0" fontId="0" fillId="0" borderId="21"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15" xfId="0" applyFont="1" applyBorder="1" applyAlignment="1">
      <alignment/>
    </xf>
    <xf numFmtId="0" fontId="0" fillId="0" borderId="14" xfId="0" applyFont="1" applyBorder="1" applyAlignment="1">
      <alignment/>
    </xf>
    <xf numFmtId="0" fontId="0" fillId="0" borderId="21" xfId="0" applyFont="1" applyBorder="1" applyAlignment="1">
      <alignment horizontal="centerContinuous"/>
    </xf>
    <xf numFmtId="0" fontId="0" fillId="0" borderId="15" xfId="0" applyFont="1" applyBorder="1" applyAlignment="1">
      <alignment horizontal="centerContinuous"/>
    </xf>
    <xf numFmtId="0" fontId="0" fillId="0" borderId="14" xfId="0" applyFont="1" applyBorder="1" applyAlignment="1">
      <alignment horizontal="center"/>
    </xf>
    <xf numFmtId="0" fontId="0" fillId="0" borderId="15" xfId="0" applyFont="1" applyBorder="1" applyAlignment="1">
      <alignment/>
    </xf>
    <xf numFmtId="0" fontId="0" fillId="0" borderId="15" xfId="0" applyFont="1" applyBorder="1" applyAlignment="1">
      <alignment horizontal="center"/>
    </xf>
    <xf numFmtId="169" fontId="0" fillId="0" borderId="0" xfId="0" applyNumberFormat="1" applyFont="1" applyBorder="1" applyAlignment="1">
      <alignment/>
    </xf>
    <xf numFmtId="0" fontId="0" fillId="0" borderId="25" xfId="0" applyFont="1" applyBorder="1" applyAlignment="1">
      <alignment horizontal="center"/>
    </xf>
    <xf numFmtId="169" fontId="0" fillId="0" borderId="10" xfId="0" applyNumberFormat="1" applyFont="1" applyBorder="1" applyAlignment="1">
      <alignment/>
    </xf>
    <xf numFmtId="169" fontId="0" fillId="0" borderId="26" xfId="0" applyNumberFormat="1" applyFont="1" applyBorder="1" applyAlignment="1">
      <alignment/>
    </xf>
    <xf numFmtId="169" fontId="0" fillId="0" borderId="27" xfId="0" applyNumberFormat="1" applyFont="1" applyBorder="1" applyAlignment="1">
      <alignment/>
    </xf>
    <xf numFmtId="0" fontId="0" fillId="0" borderId="13" xfId="0" applyFont="1" applyBorder="1" applyAlignment="1">
      <alignment/>
    </xf>
    <xf numFmtId="0" fontId="0" fillId="0" borderId="18" xfId="0" applyFont="1" applyBorder="1" applyAlignment="1">
      <alignment horizontal="centerContinuous"/>
    </xf>
    <xf numFmtId="0" fontId="0" fillId="0" borderId="0" xfId="0" applyFont="1" applyAlignment="1">
      <alignment/>
    </xf>
    <xf numFmtId="169" fontId="0" fillId="0" borderId="17" xfId="0" applyNumberFormat="1" applyFont="1" applyBorder="1" applyAlignment="1">
      <alignment/>
    </xf>
    <xf numFmtId="174" fontId="0" fillId="0" borderId="0" xfId="42" applyNumberFormat="1" applyFont="1" applyBorder="1" applyAlignment="1">
      <alignment/>
    </xf>
    <xf numFmtId="0" fontId="13" fillId="0" borderId="13" xfId="0" applyFont="1" applyBorder="1" applyAlignment="1">
      <alignment/>
    </xf>
    <xf numFmtId="0" fontId="13" fillId="0" borderId="18" xfId="0" applyFont="1" applyBorder="1" applyAlignment="1">
      <alignment horizontal="centerContinuous"/>
    </xf>
    <xf numFmtId="0" fontId="13" fillId="0" borderId="19" xfId="0" applyFont="1" applyBorder="1" applyAlignment="1">
      <alignment horizontal="centerContinuous"/>
    </xf>
    <xf numFmtId="0" fontId="13" fillId="0" borderId="20" xfId="0" applyFont="1" applyBorder="1" applyAlignment="1">
      <alignment horizontal="centerContinuous"/>
    </xf>
    <xf numFmtId="0" fontId="13" fillId="0" borderId="0" xfId="0" applyFont="1" applyAlignment="1">
      <alignment/>
    </xf>
    <xf numFmtId="0" fontId="4" fillId="0" borderId="11" xfId="0" applyFont="1" applyBorder="1" applyAlignment="1">
      <alignment horizontal="centerContinuous"/>
    </xf>
    <xf numFmtId="178" fontId="4" fillId="0" borderId="0" xfId="0" applyNumberFormat="1" applyFont="1" applyBorder="1" applyAlignment="1">
      <alignment/>
    </xf>
    <xf numFmtId="0" fontId="4" fillId="0" borderId="12" xfId="0" applyFont="1" applyBorder="1" applyAlignment="1">
      <alignment horizontal="centerContinuous"/>
    </xf>
    <xf numFmtId="171" fontId="0" fillId="0" borderId="0" xfId="0" applyNumberFormat="1" applyFont="1" applyAlignment="1">
      <alignment/>
    </xf>
    <xf numFmtId="171" fontId="0" fillId="0" borderId="10" xfId="0" applyNumberFormat="1" applyFont="1" applyBorder="1" applyAlignment="1">
      <alignment/>
    </xf>
    <xf numFmtId="171" fontId="0" fillId="0" borderId="14" xfId="0" applyNumberFormat="1" applyFont="1" applyBorder="1" applyAlignment="1">
      <alignment/>
    </xf>
    <xf numFmtId="171" fontId="0" fillId="0" borderId="25" xfId="0" applyNumberFormat="1" applyFont="1" applyBorder="1" applyAlignment="1">
      <alignment/>
    </xf>
    <xf numFmtId="171" fontId="0" fillId="0" borderId="0" xfId="0" applyNumberFormat="1" applyFont="1" applyBorder="1" applyAlignment="1">
      <alignment/>
    </xf>
    <xf numFmtId="171" fontId="4" fillId="0" borderId="0" xfId="0" applyNumberFormat="1" applyFont="1" applyAlignment="1">
      <alignment/>
    </xf>
    <xf numFmtId="171" fontId="0" fillId="0" borderId="0" xfId="0" applyNumberFormat="1" applyFont="1" applyBorder="1" applyAlignment="1">
      <alignment/>
    </xf>
    <xf numFmtId="171" fontId="0" fillId="0" borderId="10" xfId="0" applyNumberFormat="1" applyFont="1" applyBorder="1" applyAlignment="1">
      <alignment/>
    </xf>
    <xf numFmtId="171" fontId="0" fillId="0" borderId="27" xfId="0" applyNumberFormat="1" applyFont="1" applyBorder="1" applyAlignment="1">
      <alignment/>
    </xf>
    <xf numFmtId="171" fontId="0" fillId="0" borderId="28" xfId="0" applyNumberFormat="1" applyFont="1" applyBorder="1" applyAlignment="1">
      <alignment/>
    </xf>
    <xf numFmtId="171" fontId="0" fillId="0" borderId="19" xfId="0" applyNumberFormat="1" applyFont="1" applyBorder="1" applyAlignment="1">
      <alignment horizontal="centerContinuous"/>
    </xf>
    <xf numFmtId="178" fontId="13" fillId="0" borderId="18" xfId="0" applyNumberFormat="1" applyFont="1" applyBorder="1" applyAlignment="1">
      <alignment horizontal="centerContinuous"/>
    </xf>
    <xf numFmtId="178" fontId="0" fillId="0" borderId="15" xfId="0" applyNumberFormat="1" applyFont="1" applyBorder="1" applyAlignment="1">
      <alignment horizontal="centerContinuous"/>
    </xf>
    <xf numFmtId="178" fontId="0" fillId="0" borderId="14" xfId="0" applyNumberFormat="1" applyFont="1" applyBorder="1" applyAlignment="1">
      <alignment/>
    </xf>
    <xf numFmtId="178" fontId="0" fillId="0" borderId="15" xfId="0" applyNumberFormat="1" applyFont="1" applyBorder="1" applyAlignment="1">
      <alignment horizontal="center"/>
    </xf>
    <xf numFmtId="171" fontId="13" fillId="0" borderId="19" xfId="0" applyNumberFormat="1" applyFont="1" applyBorder="1" applyAlignment="1">
      <alignment horizontal="centerContinuous"/>
    </xf>
    <xf numFmtId="171" fontId="0" fillId="0" borderId="15" xfId="0" applyNumberFormat="1" applyFont="1" applyBorder="1" applyAlignment="1">
      <alignment horizontal="centerContinuous"/>
    </xf>
    <xf numFmtId="171" fontId="0" fillId="0" borderId="15" xfId="0" applyNumberFormat="1" applyFont="1" applyBorder="1" applyAlignment="1">
      <alignment horizontal="center"/>
    </xf>
    <xf numFmtId="171" fontId="13" fillId="0" borderId="18" xfId="0" applyNumberFormat="1" applyFont="1" applyBorder="1" applyAlignment="1">
      <alignment horizontal="centerContinuous"/>
    </xf>
    <xf numFmtId="171" fontId="0" fillId="0" borderId="21" xfId="0" applyNumberFormat="1" applyFont="1" applyBorder="1" applyAlignment="1">
      <alignment horizontal="centerContinuous"/>
    </xf>
    <xf numFmtId="171" fontId="0" fillId="0" borderId="21" xfId="0" applyNumberFormat="1" applyFont="1" applyBorder="1" applyAlignment="1">
      <alignment horizontal="center"/>
    </xf>
    <xf numFmtId="178" fontId="4" fillId="0" borderId="11" xfId="0" applyNumberFormat="1" applyFont="1" applyBorder="1" applyAlignment="1">
      <alignment horizontal="center"/>
    </xf>
    <xf numFmtId="0" fontId="4" fillId="0" borderId="10" xfId="0" applyFont="1" applyBorder="1" applyAlignment="1">
      <alignment horizontal="center"/>
    </xf>
    <xf numFmtId="178" fontId="5" fillId="0" borderId="0" xfId="0" applyNumberFormat="1" applyFont="1" applyAlignment="1">
      <alignment/>
    </xf>
    <xf numFmtId="178" fontId="5" fillId="0" borderId="0" xfId="0" applyNumberFormat="1" applyFont="1" applyAlignment="1">
      <alignment horizontal="right"/>
    </xf>
    <xf numFmtId="174" fontId="0" fillId="0" borderId="16" xfId="42" applyNumberFormat="1" applyFont="1" applyBorder="1" applyAlignment="1">
      <alignment/>
    </xf>
    <xf numFmtId="174" fontId="0" fillId="0" borderId="17" xfId="42" applyNumberFormat="1" applyFont="1" applyBorder="1" applyAlignment="1">
      <alignment/>
    </xf>
    <xf numFmtId="0" fontId="0" fillId="0" borderId="10" xfId="0" applyBorder="1" applyAlignment="1">
      <alignment/>
    </xf>
    <xf numFmtId="178" fontId="5" fillId="0" borderId="10" xfId="0" applyNumberFormat="1" applyFont="1" applyBorder="1" applyAlignment="1">
      <alignment/>
    </xf>
    <xf numFmtId="178" fontId="5" fillId="0" borderId="10" xfId="0" applyNumberFormat="1" applyFont="1" applyBorder="1" applyAlignment="1">
      <alignment horizontal="right"/>
    </xf>
    <xf numFmtId="178" fontId="4" fillId="33" borderId="0" xfId="0" applyNumberFormat="1" applyFont="1" applyFill="1" applyBorder="1" applyAlignment="1">
      <alignment horizontal="right" vertical="center"/>
    </xf>
    <xf numFmtId="178" fontId="5" fillId="33" borderId="0" xfId="0" applyNumberFormat="1" applyFont="1" applyFill="1" applyBorder="1" applyAlignment="1">
      <alignment horizontal="right"/>
    </xf>
    <xf numFmtId="178" fontId="5" fillId="33" borderId="10" xfId="0" applyNumberFormat="1" applyFont="1" applyFill="1" applyBorder="1" applyAlignment="1">
      <alignment horizontal="right"/>
    </xf>
    <xf numFmtId="178" fontId="5" fillId="0" borderId="0" xfId="0" applyNumberFormat="1" applyFont="1" applyBorder="1" applyAlignment="1">
      <alignment horizontal="right"/>
    </xf>
    <xf numFmtId="178" fontId="5" fillId="0" borderId="0" xfId="0" applyNumberFormat="1" applyFont="1" applyBorder="1" applyAlignment="1">
      <alignment/>
    </xf>
    <xf numFmtId="1" fontId="5" fillId="0" borderId="0" xfId="0" applyNumberFormat="1" applyFont="1" applyBorder="1" applyAlignment="1">
      <alignment/>
    </xf>
    <xf numFmtId="1" fontId="5" fillId="0" borderId="10" xfId="0" applyNumberFormat="1" applyFont="1" applyBorder="1" applyAlignment="1">
      <alignment/>
    </xf>
    <xf numFmtId="178" fontId="5" fillId="0" borderId="10" xfId="0" applyNumberFormat="1" applyFont="1" applyBorder="1" applyAlignment="1">
      <alignment/>
    </xf>
    <xf numFmtId="191" fontId="5" fillId="0" borderId="0" xfId="60" applyNumberFormat="1" applyFont="1" applyAlignment="1">
      <alignment/>
    </xf>
    <xf numFmtId="191" fontId="5" fillId="0" borderId="0" xfId="60" applyNumberFormat="1" applyFont="1" applyBorder="1" applyAlignment="1">
      <alignment/>
    </xf>
    <xf numFmtId="191" fontId="5" fillId="0" borderId="10" xfId="60" applyNumberFormat="1" applyFont="1" applyBorder="1" applyAlignment="1">
      <alignment/>
    </xf>
    <xf numFmtId="0" fontId="5" fillId="0" borderId="0" xfId="0" applyFont="1" applyBorder="1" applyAlignment="1">
      <alignment horizontal="center"/>
    </xf>
    <xf numFmtId="2" fontId="8" fillId="0" borderId="10" xfId="53" applyNumberFormat="1" applyFont="1" applyBorder="1" applyAlignment="1" applyProtection="1">
      <alignment/>
      <protection/>
    </xf>
    <xf numFmtId="0" fontId="8" fillId="0" borderId="10" xfId="53" applyFont="1" applyBorder="1" applyAlignment="1" applyProtection="1">
      <alignment/>
      <protection/>
    </xf>
    <xf numFmtId="0" fontId="12" fillId="0" borderId="0" xfId="0" applyFont="1" applyAlignment="1">
      <alignment/>
    </xf>
    <xf numFmtId="0" fontId="2" fillId="0" borderId="0" xfId="53" applyFont="1" applyAlignment="1" applyProtection="1">
      <alignment/>
      <protection/>
    </xf>
    <xf numFmtId="0" fontId="0" fillId="0" borderId="0" xfId="0" applyFont="1" applyBorder="1" applyAlignment="1">
      <alignment/>
    </xf>
    <xf numFmtId="0" fontId="0" fillId="0" borderId="21" xfId="0" applyFont="1" applyBorder="1" applyAlignment="1">
      <alignment horizontal="center"/>
    </xf>
    <xf numFmtId="0" fontId="0" fillId="0" borderId="11" xfId="0" applyBorder="1" applyAlignment="1">
      <alignment/>
    </xf>
    <xf numFmtId="0" fontId="0" fillId="0" borderId="29" xfId="0" applyFont="1" applyBorder="1" applyAlignment="1">
      <alignment horizontal="centerContinuous"/>
    </xf>
    <xf numFmtId="0" fontId="5" fillId="0" borderId="0" xfId="0" applyFont="1" applyAlignment="1">
      <alignment horizontal="left"/>
    </xf>
    <xf numFmtId="0" fontId="13" fillId="0" borderId="0" xfId="0" applyFont="1" applyBorder="1" applyAlignment="1">
      <alignment/>
    </xf>
    <xf numFmtId="0" fontId="12" fillId="0" borderId="0" xfId="0" applyFont="1" applyBorder="1" applyAlignment="1">
      <alignment/>
    </xf>
    <xf numFmtId="0" fontId="2" fillId="0" borderId="0" xfId="53" applyFont="1" applyBorder="1" applyAlignment="1" applyProtection="1">
      <alignment/>
      <protection/>
    </xf>
    <xf numFmtId="171" fontId="0" fillId="0" borderId="0" xfId="0" applyNumberFormat="1" applyAlignment="1">
      <alignment/>
    </xf>
    <xf numFmtId="178" fontId="0" fillId="0" borderId="0" xfId="0" applyNumberFormat="1" applyAlignment="1">
      <alignment/>
    </xf>
    <xf numFmtId="2" fontId="0" fillId="0" borderId="0" xfId="0" applyNumberFormat="1" applyAlignment="1">
      <alignment/>
    </xf>
    <xf numFmtId="0" fontId="5" fillId="0" borderId="0" xfId="0" applyFont="1" applyAlignment="1">
      <alignment/>
    </xf>
    <xf numFmtId="0" fontId="2" fillId="0" borderId="0" xfId="53"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10"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198</xdr:row>
      <xdr:rowOff>47625</xdr:rowOff>
    </xdr:from>
    <xdr:to>
      <xdr:col>0</xdr:col>
      <xdr:colOff>0</xdr:colOff>
      <xdr:row>203</xdr:row>
      <xdr:rowOff>114300</xdr:rowOff>
    </xdr:to>
    <xdr:sp>
      <xdr:nvSpPr>
        <xdr:cNvPr id="1" name="Text 2"/>
        <xdr:cNvSpPr txBox="1">
          <a:spLocks noChangeArrowheads="1"/>
        </xdr:cNvSpPr>
      </xdr:nvSpPr>
      <xdr:spPr>
        <a:xfrm>
          <a:off x="0" y="30356175"/>
          <a:ext cx="0" cy="828675"/>
        </a:xfrm>
        <a:prstGeom prst="rect">
          <a:avLst/>
        </a:prstGeom>
        <a:solidFill>
          <a:srgbClr val="FFFFFF"/>
        </a:solidFill>
        <a:ln w="1" cmpd="sng">
          <a:noFill/>
        </a:ln>
      </xdr:spPr>
      <xdr:txBody>
        <a:bodyPr vertOverflow="clip" wrap="square" lIns="27432" tIns="18288" rIns="27432" bIns="0"/>
        <a:p>
          <a:pPr algn="just">
            <a:defRPr/>
          </a:pPr>
          <a:r>
            <a:rPr lang="en-US" cap="none" sz="700" b="0" i="0" u="none" baseline="0">
              <a:solidFill>
                <a:srgbClr val="000000"/>
              </a:solidFill>
              <a:latin typeface="Arial"/>
              <a:ea typeface="Arial"/>
              <a:cs typeface="Arial"/>
            </a:rPr>
            <a:t>This abridged life table is constructed from the estimated population in 2001, 2002 and 2003 and the total number of deaths registered in these years.  The column headed l</a:t>
          </a:r>
          <a:r>
            <a:rPr lang="en-US" cap="none" sz="700" b="0" i="0" u="none" baseline="-25000">
              <a:solidFill>
                <a:srgbClr val="000000"/>
              </a:solidFill>
              <a:latin typeface="Arial"/>
              <a:ea typeface="Arial"/>
              <a:cs typeface="Arial"/>
            </a:rPr>
            <a:t>x</a:t>
          </a:r>
          <a:r>
            <a:rPr lang="en-US" cap="none" sz="700" b="0" i="0" u="none" baseline="0">
              <a:solidFill>
                <a:srgbClr val="000000"/>
              </a:solidFill>
              <a:latin typeface="Arial"/>
              <a:ea typeface="Arial"/>
              <a:cs typeface="Arial"/>
            </a:rPr>
            <a:t> shows the numbers who would survive to the  exact age of x, out of 10,000 persons who, from birth, were subject to the mortality probabilities indicted by the death records for 2001-2003.  Column e</a:t>
          </a:r>
          <a:r>
            <a:rPr lang="en-US" cap="none" sz="700" b="0" i="0" u="none" baseline="-25000">
              <a:solidFill>
                <a:srgbClr val="000000"/>
              </a:solidFill>
              <a:latin typeface="Arial"/>
              <a:ea typeface="Arial"/>
              <a:cs typeface="Arial"/>
            </a:rPr>
            <a:t>x</a:t>
          </a:r>
          <a:r>
            <a:rPr lang="en-US" cap="none" sz="700" b="0" i="0" u="none" baseline="30000">
              <a:solidFill>
                <a:srgbClr val="000000"/>
              </a:solidFill>
              <a:latin typeface="Arial"/>
              <a:ea typeface="Arial"/>
              <a:cs typeface="Arial"/>
            </a:rPr>
            <a:t>o</a:t>
          </a:r>
          <a:r>
            <a:rPr lang="en-US" cap="none" sz="700" b="0" i="0" u="none" baseline="0">
              <a:solidFill>
                <a:srgbClr val="000000"/>
              </a:solidFill>
              <a:latin typeface="Arial"/>
              <a:ea typeface="Arial"/>
              <a:cs typeface="Arial"/>
            </a:rPr>
            <a:t> shows the expectation of life, that is, the average number of years of life left to persons aged exactly x who are subject to the 2001-2003 mortality probabilities from age x onwards.</a:t>
          </a:r>
        </a:p>
      </xdr:txBody>
    </xdr:sp>
    <xdr:clientData/>
  </xdr:twoCellAnchor>
  <xdr:twoCellAnchor>
    <xdr:from>
      <xdr:col>10</xdr:col>
      <xdr:colOff>66675</xdr:colOff>
      <xdr:row>27</xdr:row>
      <xdr:rowOff>9525</xdr:rowOff>
    </xdr:from>
    <xdr:to>
      <xdr:col>21</xdr:col>
      <xdr:colOff>57150</xdr:colOff>
      <xdr:row>32</xdr:row>
      <xdr:rowOff>142875</xdr:rowOff>
    </xdr:to>
    <xdr:sp>
      <xdr:nvSpPr>
        <xdr:cNvPr id="2" name="Text Box 2"/>
        <xdr:cNvSpPr txBox="1">
          <a:spLocks noChangeArrowheads="1"/>
        </xdr:cNvSpPr>
      </xdr:nvSpPr>
      <xdr:spPr>
        <a:xfrm>
          <a:off x="6248400" y="4210050"/>
          <a:ext cx="6762750" cy="942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Note: This abridged life table is constructed from the estimated population in 2006, 2007 and 2008 and the total number of deaths registered in these years.  The column headed l</a:t>
          </a:r>
          <a:r>
            <a:rPr lang="en-US" cap="none" sz="1000" b="0" i="0" u="none" baseline="-25000">
              <a:solidFill>
                <a:srgbClr val="000000"/>
              </a:solidFill>
              <a:latin typeface="Arial"/>
              <a:ea typeface="Arial"/>
              <a:cs typeface="Arial"/>
            </a:rPr>
            <a:t>x</a:t>
          </a:r>
          <a:r>
            <a:rPr lang="en-US" cap="none" sz="1000" b="0" i="0" u="none" baseline="0">
              <a:solidFill>
                <a:srgbClr val="000000"/>
              </a:solidFill>
              <a:latin typeface="Arial"/>
              <a:ea typeface="Arial"/>
              <a:cs typeface="Arial"/>
            </a:rPr>
            <a:t> shows the numbers who would survive to the exact age of x, out of 100,000 persons who, from birth, were subject to the mortality probabilities indicated by the death records for 2006-2008.  Column e</a:t>
          </a:r>
          <a:r>
            <a:rPr lang="en-US" cap="none" sz="1000" b="0" i="0" u="none" baseline="-25000">
              <a:solidFill>
                <a:srgbClr val="000000"/>
              </a:solidFill>
              <a:latin typeface="Arial"/>
              <a:ea typeface="Arial"/>
              <a:cs typeface="Arial"/>
            </a:rPr>
            <a:t>x</a:t>
          </a:r>
          <a:r>
            <a:rPr lang="en-US" cap="none" sz="1000" b="0" i="0" u="none" baseline="30000">
              <a:solidFill>
                <a:srgbClr val="000000"/>
              </a:solidFill>
              <a:latin typeface="Arial"/>
              <a:ea typeface="Arial"/>
              <a:cs typeface="Arial"/>
            </a:rPr>
            <a:t>o</a:t>
          </a:r>
          <a:r>
            <a:rPr lang="en-US" cap="none" sz="1000" b="0" i="0" u="none" baseline="0">
              <a:solidFill>
                <a:srgbClr val="000000"/>
              </a:solidFill>
              <a:latin typeface="Arial"/>
              <a:ea typeface="Arial"/>
              <a:cs typeface="Arial"/>
            </a:rPr>
            <a:t> shows the expectation of life, that is, the average number of years of life left to persons aged exactly x who are subject  to the 2006-2008 mortality probabilities from age x onwards.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198</xdr:row>
      <xdr:rowOff>47625</xdr:rowOff>
    </xdr:from>
    <xdr:to>
      <xdr:col>0</xdr:col>
      <xdr:colOff>0</xdr:colOff>
      <xdr:row>203</xdr:row>
      <xdr:rowOff>114300</xdr:rowOff>
    </xdr:to>
    <xdr:sp>
      <xdr:nvSpPr>
        <xdr:cNvPr id="1" name="Text 2"/>
        <xdr:cNvSpPr txBox="1">
          <a:spLocks noChangeArrowheads="1"/>
        </xdr:cNvSpPr>
      </xdr:nvSpPr>
      <xdr:spPr>
        <a:xfrm>
          <a:off x="0" y="32365950"/>
          <a:ext cx="0" cy="876300"/>
        </a:xfrm>
        <a:prstGeom prst="rect">
          <a:avLst/>
        </a:prstGeom>
        <a:solidFill>
          <a:srgbClr val="FFFFFF"/>
        </a:solidFill>
        <a:ln w="1" cmpd="sng">
          <a:noFill/>
        </a:ln>
      </xdr:spPr>
      <xdr:txBody>
        <a:bodyPr vertOverflow="clip" wrap="square" lIns="27432" tIns="18288" rIns="27432" bIns="0"/>
        <a:p>
          <a:pPr algn="just">
            <a:defRPr/>
          </a:pPr>
          <a:r>
            <a:rPr lang="en-US" cap="none" sz="700" b="0" i="0" u="none" baseline="0">
              <a:solidFill>
                <a:srgbClr val="000000"/>
              </a:solidFill>
              <a:latin typeface="Arial"/>
              <a:ea typeface="Arial"/>
              <a:cs typeface="Arial"/>
            </a:rPr>
            <a:t>This abridged life table is constructed from the estimated population in 2001, 2002 and 2003 and the total number of deaths registered in these years.  The column headed l</a:t>
          </a:r>
          <a:r>
            <a:rPr lang="en-US" cap="none" sz="700" b="0" i="0" u="none" baseline="-25000">
              <a:solidFill>
                <a:srgbClr val="000000"/>
              </a:solidFill>
              <a:latin typeface="Arial"/>
              <a:ea typeface="Arial"/>
              <a:cs typeface="Arial"/>
            </a:rPr>
            <a:t>x</a:t>
          </a:r>
          <a:r>
            <a:rPr lang="en-US" cap="none" sz="700" b="0" i="0" u="none" baseline="0">
              <a:solidFill>
                <a:srgbClr val="000000"/>
              </a:solidFill>
              <a:latin typeface="Arial"/>
              <a:ea typeface="Arial"/>
              <a:cs typeface="Arial"/>
            </a:rPr>
            <a:t> shows the numbers who would survive to the  exact age of x, out of 10,000 persons who, from birth, were subject to the mortality probabilities indicted by the death records for 2001-2003.  Column e</a:t>
          </a:r>
          <a:r>
            <a:rPr lang="en-US" cap="none" sz="700" b="0" i="0" u="none" baseline="-25000">
              <a:solidFill>
                <a:srgbClr val="000000"/>
              </a:solidFill>
              <a:latin typeface="Arial"/>
              <a:ea typeface="Arial"/>
              <a:cs typeface="Arial"/>
            </a:rPr>
            <a:t>x</a:t>
          </a:r>
          <a:r>
            <a:rPr lang="en-US" cap="none" sz="700" b="0" i="0" u="none" baseline="30000">
              <a:solidFill>
                <a:srgbClr val="000000"/>
              </a:solidFill>
              <a:latin typeface="Arial"/>
              <a:ea typeface="Arial"/>
              <a:cs typeface="Arial"/>
            </a:rPr>
            <a:t>o</a:t>
          </a:r>
          <a:r>
            <a:rPr lang="en-US" cap="none" sz="700" b="0" i="0" u="none" baseline="0">
              <a:solidFill>
                <a:srgbClr val="000000"/>
              </a:solidFill>
              <a:latin typeface="Arial"/>
              <a:ea typeface="Arial"/>
              <a:cs typeface="Arial"/>
            </a:rPr>
            <a:t> shows the expectation of life, that is, the average number of years of life left to persons aged exactly x who are subject to the 2001-2003 mortality probabilities from age x onwards.</a:t>
          </a:r>
        </a:p>
      </xdr:txBody>
    </xdr:sp>
    <xdr:clientData/>
  </xdr:twoCellAnchor>
  <xdr:twoCellAnchor>
    <xdr:from>
      <xdr:col>6</xdr:col>
      <xdr:colOff>28575</xdr:colOff>
      <xdr:row>51</xdr:row>
      <xdr:rowOff>38100</xdr:rowOff>
    </xdr:from>
    <xdr:to>
      <xdr:col>16</xdr:col>
      <xdr:colOff>619125</xdr:colOff>
      <xdr:row>57</xdr:row>
      <xdr:rowOff>0</xdr:rowOff>
    </xdr:to>
    <xdr:sp>
      <xdr:nvSpPr>
        <xdr:cNvPr id="2" name="Text Box 2"/>
        <xdr:cNvSpPr txBox="1">
          <a:spLocks noChangeArrowheads="1"/>
        </xdr:cNvSpPr>
      </xdr:nvSpPr>
      <xdr:spPr>
        <a:xfrm>
          <a:off x="3733800" y="8477250"/>
          <a:ext cx="6781800" cy="981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Note: This abridged life table is constructed from the estimated population in 2006, 2007 and 2008 and the total number of deaths registered in these years.  The column headed l</a:t>
          </a:r>
          <a:r>
            <a:rPr lang="en-US" cap="none" sz="1000" b="0" i="0" u="none" baseline="-25000">
              <a:solidFill>
                <a:srgbClr val="000000"/>
              </a:solidFill>
              <a:latin typeface="Arial"/>
              <a:ea typeface="Arial"/>
              <a:cs typeface="Arial"/>
            </a:rPr>
            <a:t>x</a:t>
          </a:r>
          <a:r>
            <a:rPr lang="en-US" cap="none" sz="1000" b="0" i="0" u="none" baseline="0">
              <a:solidFill>
                <a:srgbClr val="000000"/>
              </a:solidFill>
              <a:latin typeface="Arial"/>
              <a:ea typeface="Arial"/>
              <a:cs typeface="Arial"/>
            </a:rPr>
            <a:t> shows the numbers who would survive to the exact age of x, out of 100,000 persons who, from birth, were subject to the mortality probabilities indicated by the death records for 2006-2008.  Column e</a:t>
          </a:r>
          <a:r>
            <a:rPr lang="en-US" cap="none" sz="1000" b="0" i="0" u="none" baseline="-25000">
              <a:solidFill>
                <a:srgbClr val="000000"/>
              </a:solidFill>
              <a:latin typeface="Arial"/>
              <a:ea typeface="Arial"/>
              <a:cs typeface="Arial"/>
            </a:rPr>
            <a:t>x</a:t>
          </a:r>
          <a:r>
            <a:rPr lang="en-US" cap="none" sz="1000" b="0" i="0" u="none" baseline="30000">
              <a:solidFill>
                <a:srgbClr val="000000"/>
              </a:solidFill>
              <a:latin typeface="Arial"/>
              <a:ea typeface="Arial"/>
              <a:cs typeface="Arial"/>
            </a:rPr>
            <a:t>o</a:t>
          </a:r>
          <a:r>
            <a:rPr lang="en-US" cap="none" sz="1000" b="0" i="0" u="none" baseline="0">
              <a:solidFill>
                <a:srgbClr val="000000"/>
              </a:solidFill>
              <a:latin typeface="Arial"/>
              <a:ea typeface="Arial"/>
              <a:cs typeface="Arial"/>
            </a:rPr>
            <a:t> shows the expectation of life, that is, the average number of years of life left to persons aged exactly x who are subject  to the 2006-2008 mortality probabilities from age x onwards.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198</xdr:row>
      <xdr:rowOff>47625</xdr:rowOff>
    </xdr:from>
    <xdr:to>
      <xdr:col>0</xdr:col>
      <xdr:colOff>0</xdr:colOff>
      <xdr:row>203</xdr:row>
      <xdr:rowOff>114300</xdr:rowOff>
    </xdr:to>
    <xdr:sp>
      <xdr:nvSpPr>
        <xdr:cNvPr id="1" name="Text 2"/>
        <xdr:cNvSpPr txBox="1">
          <a:spLocks noChangeArrowheads="1"/>
        </xdr:cNvSpPr>
      </xdr:nvSpPr>
      <xdr:spPr>
        <a:xfrm>
          <a:off x="0" y="32289750"/>
          <a:ext cx="0" cy="876300"/>
        </a:xfrm>
        <a:prstGeom prst="rect">
          <a:avLst/>
        </a:prstGeom>
        <a:solidFill>
          <a:srgbClr val="FFFFFF"/>
        </a:solidFill>
        <a:ln w="1" cmpd="sng">
          <a:noFill/>
        </a:ln>
      </xdr:spPr>
      <xdr:txBody>
        <a:bodyPr vertOverflow="clip" wrap="square" lIns="27432" tIns="18288" rIns="27432" bIns="0"/>
        <a:p>
          <a:pPr algn="just">
            <a:defRPr/>
          </a:pPr>
          <a:r>
            <a:rPr lang="en-US" cap="none" sz="700" b="0" i="0" u="none" baseline="0">
              <a:solidFill>
                <a:srgbClr val="000000"/>
              </a:solidFill>
              <a:latin typeface="Arial"/>
              <a:ea typeface="Arial"/>
              <a:cs typeface="Arial"/>
            </a:rPr>
            <a:t>This abridged life table is constructed from the estimated population in 2001, 2002 and 2003 and the total number of deaths registered in these years.  The column headed l</a:t>
          </a:r>
          <a:r>
            <a:rPr lang="en-US" cap="none" sz="700" b="0" i="0" u="none" baseline="-25000">
              <a:solidFill>
                <a:srgbClr val="000000"/>
              </a:solidFill>
              <a:latin typeface="Arial"/>
              <a:ea typeface="Arial"/>
              <a:cs typeface="Arial"/>
            </a:rPr>
            <a:t>x</a:t>
          </a:r>
          <a:r>
            <a:rPr lang="en-US" cap="none" sz="700" b="0" i="0" u="none" baseline="0">
              <a:solidFill>
                <a:srgbClr val="000000"/>
              </a:solidFill>
              <a:latin typeface="Arial"/>
              <a:ea typeface="Arial"/>
              <a:cs typeface="Arial"/>
            </a:rPr>
            <a:t> shows the numbers who would survive to the  exact age of x, out of 10,000 persons who, from birth, were subject to the mortality probabilities indicted by the death records for 2001-2003.  Column e</a:t>
          </a:r>
          <a:r>
            <a:rPr lang="en-US" cap="none" sz="700" b="0" i="0" u="none" baseline="-25000">
              <a:solidFill>
                <a:srgbClr val="000000"/>
              </a:solidFill>
              <a:latin typeface="Arial"/>
              <a:ea typeface="Arial"/>
              <a:cs typeface="Arial"/>
            </a:rPr>
            <a:t>x</a:t>
          </a:r>
          <a:r>
            <a:rPr lang="en-US" cap="none" sz="700" b="0" i="0" u="none" baseline="30000">
              <a:solidFill>
                <a:srgbClr val="000000"/>
              </a:solidFill>
              <a:latin typeface="Arial"/>
              <a:ea typeface="Arial"/>
              <a:cs typeface="Arial"/>
            </a:rPr>
            <a:t>o</a:t>
          </a:r>
          <a:r>
            <a:rPr lang="en-US" cap="none" sz="700" b="0" i="0" u="none" baseline="0">
              <a:solidFill>
                <a:srgbClr val="000000"/>
              </a:solidFill>
              <a:latin typeface="Arial"/>
              <a:ea typeface="Arial"/>
              <a:cs typeface="Arial"/>
            </a:rPr>
            <a:t> shows the expectation of life, that is, the average number of years of life left to persons aged exactly x who are subject to the 2001-2003 mortality probabilities from age x onwards.</a:t>
          </a:r>
        </a:p>
      </xdr:txBody>
    </xdr:sp>
    <xdr:clientData/>
  </xdr:twoCellAnchor>
  <xdr:twoCellAnchor>
    <xdr:from>
      <xdr:col>6</xdr:col>
      <xdr:colOff>9525</xdr:colOff>
      <xdr:row>27</xdr:row>
      <xdr:rowOff>19050</xdr:rowOff>
    </xdr:from>
    <xdr:to>
      <xdr:col>16</xdr:col>
      <xdr:colOff>600075</xdr:colOff>
      <xdr:row>32</xdr:row>
      <xdr:rowOff>152400</xdr:rowOff>
    </xdr:to>
    <xdr:sp>
      <xdr:nvSpPr>
        <xdr:cNvPr id="2" name="Text Box 2"/>
        <xdr:cNvSpPr txBox="1">
          <a:spLocks noChangeArrowheads="1"/>
        </xdr:cNvSpPr>
      </xdr:nvSpPr>
      <xdr:spPr>
        <a:xfrm>
          <a:off x="3714750" y="4495800"/>
          <a:ext cx="6781800" cy="990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Note: This abridged life table is constructed from the estimated population in 2006, 2007 and 2008 and the total number of deaths registered in these years.  The column headed l</a:t>
          </a:r>
          <a:r>
            <a:rPr lang="en-US" cap="none" sz="1000" b="0" i="0" u="none" baseline="-25000">
              <a:solidFill>
                <a:srgbClr val="000000"/>
              </a:solidFill>
              <a:latin typeface="Arial"/>
              <a:ea typeface="Arial"/>
              <a:cs typeface="Arial"/>
            </a:rPr>
            <a:t>x</a:t>
          </a:r>
          <a:r>
            <a:rPr lang="en-US" cap="none" sz="1000" b="0" i="0" u="none" baseline="0">
              <a:solidFill>
                <a:srgbClr val="000000"/>
              </a:solidFill>
              <a:latin typeface="Arial"/>
              <a:ea typeface="Arial"/>
              <a:cs typeface="Arial"/>
            </a:rPr>
            <a:t> shows the numbers who would survive to the exact age of x, out of 100,000 persons who, from birth, were subject to the mortality probabilities indicated by the death records for 2006-2008.  Column e</a:t>
          </a:r>
          <a:r>
            <a:rPr lang="en-US" cap="none" sz="1000" b="0" i="0" u="none" baseline="-25000">
              <a:solidFill>
                <a:srgbClr val="000000"/>
              </a:solidFill>
              <a:latin typeface="Arial"/>
              <a:ea typeface="Arial"/>
              <a:cs typeface="Arial"/>
            </a:rPr>
            <a:t>x</a:t>
          </a:r>
          <a:r>
            <a:rPr lang="en-US" cap="none" sz="1000" b="0" i="0" u="none" baseline="30000">
              <a:solidFill>
                <a:srgbClr val="000000"/>
              </a:solidFill>
              <a:latin typeface="Arial"/>
              <a:ea typeface="Arial"/>
              <a:cs typeface="Arial"/>
            </a:rPr>
            <a:t>o</a:t>
          </a:r>
          <a:r>
            <a:rPr lang="en-US" cap="none" sz="1000" b="0" i="0" u="none" baseline="0">
              <a:solidFill>
                <a:srgbClr val="000000"/>
              </a:solidFill>
              <a:latin typeface="Arial"/>
              <a:ea typeface="Arial"/>
              <a:cs typeface="Arial"/>
            </a:rPr>
            <a:t> shows the expectation of life, that is, the average number of years of life left to persons aged exactly x who are subject  to the 2006-2008 mortality probabilities from age x onwards.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175</xdr:row>
      <xdr:rowOff>47625</xdr:rowOff>
    </xdr:from>
    <xdr:to>
      <xdr:col>0</xdr:col>
      <xdr:colOff>0</xdr:colOff>
      <xdr:row>180</xdr:row>
      <xdr:rowOff>114300</xdr:rowOff>
    </xdr:to>
    <xdr:sp>
      <xdr:nvSpPr>
        <xdr:cNvPr id="1" name="Text 2"/>
        <xdr:cNvSpPr txBox="1">
          <a:spLocks noChangeArrowheads="1"/>
        </xdr:cNvSpPr>
      </xdr:nvSpPr>
      <xdr:spPr>
        <a:xfrm>
          <a:off x="0" y="28765500"/>
          <a:ext cx="0" cy="876300"/>
        </a:xfrm>
        <a:prstGeom prst="rect">
          <a:avLst/>
        </a:prstGeom>
        <a:solidFill>
          <a:srgbClr val="FFFFFF"/>
        </a:solidFill>
        <a:ln w="1" cmpd="sng">
          <a:noFill/>
        </a:ln>
      </xdr:spPr>
      <xdr:txBody>
        <a:bodyPr vertOverflow="clip" wrap="square" lIns="27432" tIns="18288" rIns="27432" bIns="0"/>
        <a:p>
          <a:pPr algn="just">
            <a:defRPr/>
          </a:pPr>
          <a:r>
            <a:rPr lang="en-US" cap="none" sz="700" b="0" i="0" u="none" baseline="0">
              <a:solidFill>
                <a:srgbClr val="000000"/>
              </a:solidFill>
              <a:latin typeface="Arial"/>
              <a:ea typeface="Arial"/>
              <a:cs typeface="Arial"/>
            </a:rPr>
            <a:t>This abridged life table is constructed from the estimated population in 2001, 2002 and 2003 and the total number of deaths registered in these years.  The column headed l</a:t>
          </a:r>
          <a:r>
            <a:rPr lang="en-US" cap="none" sz="700" b="0" i="0" u="none" baseline="-25000">
              <a:solidFill>
                <a:srgbClr val="000000"/>
              </a:solidFill>
              <a:latin typeface="Arial"/>
              <a:ea typeface="Arial"/>
              <a:cs typeface="Arial"/>
            </a:rPr>
            <a:t>x</a:t>
          </a:r>
          <a:r>
            <a:rPr lang="en-US" cap="none" sz="700" b="0" i="0" u="none" baseline="0">
              <a:solidFill>
                <a:srgbClr val="000000"/>
              </a:solidFill>
              <a:latin typeface="Arial"/>
              <a:ea typeface="Arial"/>
              <a:cs typeface="Arial"/>
            </a:rPr>
            <a:t> shows the numbers who would survive to the  exact age of x, out of 10,000 persons who, from birth, were subject to the mortality probabilities indicted by the death records for 2001-2003.  Column e</a:t>
          </a:r>
          <a:r>
            <a:rPr lang="en-US" cap="none" sz="700" b="0" i="0" u="none" baseline="-25000">
              <a:solidFill>
                <a:srgbClr val="000000"/>
              </a:solidFill>
              <a:latin typeface="Arial"/>
              <a:ea typeface="Arial"/>
              <a:cs typeface="Arial"/>
            </a:rPr>
            <a:t>x</a:t>
          </a:r>
          <a:r>
            <a:rPr lang="en-US" cap="none" sz="700" b="0" i="0" u="none" baseline="30000">
              <a:solidFill>
                <a:srgbClr val="000000"/>
              </a:solidFill>
              <a:latin typeface="Arial"/>
              <a:ea typeface="Arial"/>
              <a:cs typeface="Arial"/>
            </a:rPr>
            <a:t>o</a:t>
          </a:r>
          <a:r>
            <a:rPr lang="en-US" cap="none" sz="700" b="0" i="0" u="none" baseline="0">
              <a:solidFill>
                <a:srgbClr val="000000"/>
              </a:solidFill>
              <a:latin typeface="Arial"/>
              <a:ea typeface="Arial"/>
              <a:cs typeface="Arial"/>
            </a:rPr>
            <a:t> shows the expectation of life, that is, the average number of years of life left to persons aged exactly x who are subject to the 2001-2003 mortality probabilities from age x onwards.</a:t>
          </a:r>
        </a:p>
      </xdr:txBody>
    </xdr:sp>
    <xdr:clientData/>
  </xdr:twoCellAnchor>
  <xdr:twoCellAnchor>
    <xdr:from>
      <xdr:col>6</xdr:col>
      <xdr:colOff>9525</xdr:colOff>
      <xdr:row>98</xdr:row>
      <xdr:rowOff>19050</xdr:rowOff>
    </xdr:from>
    <xdr:to>
      <xdr:col>16</xdr:col>
      <xdr:colOff>600075</xdr:colOff>
      <xdr:row>103</xdr:row>
      <xdr:rowOff>152400</xdr:rowOff>
    </xdr:to>
    <xdr:sp>
      <xdr:nvSpPr>
        <xdr:cNvPr id="2" name="Text Box 2"/>
        <xdr:cNvSpPr txBox="1">
          <a:spLocks noChangeArrowheads="1"/>
        </xdr:cNvSpPr>
      </xdr:nvSpPr>
      <xdr:spPr>
        <a:xfrm>
          <a:off x="3714750" y="16192500"/>
          <a:ext cx="6781800" cy="990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Note: This abridged life table is constructed from the estimated population in 2006, 2007 and 2008 and the total number of deaths registered in these years.  The column headed l</a:t>
          </a:r>
          <a:r>
            <a:rPr lang="en-US" cap="none" sz="1000" b="0" i="0" u="none" baseline="-25000">
              <a:solidFill>
                <a:srgbClr val="000000"/>
              </a:solidFill>
              <a:latin typeface="Arial"/>
              <a:ea typeface="Arial"/>
              <a:cs typeface="Arial"/>
            </a:rPr>
            <a:t>x</a:t>
          </a:r>
          <a:r>
            <a:rPr lang="en-US" cap="none" sz="1000" b="0" i="0" u="none" baseline="0">
              <a:solidFill>
                <a:srgbClr val="000000"/>
              </a:solidFill>
              <a:latin typeface="Arial"/>
              <a:ea typeface="Arial"/>
              <a:cs typeface="Arial"/>
            </a:rPr>
            <a:t> shows the numbers who would survive to the exact age of x, out of 100,000 persons who, from birth, were subject to the mortality probabilities indicated by the death records for 2006-2008.  Column e</a:t>
          </a:r>
          <a:r>
            <a:rPr lang="en-US" cap="none" sz="1000" b="0" i="0" u="none" baseline="-25000">
              <a:solidFill>
                <a:srgbClr val="000000"/>
              </a:solidFill>
              <a:latin typeface="Arial"/>
              <a:ea typeface="Arial"/>
              <a:cs typeface="Arial"/>
            </a:rPr>
            <a:t>x</a:t>
          </a:r>
          <a:r>
            <a:rPr lang="en-US" cap="none" sz="1000" b="0" i="0" u="none" baseline="30000">
              <a:solidFill>
                <a:srgbClr val="000000"/>
              </a:solidFill>
              <a:latin typeface="Arial"/>
              <a:ea typeface="Arial"/>
              <a:cs typeface="Arial"/>
            </a:rPr>
            <a:t>o</a:t>
          </a:r>
          <a:r>
            <a:rPr lang="en-US" cap="none" sz="1000" b="0" i="0" u="none" baseline="0">
              <a:solidFill>
                <a:srgbClr val="000000"/>
              </a:solidFill>
              <a:latin typeface="Arial"/>
              <a:ea typeface="Arial"/>
              <a:cs typeface="Arial"/>
            </a:rPr>
            <a:t> shows the expectation of life, that is, the average number of years of life left to persons aged exactly x who are subject  to the 2006-2008 mortality probabilities from age x onwards.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192</xdr:row>
      <xdr:rowOff>19050</xdr:rowOff>
    </xdr:from>
    <xdr:to>
      <xdr:col>15</xdr:col>
      <xdr:colOff>447675</xdr:colOff>
      <xdr:row>199</xdr:row>
      <xdr:rowOff>38100</xdr:rowOff>
    </xdr:to>
    <xdr:sp>
      <xdr:nvSpPr>
        <xdr:cNvPr id="1" name="Text Box 1"/>
        <xdr:cNvSpPr txBox="1">
          <a:spLocks noChangeArrowheads="1"/>
        </xdr:cNvSpPr>
      </xdr:nvSpPr>
      <xdr:spPr>
        <a:xfrm>
          <a:off x="3733800" y="31642050"/>
          <a:ext cx="5991225" cy="12001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Note: This abridged life table is constructed from the estimated population in 2006, 2007 and 2008 and the total number of deaths registered in these years.  The column headed l</a:t>
          </a:r>
          <a:r>
            <a:rPr lang="en-US" cap="none" sz="1000" b="0" i="0" u="none" baseline="-25000">
              <a:solidFill>
                <a:srgbClr val="000000"/>
              </a:solidFill>
              <a:latin typeface="Arial"/>
              <a:ea typeface="Arial"/>
              <a:cs typeface="Arial"/>
            </a:rPr>
            <a:t>x</a:t>
          </a:r>
          <a:r>
            <a:rPr lang="en-US" cap="none" sz="1000" b="0" i="0" u="none" baseline="0">
              <a:solidFill>
                <a:srgbClr val="000000"/>
              </a:solidFill>
              <a:latin typeface="Arial"/>
              <a:ea typeface="Arial"/>
              <a:cs typeface="Arial"/>
            </a:rPr>
            <a:t> shows the numbers who would survive to the exact age of x, out of 100,000 persons who, from birth, were subject to the mortality probabilities indicated by the death records for 2006-2008.  Column e</a:t>
          </a:r>
          <a:r>
            <a:rPr lang="en-US" cap="none" sz="1000" b="0" i="0" u="none" baseline="-25000">
              <a:solidFill>
                <a:srgbClr val="000000"/>
              </a:solidFill>
              <a:latin typeface="Arial"/>
              <a:ea typeface="Arial"/>
              <a:cs typeface="Arial"/>
            </a:rPr>
            <a:t>x</a:t>
          </a:r>
          <a:r>
            <a:rPr lang="en-US" cap="none" sz="1000" b="0" i="0" u="none" baseline="30000">
              <a:solidFill>
                <a:srgbClr val="000000"/>
              </a:solidFill>
              <a:latin typeface="Arial"/>
              <a:ea typeface="Arial"/>
              <a:cs typeface="Arial"/>
            </a:rPr>
            <a:t>o</a:t>
          </a:r>
          <a:r>
            <a:rPr lang="en-US" cap="none" sz="1000" b="0" i="0" u="none" baseline="0">
              <a:solidFill>
                <a:srgbClr val="000000"/>
              </a:solidFill>
              <a:latin typeface="Arial"/>
              <a:ea typeface="Arial"/>
              <a:cs typeface="Arial"/>
            </a:rPr>
            <a:t> shows the expectation of life, that is, the average number of years of life left to persons aged exactly x who are subject  to the 2006-2008 mortality probabilities from age x onwards.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92.1.1.108/DATAPROD\PROJECTN\2004_based\Revised%20Sub-national%20projections\Re-run%20system%20with%20new%20figs%20-%20all%2032\Publish\Web%20work\Figures\BIRTHS%20chart%20%%20chan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192.1.1.108/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rscotland.gov.uk/statistics-and-data/statistics/statistics-by-theme/life-expectancy/life-expectancy-in-scottish-areas/archive/special-areas/2006-200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tatistics.gov.uk/StatBase/Product.asp?vlnk=14459"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tatistics.gov.uk/StatBase/Product.asp?vlnk=14459"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istics.gov.uk/StatBase/Product.asp?vlnk=14459"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tatistics.gov.uk/StatBase/Product.asp?vlnk=14459"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cs.gov.uk/StatBase/Product.asp?vlnk=14459"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cs.gov.uk/StatBase/Product.asp?vlnk=14459" TargetMode="Externa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tatistics.gov.uk/StatBase/Product.asp?vlnk=14459" TargetMode="Externa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tatistics.gov.uk/StatBase/Product.asp?vlnk=14459"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tatistics.gov.uk/StatBase/Product.asp?vlnk=14459"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tatistics.gov.uk/StatBase/Product.asp?vlnk=14459"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1"/>
  <sheetViews>
    <sheetView showGridLines="0" tabSelected="1" zoomScale="85" zoomScaleNormal="85" zoomScalePageLayoutView="0" workbookViewId="0" topLeftCell="A1">
      <selection activeCell="A1" sqref="A1"/>
    </sheetView>
  </sheetViews>
  <sheetFormatPr defaultColWidth="9.140625" defaultRowHeight="12.75"/>
  <cols>
    <col min="1" max="1" width="11.7109375" style="0" customWidth="1"/>
  </cols>
  <sheetData>
    <row r="1" s="2" customFormat="1" ht="15">
      <c r="A1" s="26" t="s">
        <v>145</v>
      </c>
    </row>
    <row r="2" s="2" customFormat="1" ht="15">
      <c r="A2" s="1"/>
    </row>
    <row r="3" s="2" customFormat="1" ht="15"/>
    <row r="4" s="2" customFormat="1" ht="15">
      <c r="A4" s="1" t="s">
        <v>49</v>
      </c>
    </row>
    <row r="5" spans="1:2" s="2" customFormat="1" ht="15">
      <c r="A5" s="2" t="s">
        <v>50</v>
      </c>
      <c r="B5" s="28" t="s">
        <v>143</v>
      </c>
    </row>
    <row r="6" spans="1:2" s="2" customFormat="1" ht="15">
      <c r="A6" s="2" t="s">
        <v>51</v>
      </c>
      <c r="B6" s="28" t="s">
        <v>163</v>
      </c>
    </row>
    <row r="7" spans="1:6" s="2" customFormat="1" ht="15">
      <c r="A7" s="2" t="s">
        <v>52</v>
      </c>
      <c r="B7" s="28" t="s">
        <v>164</v>
      </c>
      <c r="C7" s="27"/>
      <c r="D7" s="27"/>
      <c r="E7" s="27"/>
      <c r="F7" s="27"/>
    </row>
    <row r="8" spans="1:2" s="2" customFormat="1" ht="15">
      <c r="A8" s="2" t="s">
        <v>53</v>
      </c>
      <c r="B8" s="28" t="s">
        <v>165</v>
      </c>
    </row>
    <row r="9" spans="1:2" s="2" customFormat="1" ht="15">
      <c r="A9" s="2" t="s">
        <v>54</v>
      </c>
      <c r="B9" s="28" t="s">
        <v>155</v>
      </c>
    </row>
    <row r="10" spans="1:2" s="2" customFormat="1" ht="15">
      <c r="A10" s="2" t="s">
        <v>55</v>
      </c>
      <c r="B10" s="28" t="s">
        <v>144</v>
      </c>
    </row>
    <row r="11" spans="1:2" s="2" customFormat="1" ht="15">
      <c r="A11" s="2" t="s">
        <v>56</v>
      </c>
      <c r="B11" s="28" t="s">
        <v>166</v>
      </c>
    </row>
    <row r="12" spans="1:2" s="2" customFormat="1" ht="15">
      <c r="A12" s="2" t="s">
        <v>57</v>
      </c>
      <c r="B12" s="28" t="s">
        <v>156</v>
      </c>
    </row>
    <row r="13" spans="1:2" s="2" customFormat="1" ht="15">
      <c r="A13" s="2" t="s">
        <v>76</v>
      </c>
      <c r="B13" s="28" t="s">
        <v>157</v>
      </c>
    </row>
    <row r="14" spans="1:2" s="2" customFormat="1" ht="15">
      <c r="A14" s="2" t="s">
        <v>78</v>
      </c>
      <c r="B14" s="28" t="s">
        <v>158</v>
      </c>
    </row>
    <row r="15" s="2" customFormat="1" ht="15">
      <c r="B15" s="1"/>
    </row>
    <row r="16" s="2" customFormat="1" ht="15">
      <c r="A16" s="2" t="s">
        <v>168</v>
      </c>
    </row>
    <row r="17" s="2" customFormat="1" ht="15">
      <c r="A17" s="148" t="s">
        <v>170</v>
      </c>
    </row>
    <row r="18" s="2" customFormat="1" ht="15"/>
    <row r="19" ht="15">
      <c r="A19" s="2" t="s">
        <v>169</v>
      </c>
    </row>
    <row r="21" ht="15">
      <c r="A21" s="147" t="s">
        <v>167</v>
      </c>
    </row>
  </sheetData>
  <sheetProtection/>
  <hyperlinks>
    <hyperlink ref="B5" location="'Table 1'!A1" display="Table 1: Abridged life table, by sex, age and Urban/Rural classification, Scotland 2005-2007"/>
    <hyperlink ref="B6" location="'Table 2'!A1" display="Table 2: Abridged life table, by sex, age and deprivation decile, Scotland 2004-2006"/>
    <hyperlink ref="B7" location="'Table 3'!A1" display="Table 3: Abridged life table, by sex, age and deprivation quintile, Scotland 2004-2006"/>
    <hyperlink ref="B8" location="'Table 4 '!A1" display="Abridged life table, by sex, age and SIMD2006 deprivation vigintile, Scotland 2006-2008"/>
    <hyperlink ref="B9" location="'Table 5'!A1" display="Table 5: Abridged life table, by sex, age and Community Health Partnership, Scotland 2004-2006"/>
    <hyperlink ref="B10" location="'Table 6'!A1" display="Table 6: Life expectancy at birth in Scotland 2004-2006 by Urban/Rural classification, Scotland 2004-2006, with 95% upper and lower confidence intervals (Males and Females)"/>
    <hyperlink ref="B11" location="'Table 7'!A1" display="Table 7: Life expectancy at birth in Scotland 2004-2006 by SIMD2006 Quintile, Decile and Vigintile, with 95% upper and lower confidence intervals (Males and Females)"/>
    <hyperlink ref="B12" location="'Table 8 '!A1" display="Life expectancy at birth in Scotland 2006-2008, by Community Health Partnership, with 95% upper and lower confidence intervals (Males and Females)"/>
    <hyperlink ref="A17" r:id="rId1" display="National Records of Scotland - Life Expectancy - Life Expectancy in Special Areas 2006-2008"/>
    <hyperlink ref="B13" location="'Table 9 '!A1" display="Life expectancy at birth by Community Health Partnership area, Scotland 2006-2008, and comparisons with 1996-1998 (Males)"/>
    <hyperlink ref="B14" location="'Table 10'!A1" display="Table 10  Life expectancy at birth by Community Health Partnership area, Scotland 2005-2007, and comparisons with 1996-1998 (Females)"/>
  </hyperlinks>
  <printOptions/>
  <pageMargins left="0.75" right="0.75" top="1" bottom="1" header="0.5" footer="0.5"/>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J55"/>
  <sheetViews>
    <sheetView showGridLines="0" zoomScale="85" zoomScaleNormal="85" zoomScalePageLayoutView="0" workbookViewId="0" topLeftCell="A1">
      <selection activeCell="A3" sqref="A3"/>
    </sheetView>
  </sheetViews>
  <sheetFormatPr defaultColWidth="9.140625" defaultRowHeight="12.75"/>
  <cols>
    <col min="1" max="1" width="37.140625" style="0" customWidth="1"/>
    <col min="2" max="3" width="12.7109375" style="0" bestFit="1" customWidth="1"/>
    <col min="4" max="4" width="3.00390625" style="0" customWidth="1"/>
    <col min="5" max="6" width="12.7109375" style="0" bestFit="1" customWidth="1"/>
    <col min="7" max="7" width="3.00390625" style="0" customWidth="1"/>
    <col min="8" max="8" width="13.00390625" style="0" customWidth="1"/>
    <col min="9" max="9" width="14.140625" style="0" customWidth="1"/>
  </cols>
  <sheetData>
    <row r="1" ht="15">
      <c r="A1" s="1" t="s">
        <v>153</v>
      </c>
    </row>
    <row r="2" ht="15">
      <c r="A2" s="2" t="s">
        <v>72</v>
      </c>
    </row>
    <row r="3" ht="15">
      <c r="A3" s="133" t="s">
        <v>58</v>
      </c>
    </row>
    <row r="4" spans="1:9" s="2" customFormat="1" ht="15">
      <c r="A4" s="131"/>
      <c r="B4" s="14" t="s">
        <v>94</v>
      </c>
      <c r="C4" s="14" t="s">
        <v>147</v>
      </c>
      <c r="D4" s="14"/>
      <c r="E4" s="14" t="s">
        <v>94</v>
      </c>
      <c r="F4" s="14" t="s">
        <v>147</v>
      </c>
      <c r="G4" s="13"/>
      <c r="H4" s="111" t="s">
        <v>66</v>
      </c>
      <c r="I4" s="111" t="s">
        <v>67</v>
      </c>
    </row>
    <row r="5" spans="1:9" s="2" customFormat="1" ht="15">
      <c r="A5" s="131"/>
      <c r="B5" s="112" t="s">
        <v>29</v>
      </c>
      <c r="C5" s="112" t="s">
        <v>68</v>
      </c>
      <c r="D5" s="112"/>
      <c r="E5" s="112" t="s">
        <v>69</v>
      </c>
      <c r="F5" s="112" t="s">
        <v>69</v>
      </c>
      <c r="G5" s="4"/>
      <c r="H5" s="112" t="s">
        <v>70</v>
      </c>
      <c r="I5" s="112" t="s">
        <v>71</v>
      </c>
    </row>
    <row r="6" spans="1:9" ht="15" customHeight="1">
      <c r="A6" s="1" t="s">
        <v>82</v>
      </c>
      <c r="B6" s="120">
        <v>72.42935848796378</v>
      </c>
      <c r="C6" s="10">
        <v>75.04270147220494</v>
      </c>
      <c r="D6" s="113"/>
      <c r="E6" s="10" t="s">
        <v>77</v>
      </c>
      <c r="F6" s="10" t="s">
        <v>77</v>
      </c>
      <c r="H6" s="113">
        <f>C6-B6</f>
        <v>2.6133429842411573</v>
      </c>
      <c r="I6" s="128">
        <f>H6/B6</f>
        <v>0.03608126647532629</v>
      </c>
    </row>
    <row r="7" spans="1:9" ht="15" customHeight="1">
      <c r="A7" s="1"/>
      <c r="B7" s="120"/>
      <c r="C7" s="8"/>
      <c r="D7" s="113"/>
      <c r="E7" s="123"/>
      <c r="F7" s="123"/>
      <c r="H7" s="113"/>
      <c r="I7" s="113"/>
    </row>
    <row r="8" spans="1:9" ht="15" customHeight="1">
      <c r="A8" s="16" t="s">
        <v>34</v>
      </c>
      <c r="B8" s="120"/>
      <c r="C8" s="3"/>
      <c r="D8" s="113"/>
      <c r="E8" s="124"/>
      <c r="F8" s="124"/>
      <c r="H8" s="113"/>
      <c r="I8" s="113"/>
    </row>
    <row r="9" spans="1:9" ht="23.25" customHeight="1">
      <c r="A9" s="3" t="s">
        <v>35</v>
      </c>
      <c r="B9" s="121">
        <v>73.25748661790327</v>
      </c>
      <c r="C9" s="9">
        <v>75.40916164375837</v>
      </c>
      <c r="D9" s="113"/>
      <c r="E9" s="125">
        <v>16</v>
      </c>
      <c r="F9" s="125">
        <v>21</v>
      </c>
      <c r="H9" s="113">
        <f>C9-B9</f>
        <v>2.1516750258550985</v>
      </c>
      <c r="I9" s="129">
        <f>H9/B9</f>
        <v>0.029371401138532295</v>
      </c>
    </row>
    <row r="10" spans="1:9" ht="15" customHeight="1">
      <c r="A10" s="3" t="s">
        <v>30</v>
      </c>
      <c r="B10" s="121">
        <v>75.07189044672032</v>
      </c>
      <c r="C10" s="9">
        <v>77.45547283999638</v>
      </c>
      <c r="D10" s="113"/>
      <c r="E10" s="125">
        <v>2</v>
      </c>
      <c r="F10" s="125">
        <v>4</v>
      </c>
      <c r="H10" s="113">
        <f aca="true" t="shared" si="0" ref="H10:H48">C10-B10</f>
        <v>2.3835823932760576</v>
      </c>
      <c r="I10" s="129">
        <f aca="true" t="shared" si="1" ref="I10:I48">H10/B10</f>
        <v>0.03175066431779446</v>
      </c>
    </row>
    <row r="11" spans="1:9" ht="15" customHeight="1">
      <c r="A11" s="3" t="s">
        <v>31</v>
      </c>
      <c r="B11" s="121">
        <v>74.60965667188717</v>
      </c>
      <c r="C11" s="9">
        <v>76.72728047160976</v>
      </c>
      <c r="D11" s="113"/>
      <c r="E11" s="125">
        <v>5</v>
      </c>
      <c r="F11" s="125">
        <v>8</v>
      </c>
      <c r="H11" s="113">
        <f t="shared" si="0"/>
        <v>2.117623799722594</v>
      </c>
      <c r="I11" s="129">
        <f t="shared" si="1"/>
        <v>0.028382703984757944</v>
      </c>
    </row>
    <row r="12" spans="1:9" ht="15" customHeight="1">
      <c r="A12" s="3" t="s">
        <v>12</v>
      </c>
      <c r="B12" s="121">
        <v>72.93347847210501</v>
      </c>
      <c r="C12" s="9">
        <v>76.26920753029587</v>
      </c>
      <c r="D12" s="113"/>
      <c r="E12" s="125">
        <v>20</v>
      </c>
      <c r="F12" s="125">
        <v>15</v>
      </c>
      <c r="H12" s="113">
        <f t="shared" si="0"/>
        <v>3.3357290581908643</v>
      </c>
      <c r="I12" s="129">
        <f t="shared" si="1"/>
        <v>0.04573659625279886</v>
      </c>
    </row>
    <row r="13" spans="1:9" ht="15" customHeight="1">
      <c r="A13" s="3" t="s">
        <v>13</v>
      </c>
      <c r="B13" s="121">
        <v>72.6847959879714</v>
      </c>
      <c r="C13" s="9">
        <v>74.50383642331757</v>
      </c>
      <c r="D13" s="113"/>
      <c r="E13" s="125">
        <v>21</v>
      </c>
      <c r="F13" s="125">
        <v>25</v>
      </c>
      <c r="H13" s="113">
        <f t="shared" si="0"/>
        <v>1.8190404353461673</v>
      </c>
      <c r="I13" s="129">
        <f t="shared" si="1"/>
        <v>0.025026422797516008</v>
      </c>
    </row>
    <row r="14" spans="1:9" ht="23.25" customHeight="1">
      <c r="A14" s="3" t="s">
        <v>36</v>
      </c>
      <c r="B14" s="121">
        <v>74.06191580220327</v>
      </c>
      <c r="C14" s="9">
        <v>76.41714063526453</v>
      </c>
      <c r="D14" s="113"/>
      <c r="E14" s="125">
        <v>9</v>
      </c>
      <c r="F14" s="125">
        <v>11</v>
      </c>
      <c r="H14" s="113">
        <f t="shared" si="0"/>
        <v>2.355224833061257</v>
      </c>
      <c r="I14" s="129">
        <f t="shared" si="1"/>
        <v>0.03180075491635056</v>
      </c>
    </row>
    <row r="15" spans="1:9" ht="15" customHeight="1">
      <c r="A15" s="3" t="s">
        <v>14</v>
      </c>
      <c r="B15" s="121">
        <v>71.73368144224067</v>
      </c>
      <c r="C15" s="15">
        <v>73.77946832279976</v>
      </c>
      <c r="D15" s="113"/>
      <c r="E15" s="125">
        <v>30</v>
      </c>
      <c r="F15" s="125">
        <v>30</v>
      </c>
      <c r="H15" s="113">
        <f t="shared" si="0"/>
        <v>2.045786880559092</v>
      </c>
      <c r="I15" s="129">
        <f t="shared" si="1"/>
        <v>0.028519195438287126</v>
      </c>
    </row>
    <row r="16" spans="1:9" ht="15" customHeight="1">
      <c r="A16" s="3" t="s">
        <v>37</v>
      </c>
      <c r="B16" s="121">
        <v>73.3643481732983</v>
      </c>
      <c r="C16" s="15">
        <v>75.70981274689807</v>
      </c>
      <c r="D16" s="113"/>
      <c r="E16" s="125">
        <v>14</v>
      </c>
      <c r="F16" s="125">
        <v>18</v>
      </c>
      <c r="H16" s="113">
        <f t="shared" si="0"/>
        <v>2.34546457359977</v>
      </c>
      <c r="I16" s="129">
        <f t="shared" si="1"/>
        <v>0.03197008672467734</v>
      </c>
    </row>
    <row r="17" spans="1:9" ht="15" customHeight="1">
      <c r="A17" s="3" t="s">
        <v>15</v>
      </c>
      <c r="B17" s="121">
        <v>73.06103526488293</v>
      </c>
      <c r="C17" s="15">
        <v>74.5513649183824</v>
      </c>
      <c r="D17" s="113"/>
      <c r="E17" s="125">
        <v>19</v>
      </c>
      <c r="F17" s="125">
        <v>24</v>
      </c>
      <c r="H17" s="113">
        <f t="shared" si="0"/>
        <v>1.4903296534994723</v>
      </c>
      <c r="I17" s="129">
        <f t="shared" si="1"/>
        <v>0.020398419596660233</v>
      </c>
    </row>
    <row r="18" spans="1:9" ht="15" customHeight="1">
      <c r="A18" s="3" t="s">
        <v>38</v>
      </c>
      <c r="B18" s="121">
        <v>74.76955624430965</v>
      </c>
      <c r="C18" s="15">
        <v>78.00180339499849</v>
      </c>
      <c r="D18" s="113"/>
      <c r="E18" s="125">
        <v>4</v>
      </c>
      <c r="F18" s="125">
        <v>1</v>
      </c>
      <c r="H18" s="113">
        <f t="shared" si="0"/>
        <v>3.232247150688835</v>
      </c>
      <c r="I18" s="129">
        <f t="shared" si="1"/>
        <v>0.04322945478140142</v>
      </c>
    </row>
    <row r="19" spans="1:9" ht="23.25" customHeight="1">
      <c r="A19" s="3" t="s">
        <v>83</v>
      </c>
      <c r="B19" s="121">
        <v>67.62042858161129</v>
      </c>
      <c r="C19" s="15">
        <v>69.57631341697142</v>
      </c>
      <c r="E19" s="125">
        <v>39</v>
      </c>
      <c r="F19" s="125">
        <v>39</v>
      </c>
      <c r="H19" s="113">
        <f t="shared" si="0"/>
        <v>1.9558848353601235</v>
      </c>
      <c r="I19" s="129">
        <f t="shared" si="1"/>
        <v>0.0289244667090443</v>
      </c>
    </row>
    <row r="20" spans="1:9" ht="15" customHeight="1">
      <c r="A20" s="3" t="s">
        <v>16</v>
      </c>
      <c r="B20" s="121">
        <v>73.94567098217351</v>
      </c>
      <c r="C20" s="15">
        <v>76.60201272565824</v>
      </c>
      <c r="D20" s="113"/>
      <c r="E20" s="125">
        <v>10</v>
      </c>
      <c r="F20" s="125">
        <v>9</v>
      </c>
      <c r="H20" s="113">
        <f t="shared" si="0"/>
        <v>2.656341743484731</v>
      </c>
      <c r="I20" s="129">
        <f t="shared" si="1"/>
        <v>0.035922883763203795</v>
      </c>
    </row>
    <row r="21" spans="1:9" ht="15" customHeight="1">
      <c r="A21" s="3" t="s">
        <v>84</v>
      </c>
      <c r="B21" s="121">
        <v>75.96465646357623</v>
      </c>
      <c r="C21" s="15">
        <v>77.42166130037586</v>
      </c>
      <c r="D21" s="113"/>
      <c r="E21" s="125">
        <v>1</v>
      </c>
      <c r="F21" s="125">
        <v>5</v>
      </c>
      <c r="H21" s="113">
        <f t="shared" si="0"/>
        <v>1.4570048367996264</v>
      </c>
      <c r="I21" s="129">
        <f t="shared" si="1"/>
        <v>0.01918003588284817</v>
      </c>
    </row>
    <row r="22" spans="1:9" ht="15" customHeight="1">
      <c r="A22" s="3" t="s">
        <v>48</v>
      </c>
      <c r="B22" s="121">
        <v>73.23335959638092</v>
      </c>
      <c r="C22" s="15">
        <v>76.45523965700347</v>
      </c>
      <c r="D22" s="113"/>
      <c r="E22" s="125">
        <v>17</v>
      </c>
      <c r="F22" s="125">
        <v>10</v>
      </c>
      <c r="H22" s="113">
        <f t="shared" si="0"/>
        <v>3.221880060622553</v>
      </c>
      <c r="I22" s="129">
        <f t="shared" si="1"/>
        <v>0.04399470512317959</v>
      </c>
    </row>
    <row r="23" spans="1:9" ht="15" customHeight="1">
      <c r="A23" s="3" t="s">
        <v>32</v>
      </c>
      <c r="B23" s="121">
        <v>72.6700301229497</v>
      </c>
      <c r="C23" s="15">
        <v>75.11222340374293</v>
      </c>
      <c r="D23" s="113"/>
      <c r="E23" s="125">
        <v>22</v>
      </c>
      <c r="F23" s="125">
        <v>22</v>
      </c>
      <c r="H23" s="113">
        <f t="shared" si="0"/>
        <v>2.4421932807932336</v>
      </c>
      <c r="I23" s="129">
        <f t="shared" si="1"/>
        <v>0.03360660889587236</v>
      </c>
    </row>
    <row r="24" spans="1:9" ht="23.25" customHeight="1">
      <c r="A24" s="3" t="s">
        <v>17</v>
      </c>
      <c r="B24" s="121">
        <v>74.44932862281465</v>
      </c>
      <c r="C24" s="15">
        <v>77.50329395526518</v>
      </c>
      <c r="D24" s="113"/>
      <c r="E24" s="125">
        <v>7</v>
      </c>
      <c r="F24" s="125">
        <v>2</v>
      </c>
      <c r="H24" s="113">
        <f t="shared" si="0"/>
        <v>3.053965332450531</v>
      </c>
      <c r="I24" s="129">
        <f t="shared" si="1"/>
        <v>0.041020723610859504</v>
      </c>
    </row>
    <row r="25" spans="1:9" ht="15" customHeight="1">
      <c r="A25" s="3" t="s">
        <v>85</v>
      </c>
      <c r="B25" s="121">
        <v>69.26437947844947</v>
      </c>
      <c r="C25" s="15">
        <v>72.82214841669708</v>
      </c>
      <c r="E25" s="125">
        <v>36</v>
      </c>
      <c r="F25" s="125">
        <v>34</v>
      </c>
      <c r="H25" s="113">
        <f t="shared" si="0"/>
        <v>3.557768938247605</v>
      </c>
      <c r="I25" s="129">
        <f t="shared" si="1"/>
        <v>0.051365058996226905</v>
      </c>
    </row>
    <row r="26" spans="1:9" ht="15" customHeight="1">
      <c r="A26" s="3" t="s">
        <v>18</v>
      </c>
      <c r="B26" s="121">
        <v>72.08777339910459</v>
      </c>
      <c r="C26" s="15">
        <v>74.10410106503687</v>
      </c>
      <c r="D26" s="113"/>
      <c r="E26" s="125">
        <v>27</v>
      </c>
      <c r="F26" s="125">
        <v>28</v>
      </c>
      <c r="H26" s="113">
        <f t="shared" si="0"/>
        <v>2.0163276659322804</v>
      </c>
      <c r="I26" s="129">
        <f t="shared" si="1"/>
        <v>0.027970452836282574</v>
      </c>
    </row>
    <row r="27" spans="1:9" ht="15" customHeight="1">
      <c r="A27" s="3" t="s">
        <v>39</v>
      </c>
      <c r="B27" s="121">
        <v>72.54470042233166</v>
      </c>
      <c r="C27" s="15">
        <v>76.41644475574005</v>
      </c>
      <c r="D27" s="113"/>
      <c r="E27" s="125">
        <v>24</v>
      </c>
      <c r="F27" s="125">
        <v>12</v>
      </c>
      <c r="H27" s="113">
        <f t="shared" si="0"/>
        <v>3.8717443334083868</v>
      </c>
      <c r="I27" s="129">
        <f t="shared" si="1"/>
        <v>0.05337046415338888</v>
      </c>
    </row>
    <row r="28" spans="1:9" ht="15" customHeight="1">
      <c r="A28" s="3" t="s">
        <v>33</v>
      </c>
      <c r="B28" s="121">
        <v>73.06249002704342</v>
      </c>
      <c r="C28" s="15">
        <v>76.34122695728962</v>
      </c>
      <c r="D28" s="113"/>
      <c r="E28" s="125">
        <v>18</v>
      </c>
      <c r="F28" s="125">
        <v>14</v>
      </c>
      <c r="H28" s="113">
        <f t="shared" si="0"/>
        <v>3.278736930246197</v>
      </c>
      <c r="I28" s="129">
        <f t="shared" si="1"/>
        <v>0.04487578960192298</v>
      </c>
    </row>
    <row r="29" spans="1:9" ht="23.25" customHeight="1">
      <c r="A29" s="3" t="s">
        <v>86</v>
      </c>
      <c r="B29" s="121">
        <v>74.44737872754021</v>
      </c>
      <c r="C29" s="15">
        <v>76.36288591015483</v>
      </c>
      <c r="D29" s="113"/>
      <c r="E29" s="125">
        <v>8</v>
      </c>
      <c r="F29" s="125">
        <v>13</v>
      </c>
      <c r="H29" s="113">
        <f t="shared" si="0"/>
        <v>1.9155071826146184</v>
      </c>
      <c r="I29" s="129">
        <f t="shared" si="1"/>
        <v>0.025729679343377842</v>
      </c>
    </row>
    <row r="30" spans="1:9" ht="15" customHeight="1">
      <c r="A30" s="3" t="s">
        <v>19</v>
      </c>
      <c r="B30" s="121">
        <v>71.96696200745686</v>
      </c>
      <c r="C30" s="15">
        <v>73.82403271537248</v>
      </c>
      <c r="D30" s="113"/>
      <c r="E30" s="125">
        <v>28</v>
      </c>
      <c r="F30" s="125">
        <v>29</v>
      </c>
      <c r="H30" s="113">
        <f t="shared" si="0"/>
        <v>1.857070707915625</v>
      </c>
      <c r="I30" s="129">
        <f t="shared" si="1"/>
        <v>0.02580448939505331</v>
      </c>
    </row>
    <row r="31" spans="1:9" ht="15" customHeight="1">
      <c r="A31" s="3" t="s">
        <v>87</v>
      </c>
      <c r="B31" s="121">
        <v>67.37711465286678</v>
      </c>
      <c r="C31" s="15">
        <v>69.35655847371753</v>
      </c>
      <c r="E31" s="125">
        <v>40</v>
      </c>
      <c r="F31" s="125">
        <v>40</v>
      </c>
      <c r="H31" s="113">
        <f t="shared" si="0"/>
        <v>1.9794438208507472</v>
      </c>
      <c r="I31" s="129">
        <f t="shared" si="1"/>
        <v>0.0293785780386861</v>
      </c>
    </row>
    <row r="32" spans="1:9" ht="15" customHeight="1">
      <c r="A32" s="3" t="s">
        <v>20</v>
      </c>
      <c r="B32" s="121">
        <v>72.23730398721558</v>
      </c>
      <c r="C32" s="15">
        <v>75.8156952274703</v>
      </c>
      <c r="D32" s="113"/>
      <c r="E32" s="125">
        <v>25</v>
      </c>
      <c r="F32" s="125">
        <v>17</v>
      </c>
      <c r="H32" s="113">
        <f t="shared" si="0"/>
        <v>3.5783912402547173</v>
      </c>
      <c r="I32" s="129">
        <f t="shared" si="1"/>
        <v>0.049536611179287836</v>
      </c>
    </row>
    <row r="33" spans="1:9" ht="15" customHeight="1">
      <c r="A33" s="3" t="s">
        <v>40</v>
      </c>
      <c r="B33" s="121">
        <v>71.25296382724869</v>
      </c>
      <c r="C33" s="15">
        <v>73.08581478433699</v>
      </c>
      <c r="E33" s="125">
        <v>32</v>
      </c>
      <c r="F33" s="125">
        <v>33</v>
      </c>
      <c r="H33" s="113">
        <f t="shared" si="0"/>
        <v>1.8328509570882972</v>
      </c>
      <c r="I33" s="129">
        <f t="shared" si="1"/>
        <v>0.025723153938298</v>
      </c>
    </row>
    <row r="34" spans="1:9" ht="23.25" customHeight="1">
      <c r="A34" s="3" t="s">
        <v>21</v>
      </c>
      <c r="B34" s="121">
        <v>73.37564285368282</v>
      </c>
      <c r="C34" s="15">
        <v>74.42725972598062</v>
      </c>
      <c r="D34" s="113"/>
      <c r="E34" s="125">
        <v>13</v>
      </c>
      <c r="F34" s="125">
        <v>27</v>
      </c>
      <c r="H34" s="113">
        <f t="shared" si="0"/>
        <v>1.0516168722977994</v>
      </c>
      <c r="I34" s="129">
        <f t="shared" si="1"/>
        <v>0.014331961280323113</v>
      </c>
    </row>
    <row r="35" spans="1:9" ht="15" customHeight="1">
      <c r="A35" s="3" t="s">
        <v>41</v>
      </c>
      <c r="B35" s="121">
        <v>74.47490092840879</v>
      </c>
      <c r="C35" s="15">
        <v>77.49385510530426</v>
      </c>
      <c r="D35" s="113"/>
      <c r="E35" s="125">
        <v>6</v>
      </c>
      <c r="F35" s="125">
        <v>3</v>
      </c>
      <c r="H35" s="113">
        <f t="shared" si="0"/>
        <v>3.018954176895477</v>
      </c>
      <c r="I35" s="129">
        <f t="shared" si="1"/>
        <v>0.04053653162691061</v>
      </c>
    </row>
    <row r="36" spans="1:9" ht="15" customHeight="1">
      <c r="A36" s="3" t="s">
        <v>22</v>
      </c>
      <c r="B36" s="121">
        <v>71.31969075156074</v>
      </c>
      <c r="C36" s="15">
        <v>73.61604528610503</v>
      </c>
      <c r="D36" s="113"/>
      <c r="E36" s="125">
        <v>31</v>
      </c>
      <c r="F36" s="125">
        <v>31</v>
      </c>
      <c r="H36" s="113">
        <f t="shared" si="0"/>
        <v>2.2963545345442924</v>
      </c>
      <c r="I36" s="129">
        <f t="shared" si="1"/>
        <v>0.03219804391109253</v>
      </c>
    </row>
    <row r="37" spans="1:9" ht="15" customHeight="1">
      <c r="A37" s="3" t="s">
        <v>88</v>
      </c>
      <c r="B37" s="121">
        <v>74.8964562830168</v>
      </c>
      <c r="C37" s="15">
        <v>77.12084196785827</v>
      </c>
      <c r="D37" s="113"/>
      <c r="E37" s="125">
        <v>3</v>
      </c>
      <c r="F37" s="125">
        <v>6</v>
      </c>
      <c r="H37" s="113">
        <f t="shared" si="0"/>
        <v>2.224385684841465</v>
      </c>
      <c r="I37" s="129">
        <f t="shared" si="1"/>
        <v>0.02969947838968527</v>
      </c>
    </row>
    <row r="38" spans="1:9" ht="15" customHeight="1">
      <c r="A38" s="3" t="s">
        <v>42</v>
      </c>
      <c r="B38" s="121">
        <v>72.09956046800914</v>
      </c>
      <c r="C38" s="15">
        <v>74.99243327274024</v>
      </c>
      <c r="D38" s="113"/>
      <c r="E38" s="125">
        <v>26</v>
      </c>
      <c r="F38" s="125">
        <v>23</v>
      </c>
      <c r="H38" s="113">
        <f t="shared" si="0"/>
        <v>2.8928728047310983</v>
      </c>
      <c r="I38" s="129">
        <f t="shared" si="1"/>
        <v>0.0401233070763958</v>
      </c>
    </row>
    <row r="39" spans="1:9" ht="23.25" customHeight="1">
      <c r="A39" s="3" t="s">
        <v>23</v>
      </c>
      <c r="B39" s="121">
        <v>73.29568355801587</v>
      </c>
      <c r="C39" s="15">
        <v>75.54514595682353</v>
      </c>
      <c r="D39" s="113"/>
      <c r="E39" s="125">
        <v>15</v>
      </c>
      <c r="F39" s="125">
        <v>19</v>
      </c>
      <c r="H39" s="113">
        <f t="shared" si="0"/>
        <v>2.2494623988076654</v>
      </c>
      <c r="I39" s="129">
        <f t="shared" si="1"/>
        <v>0.03069024381261339</v>
      </c>
    </row>
    <row r="40" spans="1:9" ht="15" customHeight="1">
      <c r="A40" s="3" t="s">
        <v>89</v>
      </c>
      <c r="B40" s="121">
        <v>70.46259873255399</v>
      </c>
      <c r="C40" s="15">
        <v>71.69642260085568</v>
      </c>
      <c r="E40" s="125">
        <v>33</v>
      </c>
      <c r="F40" s="125">
        <v>37</v>
      </c>
      <c r="H40" s="113">
        <f t="shared" si="0"/>
        <v>1.2338238683016982</v>
      </c>
      <c r="I40" s="129">
        <f t="shared" si="1"/>
        <v>0.017510337263954286</v>
      </c>
    </row>
    <row r="41" spans="1:9" ht="15" customHeight="1">
      <c r="A41" s="3" t="s">
        <v>24</v>
      </c>
      <c r="B41" s="121">
        <v>73.42643757786071</v>
      </c>
      <c r="C41" s="15">
        <v>75.42174447927819</v>
      </c>
      <c r="D41" s="113"/>
      <c r="E41" s="125">
        <v>12</v>
      </c>
      <c r="F41" s="125">
        <v>20</v>
      </c>
      <c r="H41" s="113">
        <f t="shared" si="0"/>
        <v>1.9953069014174787</v>
      </c>
      <c r="I41" s="129">
        <f t="shared" si="1"/>
        <v>0.027174229980879486</v>
      </c>
    </row>
    <row r="42" spans="1:9" ht="15" customHeight="1">
      <c r="A42" s="3" t="s">
        <v>43</v>
      </c>
      <c r="B42" s="121">
        <v>72.58630256994478</v>
      </c>
      <c r="C42" s="15">
        <v>74.4574631229869</v>
      </c>
      <c r="D42" s="113"/>
      <c r="E42" s="125">
        <v>23</v>
      </c>
      <c r="F42" s="125">
        <v>26</v>
      </c>
      <c r="H42" s="113">
        <f t="shared" si="0"/>
        <v>1.8711605530421167</v>
      </c>
      <c r="I42" s="129">
        <f t="shared" si="1"/>
        <v>0.025778424947861898</v>
      </c>
    </row>
    <row r="43" spans="1:9" ht="15" customHeight="1">
      <c r="A43" s="3" t="s">
        <v>90</v>
      </c>
      <c r="B43" s="121">
        <v>68.04559963699494</v>
      </c>
      <c r="C43" s="15">
        <v>71.12636905897764</v>
      </c>
      <c r="E43" s="125">
        <v>38</v>
      </c>
      <c r="F43" s="125">
        <v>38</v>
      </c>
      <c r="H43" s="113">
        <f t="shared" si="0"/>
        <v>3.0807694219827084</v>
      </c>
      <c r="I43" s="129">
        <f t="shared" si="1"/>
        <v>0.045275071987281895</v>
      </c>
    </row>
    <row r="44" spans="1:9" ht="23.25" customHeight="1">
      <c r="A44" s="3" t="s">
        <v>44</v>
      </c>
      <c r="B44" s="121">
        <v>73.73298050082877</v>
      </c>
      <c r="C44" s="15">
        <v>77.01651799948078</v>
      </c>
      <c r="D44" s="113"/>
      <c r="E44" s="125">
        <v>11</v>
      </c>
      <c r="F44" s="125">
        <v>7</v>
      </c>
      <c r="H44" s="113">
        <f t="shared" si="0"/>
        <v>3.2835374986520094</v>
      </c>
      <c r="I44" s="129">
        <f t="shared" si="1"/>
        <v>0.04453281932113272</v>
      </c>
    </row>
    <row r="45" spans="1:9" ht="15" customHeight="1">
      <c r="A45" s="3" t="s">
        <v>25</v>
      </c>
      <c r="B45" s="121">
        <v>69.50417382026832</v>
      </c>
      <c r="C45" s="15">
        <v>72.0555663560739</v>
      </c>
      <c r="E45" s="125">
        <v>35</v>
      </c>
      <c r="F45" s="125">
        <v>35</v>
      </c>
      <c r="H45" s="113">
        <f t="shared" si="0"/>
        <v>2.551392535805576</v>
      </c>
      <c r="I45" s="129">
        <f t="shared" si="1"/>
        <v>0.036708479441871396</v>
      </c>
    </row>
    <row r="46" spans="1:9" ht="15" customHeight="1">
      <c r="A46" s="3" t="s">
        <v>91</v>
      </c>
      <c r="B46" s="121">
        <v>68.76111138316253</v>
      </c>
      <c r="C46" s="15">
        <v>71.8242916441298</v>
      </c>
      <c r="E46" s="125">
        <v>37</v>
      </c>
      <c r="F46" s="125">
        <v>36</v>
      </c>
      <c r="H46" s="113">
        <f t="shared" si="0"/>
        <v>3.063180260967272</v>
      </c>
      <c r="I46" s="129">
        <f t="shared" si="1"/>
        <v>0.044548149373242245</v>
      </c>
    </row>
    <row r="47" spans="1:9" ht="15" customHeight="1">
      <c r="A47" s="3" t="s">
        <v>26</v>
      </c>
      <c r="B47" s="121">
        <v>71.8856432674751</v>
      </c>
      <c r="C47" s="15">
        <v>75.9577776517172</v>
      </c>
      <c r="D47" s="113"/>
      <c r="E47" s="125">
        <v>29</v>
      </c>
      <c r="F47" s="125">
        <v>16</v>
      </c>
      <c r="H47" s="113">
        <f t="shared" si="0"/>
        <v>4.072134384242091</v>
      </c>
      <c r="I47" s="129">
        <f t="shared" si="1"/>
        <v>0.05664739437734908</v>
      </c>
    </row>
    <row r="48" spans="1:9" ht="15" customHeight="1">
      <c r="A48" s="4" t="s">
        <v>27</v>
      </c>
      <c r="B48" s="122">
        <v>70.4440934144353</v>
      </c>
      <c r="C48" s="118">
        <v>73.5149929038001</v>
      </c>
      <c r="D48" s="117"/>
      <c r="E48" s="126">
        <v>34</v>
      </c>
      <c r="F48" s="126">
        <v>32</v>
      </c>
      <c r="G48" s="117"/>
      <c r="H48" s="127">
        <f t="shared" si="0"/>
        <v>3.0708994893648054</v>
      </c>
      <c r="I48" s="130">
        <f t="shared" si="1"/>
        <v>0.04359342764620662</v>
      </c>
    </row>
    <row r="49" spans="1:10" ht="15" customHeight="1">
      <c r="A49" s="3"/>
      <c r="C49" s="30"/>
      <c r="D49" s="30"/>
      <c r="E49" s="30"/>
      <c r="F49" s="30"/>
      <c r="G49" s="30"/>
      <c r="H49" s="30"/>
      <c r="I49" s="30"/>
      <c r="J49" s="30"/>
    </row>
    <row r="50" spans="1:2" ht="18.75" customHeight="1">
      <c r="A50" s="7" t="s">
        <v>139</v>
      </c>
      <c r="B50" s="30"/>
    </row>
    <row r="51" ht="18.75" customHeight="1">
      <c r="A51" s="2" t="s">
        <v>140</v>
      </c>
    </row>
    <row r="52" ht="18.75" customHeight="1">
      <c r="A52" s="2" t="s">
        <v>97</v>
      </c>
    </row>
    <row r="53" spans="1:4" ht="18.75" customHeight="1">
      <c r="A53" s="28" t="s">
        <v>79</v>
      </c>
      <c r="D53" s="28"/>
    </row>
    <row r="54" ht="18.75" customHeight="1">
      <c r="A54" s="7" t="s">
        <v>81</v>
      </c>
    </row>
    <row r="55" ht="18.75" customHeight="1">
      <c r="A55" s="7" t="s">
        <v>80</v>
      </c>
    </row>
  </sheetData>
  <sheetProtection/>
  <hyperlinks>
    <hyperlink ref="A3" location="contents!A1" display="back to contents page"/>
    <hyperlink ref="A53" r:id="rId1" display="National Statistics Online - Interim Life tables"/>
  </hyperlinks>
  <printOptions/>
  <pageMargins left="0.75" right="0.75" top="1" bottom="1" header="0.5" footer="0.5"/>
  <pageSetup fitToHeight="1" fitToWidth="1" horizontalDpi="600" verticalDpi="600" orientation="portrait" paperSize="9" scale="76" r:id="rId2"/>
</worksheet>
</file>

<file path=xl/worksheets/sheet11.xml><?xml version="1.0" encoding="utf-8"?>
<worksheet xmlns="http://schemas.openxmlformats.org/spreadsheetml/2006/main" xmlns:r="http://schemas.openxmlformats.org/officeDocument/2006/relationships">
  <sheetPr>
    <pageSetUpPr fitToPage="1"/>
  </sheetPr>
  <dimension ref="A1:J55"/>
  <sheetViews>
    <sheetView showGridLines="0" zoomScale="85" zoomScaleNormal="85" zoomScalePageLayoutView="0" workbookViewId="0" topLeftCell="A1">
      <selection activeCell="A3" sqref="A3"/>
    </sheetView>
  </sheetViews>
  <sheetFormatPr defaultColWidth="9.140625" defaultRowHeight="12.75"/>
  <cols>
    <col min="1" max="1" width="37.140625" style="0" customWidth="1"/>
    <col min="2" max="2" width="12.7109375" style="2" bestFit="1" customWidth="1"/>
    <col min="3" max="3" width="12.7109375" style="0" bestFit="1" customWidth="1"/>
    <col min="4" max="4" width="3.00390625" style="0" customWidth="1"/>
    <col min="5" max="6" width="12.7109375" style="0" bestFit="1" customWidth="1"/>
    <col min="7" max="7" width="3.00390625" style="0" customWidth="1"/>
    <col min="8" max="8" width="13.00390625" style="0" customWidth="1"/>
    <col min="9" max="9" width="14.140625" style="0" customWidth="1"/>
  </cols>
  <sheetData>
    <row r="1" spans="1:2" ht="15">
      <c r="A1" s="1" t="s">
        <v>154</v>
      </c>
      <c r="B1"/>
    </row>
    <row r="2" spans="1:2" ht="15">
      <c r="A2" s="2" t="s">
        <v>73</v>
      </c>
      <c r="B2"/>
    </row>
    <row r="3" spans="1:2" ht="15">
      <c r="A3" s="133" t="s">
        <v>58</v>
      </c>
      <c r="B3"/>
    </row>
    <row r="4" spans="1:9" s="2" customFormat="1" ht="15">
      <c r="A4" s="131"/>
      <c r="B4" s="14" t="s">
        <v>94</v>
      </c>
      <c r="C4" s="14" t="s">
        <v>147</v>
      </c>
      <c r="D4" s="14"/>
      <c r="E4" s="14" t="s">
        <v>94</v>
      </c>
      <c r="F4" s="14" t="s">
        <v>147</v>
      </c>
      <c r="G4" s="13"/>
      <c r="H4" s="111" t="s">
        <v>66</v>
      </c>
      <c r="I4" s="111" t="s">
        <v>67</v>
      </c>
    </row>
    <row r="5" spans="1:9" s="2" customFormat="1" ht="15">
      <c r="A5" s="131"/>
      <c r="B5" s="112" t="s">
        <v>29</v>
      </c>
      <c r="C5" s="112" t="s">
        <v>68</v>
      </c>
      <c r="D5" s="112"/>
      <c r="E5" s="112" t="s">
        <v>69</v>
      </c>
      <c r="F5" s="112" t="s">
        <v>69</v>
      </c>
      <c r="G5" s="4"/>
      <c r="H5" s="112" t="s">
        <v>70</v>
      </c>
      <c r="I5" s="112" t="s">
        <v>71</v>
      </c>
    </row>
    <row r="6" spans="1:9" ht="15" customHeight="1">
      <c r="A6" s="1" t="s">
        <v>82</v>
      </c>
      <c r="B6" s="120">
        <v>78.06812332340382</v>
      </c>
      <c r="C6" s="10">
        <v>79.91631589912808</v>
      </c>
      <c r="D6" s="113"/>
      <c r="E6" s="5" t="s">
        <v>77</v>
      </c>
      <c r="F6" s="5" t="s">
        <v>77</v>
      </c>
      <c r="H6" s="113">
        <f>C6-B6</f>
        <v>1.848192575724255</v>
      </c>
      <c r="I6" s="128">
        <f>H6/B6</f>
        <v>0.023674100222288684</v>
      </c>
    </row>
    <row r="7" spans="1:9" ht="15" customHeight="1">
      <c r="A7" s="1"/>
      <c r="B7" s="120"/>
      <c r="C7" s="8"/>
      <c r="D7" s="113"/>
      <c r="E7" s="114"/>
      <c r="F7" s="114"/>
      <c r="H7" s="113"/>
      <c r="I7" s="113"/>
    </row>
    <row r="8" spans="1:9" ht="15" customHeight="1">
      <c r="A8" s="16" t="s">
        <v>34</v>
      </c>
      <c r="B8" s="120"/>
      <c r="C8" s="3"/>
      <c r="D8" s="113"/>
      <c r="E8" s="113"/>
      <c r="F8" s="113"/>
      <c r="H8" s="113"/>
      <c r="I8" s="113"/>
    </row>
    <row r="9" spans="1:9" ht="23.25" customHeight="1">
      <c r="A9" s="3" t="s">
        <v>35</v>
      </c>
      <c r="B9" s="121">
        <v>79.32297377629058</v>
      </c>
      <c r="C9" s="15">
        <v>80.35932754483565</v>
      </c>
      <c r="D9" s="113"/>
      <c r="E9" s="125">
        <v>9</v>
      </c>
      <c r="F9" s="125">
        <v>21</v>
      </c>
      <c r="H9" s="113">
        <f aca="true" t="shared" si="0" ref="H9:H48">C9-B9</f>
        <v>1.0363537685450694</v>
      </c>
      <c r="I9" s="129">
        <f aca="true" t="shared" si="1" ref="I9:I48">H9/B9</f>
        <v>0.013064988857677354</v>
      </c>
    </row>
    <row r="10" spans="1:9" ht="15" customHeight="1">
      <c r="A10" s="3" t="s">
        <v>30</v>
      </c>
      <c r="B10" s="121">
        <v>80.29898464217045</v>
      </c>
      <c r="C10" s="15">
        <v>81.12996946961998</v>
      </c>
      <c r="D10" s="113"/>
      <c r="E10" s="125">
        <v>2</v>
      </c>
      <c r="F10" s="125">
        <v>12</v>
      </c>
      <c r="H10" s="113">
        <f t="shared" si="0"/>
        <v>0.8309848274495266</v>
      </c>
      <c r="I10" s="129">
        <f t="shared" si="1"/>
        <v>0.010348634309046045</v>
      </c>
    </row>
    <row r="11" spans="1:9" ht="15" customHeight="1">
      <c r="A11" s="3" t="s">
        <v>31</v>
      </c>
      <c r="B11" s="121">
        <v>79.13479572575514</v>
      </c>
      <c r="C11" s="15">
        <v>80.59902776683033</v>
      </c>
      <c r="D11" s="113"/>
      <c r="E11" s="125">
        <v>11</v>
      </c>
      <c r="F11" s="125">
        <v>15</v>
      </c>
      <c r="H11" s="113">
        <f t="shared" si="0"/>
        <v>1.4642320410751921</v>
      </c>
      <c r="I11" s="129">
        <f t="shared" si="1"/>
        <v>0.01850301157217298</v>
      </c>
    </row>
    <row r="12" spans="1:9" ht="15" customHeight="1">
      <c r="A12" s="3" t="s">
        <v>12</v>
      </c>
      <c r="B12" s="121">
        <v>78.29392707739244</v>
      </c>
      <c r="C12" s="15">
        <v>79.88837374991984</v>
      </c>
      <c r="D12" s="113"/>
      <c r="E12" s="125">
        <v>23</v>
      </c>
      <c r="F12" s="125">
        <v>23</v>
      </c>
      <c r="H12" s="113">
        <f t="shared" si="0"/>
        <v>1.594446672527397</v>
      </c>
      <c r="I12" s="129">
        <f t="shared" si="1"/>
        <v>0.020364883101997286</v>
      </c>
    </row>
    <row r="13" spans="1:9" ht="15" customHeight="1">
      <c r="A13" s="3" t="s">
        <v>13</v>
      </c>
      <c r="B13" s="121">
        <v>78.10814156518674</v>
      </c>
      <c r="C13" s="15">
        <v>80.42430470586946</v>
      </c>
      <c r="D13" s="113"/>
      <c r="E13" s="125">
        <v>25</v>
      </c>
      <c r="F13" s="125">
        <v>19</v>
      </c>
      <c r="H13" s="113">
        <f t="shared" si="0"/>
        <v>2.3161631406827183</v>
      </c>
      <c r="I13" s="129">
        <f t="shared" si="1"/>
        <v>0.029653287023219177</v>
      </c>
    </row>
    <row r="14" spans="1:9" ht="23.25" customHeight="1">
      <c r="A14" s="3" t="s">
        <v>36</v>
      </c>
      <c r="B14" s="121">
        <v>79.07551512638047</v>
      </c>
      <c r="C14" s="15">
        <v>80.54782599755654</v>
      </c>
      <c r="D14" s="113"/>
      <c r="E14" s="125">
        <v>12</v>
      </c>
      <c r="F14" s="125">
        <v>17</v>
      </c>
      <c r="H14" s="113">
        <f t="shared" si="0"/>
        <v>1.4723108711760773</v>
      </c>
      <c r="I14" s="129">
        <f t="shared" si="1"/>
        <v>0.018619048751348545</v>
      </c>
    </row>
    <row r="15" spans="1:9" ht="15" customHeight="1">
      <c r="A15" s="3" t="s">
        <v>14</v>
      </c>
      <c r="B15" s="121">
        <v>77.20060624720014</v>
      </c>
      <c r="C15" s="15">
        <v>79.75710475303569</v>
      </c>
      <c r="D15" s="113"/>
      <c r="E15" s="125">
        <v>32</v>
      </c>
      <c r="F15" s="125">
        <v>25</v>
      </c>
      <c r="H15" s="113">
        <f t="shared" si="0"/>
        <v>2.556498505835549</v>
      </c>
      <c r="I15" s="129">
        <f t="shared" si="1"/>
        <v>0.03311500556938005</v>
      </c>
    </row>
    <row r="16" spans="1:9" ht="15" customHeight="1">
      <c r="A16" s="3" t="s">
        <v>37</v>
      </c>
      <c r="B16" s="121">
        <v>78.8505378649067</v>
      </c>
      <c r="C16" s="15">
        <v>80.31049268778021</v>
      </c>
      <c r="D16" s="113"/>
      <c r="E16" s="125">
        <v>16</v>
      </c>
      <c r="F16" s="125">
        <v>22</v>
      </c>
      <c r="H16" s="113">
        <f t="shared" si="0"/>
        <v>1.459954822873513</v>
      </c>
      <c r="I16" s="129">
        <f t="shared" si="1"/>
        <v>0.018515470691840164</v>
      </c>
    </row>
    <row r="17" spans="1:9" ht="15" customHeight="1">
      <c r="A17" s="3" t="s">
        <v>15</v>
      </c>
      <c r="B17" s="121">
        <v>77.34595408038085</v>
      </c>
      <c r="C17" s="15">
        <v>78.50605127967617</v>
      </c>
      <c r="D17" s="113"/>
      <c r="E17" s="125">
        <v>29</v>
      </c>
      <c r="F17" s="125">
        <v>33</v>
      </c>
      <c r="H17" s="113">
        <f t="shared" si="0"/>
        <v>1.160097199295322</v>
      </c>
      <c r="I17" s="129">
        <f t="shared" si="1"/>
        <v>0.014998809092065824</v>
      </c>
    </row>
    <row r="18" spans="1:9" ht="15" customHeight="1">
      <c r="A18" s="3" t="s">
        <v>38</v>
      </c>
      <c r="B18" s="121">
        <v>79.49643206480093</v>
      </c>
      <c r="C18" s="15">
        <v>82.53652067400127</v>
      </c>
      <c r="D18" s="113"/>
      <c r="E18" s="125">
        <v>8</v>
      </c>
      <c r="F18" s="125">
        <v>1</v>
      </c>
      <c r="H18" s="113">
        <f t="shared" si="0"/>
        <v>3.040088609200339</v>
      </c>
      <c r="I18" s="129">
        <f t="shared" si="1"/>
        <v>0.03824182457298503</v>
      </c>
    </row>
    <row r="19" spans="1:9" ht="23.25" customHeight="1">
      <c r="A19" s="3" t="s">
        <v>83</v>
      </c>
      <c r="B19" s="121">
        <v>74.58207959848902</v>
      </c>
      <c r="C19" s="15">
        <v>76.76648849545029</v>
      </c>
      <c r="D19" s="113"/>
      <c r="E19" s="125">
        <v>40</v>
      </c>
      <c r="F19" s="125">
        <v>39</v>
      </c>
      <c r="H19" s="113">
        <f t="shared" si="0"/>
        <v>2.1844088969612727</v>
      </c>
      <c r="I19" s="129">
        <f t="shared" si="1"/>
        <v>0.029288656319601033</v>
      </c>
    </row>
    <row r="20" spans="1:9" ht="15" customHeight="1">
      <c r="A20" s="3" t="s">
        <v>16</v>
      </c>
      <c r="B20" s="121">
        <v>78.98850611505817</v>
      </c>
      <c r="C20" s="15">
        <v>81.30800767245552</v>
      </c>
      <c r="D20" s="113"/>
      <c r="E20" s="125">
        <v>13</v>
      </c>
      <c r="F20" s="125">
        <v>9</v>
      </c>
      <c r="H20" s="113">
        <f t="shared" si="0"/>
        <v>2.319501557397345</v>
      </c>
      <c r="I20" s="129">
        <f t="shared" si="1"/>
        <v>0.029365051593945275</v>
      </c>
    </row>
    <row r="21" spans="1:9" ht="15" customHeight="1">
      <c r="A21" s="3" t="s">
        <v>84</v>
      </c>
      <c r="B21" s="121">
        <v>80.40025424171183</v>
      </c>
      <c r="C21" s="15">
        <v>81.95878397258102</v>
      </c>
      <c r="D21" s="113"/>
      <c r="E21" s="125">
        <v>1</v>
      </c>
      <c r="F21" s="125">
        <v>2</v>
      </c>
      <c r="H21" s="113">
        <f t="shared" si="0"/>
        <v>1.5585297308691821</v>
      </c>
      <c r="I21" s="129">
        <f t="shared" si="1"/>
        <v>0.019384636846839887</v>
      </c>
    </row>
    <row r="22" spans="1:9" ht="15" customHeight="1">
      <c r="A22" s="3" t="s">
        <v>48</v>
      </c>
      <c r="B22" s="121">
        <v>78.71056229665066</v>
      </c>
      <c r="C22" s="15">
        <v>81.40174725886267</v>
      </c>
      <c r="D22" s="113"/>
      <c r="E22" s="125">
        <v>19</v>
      </c>
      <c r="F22" s="125">
        <v>7</v>
      </c>
      <c r="H22" s="113">
        <f t="shared" si="0"/>
        <v>2.691184962212006</v>
      </c>
      <c r="I22" s="129">
        <f t="shared" si="1"/>
        <v>0.034190899971839266</v>
      </c>
    </row>
    <row r="23" spans="1:9" ht="15" customHeight="1">
      <c r="A23" s="3" t="s">
        <v>32</v>
      </c>
      <c r="B23" s="121">
        <v>78.50322487220296</v>
      </c>
      <c r="C23" s="15">
        <v>79.56138800336242</v>
      </c>
      <c r="D23" s="113"/>
      <c r="E23" s="125">
        <v>20</v>
      </c>
      <c r="F23" s="125">
        <v>27</v>
      </c>
      <c r="H23" s="113">
        <f t="shared" si="0"/>
        <v>1.0581631311594606</v>
      </c>
      <c r="I23" s="129">
        <f t="shared" si="1"/>
        <v>0.01347923136765485</v>
      </c>
    </row>
    <row r="24" spans="1:9" ht="23.25" customHeight="1">
      <c r="A24" s="3" t="s">
        <v>17</v>
      </c>
      <c r="B24" s="121">
        <v>79.86994969557746</v>
      </c>
      <c r="C24" s="15">
        <v>81.13069395836935</v>
      </c>
      <c r="D24" s="113"/>
      <c r="E24" s="125">
        <v>4</v>
      </c>
      <c r="F24" s="125">
        <v>11</v>
      </c>
      <c r="H24" s="113">
        <f t="shared" si="0"/>
        <v>1.2607442627918886</v>
      </c>
      <c r="I24" s="129">
        <f t="shared" si="1"/>
        <v>0.015784963776704346</v>
      </c>
    </row>
    <row r="25" spans="1:9" ht="15" customHeight="1">
      <c r="A25" s="3" t="s">
        <v>85</v>
      </c>
      <c r="B25" s="121">
        <v>77.20818633387599</v>
      </c>
      <c r="C25" s="15">
        <v>78.59840064591481</v>
      </c>
      <c r="D25" s="113"/>
      <c r="E25" s="125">
        <v>31</v>
      </c>
      <c r="F25" s="125">
        <v>32</v>
      </c>
      <c r="H25" s="113">
        <f t="shared" si="0"/>
        <v>1.3902143120388217</v>
      </c>
      <c r="I25" s="129">
        <f t="shared" si="1"/>
        <v>0.018006048037795302</v>
      </c>
    </row>
    <row r="26" spans="1:9" ht="15" customHeight="1">
      <c r="A26" s="3" t="s">
        <v>18</v>
      </c>
      <c r="B26" s="121">
        <v>77.8872356567375</v>
      </c>
      <c r="C26" s="15">
        <v>79.66652005771158</v>
      </c>
      <c r="D26" s="113"/>
      <c r="E26" s="125">
        <v>27</v>
      </c>
      <c r="F26" s="125">
        <v>26</v>
      </c>
      <c r="H26" s="113">
        <f t="shared" si="0"/>
        <v>1.7792844009740776</v>
      </c>
      <c r="I26" s="129">
        <f t="shared" si="1"/>
        <v>0.02284436449658698</v>
      </c>
    </row>
    <row r="27" spans="1:9" ht="15" customHeight="1">
      <c r="A27" s="3" t="s">
        <v>39</v>
      </c>
      <c r="B27" s="121">
        <v>79.66457813543907</v>
      </c>
      <c r="C27" s="15">
        <v>81.58242898643121</v>
      </c>
      <c r="D27" s="113"/>
      <c r="E27" s="125">
        <v>5</v>
      </c>
      <c r="F27" s="125">
        <v>3</v>
      </c>
      <c r="H27" s="113">
        <f t="shared" si="0"/>
        <v>1.9178508509921386</v>
      </c>
      <c r="I27" s="129">
        <f t="shared" si="1"/>
        <v>0.024074072767090646</v>
      </c>
    </row>
    <row r="28" spans="1:9" ht="15" customHeight="1">
      <c r="A28" s="3" t="s">
        <v>33</v>
      </c>
      <c r="B28" s="121">
        <v>78.08273685397266</v>
      </c>
      <c r="C28" s="15">
        <v>80.5212632942395</v>
      </c>
      <c r="D28" s="113"/>
      <c r="E28" s="125">
        <v>26</v>
      </c>
      <c r="F28" s="125">
        <v>18</v>
      </c>
      <c r="H28" s="113">
        <f t="shared" si="0"/>
        <v>2.438526440266841</v>
      </c>
      <c r="I28" s="129">
        <f t="shared" si="1"/>
        <v>0.031230032892254785</v>
      </c>
    </row>
    <row r="29" spans="1:9" ht="23.25" customHeight="1">
      <c r="A29" s="3" t="s">
        <v>86</v>
      </c>
      <c r="B29" s="121">
        <v>79.91093139542842</v>
      </c>
      <c r="C29" s="15">
        <v>80.38594303789016</v>
      </c>
      <c r="D29" s="113"/>
      <c r="E29" s="125">
        <v>3</v>
      </c>
      <c r="F29" s="125">
        <v>20</v>
      </c>
      <c r="H29" s="113">
        <f t="shared" si="0"/>
        <v>0.47501164246173744</v>
      </c>
      <c r="I29" s="129">
        <f t="shared" si="1"/>
        <v>0.005944263621596483</v>
      </c>
    </row>
    <row r="30" spans="1:9" ht="15" customHeight="1">
      <c r="A30" s="3" t="s">
        <v>19</v>
      </c>
      <c r="B30" s="121">
        <v>78.16451046187397</v>
      </c>
      <c r="C30" s="15">
        <v>79.02297532394178</v>
      </c>
      <c r="D30" s="113"/>
      <c r="E30" s="125">
        <v>24</v>
      </c>
      <c r="F30" s="125">
        <v>30</v>
      </c>
      <c r="H30" s="113">
        <f t="shared" si="0"/>
        <v>0.8584648620678053</v>
      </c>
      <c r="I30" s="129">
        <f t="shared" si="1"/>
        <v>0.010982795862151989</v>
      </c>
    </row>
    <row r="31" spans="1:9" ht="15" customHeight="1">
      <c r="A31" s="3" t="s">
        <v>87</v>
      </c>
      <c r="B31" s="121">
        <v>74.67377615238591</v>
      </c>
      <c r="C31" s="15">
        <v>76.02028622820457</v>
      </c>
      <c r="D31" s="113"/>
      <c r="E31" s="125">
        <v>39</v>
      </c>
      <c r="F31" s="125">
        <v>40</v>
      </c>
      <c r="H31" s="113">
        <f t="shared" si="0"/>
        <v>1.3465100758186566</v>
      </c>
      <c r="I31" s="129">
        <f t="shared" si="1"/>
        <v>0.01803190015556263</v>
      </c>
    </row>
    <row r="32" spans="1:9" ht="15" customHeight="1">
      <c r="A32" s="3" t="s">
        <v>20</v>
      </c>
      <c r="B32" s="121">
        <v>78.43611106659519</v>
      </c>
      <c r="C32" s="15">
        <v>79.77628606537407</v>
      </c>
      <c r="D32" s="113"/>
      <c r="E32" s="125">
        <v>22</v>
      </c>
      <c r="F32" s="125">
        <v>24</v>
      </c>
      <c r="H32" s="113">
        <f t="shared" si="0"/>
        <v>1.3401749987788776</v>
      </c>
      <c r="I32" s="129">
        <f t="shared" si="1"/>
        <v>0.017086198952941698</v>
      </c>
    </row>
    <row r="33" spans="1:9" ht="15" customHeight="1">
      <c r="A33" s="3" t="s">
        <v>40</v>
      </c>
      <c r="B33" s="121">
        <v>76.62702079134928</v>
      </c>
      <c r="C33" s="15">
        <v>78.43926296485371</v>
      </c>
      <c r="D33" s="113"/>
      <c r="E33" s="125">
        <v>35</v>
      </c>
      <c r="F33" s="125">
        <v>35</v>
      </c>
      <c r="H33" s="113">
        <f t="shared" si="0"/>
        <v>1.8122421735044298</v>
      </c>
      <c r="I33" s="129">
        <f t="shared" si="1"/>
        <v>0.023650171372824935</v>
      </c>
    </row>
    <row r="34" spans="1:9" ht="23.25" customHeight="1">
      <c r="A34" s="3" t="s">
        <v>21</v>
      </c>
      <c r="B34" s="121">
        <v>78.94519213319367</v>
      </c>
      <c r="C34" s="15">
        <v>81.42359821666705</v>
      </c>
      <c r="D34" s="113"/>
      <c r="E34" s="125">
        <v>14</v>
      </c>
      <c r="F34" s="125">
        <v>6</v>
      </c>
      <c r="H34" s="113">
        <f t="shared" si="0"/>
        <v>2.4784060834733737</v>
      </c>
      <c r="I34" s="129">
        <f t="shared" si="1"/>
        <v>0.03139400914107461</v>
      </c>
    </row>
    <row r="35" spans="1:9" ht="15" customHeight="1">
      <c r="A35" s="3" t="s">
        <v>41</v>
      </c>
      <c r="B35" s="121">
        <v>79.17983963508284</v>
      </c>
      <c r="C35" s="15">
        <v>81.5031974833635</v>
      </c>
      <c r="D35" s="113"/>
      <c r="E35" s="125">
        <v>10</v>
      </c>
      <c r="F35" s="125">
        <v>4</v>
      </c>
      <c r="H35" s="113">
        <f t="shared" si="0"/>
        <v>2.3233578482806507</v>
      </c>
      <c r="I35" s="129">
        <f t="shared" si="1"/>
        <v>0.029342795577615974</v>
      </c>
    </row>
    <row r="36" spans="1:9" ht="15" customHeight="1">
      <c r="A36" s="3" t="s">
        <v>22</v>
      </c>
      <c r="B36" s="121">
        <v>77.28620796954749</v>
      </c>
      <c r="C36" s="15">
        <v>78.76342334073057</v>
      </c>
      <c r="D36" s="113"/>
      <c r="E36" s="125">
        <v>30</v>
      </c>
      <c r="F36" s="125">
        <v>31</v>
      </c>
      <c r="H36" s="113">
        <f t="shared" si="0"/>
        <v>1.4772153711830782</v>
      </c>
      <c r="I36" s="129">
        <f t="shared" si="1"/>
        <v>0.01911357032505896</v>
      </c>
    </row>
    <row r="37" spans="1:9" ht="15" customHeight="1">
      <c r="A37" s="3" t="s">
        <v>88</v>
      </c>
      <c r="B37" s="121">
        <v>79.50672871037334</v>
      </c>
      <c r="C37" s="15">
        <v>80.79385181677097</v>
      </c>
      <c r="D37" s="113"/>
      <c r="E37" s="125">
        <v>6</v>
      </c>
      <c r="F37" s="125">
        <v>14</v>
      </c>
      <c r="H37" s="113">
        <f t="shared" si="0"/>
        <v>1.2871231063976296</v>
      </c>
      <c r="I37" s="129">
        <f t="shared" si="1"/>
        <v>0.016188857563066823</v>
      </c>
    </row>
    <row r="38" spans="1:9" ht="15" customHeight="1">
      <c r="A38" s="3" t="s">
        <v>42</v>
      </c>
      <c r="B38" s="121">
        <v>79.50406050818141</v>
      </c>
      <c r="C38" s="15">
        <v>81.47552004863918</v>
      </c>
      <c r="D38" s="113"/>
      <c r="E38" s="125">
        <v>7</v>
      </c>
      <c r="F38" s="125">
        <v>5</v>
      </c>
      <c r="H38" s="113">
        <f t="shared" si="0"/>
        <v>1.9714595404577722</v>
      </c>
      <c r="I38" s="129">
        <f t="shared" si="1"/>
        <v>0.024796966693982857</v>
      </c>
    </row>
    <row r="39" spans="1:9" ht="23.25" customHeight="1">
      <c r="A39" s="3" t="s">
        <v>23</v>
      </c>
      <c r="B39" s="121">
        <v>78.74457314519086</v>
      </c>
      <c r="C39" s="15">
        <v>80.88474566179664</v>
      </c>
      <c r="D39" s="113"/>
      <c r="E39" s="125">
        <v>18</v>
      </c>
      <c r="F39" s="125">
        <v>13</v>
      </c>
      <c r="H39" s="113">
        <f t="shared" si="0"/>
        <v>2.1401725166057872</v>
      </c>
      <c r="I39" s="129">
        <f t="shared" si="1"/>
        <v>0.027178666809961536</v>
      </c>
    </row>
    <row r="40" spans="1:9" ht="15" customHeight="1">
      <c r="A40" s="3" t="s">
        <v>89</v>
      </c>
      <c r="B40" s="121">
        <v>76.38842113281338</v>
      </c>
      <c r="C40" s="15">
        <v>78.44544624880722</v>
      </c>
      <c r="E40" s="125">
        <v>36</v>
      </c>
      <c r="F40" s="125">
        <v>34</v>
      </c>
      <c r="H40" s="113">
        <f t="shared" si="0"/>
        <v>2.057025115993838</v>
      </c>
      <c r="I40" s="129">
        <f t="shared" si="1"/>
        <v>0.026928493683844753</v>
      </c>
    </row>
    <row r="41" spans="1:9" ht="15" customHeight="1">
      <c r="A41" s="3" t="s">
        <v>24</v>
      </c>
      <c r="B41" s="121">
        <v>78.76612052128314</v>
      </c>
      <c r="C41" s="15">
        <v>80.5761485654907</v>
      </c>
      <c r="E41" s="125">
        <v>17</v>
      </c>
      <c r="F41" s="125">
        <v>16</v>
      </c>
      <c r="H41" s="113">
        <f t="shared" si="0"/>
        <v>1.8100280442075558</v>
      </c>
      <c r="I41" s="129">
        <f t="shared" si="1"/>
        <v>0.0229797790246439</v>
      </c>
    </row>
    <row r="42" spans="1:9" ht="15" customHeight="1">
      <c r="A42" s="3" t="s">
        <v>43</v>
      </c>
      <c r="B42" s="121">
        <v>77.68775286008032</v>
      </c>
      <c r="C42" s="15">
        <v>79.54829688434424</v>
      </c>
      <c r="E42" s="125">
        <v>28</v>
      </c>
      <c r="F42" s="125">
        <v>28</v>
      </c>
      <c r="H42" s="113">
        <f t="shared" si="0"/>
        <v>1.8605440242639162</v>
      </c>
      <c r="I42" s="129">
        <f t="shared" si="1"/>
        <v>0.023949000399263093</v>
      </c>
    </row>
    <row r="43" spans="1:9" ht="15" customHeight="1">
      <c r="A43" s="3" t="s">
        <v>90</v>
      </c>
      <c r="B43" s="121">
        <v>75.63212638481194</v>
      </c>
      <c r="C43" s="15">
        <v>77.22939305122641</v>
      </c>
      <c r="E43" s="125">
        <v>38</v>
      </c>
      <c r="F43" s="125">
        <v>38</v>
      </c>
      <c r="H43" s="113">
        <f t="shared" si="0"/>
        <v>1.5972666664144697</v>
      </c>
      <c r="I43" s="129">
        <f t="shared" si="1"/>
        <v>0.02111889143890611</v>
      </c>
    </row>
    <row r="44" spans="1:9" ht="23.25" customHeight="1">
      <c r="A44" s="3" t="s">
        <v>44</v>
      </c>
      <c r="B44" s="121">
        <v>78.45703489244788</v>
      </c>
      <c r="C44" s="15">
        <v>81.28822434973611</v>
      </c>
      <c r="E44" s="125">
        <v>21</v>
      </c>
      <c r="F44" s="125">
        <v>10</v>
      </c>
      <c r="H44" s="113">
        <f t="shared" si="0"/>
        <v>2.8311894572882323</v>
      </c>
      <c r="I44" s="129">
        <f t="shared" si="1"/>
        <v>0.036085858472338944</v>
      </c>
    </row>
    <row r="45" spans="1:9" ht="15" customHeight="1">
      <c r="A45" s="3" t="s">
        <v>25</v>
      </c>
      <c r="B45" s="121">
        <v>76.65946324293976</v>
      </c>
      <c r="C45" s="15">
        <v>78.09416579977308</v>
      </c>
      <c r="E45" s="125">
        <v>34</v>
      </c>
      <c r="F45" s="125">
        <v>36</v>
      </c>
      <c r="H45" s="113">
        <f t="shared" si="0"/>
        <v>1.4347025568333152</v>
      </c>
      <c r="I45" s="129">
        <f t="shared" si="1"/>
        <v>0.018715270054613244</v>
      </c>
    </row>
    <row r="46" spans="1:9" ht="15" customHeight="1">
      <c r="A46" s="3" t="s">
        <v>91</v>
      </c>
      <c r="B46" s="121">
        <v>75.85162746248895</v>
      </c>
      <c r="C46" s="15">
        <v>77.71610407935313</v>
      </c>
      <c r="E46" s="125">
        <v>37</v>
      </c>
      <c r="F46" s="125">
        <v>37</v>
      </c>
      <c r="H46" s="113">
        <f t="shared" si="0"/>
        <v>1.8644766168641809</v>
      </c>
      <c r="I46" s="129">
        <f t="shared" si="1"/>
        <v>0.02458057498879934</v>
      </c>
    </row>
    <row r="47" spans="1:9" ht="15" customHeight="1">
      <c r="A47" s="3" t="s">
        <v>26</v>
      </c>
      <c r="B47" s="121">
        <v>77.03932695634522</v>
      </c>
      <c r="C47" s="15">
        <v>79.2966045909996</v>
      </c>
      <c r="E47" s="125">
        <v>33</v>
      </c>
      <c r="F47" s="125">
        <v>29</v>
      </c>
      <c r="H47" s="113">
        <f t="shared" si="0"/>
        <v>2.257277634654386</v>
      </c>
      <c r="I47" s="129">
        <f t="shared" si="1"/>
        <v>0.029300329115459246</v>
      </c>
    </row>
    <row r="48" spans="1:9" ht="15" customHeight="1">
      <c r="A48" s="4" t="s">
        <v>27</v>
      </c>
      <c r="B48" s="122">
        <v>78.90174480746039</v>
      </c>
      <c r="C48" s="118">
        <v>81.35873415049683</v>
      </c>
      <c r="D48" s="117"/>
      <c r="E48" s="126">
        <v>15</v>
      </c>
      <c r="F48" s="126">
        <v>8</v>
      </c>
      <c r="G48" s="117"/>
      <c r="H48" s="127">
        <f t="shared" si="0"/>
        <v>2.4569893430364402</v>
      </c>
      <c r="I48" s="130">
        <f t="shared" si="1"/>
        <v>0.031139860709444345</v>
      </c>
    </row>
    <row r="49" spans="1:10" ht="15" customHeight="1">
      <c r="A49" s="3"/>
      <c r="B49" s="121"/>
      <c r="C49" s="30"/>
      <c r="D49" s="30"/>
      <c r="E49" s="30"/>
      <c r="F49" s="30"/>
      <c r="G49" s="30"/>
      <c r="H49" s="30"/>
      <c r="I49" s="30"/>
      <c r="J49" s="30"/>
    </row>
    <row r="50" spans="1:2" ht="14.25" customHeight="1">
      <c r="A50" s="7" t="s">
        <v>139</v>
      </c>
      <c r="B50" s="30"/>
    </row>
    <row r="51" spans="1:2" ht="14.25" customHeight="1">
      <c r="A51" s="2" t="s">
        <v>140</v>
      </c>
      <c r="B51"/>
    </row>
    <row r="52" spans="1:2" ht="14.25" customHeight="1">
      <c r="A52" s="2" t="s">
        <v>97</v>
      </c>
      <c r="B52"/>
    </row>
    <row r="53" spans="1:4" ht="14.25" customHeight="1">
      <c r="A53" s="28" t="s">
        <v>79</v>
      </c>
      <c r="B53"/>
      <c r="D53" s="28"/>
    </row>
    <row r="54" spans="1:2" ht="17.25">
      <c r="A54" s="7" t="s">
        <v>81</v>
      </c>
      <c r="B54"/>
    </row>
    <row r="55" spans="1:2" ht="17.25">
      <c r="A55" s="7" t="s">
        <v>80</v>
      </c>
      <c r="B55"/>
    </row>
  </sheetData>
  <sheetProtection/>
  <hyperlinks>
    <hyperlink ref="A53" r:id="rId1" display="National Statistics Online - Interim Life tables"/>
    <hyperlink ref="A3" location="contents!A1" display="back to contents page"/>
  </hyperlinks>
  <printOptions/>
  <pageMargins left="0.75" right="0.75" top="1" bottom="1" header="0.5" footer="0.5"/>
  <pageSetup fitToHeight="1" fitToWidth="1" horizontalDpi="600" verticalDpi="600" orientation="portrait" paperSize="9" scale="59" r:id="rId2"/>
</worksheet>
</file>

<file path=xl/worksheets/sheet2.xml><?xml version="1.0" encoding="utf-8"?>
<worksheet xmlns="http://schemas.openxmlformats.org/spreadsheetml/2006/main" xmlns:r="http://schemas.openxmlformats.org/officeDocument/2006/relationships">
  <sheetPr>
    <pageSetUpPr fitToPage="1"/>
  </sheetPr>
  <dimension ref="A1:U47"/>
  <sheetViews>
    <sheetView showGridLines="0" zoomScale="85" zoomScaleNormal="85" zoomScalePageLayoutView="0" workbookViewId="0" topLeftCell="A1">
      <selection activeCell="K38" sqref="K38"/>
    </sheetView>
  </sheetViews>
  <sheetFormatPr defaultColWidth="9.140625" defaultRowHeight="12.75"/>
  <cols>
    <col min="1" max="1" width="9.140625" style="2" customWidth="1"/>
    <col min="2" max="17" width="9.28125" style="2" bestFit="1" customWidth="1"/>
    <col min="18" max="16384" width="9.140625" style="2" customWidth="1"/>
  </cols>
  <sheetData>
    <row r="1" spans="1:21" ht="15">
      <c r="A1" s="1" t="s">
        <v>141</v>
      </c>
      <c r="E1" s="3"/>
      <c r="H1" s="1"/>
      <c r="I1" s="3"/>
      <c r="M1" s="37"/>
      <c r="R1" s="4"/>
      <c r="T1" s="4"/>
      <c r="U1" s="48" t="s">
        <v>60</v>
      </c>
    </row>
    <row r="2" spans="1:21" ht="12" customHeight="1">
      <c r="A2" s="49"/>
      <c r="B2" s="52" t="s">
        <v>93</v>
      </c>
      <c r="C2" s="50"/>
      <c r="D2" s="50"/>
      <c r="E2" s="51"/>
      <c r="F2" s="50" t="s">
        <v>6</v>
      </c>
      <c r="G2" s="50"/>
      <c r="H2" s="50"/>
      <c r="I2" s="51"/>
      <c r="J2" s="50" t="s">
        <v>7</v>
      </c>
      <c r="K2" s="50"/>
      <c r="L2" s="50"/>
      <c r="M2" s="50"/>
      <c r="N2" s="50" t="s">
        <v>9</v>
      </c>
      <c r="O2" s="50"/>
      <c r="P2" s="50"/>
      <c r="Q2" s="50"/>
      <c r="R2" s="52" t="s">
        <v>8</v>
      </c>
      <c r="S2" s="50"/>
      <c r="T2" s="50"/>
      <c r="U2" s="50"/>
    </row>
    <row r="3" spans="1:21" ht="12" customHeight="1">
      <c r="A3" s="53" t="s">
        <v>0</v>
      </c>
      <c r="B3" s="54" t="s">
        <v>1</v>
      </c>
      <c r="C3" s="55"/>
      <c r="D3" s="54" t="s">
        <v>2</v>
      </c>
      <c r="E3" s="55"/>
      <c r="F3" s="54" t="s">
        <v>1</v>
      </c>
      <c r="G3" s="55"/>
      <c r="H3" s="54" t="s">
        <v>2</v>
      </c>
      <c r="I3" s="55"/>
      <c r="J3" s="54" t="s">
        <v>1</v>
      </c>
      <c r="K3" s="55"/>
      <c r="L3" s="54" t="s">
        <v>2</v>
      </c>
      <c r="M3" s="54"/>
      <c r="N3" s="56" t="s">
        <v>1</v>
      </c>
      <c r="O3" s="55"/>
      <c r="P3" s="54" t="s">
        <v>2</v>
      </c>
      <c r="Q3" s="54"/>
      <c r="R3" s="56" t="s">
        <v>1</v>
      </c>
      <c r="S3" s="55"/>
      <c r="T3" s="54" t="s">
        <v>2</v>
      </c>
      <c r="U3" s="54"/>
    </row>
    <row r="4" spans="1:21" ht="12" customHeight="1">
      <c r="A4" s="53" t="s">
        <v>3</v>
      </c>
      <c r="B4" s="57"/>
      <c r="C4" s="57"/>
      <c r="D4" s="57"/>
      <c r="E4" s="57"/>
      <c r="F4" s="57"/>
      <c r="G4" s="57"/>
      <c r="H4" s="57"/>
      <c r="I4" s="57"/>
      <c r="J4" s="57"/>
      <c r="K4" s="57"/>
      <c r="L4" s="57"/>
      <c r="M4" s="58"/>
      <c r="N4" s="59"/>
      <c r="O4" s="57"/>
      <c r="P4" s="57"/>
      <c r="Q4" s="60"/>
      <c r="R4" s="59"/>
      <c r="S4" s="57"/>
      <c r="T4" s="57"/>
      <c r="U4" s="60"/>
    </row>
    <row r="5" spans="1:21" ht="15.75" customHeight="1">
      <c r="A5" s="61"/>
      <c r="B5" s="61" t="s">
        <v>61</v>
      </c>
      <c r="C5" s="61" t="s">
        <v>62</v>
      </c>
      <c r="D5" s="61" t="s">
        <v>61</v>
      </c>
      <c r="E5" s="61" t="s">
        <v>62</v>
      </c>
      <c r="F5" s="61" t="s">
        <v>61</v>
      </c>
      <c r="G5" s="61" t="s">
        <v>62</v>
      </c>
      <c r="H5" s="61" t="s">
        <v>61</v>
      </c>
      <c r="I5" s="61" t="s">
        <v>62</v>
      </c>
      <c r="J5" s="61" t="s">
        <v>61</v>
      </c>
      <c r="K5" s="61" t="s">
        <v>62</v>
      </c>
      <c r="L5" s="61" t="s">
        <v>61</v>
      </c>
      <c r="M5" s="62" t="s">
        <v>62</v>
      </c>
      <c r="N5" s="63" t="s">
        <v>61</v>
      </c>
      <c r="O5" s="61" t="s">
        <v>62</v>
      </c>
      <c r="P5" s="61" t="s">
        <v>61</v>
      </c>
      <c r="Q5" s="62" t="s">
        <v>62</v>
      </c>
      <c r="R5" s="63" t="s">
        <v>61</v>
      </c>
      <c r="S5" s="61" t="s">
        <v>62</v>
      </c>
      <c r="T5" s="61" t="s">
        <v>61</v>
      </c>
      <c r="U5" s="62" t="s">
        <v>62</v>
      </c>
    </row>
    <row r="6" spans="1:21" ht="12" customHeight="1">
      <c r="A6" s="53">
        <v>0</v>
      </c>
      <c r="B6" s="38">
        <v>100000</v>
      </c>
      <c r="C6" s="90">
        <v>75.04270147220494</v>
      </c>
      <c r="D6" s="38">
        <v>100000</v>
      </c>
      <c r="E6" s="92">
        <v>79.91631589912808</v>
      </c>
      <c r="F6" s="38">
        <v>100000</v>
      </c>
      <c r="G6" s="90">
        <v>73.66806109224864</v>
      </c>
      <c r="H6" s="38">
        <v>100000</v>
      </c>
      <c r="I6" s="92">
        <v>79.29544422841687</v>
      </c>
      <c r="J6" s="41">
        <v>100000</v>
      </c>
      <c r="K6" s="90">
        <v>74.87256736637676</v>
      </c>
      <c r="L6" s="38">
        <v>100000</v>
      </c>
      <c r="M6" s="94">
        <v>79.6612442058111</v>
      </c>
      <c r="N6" s="43">
        <v>100000</v>
      </c>
      <c r="O6" s="94">
        <v>76.04574831230937</v>
      </c>
      <c r="P6" s="44">
        <v>100000</v>
      </c>
      <c r="Q6" s="94">
        <v>80.23414877283376</v>
      </c>
      <c r="R6" s="43">
        <v>100000</v>
      </c>
      <c r="S6" s="94">
        <v>74.33424775195702</v>
      </c>
      <c r="T6" s="44">
        <v>100000</v>
      </c>
      <c r="U6" s="94">
        <v>80.1419123189698</v>
      </c>
    </row>
    <row r="7" spans="1:21" ht="12" customHeight="1">
      <c r="A7" s="53">
        <v>1</v>
      </c>
      <c r="B7" s="38">
        <v>99504.64915671336</v>
      </c>
      <c r="C7" s="90">
        <v>74.41577881770634</v>
      </c>
      <c r="D7" s="38">
        <v>99603.21043152647</v>
      </c>
      <c r="E7" s="92">
        <v>79.2342803643853</v>
      </c>
      <c r="F7" s="38">
        <v>99431.41354039835</v>
      </c>
      <c r="G7" s="90">
        <v>73.08875111270383</v>
      </c>
      <c r="H7" s="38">
        <v>99609.8088063151</v>
      </c>
      <c r="I7" s="92">
        <v>78.60566834477852</v>
      </c>
      <c r="J7" s="41">
        <v>99585.12753751734</v>
      </c>
      <c r="K7" s="90">
        <v>74.18407049858646</v>
      </c>
      <c r="L7" s="38">
        <v>99584.73469784773</v>
      </c>
      <c r="M7" s="94">
        <v>78.99301216417321</v>
      </c>
      <c r="N7" s="43">
        <v>99383.04927893884</v>
      </c>
      <c r="O7" s="94">
        <v>75.51720480838952</v>
      </c>
      <c r="P7" s="44">
        <v>99536.00087341013</v>
      </c>
      <c r="Q7" s="94">
        <v>79.60770381537465</v>
      </c>
      <c r="R7" s="43">
        <v>99535.28513576313</v>
      </c>
      <c r="S7" s="94">
        <v>73.68083598264047</v>
      </c>
      <c r="T7" s="44">
        <v>99677.66197485763</v>
      </c>
      <c r="U7" s="94">
        <v>79.40075217771391</v>
      </c>
    </row>
    <row r="8" spans="1:21" ht="12" customHeight="1">
      <c r="A8" s="53">
        <v>5</v>
      </c>
      <c r="B8" s="38">
        <v>99424.09729458732</v>
      </c>
      <c r="C8" s="90">
        <v>70.47444895894776</v>
      </c>
      <c r="D8" s="38">
        <v>99517.08816425737</v>
      </c>
      <c r="E8" s="92">
        <v>75.30111904966616</v>
      </c>
      <c r="F8" s="38">
        <v>99334.97182018458</v>
      </c>
      <c r="G8" s="90">
        <v>69.15776931766763</v>
      </c>
      <c r="H8" s="38">
        <v>99520.74040745532</v>
      </c>
      <c r="I8" s="92">
        <v>74.67422836749456</v>
      </c>
      <c r="J8" s="41">
        <v>99491.63266591594</v>
      </c>
      <c r="K8" s="90">
        <v>70.25190374468058</v>
      </c>
      <c r="L8" s="38">
        <v>99482.31166328833</v>
      </c>
      <c r="M8" s="94">
        <v>75.07228110971614</v>
      </c>
      <c r="N8" s="43">
        <v>99370.10582837666</v>
      </c>
      <c r="O8" s="94">
        <v>71.52678078999861</v>
      </c>
      <c r="P8" s="44">
        <v>99468.09297583319</v>
      </c>
      <c r="Q8" s="94">
        <v>75.66068739879529</v>
      </c>
      <c r="R8" s="43">
        <v>99464.25192603198</v>
      </c>
      <c r="S8" s="94">
        <v>69.73202743843954</v>
      </c>
      <c r="T8" s="44">
        <v>99604.63804667092</v>
      </c>
      <c r="U8" s="94">
        <v>75.45749759719904</v>
      </c>
    </row>
    <row r="9" spans="1:21" ht="12" customHeight="1">
      <c r="A9" s="53">
        <v>10</v>
      </c>
      <c r="B9" s="38">
        <v>99365.0359538191</v>
      </c>
      <c r="C9" s="90">
        <v>65.51485212546362</v>
      </c>
      <c r="D9" s="38">
        <v>99476.21175437329</v>
      </c>
      <c r="E9" s="92">
        <v>70.33103422566464</v>
      </c>
      <c r="F9" s="38">
        <v>99286.0927536182</v>
      </c>
      <c r="G9" s="90">
        <v>64.19058528869924</v>
      </c>
      <c r="H9" s="38">
        <v>99476.26950858801</v>
      </c>
      <c r="I9" s="92">
        <v>69.70649387992695</v>
      </c>
      <c r="J9" s="41">
        <v>99434.92870675425</v>
      </c>
      <c r="K9" s="90">
        <v>65.2905400793472</v>
      </c>
      <c r="L9" s="38">
        <v>99439.00216483792</v>
      </c>
      <c r="M9" s="94">
        <v>70.10388912093748</v>
      </c>
      <c r="N9" s="43">
        <v>99345.38197640901</v>
      </c>
      <c r="O9" s="94">
        <v>66.54395932287154</v>
      </c>
      <c r="P9" s="44">
        <v>99415.43788836815</v>
      </c>
      <c r="Q9" s="94">
        <v>70.69943673668294</v>
      </c>
      <c r="R9" s="43">
        <v>99365.45619190687</v>
      </c>
      <c r="S9" s="94">
        <v>64.79887398413116</v>
      </c>
      <c r="T9" s="44">
        <v>99604.63804667092</v>
      </c>
      <c r="U9" s="94">
        <v>70.45749759719904</v>
      </c>
    </row>
    <row r="10" spans="1:21" ht="12" customHeight="1">
      <c r="A10" s="53">
        <v>15</v>
      </c>
      <c r="B10" s="38">
        <v>99292.35897373228</v>
      </c>
      <c r="C10" s="90">
        <v>60.56097580708859</v>
      </c>
      <c r="D10" s="38">
        <v>99421.33092254814</v>
      </c>
      <c r="E10" s="92">
        <v>65.36847713200396</v>
      </c>
      <c r="F10" s="38">
        <v>99208.11687003373</v>
      </c>
      <c r="G10" s="90">
        <v>59.2390730339412</v>
      </c>
      <c r="H10" s="38">
        <v>99428.56349115625</v>
      </c>
      <c r="I10" s="92">
        <v>64.7387396859206</v>
      </c>
      <c r="J10" s="41">
        <v>99356.28915320565</v>
      </c>
      <c r="K10" s="90">
        <v>60.34023819187735</v>
      </c>
      <c r="L10" s="38">
        <v>99392.61188036324</v>
      </c>
      <c r="M10" s="94">
        <v>65.13544240833563</v>
      </c>
      <c r="N10" s="43">
        <v>99280.18758814932</v>
      </c>
      <c r="O10" s="94">
        <v>61.58601511316783</v>
      </c>
      <c r="P10" s="44">
        <v>99312.33479656288</v>
      </c>
      <c r="Q10" s="94">
        <v>65.7702393494836</v>
      </c>
      <c r="R10" s="43">
        <v>99225.75276954105</v>
      </c>
      <c r="S10" s="94">
        <v>59.88658675689625</v>
      </c>
      <c r="T10" s="44">
        <v>99488.25029480521</v>
      </c>
      <c r="U10" s="94">
        <v>65.53699864726596</v>
      </c>
    </row>
    <row r="11" spans="1:21" ht="12" customHeight="1">
      <c r="A11" s="53">
        <v>20</v>
      </c>
      <c r="B11" s="38">
        <v>98954.49362286185</v>
      </c>
      <c r="C11" s="90">
        <v>55.75921634417532</v>
      </c>
      <c r="D11" s="38">
        <v>99271.16125375293</v>
      </c>
      <c r="E11" s="92">
        <v>60.4635796599621</v>
      </c>
      <c r="F11" s="38">
        <v>98941.60198223103</v>
      </c>
      <c r="G11" s="90">
        <v>54.39190872065654</v>
      </c>
      <c r="H11" s="38">
        <v>99305.21764279115</v>
      </c>
      <c r="I11" s="92">
        <v>59.81604569591646</v>
      </c>
      <c r="J11" s="41">
        <v>98995.11803897723</v>
      </c>
      <c r="K11" s="90">
        <v>55.55126095430056</v>
      </c>
      <c r="L11" s="38">
        <v>99256.7658015679</v>
      </c>
      <c r="M11" s="94">
        <v>60.221167337775654</v>
      </c>
      <c r="N11" s="43">
        <v>98862.59855050543</v>
      </c>
      <c r="O11" s="94">
        <v>56.83559050923346</v>
      </c>
      <c r="P11" s="44">
        <v>99151.94665897153</v>
      </c>
      <c r="Q11" s="94">
        <v>60.87258525590463</v>
      </c>
      <c r="R11" s="43">
        <v>98635.21915461656</v>
      </c>
      <c r="S11" s="94">
        <v>55.23016290359296</v>
      </c>
      <c r="T11" s="44">
        <v>99104.52465948924</v>
      </c>
      <c r="U11" s="94">
        <v>60.781073400032746</v>
      </c>
    </row>
    <row r="12" spans="1:21" ht="12" customHeight="1">
      <c r="A12" s="53">
        <v>25</v>
      </c>
      <c r="B12" s="38">
        <v>98404.09998660519</v>
      </c>
      <c r="C12" s="90">
        <v>51.057105697889654</v>
      </c>
      <c r="D12" s="38">
        <v>99099.32532392582</v>
      </c>
      <c r="E12" s="92">
        <v>55.56408716164711</v>
      </c>
      <c r="F12" s="38">
        <v>98480.72456909818</v>
      </c>
      <c r="G12" s="90">
        <v>49.634756331276236</v>
      </c>
      <c r="H12" s="38">
        <v>99165.34978977455</v>
      </c>
      <c r="I12" s="92">
        <v>54.89688716193139</v>
      </c>
      <c r="J12" s="41">
        <v>98352.44589823292</v>
      </c>
      <c r="K12" s="90">
        <v>50.89791799099453</v>
      </c>
      <c r="L12" s="38">
        <v>99074.34577048477</v>
      </c>
      <c r="M12" s="94">
        <v>55.32744608287385</v>
      </c>
      <c r="N12" s="43">
        <v>98290.96268510913</v>
      </c>
      <c r="O12" s="94">
        <v>52.151592829834094</v>
      </c>
      <c r="P12" s="44">
        <v>98894.35631419536</v>
      </c>
      <c r="Q12" s="94">
        <v>56.02462845555673</v>
      </c>
      <c r="R12" s="43">
        <v>97998.73971243667</v>
      </c>
      <c r="S12" s="94">
        <v>50.57263327381828</v>
      </c>
      <c r="T12" s="44">
        <v>98849.31674549283</v>
      </c>
      <c r="U12" s="94">
        <v>55.93154273717738</v>
      </c>
    </row>
    <row r="13" spans="1:21" ht="12" customHeight="1">
      <c r="A13" s="53">
        <v>30</v>
      </c>
      <c r="B13" s="38">
        <v>97802.65014050505</v>
      </c>
      <c r="C13" s="90">
        <v>46.355713800094534</v>
      </c>
      <c r="D13" s="38">
        <v>98892.64707821286</v>
      </c>
      <c r="E13" s="92">
        <v>50.67498714024971</v>
      </c>
      <c r="F13" s="38">
        <v>97952.45538152131</v>
      </c>
      <c r="G13" s="90">
        <v>44.88895965202785</v>
      </c>
      <c r="H13" s="38">
        <v>98961.36126445679</v>
      </c>
      <c r="I13" s="92">
        <v>50.00489258553143</v>
      </c>
      <c r="J13" s="41">
        <v>97656.21356440503</v>
      </c>
      <c r="K13" s="90">
        <v>46.24296716058023</v>
      </c>
      <c r="L13" s="38">
        <v>98864.03209307688</v>
      </c>
      <c r="M13" s="94">
        <v>50.43982602751637</v>
      </c>
      <c r="N13" s="43">
        <v>97730.24484049284</v>
      </c>
      <c r="O13" s="94">
        <v>47.43646405018915</v>
      </c>
      <c r="P13" s="44">
        <v>98643.42659026795</v>
      </c>
      <c r="Q13" s="94">
        <v>51.160784717620274</v>
      </c>
      <c r="R13" s="43">
        <v>97426.9851050129</v>
      </c>
      <c r="S13" s="94">
        <v>45.854749666270266</v>
      </c>
      <c r="T13" s="44">
        <v>98733.19192651</v>
      </c>
      <c r="U13" s="94">
        <v>50.99438612456576</v>
      </c>
    </row>
    <row r="14" spans="1:21" ht="12" customHeight="1">
      <c r="A14" s="53">
        <v>35</v>
      </c>
      <c r="B14" s="38">
        <v>96911.5827342533</v>
      </c>
      <c r="C14" s="90">
        <v>41.758951432198096</v>
      </c>
      <c r="D14" s="38">
        <v>98570.24432848394</v>
      </c>
      <c r="E14" s="92">
        <v>45.83255749454865</v>
      </c>
      <c r="F14" s="38">
        <v>97009.30704270858</v>
      </c>
      <c r="G14" s="90">
        <v>40.301075541714695</v>
      </c>
      <c r="H14" s="38">
        <v>98613.07407484355</v>
      </c>
      <c r="I14" s="92">
        <v>45.17267303134672</v>
      </c>
      <c r="J14" s="41">
        <v>96745.50603395469</v>
      </c>
      <c r="K14" s="90">
        <v>41.65473873768481</v>
      </c>
      <c r="L14" s="38">
        <v>98525.64495546314</v>
      </c>
      <c r="M14" s="94">
        <v>45.60447575413815</v>
      </c>
      <c r="N14" s="43">
        <v>97019.47942347107</v>
      </c>
      <c r="O14" s="94">
        <v>42.76566891502571</v>
      </c>
      <c r="P14" s="44">
        <v>98463.64061736407</v>
      </c>
      <c r="Q14" s="94">
        <v>46.24963504316045</v>
      </c>
      <c r="R14" s="43">
        <v>96062.31448076425</v>
      </c>
      <c r="S14" s="94">
        <v>41.47065147553866</v>
      </c>
      <c r="T14" s="44">
        <v>98496.86696720566</v>
      </c>
      <c r="U14" s="94">
        <v>46.1107394074696</v>
      </c>
    </row>
    <row r="15" spans="1:21" ht="12" customHeight="1">
      <c r="A15" s="53">
        <v>40</v>
      </c>
      <c r="B15" s="38">
        <v>95888.2386055952</v>
      </c>
      <c r="C15" s="90">
        <v>37.1779331345387</v>
      </c>
      <c r="D15" s="38">
        <v>98076.76573217555</v>
      </c>
      <c r="E15" s="92">
        <v>41.050587621125786</v>
      </c>
      <c r="F15" s="38">
        <v>95762.28733193722</v>
      </c>
      <c r="G15" s="90">
        <v>35.793322412609506</v>
      </c>
      <c r="H15" s="38">
        <v>98031.316878403</v>
      </c>
      <c r="I15" s="92">
        <v>40.42590980728571</v>
      </c>
      <c r="J15" s="41">
        <v>95756.41385052557</v>
      </c>
      <c r="K15" s="90">
        <v>37.05917792324273</v>
      </c>
      <c r="L15" s="38">
        <v>98069.2964378371</v>
      </c>
      <c r="M15" s="94">
        <v>40.80505498054177</v>
      </c>
      <c r="N15" s="43">
        <v>96191.6768855442</v>
      </c>
      <c r="O15" s="94">
        <v>38.112185619988054</v>
      </c>
      <c r="P15" s="44">
        <v>98120.06670421653</v>
      </c>
      <c r="Q15" s="94">
        <v>41.402827288288734</v>
      </c>
      <c r="R15" s="43">
        <v>95159.55031221372</v>
      </c>
      <c r="S15" s="94">
        <v>36.84036011394394</v>
      </c>
      <c r="T15" s="44">
        <v>97810.30044904003</v>
      </c>
      <c r="U15" s="94">
        <v>41.41685924732444</v>
      </c>
    </row>
    <row r="16" spans="1:21" ht="12" customHeight="1">
      <c r="A16" s="53">
        <v>45</v>
      </c>
      <c r="B16" s="38">
        <v>94606.0972494347</v>
      </c>
      <c r="C16" s="90">
        <v>32.64790297274832</v>
      </c>
      <c r="D16" s="38">
        <v>97381.02428604617</v>
      </c>
      <c r="E16" s="92">
        <v>36.32601337041628</v>
      </c>
      <c r="F16" s="38">
        <v>94111.8566928884</v>
      </c>
      <c r="G16" s="90">
        <v>31.37718422679953</v>
      </c>
      <c r="H16" s="38">
        <v>97182.82185076225</v>
      </c>
      <c r="I16" s="92">
        <v>35.757037729663296</v>
      </c>
      <c r="J16" s="41">
        <v>94481.49121584742</v>
      </c>
      <c r="K16" s="90">
        <v>32.5255155900515</v>
      </c>
      <c r="L16" s="38">
        <v>97421.56177399079</v>
      </c>
      <c r="M16" s="94">
        <v>36.05973691603564</v>
      </c>
      <c r="N16" s="43">
        <v>95106.77127112712</v>
      </c>
      <c r="O16" s="94">
        <v>33.51842231170211</v>
      </c>
      <c r="P16" s="44">
        <v>97455.58922678982</v>
      </c>
      <c r="Q16" s="94">
        <v>36.668076852181194</v>
      </c>
      <c r="R16" s="43">
        <v>94066.85800939336</v>
      </c>
      <c r="S16" s="94">
        <v>32.239262001034064</v>
      </c>
      <c r="T16" s="44">
        <v>97361.36163025342</v>
      </c>
      <c r="U16" s="94">
        <v>36.59630711585086</v>
      </c>
    </row>
    <row r="17" spans="1:21" ht="12" customHeight="1">
      <c r="A17" s="53">
        <v>50</v>
      </c>
      <c r="B17" s="38">
        <v>92822.71632816915</v>
      </c>
      <c r="C17" s="90">
        <v>28.227127510712503</v>
      </c>
      <c r="D17" s="38">
        <v>96255.73555534182</v>
      </c>
      <c r="E17" s="92">
        <v>31.721460264367856</v>
      </c>
      <c r="F17" s="38">
        <v>91993.89465115337</v>
      </c>
      <c r="G17" s="90">
        <v>27.04201943457583</v>
      </c>
      <c r="H17" s="38">
        <v>95937.01744159659</v>
      </c>
      <c r="I17" s="92">
        <v>31.188901939582323</v>
      </c>
      <c r="J17" s="41">
        <v>92615.84822992096</v>
      </c>
      <c r="K17" s="90">
        <v>28.130346119923036</v>
      </c>
      <c r="L17" s="38">
        <v>96305.95274417732</v>
      </c>
      <c r="M17" s="94">
        <v>31.448493212763697</v>
      </c>
      <c r="N17" s="43">
        <v>93764.60304025727</v>
      </c>
      <c r="O17" s="94">
        <v>28.962427188260875</v>
      </c>
      <c r="P17" s="44">
        <v>96403.84980175894</v>
      </c>
      <c r="Q17" s="94">
        <v>32.04084115129187</v>
      </c>
      <c r="R17" s="43">
        <v>92152.38390231508</v>
      </c>
      <c r="S17" s="94">
        <v>27.857097857835665</v>
      </c>
      <c r="T17" s="44">
        <v>96093.14628674858</v>
      </c>
      <c r="U17" s="94">
        <v>32.046302370581515</v>
      </c>
    </row>
    <row r="18" spans="1:21" ht="12" customHeight="1">
      <c r="A18" s="53">
        <v>55</v>
      </c>
      <c r="B18" s="38">
        <v>90128.61810252757</v>
      </c>
      <c r="C18" s="90">
        <v>23.996155262792517</v>
      </c>
      <c r="D18" s="38">
        <v>94520.7178094784</v>
      </c>
      <c r="E18" s="92">
        <v>27.257847982253306</v>
      </c>
      <c r="F18" s="38">
        <v>88789.8559787816</v>
      </c>
      <c r="G18" s="90">
        <v>22.927633883429895</v>
      </c>
      <c r="H18" s="38">
        <v>93982.14427162815</v>
      </c>
      <c r="I18" s="92">
        <v>26.78564470505332</v>
      </c>
      <c r="J18" s="41">
        <v>89874.53717211446</v>
      </c>
      <c r="K18" s="90">
        <v>23.912110938354306</v>
      </c>
      <c r="L18" s="38">
        <v>94517.16062698199</v>
      </c>
      <c r="M18" s="94">
        <v>26.996360246857524</v>
      </c>
      <c r="N18" s="43">
        <v>91447.98562890242</v>
      </c>
      <c r="O18" s="94">
        <v>24.632789899363175</v>
      </c>
      <c r="P18" s="44">
        <v>94738.74285387849</v>
      </c>
      <c r="Q18" s="94">
        <v>27.560044366001144</v>
      </c>
      <c r="R18" s="43">
        <v>89307.72039370138</v>
      </c>
      <c r="S18" s="94">
        <v>23.664781792019017</v>
      </c>
      <c r="T18" s="44">
        <v>94458.43862398886</v>
      </c>
      <c r="U18" s="94">
        <v>27.557633783581803</v>
      </c>
    </row>
    <row r="19" spans="1:21" ht="12" customHeight="1">
      <c r="A19" s="53">
        <v>60</v>
      </c>
      <c r="B19" s="38">
        <v>86184.46071112106</v>
      </c>
      <c r="C19" s="90">
        <v>19.9799082382941</v>
      </c>
      <c r="D19" s="38">
        <v>91930.78349617167</v>
      </c>
      <c r="E19" s="92">
        <v>22.955342309771353</v>
      </c>
      <c r="F19" s="38">
        <v>84071.75917853221</v>
      </c>
      <c r="G19" s="90">
        <v>19.07403018825097</v>
      </c>
      <c r="H19" s="38">
        <v>91016.84093386763</v>
      </c>
      <c r="I19" s="92">
        <v>22.576864248213315</v>
      </c>
      <c r="J19" s="41">
        <v>85975.7447961182</v>
      </c>
      <c r="K19" s="90">
        <v>19.883098454407914</v>
      </c>
      <c r="L19" s="38">
        <v>91861.31480941364</v>
      </c>
      <c r="M19" s="94">
        <v>22.70458607665587</v>
      </c>
      <c r="N19" s="43">
        <v>88187.9462481666</v>
      </c>
      <c r="O19" s="94">
        <v>20.450971632209413</v>
      </c>
      <c r="P19" s="44">
        <v>92204.50053699074</v>
      </c>
      <c r="Q19" s="94">
        <v>23.24882012559572</v>
      </c>
      <c r="R19" s="43">
        <v>85094.76981797282</v>
      </c>
      <c r="S19" s="94">
        <v>19.712627386132404</v>
      </c>
      <c r="T19" s="44">
        <v>92178.11347005317</v>
      </c>
      <c r="U19" s="94">
        <v>23.177515775779156</v>
      </c>
    </row>
    <row r="20" spans="1:21" ht="12" customHeight="1">
      <c r="A20" s="53">
        <v>65</v>
      </c>
      <c r="B20" s="38">
        <v>80203.87879330748</v>
      </c>
      <c r="C20" s="90">
        <v>16.283336759555414</v>
      </c>
      <c r="D20" s="38">
        <v>87880.8831401679</v>
      </c>
      <c r="E20" s="92">
        <v>18.898005778120787</v>
      </c>
      <c r="F20" s="38">
        <v>76919.62761043859</v>
      </c>
      <c r="G20" s="90">
        <v>15.61511467087839</v>
      </c>
      <c r="H20" s="38">
        <v>86570.51217048508</v>
      </c>
      <c r="I20" s="92">
        <v>18.608027594105963</v>
      </c>
      <c r="J20" s="41">
        <v>80098.90017165917</v>
      </c>
      <c r="K20" s="90">
        <v>16.15849385296265</v>
      </c>
      <c r="L20" s="38">
        <v>87727.27199562486</v>
      </c>
      <c r="M20" s="94">
        <v>18.65670304069348</v>
      </c>
      <c r="N20" s="43">
        <v>82808.82754623906</v>
      </c>
      <c r="O20" s="94">
        <v>16.61703580780314</v>
      </c>
      <c r="P20" s="44">
        <v>88182.23079035559</v>
      </c>
      <c r="Q20" s="94">
        <v>19.195239270604308</v>
      </c>
      <c r="R20" s="43">
        <v>78733.86509736023</v>
      </c>
      <c r="S20" s="94">
        <v>16.10323462558655</v>
      </c>
      <c r="T20" s="44">
        <v>88349.09864607573</v>
      </c>
      <c r="U20" s="94">
        <v>19.07367109192626</v>
      </c>
    </row>
    <row r="21" spans="1:21" ht="12" customHeight="1">
      <c r="A21" s="53">
        <v>70</v>
      </c>
      <c r="B21" s="38">
        <v>71597.85330563714</v>
      </c>
      <c r="C21" s="90">
        <v>12.940086815335901</v>
      </c>
      <c r="D21" s="38">
        <v>81657.92210993086</v>
      </c>
      <c r="E21" s="92">
        <v>15.147659801810883</v>
      </c>
      <c r="F21" s="38">
        <v>67044.14918780433</v>
      </c>
      <c r="G21" s="90">
        <v>12.54694665788485</v>
      </c>
      <c r="H21" s="38">
        <v>79475.67977983614</v>
      </c>
      <c r="I21" s="92">
        <v>15.045999011786432</v>
      </c>
      <c r="J21" s="41">
        <v>71572.19958360973</v>
      </c>
      <c r="K21" s="90">
        <v>12.785688325753405</v>
      </c>
      <c r="L21" s="38">
        <v>81471.58888892639</v>
      </c>
      <c r="M21" s="94">
        <v>14.897273105055481</v>
      </c>
      <c r="N21" s="43">
        <v>75203.75132762907</v>
      </c>
      <c r="O21" s="94">
        <v>13.044639237204755</v>
      </c>
      <c r="P21" s="44">
        <v>82732.63790969997</v>
      </c>
      <c r="Q21" s="94">
        <v>15.294953474921488</v>
      </c>
      <c r="R21" s="43">
        <v>69880.5029887001</v>
      </c>
      <c r="S21" s="94">
        <v>12.826667583830368</v>
      </c>
      <c r="T21" s="44">
        <v>82809.26298122037</v>
      </c>
      <c r="U21" s="94">
        <v>15.182428867411566</v>
      </c>
    </row>
    <row r="22" spans="1:21" ht="12" customHeight="1">
      <c r="A22" s="53">
        <v>75</v>
      </c>
      <c r="B22" s="38">
        <v>59832.21283175589</v>
      </c>
      <c r="C22" s="90">
        <v>9.993066342112755</v>
      </c>
      <c r="D22" s="38">
        <v>72635.45969507039</v>
      </c>
      <c r="E22" s="92">
        <v>11.718697359456094</v>
      </c>
      <c r="F22" s="38">
        <v>54518.12320733311</v>
      </c>
      <c r="G22" s="90">
        <v>9.855322431982417</v>
      </c>
      <c r="H22" s="38">
        <v>69974.07904405188</v>
      </c>
      <c r="I22" s="92">
        <v>11.74958804175412</v>
      </c>
      <c r="J22" s="41">
        <v>59902.59293078491</v>
      </c>
      <c r="K22" s="90">
        <v>9.78944026774003</v>
      </c>
      <c r="L22" s="38">
        <v>72268.05393625483</v>
      </c>
      <c r="M22" s="94">
        <v>11.476099849730739</v>
      </c>
      <c r="N22" s="43">
        <v>63091.61175396175</v>
      </c>
      <c r="O22" s="94">
        <v>10.068967648611569</v>
      </c>
      <c r="P22" s="44">
        <v>74224.34300197194</v>
      </c>
      <c r="Q22" s="94">
        <v>11.761631832618766</v>
      </c>
      <c r="R22" s="43">
        <v>58344.62646580348</v>
      </c>
      <c r="S22" s="94">
        <v>9.868452223755833</v>
      </c>
      <c r="T22" s="44">
        <v>74416.34912281758</v>
      </c>
      <c r="U22" s="94">
        <v>11.612793757038604</v>
      </c>
    </row>
    <row r="23" spans="1:21" ht="12" customHeight="1">
      <c r="A23" s="53">
        <v>80</v>
      </c>
      <c r="B23" s="38">
        <v>44666.4730044988</v>
      </c>
      <c r="C23" s="90">
        <v>7.537209342645018</v>
      </c>
      <c r="D23" s="38">
        <v>59397.03953703319</v>
      </c>
      <c r="E23" s="92">
        <v>8.773361866399693</v>
      </c>
      <c r="F23" s="38">
        <v>39760.11981869419</v>
      </c>
      <c r="G23" s="90">
        <v>7.585441804628044</v>
      </c>
      <c r="H23" s="38">
        <v>57047.919648628435</v>
      </c>
      <c r="I23" s="92">
        <v>8.845398898769147</v>
      </c>
      <c r="J23" s="41">
        <v>44428.86602193392</v>
      </c>
      <c r="K23" s="90">
        <v>7.3282133250065735</v>
      </c>
      <c r="L23" s="38">
        <v>58435.99516194261</v>
      </c>
      <c r="M23" s="94">
        <v>8.600782424939634</v>
      </c>
      <c r="N23" s="43">
        <v>47388.60042920638</v>
      </c>
      <c r="O23" s="94">
        <v>7.577072628002388</v>
      </c>
      <c r="P23" s="44">
        <v>60668.80634545456</v>
      </c>
      <c r="Q23" s="94">
        <v>8.831004832828421</v>
      </c>
      <c r="R23" s="43">
        <v>44102.82009464076</v>
      </c>
      <c r="S23" s="94">
        <v>7.247893483990479</v>
      </c>
      <c r="T23" s="44">
        <v>61038.01729495022</v>
      </c>
      <c r="U23" s="94">
        <v>8.610138758785027</v>
      </c>
    </row>
    <row r="24" spans="1:21" ht="12" customHeight="1">
      <c r="A24" s="64">
        <v>85</v>
      </c>
      <c r="B24" s="45">
        <v>27367.978848861425</v>
      </c>
      <c r="C24" s="91">
        <v>5.7210811534087105</v>
      </c>
      <c r="D24" s="45">
        <v>41669.855625168806</v>
      </c>
      <c r="E24" s="93">
        <v>6.442174558041785</v>
      </c>
      <c r="F24" s="45">
        <v>23991.10277034025</v>
      </c>
      <c r="G24" s="91">
        <v>5.928031734038535</v>
      </c>
      <c r="H24" s="45">
        <v>40036.12631423813</v>
      </c>
      <c r="I24" s="93">
        <v>6.5416291444944745</v>
      </c>
      <c r="J24" s="46">
        <v>27128.12516932793</v>
      </c>
      <c r="K24" s="91">
        <v>5.407367044463818</v>
      </c>
      <c r="L24" s="45">
        <v>40467.64849299104</v>
      </c>
      <c r="M24" s="91">
        <v>6.30963697037112</v>
      </c>
      <c r="N24" s="47">
        <v>28929.132526938254</v>
      </c>
      <c r="O24" s="91">
        <v>5.816715542521994</v>
      </c>
      <c r="P24" s="45">
        <v>42434.18057738256</v>
      </c>
      <c r="Q24" s="91">
        <v>6.551535836177474</v>
      </c>
      <c r="R24" s="47">
        <v>26926.464044036115</v>
      </c>
      <c r="S24" s="91">
        <v>5.2765685019206146</v>
      </c>
      <c r="T24" s="45">
        <v>43059.39756429829</v>
      </c>
      <c r="U24" s="91">
        <v>6.161309175920514</v>
      </c>
    </row>
    <row r="25" spans="1:9" ht="12" customHeight="1">
      <c r="A25" s="57"/>
      <c r="B25" s="50" t="s">
        <v>10</v>
      </c>
      <c r="C25" s="54"/>
      <c r="D25" s="54"/>
      <c r="E25" s="55"/>
      <c r="F25" s="50" t="s">
        <v>11</v>
      </c>
      <c r="G25" s="54"/>
      <c r="H25" s="54"/>
      <c r="I25" s="54"/>
    </row>
    <row r="26" spans="1:9" ht="12" customHeight="1">
      <c r="A26" s="53" t="s">
        <v>0</v>
      </c>
      <c r="B26" s="54" t="s">
        <v>1</v>
      </c>
      <c r="C26" s="55"/>
      <c r="D26" s="54" t="s">
        <v>2</v>
      </c>
      <c r="E26" s="55"/>
      <c r="F26" s="54" t="s">
        <v>1</v>
      </c>
      <c r="G26" s="55"/>
      <c r="H26" s="54" t="s">
        <v>2</v>
      </c>
      <c r="I26" s="54"/>
    </row>
    <row r="27" spans="1:9" ht="12" customHeight="1">
      <c r="A27" s="53" t="s">
        <v>3</v>
      </c>
      <c r="B27" s="57"/>
      <c r="C27" s="57"/>
      <c r="D27" s="57"/>
      <c r="E27" s="57"/>
      <c r="F27" s="57"/>
      <c r="G27" s="57"/>
      <c r="H27" s="57"/>
      <c r="I27" s="58"/>
    </row>
    <row r="28" spans="1:9" ht="15.75" customHeight="1">
      <c r="A28" s="65"/>
      <c r="B28" s="61" t="s">
        <v>61</v>
      </c>
      <c r="C28" s="61" t="s">
        <v>62</v>
      </c>
      <c r="D28" s="61" t="s">
        <v>61</v>
      </c>
      <c r="E28" s="61" t="s">
        <v>62</v>
      </c>
      <c r="F28" s="61" t="s">
        <v>61</v>
      </c>
      <c r="G28" s="61" t="s">
        <v>62</v>
      </c>
      <c r="H28" s="61" t="s">
        <v>61</v>
      </c>
      <c r="I28" s="62" t="s">
        <v>62</v>
      </c>
    </row>
    <row r="29" spans="1:9" ht="12" customHeight="1">
      <c r="A29" s="53">
        <v>0</v>
      </c>
      <c r="B29" s="44">
        <v>100000</v>
      </c>
      <c r="C29" s="94">
        <v>77.54012399222289</v>
      </c>
      <c r="D29" s="44">
        <v>100000</v>
      </c>
      <c r="E29" s="92">
        <v>81.23414466155819</v>
      </c>
      <c r="F29" s="44">
        <v>100000</v>
      </c>
      <c r="G29" s="94">
        <v>77.23885375741864</v>
      </c>
      <c r="H29" s="44">
        <v>100000</v>
      </c>
      <c r="I29" s="94">
        <v>81.38341830883094</v>
      </c>
    </row>
    <row r="30" spans="1:9" ht="12" customHeight="1">
      <c r="A30" s="53">
        <v>1</v>
      </c>
      <c r="B30" s="44">
        <v>99540.34014829027</v>
      </c>
      <c r="C30" s="94">
        <v>76.89772891759907</v>
      </c>
      <c r="D30" s="44">
        <v>99667.07588589026</v>
      </c>
      <c r="E30" s="92">
        <v>80.50516207624011</v>
      </c>
      <c r="F30" s="44">
        <v>99676.48010352637</v>
      </c>
      <c r="G30" s="94">
        <v>76.48922329249628</v>
      </c>
      <c r="H30" s="44">
        <v>99590.64859456017</v>
      </c>
      <c r="I30" s="94">
        <v>80.71752077721763</v>
      </c>
    </row>
    <row r="31" spans="1:9" ht="12" customHeight="1">
      <c r="A31" s="53">
        <v>5</v>
      </c>
      <c r="B31" s="44">
        <v>99501.02333575021</v>
      </c>
      <c r="C31" s="94">
        <v>72.9273239897783</v>
      </c>
      <c r="D31" s="44">
        <v>99625.79519176201</v>
      </c>
      <c r="E31" s="92">
        <v>76.53769127790842</v>
      </c>
      <c r="F31" s="44">
        <v>99572.69908410471</v>
      </c>
      <c r="G31" s="94">
        <v>72.56686071319824</v>
      </c>
      <c r="H31" s="44">
        <v>99482.62099005365</v>
      </c>
      <c r="I31" s="94">
        <v>76.80299967913665</v>
      </c>
    </row>
    <row r="32" spans="1:12" ht="12" customHeight="1">
      <c r="A32" s="53">
        <v>10</v>
      </c>
      <c r="B32" s="44">
        <v>99418.73289990285</v>
      </c>
      <c r="C32" s="94">
        <v>67.98561778429404</v>
      </c>
      <c r="D32" s="44">
        <v>99577.24886775936</v>
      </c>
      <c r="E32" s="92">
        <v>71.5737864481411</v>
      </c>
      <c r="F32" s="44">
        <v>99462.60506676335</v>
      </c>
      <c r="G32" s="94">
        <v>67.64441691809792</v>
      </c>
      <c r="H32" s="44">
        <v>99482.62099005365</v>
      </c>
      <c r="I32" s="94">
        <v>71.80299967913665</v>
      </c>
      <c r="K32" s="23" t="s">
        <v>59</v>
      </c>
      <c r="L32" s="17"/>
    </row>
    <row r="33" spans="1:12" ht="12" customHeight="1">
      <c r="A33" s="53">
        <v>15</v>
      </c>
      <c r="B33" s="44">
        <v>99393.19179960743</v>
      </c>
      <c r="C33" s="94">
        <v>63.00244564444676</v>
      </c>
      <c r="D33" s="44">
        <v>99515.89882841012</v>
      </c>
      <c r="E33" s="92">
        <v>66.61636938781693</v>
      </c>
      <c r="F33" s="44">
        <v>99384.97389876195</v>
      </c>
      <c r="G33" s="94">
        <v>62.695302247899114</v>
      </c>
      <c r="H33" s="44">
        <v>99466.60098635149</v>
      </c>
      <c r="I33" s="94">
        <v>66.8141615596113</v>
      </c>
      <c r="K33" s="24"/>
      <c r="L33" s="19"/>
    </row>
    <row r="34" spans="1:12" ht="12" customHeight="1">
      <c r="A34" s="53">
        <v>20</v>
      </c>
      <c r="B34" s="44">
        <v>99058.32600172117</v>
      </c>
      <c r="C34" s="94">
        <v>58.206973628641094</v>
      </c>
      <c r="D34" s="44">
        <v>99346.4812274084</v>
      </c>
      <c r="E34" s="92">
        <v>61.72570835334868</v>
      </c>
      <c r="F34" s="44">
        <v>98984.14399128634</v>
      </c>
      <c r="G34" s="94">
        <v>57.939059242278084</v>
      </c>
      <c r="H34" s="44">
        <v>99249.6539486845</v>
      </c>
      <c r="I34" s="94">
        <v>61.95474408333082</v>
      </c>
      <c r="K34" s="25"/>
      <c r="L34" s="18"/>
    </row>
    <row r="35" spans="1:12" ht="12" customHeight="1">
      <c r="A35" s="53">
        <v>25</v>
      </c>
      <c r="B35" s="44">
        <v>98555.58693315767</v>
      </c>
      <c r="C35" s="94">
        <v>53.49113886884761</v>
      </c>
      <c r="D35" s="44">
        <v>99173.89340574962</v>
      </c>
      <c r="E35" s="92">
        <v>56.8287761632317</v>
      </c>
      <c r="F35" s="44">
        <v>98055.4628387076</v>
      </c>
      <c r="G35" s="94">
        <v>53.46412136471882</v>
      </c>
      <c r="H35" s="44">
        <v>98940.38616776171</v>
      </c>
      <c r="I35" s="94">
        <v>57.14058767541876</v>
      </c>
      <c r="K35" s="134" t="s">
        <v>129</v>
      </c>
      <c r="L35" s="18"/>
    </row>
    <row r="36" spans="1:12" ht="12" customHeight="1">
      <c r="A36" s="53">
        <v>30</v>
      </c>
      <c r="B36" s="44">
        <v>97909.41672552287</v>
      </c>
      <c r="C36" s="94">
        <v>48.82766374962375</v>
      </c>
      <c r="D36" s="44">
        <v>98935.99025508814</v>
      </c>
      <c r="E36" s="92">
        <v>51.95941605461491</v>
      </c>
      <c r="F36" s="44">
        <v>97146.70043983171</v>
      </c>
      <c r="G36" s="94">
        <v>48.94086712117082</v>
      </c>
      <c r="H36" s="44">
        <v>98805.78438536603</v>
      </c>
      <c r="I36" s="94">
        <v>52.2150238082627</v>
      </c>
      <c r="K36" s="58" t="s">
        <v>130</v>
      </c>
      <c r="L36" s="19"/>
    </row>
    <row r="37" spans="1:12" ht="12" customHeight="1">
      <c r="A37" s="53">
        <v>35</v>
      </c>
      <c r="B37" s="44">
        <v>97230.64160360344</v>
      </c>
      <c r="C37" s="94">
        <v>44.15108098817387</v>
      </c>
      <c r="D37" s="44">
        <v>98624.29850030325</v>
      </c>
      <c r="E37" s="92">
        <v>47.115727353302134</v>
      </c>
      <c r="F37" s="44">
        <v>96459.11677042492</v>
      </c>
      <c r="G37" s="94">
        <v>44.27190873646579</v>
      </c>
      <c r="H37" s="44">
        <v>98495.82166116222</v>
      </c>
      <c r="I37" s="94">
        <v>47.37147515770651</v>
      </c>
      <c r="K37" s="58" t="s">
        <v>98</v>
      </c>
      <c r="L37" s="18"/>
    </row>
    <row r="38" spans="1:11" ht="12" customHeight="1">
      <c r="A38" s="53">
        <v>40</v>
      </c>
      <c r="B38" s="44">
        <v>96477.49953076376</v>
      </c>
      <c r="C38" s="94">
        <v>39.47622603882315</v>
      </c>
      <c r="D38" s="44">
        <v>98259.10243372676</v>
      </c>
      <c r="E38" s="92">
        <v>42.28154902003133</v>
      </c>
      <c r="F38" s="44">
        <v>95850.06157376873</v>
      </c>
      <c r="G38" s="94">
        <v>39.53733786267049</v>
      </c>
      <c r="H38" s="44">
        <v>97999.54961651519</v>
      </c>
      <c r="I38" s="94">
        <v>42.598705372641</v>
      </c>
      <c r="K38" s="135" t="s">
        <v>79</v>
      </c>
    </row>
    <row r="39" spans="1:9" ht="12" customHeight="1">
      <c r="A39" s="53">
        <v>45</v>
      </c>
      <c r="B39" s="44">
        <v>95764.72248373277</v>
      </c>
      <c r="C39" s="94">
        <v>34.75144017324285</v>
      </c>
      <c r="D39" s="44">
        <v>97739.72335267557</v>
      </c>
      <c r="E39" s="92">
        <v>37.4929441791752</v>
      </c>
      <c r="F39" s="44">
        <v>95095.81745001966</v>
      </c>
      <c r="G39" s="94">
        <v>34.83109625490378</v>
      </c>
      <c r="H39" s="44">
        <v>97445.10353844473</v>
      </c>
      <c r="I39" s="94">
        <v>37.82686019132609</v>
      </c>
    </row>
    <row r="40" spans="1:9" ht="12" customHeight="1">
      <c r="A40" s="53">
        <v>50</v>
      </c>
      <c r="B40" s="44">
        <v>94594.67211535612</v>
      </c>
      <c r="C40" s="94">
        <v>30.150361260567536</v>
      </c>
      <c r="D40" s="44">
        <v>96849.83606466267</v>
      </c>
      <c r="E40" s="92">
        <v>32.81447054886778</v>
      </c>
      <c r="F40" s="44">
        <v>93812.79672459162</v>
      </c>
      <c r="G40" s="94">
        <v>30.273269050291475</v>
      </c>
      <c r="H40" s="44">
        <v>96496.0577293349</v>
      </c>
      <c r="I40" s="94">
        <v>33.17430245376159</v>
      </c>
    </row>
    <row r="41" spans="1:9" ht="12" customHeight="1">
      <c r="A41" s="53">
        <v>55</v>
      </c>
      <c r="B41" s="44">
        <v>92747.87424685698</v>
      </c>
      <c r="C41" s="94">
        <v>25.700935908815907</v>
      </c>
      <c r="D41" s="44">
        <v>95569.66106464776</v>
      </c>
      <c r="E41" s="92">
        <v>28.220539032349134</v>
      </c>
      <c r="F41" s="44">
        <v>91967.58947737954</v>
      </c>
      <c r="G41" s="94">
        <v>25.830502719474175</v>
      </c>
      <c r="H41" s="44">
        <v>95150.85830557895</v>
      </c>
      <c r="I41" s="94">
        <v>28.607961747221655</v>
      </c>
    </row>
    <row r="42" spans="1:9" ht="12" customHeight="1">
      <c r="A42" s="53">
        <v>60</v>
      </c>
      <c r="B42" s="44">
        <v>89828.85656996832</v>
      </c>
      <c r="C42" s="94">
        <v>21.454857806791352</v>
      </c>
      <c r="D42" s="44">
        <v>93634.2804249149</v>
      </c>
      <c r="E42" s="92">
        <v>23.75217160389027</v>
      </c>
      <c r="F42" s="44">
        <v>88839.29135766848</v>
      </c>
      <c r="G42" s="94">
        <v>21.652039751950124</v>
      </c>
      <c r="H42" s="44">
        <v>93164.36181928913</v>
      </c>
      <c r="I42" s="94">
        <v>24.164648588222555</v>
      </c>
    </row>
    <row r="43" spans="1:9" ht="12" customHeight="1">
      <c r="A43" s="53">
        <v>65</v>
      </c>
      <c r="B43" s="44">
        <v>85340.76200249643</v>
      </c>
      <c r="C43" s="94">
        <v>17.451699085843607</v>
      </c>
      <c r="D43" s="44">
        <v>90145.04442538487</v>
      </c>
      <c r="E43" s="92">
        <v>19.574777468706976</v>
      </c>
      <c r="F43" s="44">
        <v>84208.18622185859</v>
      </c>
      <c r="G43" s="94">
        <v>17.70532344841654</v>
      </c>
      <c r="H43" s="44">
        <v>90031.11295345283</v>
      </c>
      <c r="I43" s="94">
        <v>19.918618337023563</v>
      </c>
    </row>
    <row r="44" spans="1:9" ht="12" customHeight="1">
      <c r="A44" s="53">
        <v>70</v>
      </c>
      <c r="B44" s="44">
        <v>78113.33147449608</v>
      </c>
      <c r="C44" s="94">
        <v>13.835103997382722</v>
      </c>
      <c r="D44" s="44">
        <v>84829.5642839966</v>
      </c>
      <c r="E44" s="92">
        <v>15.64469503010907</v>
      </c>
      <c r="F44" s="44">
        <v>77704.85649020523</v>
      </c>
      <c r="G44" s="94">
        <v>13.977898117851232</v>
      </c>
      <c r="H44" s="44">
        <v>85331.9666981789</v>
      </c>
      <c r="I44" s="94">
        <v>15.87784426720732</v>
      </c>
    </row>
    <row r="45" spans="1:9" ht="12" customHeight="1">
      <c r="A45" s="53">
        <v>75</v>
      </c>
      <c r="B45" s="44">
        <v>68111.30272327371</v>
      </c>
      <c r="C45" s="94">
        <v>10.499644705707444</v>
      </c>
      <c r="D45" s="44">
        <v>76860.55707385126</v>
      </c>
      <c r="E45" s="92">
        <v>12.007554908543879</v>
      </c>
      <c r="F45" s="44">
        <v>67623.6319888026</v>
      </c>
      <c r="G45" s="94">
        <v>10.689005083378385</v>
      </c>
      <c r="H45" s="44">
        <v>77436.39029835876</v>
      </c>
      <c r="I45" s="94">
        <v>12.241877263446687</v>
      </c>
    </row>
    <row r="46" spans="1:9" ht="12" customHeight="1">
      <c r="A46" s="53">
        <v>80</v>
      </c>
      <c r="B46" s="44">
        <v>53027.77493403317</v>
      </c>
      <c r="C46" s="94">
        <v>7.775110032561049</v>
      </c>
      <c r="D46" s="44">
        <v>64328.819310274135</v>
      </c>
      <c r="E46" s="92">
        <v>8.859698102903009</v>
      </c>
      <c r="F46" s="44">
        <v>53076.5756744249</v>
      </c>
      <c r="G46" s="94">
        <v>7.933421129307131</v>
      </c>
      <c r="H46" s="44">
        <v>65217.330479132375</v>
      </c>
      <c r="I46" s="94">
        <v>9.067106541601591</v>
      </c>
    </row>
    <row r="47" spans="1:9" ht="12" customHeight="1">
      <c r="A47" s="64">
        <v>85</v>
      </c>
      <c r="B47" s="45">
        <v>33321.28061894937</v>
      </c>
      <c r="C47" s="91">
        <v>5.894855850763142</v>
      </c>
      <c r="D47" s="45">
        <v>45427.970452455294</v>
      </c>
      <c r="E47" s="93">
        <v>6.505726341169378</v>
      </c>
      <c r="F47" s="45">
        <v>34165.39378205272</v>
      </c>
      <c r="G47" s="91">
        <v>5.940920938314509</v>
      </c>
      <c r="H47" s="45">
        <v>47790.3130690231</v>
      </c>
      <c r="I47" s="91">
        <v>6.461840383776712</v>
      </c>
    </row>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sheetData>
  <sheetProtection/>
  <hyperlinks>
    <hyperlink ref="U1" location="Contents!A1" display="Back to contents page"/>
    <hyperlink ref="K38" r:id="rId1" display="National Statistics Online - Interim Life tables"/>
  </hyperlinks>
  <printOptions/>
  <pageMargins left="0.75" right="0.75" top="1" bottom="1" header="0.5" footer="0.5"/>
  <pageSetup fitToHeight="1" fitToWidth="1" horizontalDpi="600" verticalDpi="600" orientation="landscape" paperSize="9" scale="62" r:id="rId3"/>
  <rowBreaks count="4" manualBreakCount="4">
    <brk id="48" max="255" man="1"/>
    <brk id="95" max="255" man="1"/>
    <brk id="142" max="255" man="1"/>
    <brk id="188" max="255" man="1"/>
  </rowBreaks>
  <drawing r:id="rId2"/>
</worksheet>
</file>

<file path=xl/worksheets/sheet3.xml><?xml version="1.0" encoding="utf-8"?>
<worksheet xmlns="http://schemas.openxmlformats.org/spreadsheetml/2006/main" xmlns:r="http://schemas.openxmlformats.org/officeDocument/2006/relationships">
  <dimension ref="A1:U75"/>
  <sheetViews>
    <sheetView showGridLines="0" zoomScale="85" zoomScaleNormal="85" zoomScalePageLayoutView="0" workbookViewId="0" topLeftCell="A40">
      <selection activeCell="C77" sqref="C77"/>
    </sheetView>
  </sheetViews>
  <sheetFormatPr defaultColWidth="9.140625" defaultRowHeight="12.75"/>
  <cols>
    <col min="2" max="21" width="9.28125" style="0" customWidth="1"/>
  </cols>
  <sheetData>
    <row r="1" spans="1:21" ht="15">
      <c r="A1" s="1" t="s">
        <v>159</v>
      </c>
      <c r="E1" s="30"/>
      <c r="H1" s="31"/>
      <c r="I1" s="30"/>
      <c r="M1" s="32"/>
      <c r="U1" s="48" t="s">
        <v>60</v>
      </c>
    </row>
    <row r="2" spans="1:21" ht="15">
      <c r="A2" s="49"/>
      <c r="B2" s="52" t="s">
        <v>93</v>
      </c>
      <c r="C2" s="50"/>
      <c r="D2" s="50"/>
      <c r="E2" s="51"/>
      <c r="F2" s="50">
        <v>1</v>
      </c>
      <c r="G2" s="50"/>
      <c r="H2" s="50"/>
      <c r="I2" s="51"/>
      <c r="J2" s="50">
        <v>2</v>
      </c>
      <c r="K2" s="50"/>
      <c r="L2" s="50"/>
      <c r="M2" s="50"/>
      <c r="N2" s="52">
        <v>3</v>
      </c>
      <c r="O2" s="50"/>
      <c r="P2" s="50"/>
      <c r="Q2" s="50"/>
      <c r="R2" s="52">
        <v>4</v>
      </c>
      <c r="S2" s="50"/>
      <c r="T2" s="50"/>
      <c r="U2" s="50"/>
    </row>
    <row r="3" spans="1:21" ht="12.75">
      <c r="A3" s="53" t="s">
        <v>0</v>
      </c>
      <c r="B3" s="54" t="s">
        <v>1</v>
      </c>
      <c r="C3" s="55"/>
      <c r="D3" s="54" t="s">
        <v>2</v>
      </c>
      <c r="E3" s="55"/>
      <c r="F3" s="54" t="s">
        <v>1</v>
      </c>
      <c r="G3" s="55"/>
      <c r="H3" s="54" t="s">
        <v>2</v>
      </c>
      <c r="I3" s="55"/>
      <c r="J3" s="54" t="s">
        <v>1</v>
      </c>
      <c r="K3" s="55"/>
      <c r="L3" s="54" t="s">
        <v>2</v>
      </c>
      <c r="M3" s="54"/>
      <c r="N3" s="56" t="s">
        <v>1</v>
      </c>
      <c r="O3" s="55"/>
      <c r="P3" s="54" t="s">
        <v>2</v>
      </c>
      <c r="Q3" s="54"/>
      <c r="R3" s="56" t="s">
        <v>1</v>
      </c>
      <c r="S3" s="55"/>
      <c r="T3" s="54" t="s">
        <v>2</v>
      </c>
      <c r="U3" s="54"/>
    </row>
    <row r="4" spans="1:21" ht="12.75">
      <c r="A4" s="53" t="s">
        <v>3</v>
      </c>
      <c r="B4" s="57"/>
      <c r="C4" s="57"/>
      <c r="D4" s="57"/>
      <c r="E4" s="57"/>
      <c r="F4" s="57"/>
      <c r="G4" s="57"/>
      <c r="H4" s="57"/>
      <c r="I4" s="57"/>
      <c r="J4" s="57"/>
      <c r="K4" s="57"/>
      <c r="L4" s="57"/>
      <c r="M4" s="58"/>
      <c r="N4" s="59"/>
      <c r="O4" s="57"/>
      <c r="P4" s="57"/>
      <c r="Q4" s="60"/>
      <c r="R4" s="59"/>
      <c r="S4" s="57"/>
      <c r="T4" s="57"/>
      <c r="U4" s="60"/>
    </row>
    <row r="5" spans="1:21" ht="16.5">
      <c r="A5" s="61"/>
      <c r="B5" s="61" t="s">
        <v>61</v>
      </c>
      <c r="C5" s="61" t="s">
        <v>62</v>
      </c>
      <c r="D5" s="61" t="s">
        <v>61</v>
      </c>
      <c r="E5" s="61" t="s">
        <v>62</v>
      </c>
      <c r="F5" s="61" t="s">
        <v>61</v>
      </c>
      <c r="G5" s="61" t="s">
        <v>62</v>
      </c>
      <c r="H5" s="61" t="s">
        <v>61</v>
      </c>
      <c r="I5" s="61" t="s">
        <v>62</v>
      </c>
      <c r="J5" s="61" t="s">
        <v>61</v>
      </c>
      <c r="K5" s="61" t="s">
        <v>62</v>
      </c>
      <c r="L5" s="61" t="s">
        <v>61</v>
      </c>
      <c r="M5" s="62" t="s">
        <v>62</v>
      </c>
      <c r="N5" s="63" t="s">
        <v>61</v>
      </c>
      <c r="O5" s="61" t="s">
        <v>62</v>
      </c>
      <c r="P5" s="61" t="s">
        <v>61</v>
      </c>
      <c r="Q5" s="62" t="s">
        <v>62</v>
      </c>
      <c r="R5" s="63" t="s">
        <v>61</v>
      </c>
      <c r="S5" s="61" t="s">
        <v>62</v>
      </c>
      <c r="T5" s="61" t="s">
        <v>61</v>
      </c>
      <c r="U5" s="62" t="s">
        <v>62</v>
      </c>
    </row>
    <row r="6" spans="1:21" ht="12.75">
      <c r="A6" s="53">
        <v>0</v>
      </c>
      <c r="B6" s="38">
        <v>100000</v>
      </c>
      <c r="C6" s="90">
        <v>75.04270147220494</v>
      </c>
      <c r="D6" s="38">
        <v>100000</v>
      </c>
      <c r="E6" s="92">
        <v>79.91631589912808</v>
      </c>
      <c r="F6" s="38">
        <v>100000</v>
      </c>
      <c r="G6" s="90">
        <v>67.25115533411136</v>
      </c>
      <c r="H6" s="38">
        <v>100000</v>
      </c>
      <c r="I6" s="92">
        <v>75.06825327681884</v>
      </c>
      <c r="J6" s="41">
        <v>100000</v>
      </c>
      <c r="K6" s="90">
        <v>70.61798972341346</v>
      </c>
      <c r="L6" s="38">
        <v>100000</v>
      </c>
      <c r="M6" s="94">
        <v>77.28774482810665</v>
      </c>
      <c r="N6" s="43">
        <v>100000</v>
      </c>
      <c r="O6" s="94">
        <v>72.06309384904054</v>
      </c>
      <c r="P6" s="44">
        <v>100000</v>
      </c>
      <c r="Q6" s="94">
        <v>78.15947095235907</v>
      </c>
      <c r="R6" s="43">
        <v>100000</v>
      </c>
      <c r="S6" s="94">
        <v>73.98805640637693</v>
      </c>
      <c r="T6" s="44">
        <v>100000</v>
      </c>
      <c r="U6" s="94">
        <v>79.24261469087631</v>
      </c>
    </row>
    <row r="7" spans="1:21" ht="12.75">
      <c r="A7" s="53">
        <v>1</v>
      </c>
      <c r="B7" s="38">
        <v>99504.64915671336</v>
      </c>
      <c r="C7" s="90">
        <v>74.41577881770634</v>
      </c>
      <c r="D7" s="38">
        <v>99603.21043152647</v>
      </c>
      <c r="E7" s="92">
        <v>79.2342803643853</v>
      </c>
      <c r="F7" s="38">
        <v>99294.54184411987</v>
      </c>
      <c r="G7" s="90">
        <v>66.7282442991986</v>
      </c>
      <c r="H7" s="38">
        <v>99439.48763656746</v>
      </c>
      <c r="I7" s="92">
        <v>74.4908281897164</v>
      </c>
      <c r="J7" s="41">
        <v>99440.63767305273</v>
      </c>
      <c r="K7" s="90">
        <v>70.0146596135747</v>
      </c>
      <c r="L7" s="38">
        <v>99518.04199321069</v>
      </c>
      <c r="M7" s="94">
        <v>76.66155897176168</v>
      </c>
      <c r="N7" s="43">
        <v>99284.25920828056</v>
      </c>
      <c r="O7" s="94">
        <v>71.58187620363353</v>
      </c>
      <c r="P7" s="44">
        <v>99527.48101280411</v>
      </c>
      <c r="Q7" s="94">
        <v>77.53006791492773</v>
      </c>
      <c r="R7" s="43">
        <v>99524.79745940496</v>
      </c>
      <c r="S7" s="94">
        <v>73.34085081561209</v>
      </c>
      <c r="T7" s="44">
        <v>99631.94700036805</v>
      </c>
      <c r="U7" s="94">
        <v>78.53497750835277</v>
      </c>
    </row>
    <row r="8" spans="1:21" ht="12.75">
      <c r="A8" s="53">
        <v>5</v>
      </c>
      <c r="B8" s="38">
        <v>99424.09729458732</v>
      </c>
      <c r="C8" s="90">
        <v>70.47444895894776</v>
      </c>
      <c r="D8" s="38">
        <v>99517.08816425737</v>
      </c>
      <c r="E8" s="92">
        <v>75.30111904966616</v>
      </c>
      <c r="F8" s="38">
        <v>99198.77395479995</v>
      </c>
      <c r="G8" s="90">
        <v>62.790733855155636</v>
      </c>
      <c r="H8" s="38">
        <v>99317.3917266461</v>
      </c>
      <c r="I8" s="92">
        <v>70.57994484365688</v>
      </c>
      <c r="J8" s="41">
        <v>99407.82890639587</v>
      </c>
      <c r="K8" s="90">
        <v>66.0371073133289</v>
      </c>
      <c r="L8" s="38">
        <v>99425.72737617782</v>
      </c>
      <c r="M8" s="94">
        <v>72.73088059912557</v>
      </c>
      <c r="N8" s="43">
        <v>99113.79322484716</v>
      </c>
      <c r="O8" s="94">
        <v>67.70155019219015</v>
      </c>
      <c r="P8" s="44">
        <v>99361.53805356768</v>
      </c>
      <c r="Q8" s="94">
        <v>73.65621011468288</v>
      </c>
      <c r="R8" s="43">
        <v>99462.35836316015</v>
      </c>
      <c r="S8" s="94">
        <v>69.38563618289645</v>
      </c>
      <c r="T8" s="44">
        <v>99565.63842694263</v>
      </c>
      <c r="U8" s="94">
        <v>74.58594815702138</v>
      </c>
    </row>
    <row r="9" spans="1:21" ht="12.75">
      <c r="A9" s="53">
        <v>10</v>
      </c>
      <c r="B9" s="38">
        <v>99365.0359538191</v>
      </c>
      <c r="C9" s="90">
        <v>65.51485212546362</v>
      </c>
      <c r="D9" s="38">
        <v>99476.21175437329</v>
      </c>
      <c r="E9" s="92">
        <v>70.33103422566464</v>
      </c>
      <c r="F9" s="38">
        <v>99133.78240165202</v>
      </c>
      <c r="G9" s="90">
        <v>57.830260122980256</v>
      </c>
      <c r="H9" s="38">
        <v>99259.41242056743</v>
      </c>
      <c r="I9" s="92">
        <v>65.61971163114485</v>
      </c>
      <c r="J9" s="41">
        <v>99348.53829259763</v>
      </c>
      <c r="K9" s="90">
        <v>61.07502587918113</v>
      </c>
      <c r="L9" s="38">
        <v>99389.82972394972</v>
      </c>
      <c r="M9" s="94">
        <v>67.75624661227221</v>
      </c>
      <c r="N9" s="43">
        <v>99012.39544666884</v>
      </c>
      <c r="O9" s="94">
        <v>62.76832256239133</v>
      </c>
      <c r="P9" s="44">
        <v>99269.77090272591</v>
      </c>
      <c r="Q9" s="94">
        <v>68.72198847407206</v>
      </c>
      <c r="R9" s="43">
        <v>99437.08524453147</v>
      </c>
      <c r="S9" s="94">
        <v>64.40263596334705</v>
      </c>
      <c r="T9" s="44">
        <v>99511.99025709138</v>
      </c>
      <c r="U9" s="94">
        <v>69.62481060144265</v>
      </c>
    </row>
    <row r="10" spans="1:21" ht="12.75">
      <c r="A10" s="53">
        <v>15</v>
      </c>
      <c r="B10" s="38">
        <v>99292.35897373228</v>
      </c>
      <c r="C10" s="90">
        <v>60.56097580708859</v>
      </c>
      <c r="D10" s="38">
        <v>99421.33092254814</v>
      </c>
      <c r="E10" s="92">
        <v>65.36847713200396</v>
      </c>
      <c r="F10" s="38">
        <v>98987.22151696595</v>
      </c>
      <c r="G10" s="90">
        <v>52.912182332223644</v>
      </c>
      <c r="H10" s="38">
        <v>99160.47729550124</v>
      </c>
      <c r="I10" s="92">
        <v>60.68268789683747</v>
      </c>
      <c r="J10" s="41">
        <v>99249.02943447806</v>
      </c>
      <c r="K10" s="90">
        <v>56.133754251365474</v>
      </c>
      <c r="L10" s="38">
        <v>99356.54036165118</v>
      </c>
      <c r="M10" s="94">
        <v>62.778110687126386</v>
      </c>
      <c r="N10" s="43">
        <v>98943.61454861391</v>
      </c>
      <c r="O10" s="94">
        <v>57.810218235689874</v>
      </c>
      <c r="P10" s="44">
        <v>99234.2857299278</v>
      </c>
      <c r="Q10" s="94">
        <v>63.74566878462958</v>
      </c>
      <c r="R10" s="43">
        <v>99391.66047796856</v>
      </c>
      <c r="S10" s="94">
        <v>59.4309271979913</v>
      </c>
      <c r="T10" s="44">
        <v>99416.87269806147</v>
      </c>
      <c r="U10" s="94">
        <v>64.68903257867326</v>
      </c>
    </row>
    <row r="11" spans="1:21" ht="12.75">
      <c r="A11" s="53">
        <v>20</v>
      </c>
      <c r="B11" s="38">
        <v>98954.49362286185</v>
      </c>
      <c r="C11" s="90">
        <v>55.75921634417532</v>
      </c>
      <c r="D11" s="38">
        <v>99271.16125375293</v>
      </c>
      <c r="E11" s="92">
        <v>60.4635796599621</v>
      </c>
      <c r="F11" s="38">
        <v>98450.79411352331</v>
      </c>
      <c r="G11" s="90">
        <v>48.1868624535355</v>
      </c>
      <c r="H11" s="38">
        <v>98915.5947505569</v>
      </c>
      <c r="I11" s="92">
        <v>55.82672913441795</v>
      </c>
      <c r="J11" s="41">
        <v>98777.77518849324</v>
      </c>
      <c r="K11" s="90">
        <v>51.389633009221996</v>
      </c>
      <c r="L11" s="38">
        <v>99115.12491136268</v>
      </c>
      <c r="M11" s="94">
        <v>57.924930531696894</v>
      </c>
      <c r="N11" s="43">
        <v>98545.11434905448</v>
      </c>
      <c r="O11" s="94">
        <v>53.033883641633054</v>
      </c>
      <c r="P11" s="44">
        <v>99102.52068069752</v>
      </c>
      <c r="Q11" s="94">
        <v>58.82709999855954</v>
      </c>
      <c r="R11" s="43">
        <v>98933.51923372716</v>
      </c>
      <c r="S11" s="94">
        <v>54.6945628800566</v>
      </c>
      <c r="T11" s="44">
        <v>99328.48839588286</v>
      </c>
      <c r="U11" s="94">
        <v>59.74436951509901</v>
      </c>
    </row>
    <row r="12" spans="1:21" ht="12.75">
      <c r="A12" s="53">
        <v>25</v>
      </c>
      <c r="B12" s="38">
        <v>98404.09998660519</v>
      </c>
      <c r="C12" s="90">
        <v>51.057105697889654</v>
      </c>
      <c r="D12" s="38">
        <v>99099.32532392582</v>
      </c>
      <c r="E12" s="92">
        <v>55.56408716164711</v>
      </c>
      <c r="F12" s="38">
        <v>97474.7039075829</v>
      </c>
      <c r="G12" s="90">
        <v>43.64436062683925</v>
      </c>
      <c r="H12" s="38">
        <v>98630.95023772099</v>
      </c>
      <c r="I12" s="92">
        <v>50.98062769059139</v>
      </c>
      <c r="J12" s="41">
        <v>98095.50903734397</v>
      </c>
      <c r="K12" s="90">
        <v>46.72966633053952</v>
      </c>
      <c r="L12" s="38">
        <v>98895.09790631158</v>
      </c>
      <c r="M12" s="94">
        <v>53.04824282652477</v>
      </c>
      <c r="N12" s="43">
        <v>97741.88741853219</v>
      </c>
      <c r="O12" s="94">
        <v>48.44916287673757</v>
      </c>
      <c r="P12" s="44">
        <v>98906.18617174865</v>
      </c>
      <c r="Q12" s="94">
        <v>53.93891255495038</v>
      </c>
      <c r="R12" s="43">
        <v>98379.93439389016</v>
      </c>
      <c r="S12" s="94">
        <v>49.98826218886721</v>
      </c>
      <c r="T12" s="44">
        <v>99123.39137255872</v>
      </c>
      <c r="U12" s="94">
        <v>54.862814310288535</v>
      </c>
    </row>
    <row r="13" spans="1:21" ht="12.75">
      <c r="A13" s="53">
        <v>30</v>
      </c>
      <c r="B13" s="38">
        <v>97802.65014050505</v>
      </c>
      <c r="C13" s="90">
        <v>46.355713800094534</v>
      </c>
      <c r="D13" s="38">
        <v>98892.64707821286</v>
      </c>
      <c r="E13" s="92">
        <v>50.67498714024971</v>
      </c>
      <c r="F13" s="38">
        <v>96201.40594659557</v>
      </c>
      <c r="G13" s="90">
        <v>39.18893718449752</v>
      </c>
      <c r="H13" s="38">
        <v>98160.34460005777</v>
      </c>
      <c r="I13" s="92">
        <v>46.21305614020209</v>
      </c>
      <c r="J13" s="41">
        <v>97311.2542693181</v>
      </c>
      <c r="K13" s="90">
        <v>42.08612383351157</v>
      </c>
      <c r="L13" s="38">
        <v>98603.34505916473</v>
      </c>
      <c r="M13" s="94">
        <v>48.197807668914855</v>
      </c>
      <c r="N13" s="43">
        <v>97036.5930824193</v>
      </c>
      <c r="O13" s="94">
        <v>43.78313672409395</v>
      </c>
      <c r="P13" s="44">
        <v>98710.39326340267</v>
      </c>
      <c r="Q13" s="94">
        <v>49.040942077458844</v>
      </c>
      <c r="R13" s="43">
        <v>97658.50685491528</v>
      </c>
      <c r="S13" s="94">
        <v>45.33906972447704</v>
      </c>
      <c r="T13" s="44">
        <v>98971.49267875918</v>
      </c>
      <c r="U13" s="94">
        <v>49.943179301076505</v>
      </c>
    </row>
    <row r="14" spans="1:21" ht="12.75">
      <c r="A14" s="53">
        <v>35</v>
      </c>
      <c r="B14" s="38">
        <v>96911.5827342533</v>
      </c>
      <c r="C14" s="90">
        <v>41.758951432198096</v>
      </c>
      <c r="D14" s="38">
        <v>98570.24432848394</v>
      </c>
      <c r="E14" s="92">
        <v>45.83255749454865</v>
      </c>
      <c r="F14" s="38">
        <v>94026.64155946819</v>
      </c>
      <c r="G14" s="90">
        <v>35.037524272870066</v>
      </c>
      <c r="H14" s="38">
        <v>97337.29268501622</v>
      </c>
      <c r="I14" s="92">
        <v>41.58267926794757</v>
      </c>
      <c r="J14" s="41">
        <v>95809.91002897022</v>
      </c>
      <c r="K14" s="90">
        <v>37.70643961292489</v>
      </c>
      <c r="L14" s="38">
        <v>98190.15891938715</v>
      </c>
      <c r="M14" s="94">
        <v>43.39010495160404</v>
      </c>
      <c r="N14" s="43">
        <v>96046.95470946615</v>
      </c>
      <c r="O14" s="94">
        <v>39.2085055073273</v>
      </c>
      <c r="P14" s="44">
        <v>98360.75024855127</v>
      </c>
      <c r="Q14" s="94">
        <v>44.20638119073184</v>
      </c>
      <c r="R14" s="43">
        <v>96709.26604580281</v>
      </c>
      <c r="S14" s="94">
        <v>40.75955263029941</v>
      </c>
      <c r="T14" s="44">
        <v>98651.24004856581</v>
      </c>
      <c r="U14" s="94">
        <v>45.097194627679855</v>
      </c>
    </row>
    <row r="15" spans="1:21" ht="12.75">
      <c r="A15" s="53">
        <v>40</v>
      </c>
      <c r="B15" s="38">
        <v>95888.2386055952</v>
      </c>
      <c r="C15" s="90">
        <v>37.1779331345387</v>
      </c>
      <c r="D15" s="38">
        <v>98076.76573217555</v>
      </c>
      <c r="E15" s="92">
        <v>41.050587621125786</v>
      </c>
      <c r="F15" s="38">
        <v>91361.70634863942</v>
      </c>
      <c r="G15" s="90">
        <v>30.98661331217804</v>
      </c>
      <c r="H15" s="38">
        <v>96201.48185741928</v>
      </c>
      <c r="I15" s="92">
        <v>37.044112183812885</v>
      </c>
      <c r="J15" s="41">
        <v>94183.32157200141</v>
      </c>
      <c r="K15" s="90">
        <v>33.31447070940277</v>
      </c>
      <c r="L15" s="38">
        <v>97427.82641670456</v>
      </c>
      <c r="M15" s="94">
        <v>38.71005313467636</v>
      </c>
      <c r="N15" s="43">
        <v>94725.5594445126</v>
      </c>
      <c r="O15" s="94">
        <v>34.72057897139924</v>
      </c>
      <c r="P15" s="44">
        <v>97824.41322299278</v>
      </c>
      <c r="Q15" s="94">
        <v>39.4350426842964</v>
      </c>
      <c r="R15" s="43">
        <v>95736.94831341843</v>
      </c>
      <c r="S15" s="94">
        <v>36.148121956049685</v>
      </c>
      <c r="T15" s="44">
        <v>98179.83437429873</v>
      </c>
      <c r="U15" s="94">
        <v>40.30172297490432</v>
      </c>
    </row>
    <row r="16" spans="1:21" ht="12.75">
      <c r="A16" s="53">
        <v>45</v>
      </c>
      <c r="B16" s="38">
        <v>94606.0972494347</v>
      </c>
      <c r="C16" s="90">
        <v>32.64790297274832</v>
      </c>
      <c r="D16" s="38">
        <v>97381.02428604617</v>
      </c>
      <c r="E16" s="92">
        <v>36.32601337041628</v>
      </c>
      <c r="F16" s="38">
        <v>88085.21422596551</v>
      </c>
      <c r="G16" s="90">
        <v>27.046225472279882</v>
      </c>
      <c r="H16" s="38">
        <v>94889.04690711341</v>
      </c>
      <c r="I16" s="92">
        <v>32.52190073407309</v>
      </c>
      <c r="J16" s="41">
        <v>92005.1858313554</v>
      </c>
      <c r="K16" s="90">
        <v>29.043974153961504</v>
      </c>
      <c r="L16" s="38">
        <v>96424.68930726513</v>
      </c>
      <c r="M16" s="94">
        <v>34.08675798376765</v>
      </c>
      <c r="N16" s="43">
        <v>92874.44939912776</v>
      </c>
      <c r="O16" s="94">
        <v>30.362777528569183</v>
      </c>
      <c r="P16" s="44">
        <v>96893.71766218213</v>
      </c>
      <c r="Q16" s="94">
        <v>34.789815739702064</v>
      </c>
      <c r="R16" s="43">
        <v>94429.41905365244</v>
      </c>
      <c r="S16" s="94">
        <v>31.614035062734285</v>
      </c>
      <c r="T16" s="44">
        <v>97462.60955079408</v>
      </c>
      <c r="U16" s="94">
        <v>35.579904876803</v>
      </c>
    </row>
    <row r="17" spans="1:21" ht="12.75">
      <c r="A17" s="53">
        <v>50</v>
      </c>
      <c r="B17" s="38">
        <v>92822.71632816915</v>
      </c>
      <c r="C17" s="90">
        <v>28.227127510712503</v>
      </c>
      <c r="D17" s="38">
        <v>96255.73555534182</v>
      </c>
      <c r="E17" s="92">
        <v>31.721460264367856</v>
      </c>
      <c r="F17" s="38">
        <v>84000.19538905946</v>
      </c>
      <c r="G17" s="90">
        <v>23.239934522178906</v>
      </c>
      <c r="H17" s="38">
        <v>92623.93087250616</v>
      </c>
      <c r="I17" s="92">
        <v>28.2560856051054</v>
      </c>
      <c r="J17" s="41">
        <v>88987.15640911437</v>
      </c>
      <c r="K17" s="90">
        <v>24.9442219898577</v>
      </c>
      <c r="L17" s="38">
        <v>94662.89140429716</v>
      </c>
      <c r="M17" s="94">
        <v>29.67462808948504</v>
      </c>
      <c r="N17" s="43">
        <v>90597.71626729832</v>
      </c>
      <c r="O17" s="94">
        <v>26.062972978937108</v>
      </c>
      <c r="P17" s="44">
        <v>95425.78989757813</v>
      </c>
      <c r="Q17" s="94">
        <v>30.286527551981848</v>
      </c>
      <c r="R17" s="43">
        <v>92254.81703304999</v>
      </c>
      <c r="S17" s="94">
        <v>27.300302094759633</v>
      </c>
      <c r="T17" s="44">
        <v>96190.03403280098</v>
      </c>
      <c r="U17" s="94">
        <v>31.01754561065912</v>
      </c>
    </row>
    <row r="18" spans="1:21" ht="12.75">
      <c r="A18" s="53">
        <v>55</v>
      </c>
      <c r="B18" s="38">
        <v>90128.61810252757</v>
      </c>
      <c r="C18" s="90">
        <v>23.996155262792517</v>
      </c>
      <c r="D18" s="38">
        <v>94520.7178094784</v>
      </c>
      <c r="E18" s="92">
        <v>27.257847982253306</v>
      </c>
      <c r="F18" s="38">
        <v>78546.40712103301</v>
      </c>
      <c r="G18" s="90">
        <v>19.67999035315284</v>
      </c>
      <c r="H18" s="38">
        <v>89580.38346926359</v>
      </c>
      <c r="I18" s="92">
        <v>24.131164103602885</v>
      </c>
      <c r="J18" s="41">
        <v>84481.50267330019</v>
      </c>
      <c r="K18" s="90">
        <v>21.141240147159074</v>
      </c>
      <c r="L18" s="38">
        <v>92006.17951499671</v>
      </c>
      <c r="M18" s="94">
        <v>25.459305356960158</v>
      </c>
      <c r="N18" s="43">
        <v>86715.09849351665</v>
      </c>
      <c r="O18" s="94">
        <v>22.11799130078101</v>
      </c>
      <c r="P18" s="44">
        <v>93192.64541173753</v>
      </c>
      <c r="Q18" s="94">
        <v>25.952366905604823</v>
      </c>
      <c r="R18" s="43">
        <v>88985.61898935487</v>
      </c>
      <c r="S18" s="94">
        <v>23.21142795995067</v>
      </c>
      <c r="T18" s="44">
        <v>94047.0720510972</v>
      </c>
      <c r="U18" s="94">
        <v>26.66734804174323</v>
      </c>
    </row>
    <row r="19" spans="1:21" ht="12.75">
      <c r="A19" s="53">
        <v>60</v>
      </c>
      <c r="B19" s="38">
        <v>86184.46071112106</v>
      </c>
      <c r="C19" s="90">
        <v>19.9799082382941</v>
      </c>
      <c r="D19" s="38">
        <v>91930.78349617167</v>
      </c>
      <c r="E19" s="92">
        <v>22.955342309771353</v>
      </c>
      <c r="F19" s="38">
        <v>71187.63307236753</v>
      </c>
      <c r="G19" s="90">
        <v>16.455912120892826</v>
      </c>
      <c r="H19" s="38">
        <v>84898.22235091572</v>
      </c>
      <c r="I19" s="92">
        <v>20.32412895853072</v>
      </c>
      <c r="J19" s="41">
        <v>78507.80241978305</v>
      </c>
      <c r="K19" s="90">
        <v>17.559661979902888</v>
      </c>
      <c r="L19" s="38">
        <v>87938.58452648051</v>
      </c>
      <c r="M19" s="94">
        <v>21.521286919577445</v>
      </c>
      <c r="N19" s="43">
        <v>81580.22259716233</v>
      </c>
      <c r="O19" s="94">
        <v>18.352799780805594</v>
      </c>
      <c r="P19" s="44">
        <v>89898.92835541346</v>
      </c>
      <c r="Q19" s="94">
        <v>21.811614755398676</v>
      </c>
      <c r="R19" s="43">
        <v>84364.22616783727</v>
      </c>
      <c r="S19" s="94">
        <v>19.345980469293607</v>
      </c>
      <c r="T19" s="44">
        <v>91116.32030519805</v>
      </c>
      <c r="U19" s="94">
        <v>22.44468954576631</v>
      </c>
    </row>
    <row r="20" spans="1:21" ht="12.75">
      <c r="A20" s="53">
        <v>65</v>
      </c>
      <c r="B20" s="38">
        <v>80203.87879330748</v>
      </c>
      <c r="C20" s="90">
        <v>16.283336759555414</v>
      </c>
      <c r="D20" s="38">
        <v>87880.8831401679</v>
      </c>
      <c r="E20" s="92">
        <v>18.898005778120787</v>
      </c>
      <c r="F20" s="38">
        <v>61613.86933602698</v>
      </c>
      <c r="G20" s="90">
        <v>13.624427210277647</v>
      </c>
      <c r="H20" s="38">
        <v>78129.89886411683</v>
      </c>
      <c r="I20" s="92">
        <v>16.868217360226616</v>
      </c>
      <c r="J20" s="41">
        <v>70026.08963393318</v>
      </c>
      <c r="K20" s="90">
        <v>14.38372110177085</v>
      </c>
      <c r="L20" s="38">
        <v>82368.24151493414</v>
      </c>
      <c r="M20" s="94">
        <v>17.80764548101251</v>
      </c>
      <c r="N20" s="43">
        <v>74118.85444960449</v>
      </c>
      <c r="O20" s="94">
        <v>14.948663292357017</v>
      </c>
      <c r="P20" s="44">
        <v>84572.1545624441</v>
      </c>
      <c r="Q20" s="94">
        <v>18.027956043038742</v>
      </c>
      <c r="R20" s="43">
        <v>78236.35019195297</v>
      </c>
      <c r="S20" s="94">
        <v>15.665444871131443</v>
      </c>
      <c r="T20" s="44">
        <v>86865.76694281452</v>
      </c>
      <c r="U20" s="94">
        <v>18.420631740189833</v>
      </c>
    </row>
    <row r="21" spans="1:21" ht="12.75">
      <c r="A21" s="53">
        <v>70</v>
      </c>
      <c r="B21" s="38">
        <v>71597.85330563714</v>
      </c>
      <c r="C21" s="90">
        <v>12.940086815335901</v>
      </c>
      <c r="D21" s="38">
        <v>81657.92210993086</v>
      </c>
      <c r="E21" s="92">
        <v>15.147659801810883</v>
      </c>
      <c r="F21" s="38">
        <v>50053.61303664817</v>
      </c>
      <c r="G21" s="90">
        <v>11.193696877992428</v>
      </c>
      <c r="H21" s="38">
        <v>68764.81350250824</v>
      </c>
      <c r="I21" s="92">
        <v>13.825026013067072</v>
      </c>
      <c r="J21" s="41">
        <v>59176.46174691925</v>
      </c>
      <c r="K21" s="90">
        <v>11.562525782907116</v>
      </c>
      <c r="L21" s="38">
        <v>74653.48576363534</v>
      </c>
      <c r="M21" s="94">
        <v>14.389550797361583</v>
      </c>
      <c r="N21" s="43">
        <v>64126.28963446039</v>
      </c>
      <c r="O21" s="94">
        <v>11.888492892975846</v>
      </c>
      <c r="P21" s="44">
        <v>77265.63852529078</v>
      </c>
      <c r="Q21" s="94">
        <v>14.4963352866211</v>
      </c>
      <c r="R21" s="43">
        <v>69322.062430608</v>
      </c>
      <c r="S21" s="94">
        <v>12.35842052667931</v>
      </c>
      <c r="T21" s="44">
        <v>80105.34995720102</v>
      </c>
      <c r="U21" s="94">
        <v>14.76423874391158</v>
      </c>
    </row>
    <row r="22" spans="1:21" ht="12.75">
      <c r="A22" s="53">
        <v>75</v>
      </c>
      <c r="B22" s="38">
        <v>59832.21283175589</v>
      </c>
      <c r="C22" s="90">
        <v>9.993066342112755</v>
      </c>
      <c r="D22" s="38">
        <v>72635.45969507039</v>
      </c>
      <c r="E22" s="92">
        <v>11.718697359456094</v>
      </c>
      <c r="F22" s="38">
        <v>37495.422445221506</v>
      </c>
      <c r="G22" s="90">
        <v>9.105441704908854</v>
      </c>
      <c r="H22" s="38">
        <v>57607.721564604726</v>
      </c>
      <c r="I22" s="92">
        <v>11.018384003891914</v>
      </c>
      <c r="J22" s="41">
        <v>46432.942309776285</v>
      </c>
      <c r="K22" s="90">
        <v>9.04973567569417</v>
      </c>
      <c r="L22" s="38">
        <v>64273.43361470956</v>
      </c>
      <c r="M22" s="94">
        <v>11.309693387591443</v>
      </c>
      <c r="N22" s="43">
        <v>51567.203311256846</v>
      </c>
      <c r="O22" s="94">
        <v>9.175041030480275</v>
      </c>
      <c r="P22" s="44">
        <v>67457.61567892114</v>
      </c>
      <c r="Q22" s="94">
        <v>11.24054651288085</v>
      </c>
      <c r="R22" s="43">
        <v>56598.99603125566</v>
      </c>
      <c r="S22" s="94">
        <v>9.574525895128128</v>
      </c>
      <c r="T22" s="44">
        <v>70916.4311291644</v>
      </c>
      <c r="U22" s="94">
        <v>11.353364035625807</v>
      </c>
    </row>
    <row r="23" spans="1:21" ht="12.75">
      <c r="A23" s="53">
        <v>80</v>
      </c>
      <c r="B23" s="38">
        <v>44666.4730044988</v>
      </c>
      <c r="C23" s="90">
        <v>7.537209342645018</v>
      </c>
      <c r="D23" s="38">
        <v>59397.03953703319</v>
      </c>
      <c r="E23" s="92">
        <v>8.773361866399693</v>
      </c>
      <c r="F23" s="38">
        <v>25090.24627912205</v>
      </c>
      <c r="G23" s="90">
        <v>7.371319093784049</v>
      </c>
      <c r="H23" s="38">
        <v>44837.71958338966</v>
      </c>
      <c r="I23" s="92">
        <v>8.444461458704053</v>
      </c>
      <c r="J23" s="41">
        <v>32130.24181300414</v>
      </c>
      <c r="K23" s="90">
        <v>6.965334887417572</v>
      </c>
      <c r="L23" s="38">
        <v>50483.312376666596</v>
      </c>
      <c r="M23" s="94">
        <v>8.71616661934837</v>
      </c>
      <c r="N23" s="43">
        <v>36279.190736539866</v>
      </c>
      <c r="O23" s="94">
        <v>6.987896255168427</v>
      </c>
      <c r="P23" s="44">
        <v>54000.152697038786</v>
      </c>
      <c r="Q23" s="94">
        <v>8.418791855971616</v>
      </c>
      <c r="R23" s="43">
        <v>40707.637107952476</v>
      </c>
      <c r="S23" s="94">
        <v>7.336263942304565</v>
      </c>
      <c r="T23" s="44">
        <v>56264.790027083414</v>
      </c>
      <c r="U23" s="94">
        <v>8.658825627744445</v>
      </c>
    </row>
    <row r="24" spans="1:21" ht="12.75">
      <c r="A24" s="64">
        <v>85</v>
      </c>
      <c r="B24" s="45">
        <v>27367.978848861425</v>
      </c>
      <c r="C24" s="91">
        <v>5.7210811534087105</v>
      </c>
      <c r="D24" s="45">
        <v>41669.855625168806</v>
      </c>
      <c r="E24" s="93">
        <v>6.442174558041785</v>
      </c>
      <c r="F24" s="45">
        <v>13919.866969077422</v>
      </c>
      <c r="G24" s="91">
        <v>6.280442804428043</v>
      </c>
      <c r="H24" s="45">
        <v>29281.912977322798</v>
      </c>
      <c r="I24" s="93">
        <v>6.6024140453547915</v>
      </c>
      <c r="J24" s="46">
        <v>18142.91849894598</v>
      </c>
      <c r="K24" s="91">
        <v>5.407894736842105</v>
      </c>
      <c r="L24" s="45">
        <v>33864.351250912565</v>
      </c>
      <c r="M24" s="91">
        <v>6.766756032171582</v>
      </c>
      <c r="N24" s="47">
        <v>20753.191491957474</v>
      </c>
      <c r="O24" s="91">
        <v>5.345407503234153</v>
      </c>
      <c r="P24" s="45">
        <v>36405.934442468766</v>
      </c>
      <c r="Q24" s="91">
        <v>6.279218797680806</v>
      </c>
      <c r="R24" s="47">
        <v>24210.615444283572</v>
      </c>
      <c r="S24" s="91">
        <v>5.631675874769797</v>
      </c>
      <c r="T24" s="45">
        <v>39337.27318119444</v>
      </c>
      <c r="U24" s="91">
        <v>6.309076042518397</v>
      </c>
    </row>
    <row r="25" spans="1:21" ht="12.75">
      <c r="A25" s="57"/>
      <c r="B25" s="54">
        <v>5</v>
      </c>
      <c r="C25" s="54"/>
      <c r="D25" s="54"/>
      <c r="E25" s="55"/>
      <c r="F25" s="54">
        <v>6</v>
      </c>
      <c r="G25" s="54"/>
      <c r="H25" s="54"/>
      <c r="I25" s="54"/>
      <c r="J25" s="56">
        <v>7</v>
      </c>
      <c r="K25" s="54"/>
      <c r="L25" s="54"/>
      <c r="M25" s="54"/>
      <c r="N25" s="52">
        <v>8</v>
      </c>
      <c r="O25" s="50"/>
      <c r="P25" s="50"/>
      <c r="Q25" s="51"/>
      <c r="R25" s="50">
        <v>9</v>
      </c>
      <c r="S25" s="50"/>
      <c r="T25" s="50"/>
      <c r="U25" s="50"/>
    </row>
    <row r="26" spans="1:21" ht="12.75">
      <c r="A26" s="53" t="s">
        <v>0</v>
      </c>
      <c r="B26" s="54" t="s">
        <v>1</v>
      </c>
      <c r="C26" s="55"/>
      <c r="D26" s="54" t="s">
        <v>2</v>
      </c>
      <c r="E26" s="55"/>
      <c r="F26" s="54" t="s">
        <v>1</v>
      </c>
      <c r="G26" s="55"/>
      <c r="H26" s="54" t="s">
        <v>2</v>
      </c>
      <c r="I26" s="54"/>
      <c r="J26" s="56" t="s">
        <v>1</v>
      </c>
      <c r="K26" s="55"/>
      <c r="L26" s="54" t="s">
        <v>2</v>
      </c>
      <c r="M26" s="54"/>
      <c r="N26" s="56" t="s">
        <v>1</v>
      </c>
      <c r="O26" s="55"/>
      <c r="P26" s="54" t="s">
        <v>2</v>
      </c>
      <c r="Q26" s="55"/>
      <c r="R26" s="54" t="s">
        <v>1</v>
      </c>
      <c r="S26" s="55"/>
      <c r="T26" s="54" t="s">
        <v>2</v>
      </c>
      <c r="U26" s="54"/>
    </row>
    <row r="27" spans="1:21" ht="12.75">
      <c r="A27" s="53" t="s">
        <v>3</v>
      </c>
      <c r="B27" s="57"/>
      <c r="C27" s="57"/>
      <c r="D27" s="57"/>
      <c r="E27" s="57"/>
      <c r="F27" s="57"/>
      <c r="G27" s="57"/>
      <c r="H27" s="57"/>
      <c r="I27" s="58"/>
      <c r="J27" s="59"/>
      <c r="K27" s="57"/>
      <c r="L27" s="57"/>
      <c r="M27" s="60"/>
      <c r="N27" s="59"/>
      <c r="O27" s="57"/>
      <c r="P27" s="57"/>
      <c r="Q27" s="57"/>
      <c r="R27" s="57"/>
      <c r="S27" s="57"/>
      <c r="T27" s="57"/>
      <c r="U27" s="60"/>
    </row>
    <row r="28" spans="1:21" ht="16.5">
      <c r="A28" s="65"/>
      <c r="B28" s="61" t="s">
        <v>61</v>
      </c>
      <c r="C28" s="61" t="s">
        <v>62</v>
      </c>
      <c r="D28" s="61" t="s">
        <v>61</v>
      </c>
      <c r="E28" s="61" t="s">
        <v>62</v>
      </c>
      <c r="F28" s="61" t="s">
        <v>61</v>
      </c>
      <c r="G28" s="61" t="s">
        <v>62</v>
      </c>
      <c r="H28" s="61" t="s">
        <v>61</v>
      </c>
      <c r="I28" s="62" t="s">
        <v>62</v>
      </c>
      <c r="J28" s="63" t="s">
        <v>61</v>
      </c>
      <c r="K28" s="61" t="s">
        <v>62</v>
      </c>
      <c r="L28" s="61" t="s">
        <v>61</v>
      </c>
      <c r="M28" s="62" t="s">
        <v>62</v>
      </c>
      <c r="N28" s="63" t="s">
        <v>61</v>
      </c>
      <c r="O28" s="61" t="s">
        <v>62</v>
      </c>
      <c r="P28" s="61" t="s">
        <v>61</v>
      </c>
      <c r="Q28" s="62" t="s">
        <v>62</v>
      </c>
      <c r="R28" s="63" t="s">
        <v>61</v>
      </c>
      <c r="S28" s="61" t="s">
        <v>62</v>
      </c>
      <c r="T28" s="61" t="s">
        <v>61</v>
      </c>
      <c r="U28" s="62" t="s">
        <v>62</v>
      </c>
    </row>
    <row r="29" spans="1:21" ht="12.75">
      <c r="A29" s="53">
        <v>0</v>
      </c>
      <c r="B29" s="44">
        <v>100000</v>
      </c>
      <c r="C29" s="94">
        <v>74.91110646500373</v>
      </c>
      <c r="D29" s="44">
        <v>100000</v>
      </c>
      <c r="E29" s="92">
        <v>79.76978625435933</v>
      </c>
      <c r="F29" s="44">
        <v>100000</v>
      </c>
      <c r="G29" s="94">
        <v>76.46990884328154</v>
      </c>
      <c r="H29" s="44">
        <v>100000</v>
      </c>
      <c r="I29" s="94">
        <v>80.41687753757839</v>
      </c>
      <c r="J29" s="43">
        <v>100000</v>
      </c>
      <c r="K29" s="94">
        <v>77.4207623412296</v>
      </c>
      <c r="L29" s="44">
        <v>100000</v>
      </c>
      <c r="M29" s="94">
        <v>81.28006814460427</v>
      </c>
      <c r="N29" s="43">
        <v>100000</v>
      </c>
      <c r="O29" s="94">
        <v>78.30681439077355</v>
      </c>
      <c r="P29" s="44">
        <v>100000</v>
      </c>
      <c r="Q29" s="92">
        <v>81.73560365691279</v>
      </c>
      <c r="R29" s="44">
        <v>100000</v>
      </c>
      <c r="S29" s="94">
        <v>79.82785404099079</v>
      </c>
      <c r="T29" s="44">
        <v>100000</v>
      </c>
      <c r="U29" s="94">
        <v>82.83777190244197</v>
      </c>
    </row>
    <row r="30" spans="1:21" ht="12.75">
      <c r="A30" s="53">
        <v>1</v>
      </c>
      <c r="B30" s="44">
        <v>99466.05829672597</v>
      </c>
      <c r="C30" s="94">
        <v>74.31269842806891</v>
      </c>
      <c r="D30" s="44">
        <v>99649.87745711</v>
      </c>
      <c r="E30" s="92">
        <v>79.04970820576249</v>
      </c>
      <c r="F30" s="44">
        <v>99568.51383837762</v>
      </c>
      <c r="G30" s="94">
        <v>75.8008624506009</v>
      </c>
      <c r="H30" s="44">
        <v>99689.264073748</v>
      </c>
      <c r="I30" s="94">
        <v>79.66722886243967</v>
      </c>
      <c r="J30" s="43">
        <v>99490.68425977472</v>
      </c>
      <c r="K30" s="94">
        <v>76.81658514212403</v>
      </c>
      <c r="L30" s="44">
        <v>99547.64776839565</v>
      </c>
      <c r="M30" s="94">
        <v>80.64895666995086</v>
      </c>
      <c r="N30" s="43">
        <v>99734.12556209325</v>
      </c>
      <c r="O30" s="94">
        <v>77.51530063055793</v>
      </c>
      <c r="P30" s="44">
        <v>99699.03087943177</v>
      </c>
      <c r="Q30" s="92">
        <v>80.98204332260413</v>
      </c>
      <c r="R30" s="44">
        <v>99676.67321610665</v>
      </c>
      <c r="S30" s="94">
        <v>79.08647172757733</v>
      </c>
      <c r="T30" s="44">
        <v>99721.68808825019</v>
      </c>
      <c r="U30" s="94">
        <v>82.06868363201188</v>
      </c>
    </row>
    <row r="31" spans="1:21" ht="12.75">
      <c r="A31" s="53">
        <v>5</v>
      </c>
      <c r="B31" s="44">
        <v>99415.46679299873</v>
      </c>
      <c r="C31" s="94">
        <v>70.3494976130455</v>
      </c>
      <c r="D31" s="44">
        <v>99570.45934397422</v>
      </c>
      <c r="E31" s="92">
        <v>75.11116360612601</v>
      </c>
      <c r="F31" s="44">
        <v>99490.67272524296</v>
      </c>
      <c r="G31" s="94">
        <v>71.85860395667473</v>
      </c>
      <c r="H31" s="44">
        <v>99621.60014645976</v>
      </c>
      <c r="I31" s="94">
        <v>75.71998117437504</v>
      </c>
      <c r="J31" s="43">
        <v>99428.67504524028</v>
      </c>
      <c r="K31" s="94">
        <v>72.86324489773982</v>
      </c>
      <c r="L31" s="44">
        <v>99444.2283563903</v>
      </c>
      <c r="M31" s="94">
        <v>76.73074954006586</v>
      </c>
      <c r="N31" s="43">
        <v>99675.52564695939</v>
      </c>
      <c r="O31" s="94">
        <v>73.55969658613014</v>
      </c>
      <c r="P31" s="44">
        <v>99637.54330295428</v>
      </c>
      <c r="Q31" s="92">
        <v>77.03078413122061</v>
      </c>
      <c r="R31" s="44">
        <v>99593.5375677777</v>
      </c>
      <c r="S31" s="94">
        <v>75.15081961561275</v>
      </c>
      <c r="T31" s="44">
        <v>99671.54676618577</v>
      </c>
      <c r="U31" s="94">
        <v>78.1089634288398</v>
      </c>
    </row>
    <row r="32" spans="1:21" ht="12.75">
      <c r="A32" s="53">
        <v>10</v>
      </c>
      <c r="B32" s="44">
        <v>99365.79879400144</v>
      </c>
      <c r="C32" s="94">
        <v>65.38341218747969</v>
      </c>
      <c r="D32" s="44">
        <v>99505.41547249097</v>
      </c>
      <c r="E32" s="92">
        <v>70.1586274669764</v>
      </c>
      <c r="F32" s="44">
        <v>99353.9670354075</v>
      </c>
      <c r="G32" s="94">
        <v>66.9540376477778</v>
      </c>
      <c r="H32" s="44">
        <v>99608.73063514371</v>
      </c>
      <c r="I32" s="94">
        <v>70.7294412424863</v>
      </c>
      <c r="J32" s="43">
        <v>99345.46218010037</v>
      </c>
      <c r="K32" s="94">
        <v>67.92218193502359</v>
      </c>
      <c r="L32" s="44">
        <v>99419.5174182504</v>
      </c>
      <c r="M32" s="94">
        <v>71.74919975494919</v>
      </c>
      <c r="N32" s="43">
        <v>99618.86156179631</v>
      </c>
      <c r="O32" s="94">
        <v>68.600115966917</v>
      </c>
      <c r="P32" s="44">
        <v>99625.60251183902</v>
      </c>
      <c r="Q32" s="92">
        <v>72.03971714143616</v>
      </c>
      <c r="R32" s="44">
        <v>99571.53572587257</v>
      </c>
      <c r="S32" s="94">
        <v>70.16687291674755</v>
      </c>
      <c r="T32" s="44">
        <v>99659.6244749732</v>
      </c>
      <c r="U32" s="94">
        <v>73.11800853697692</v>
      </c>
    </row>
    <row r="33" spans="1:21" ht="12.75">
      <c r="A33" s="53">
        <v>15</v>
      </c>
      <c r="B33" s="44">
        <v>99256.23960859745</v>
      </c>
      <c r="C33" s="94">
        <v>60.45282299169565</v>
      </c>
      <c r="D33" s="44">
        <v>99447.20270295859</v>
      </c>
      <c r="E33" s="92">
        <v>65.19823236264527</v>
      </c>
      <c r="F33" s="44">
        <v>99287.67655187522</v>
      </c>
      <c r="G33" s="94">
        <v>61.997071078206055</v>
      </c>
      <c r="H33" s="44">
        <v>99539.68257564341</v>
      </c>
      <c r="I33" s="94">
        <v>65.77677021116172</v>
      </c>
      <c r="J33" s="43">
        <v>99293.07307385131</v>
      </c>
      <c r="K33" s="94">
        <v>62.956700049271994</v>
      </c>
      <c r="L33" s="44">
        <v>99397.57098938167</v>
      </c>
      <c r="M33" s="94">
        <v>66.76448959172801</v>
      </c>
      <c r="N33" s="43">
        <v>99587.66665300584</v>
      </c>
      <c r="O33" s="94">
        <v>63.62082121243512</v>
      </c>
      <c r="P33" s="44">
        <v>99592.52152325772</v>
      </c>
      <c r="Q33" s="92">
        <v>67.06281568893267</v>
      </c>
      <c r="R33" s="44">
        <v>99522.14361314806</v>
      </c>
      <c r="S33" s="94">
        <v>65.20045549137345</v>
      </c>
      <c r="T33" s="44">
        <v>99617.63689330229</v>
      </c>
      <c r="U33" s="94">
        <v>68.14777313984597</v>
      </c>
    </row>
    <row r="34" spans="1:21" ht="12.75">
      <c r="A34" s="53">
        <v>20</v>
      </c>
      <c r="B34" s="44">
        <v>98856.8346059937</v>
      </c>
      <c r="C34" s="94">
        <v>55.68696610896363</v>
      </c>
      <c r="D34" s="44">
        <v>99315.76599652033</v>
      </c>
      <c r="E34" s="92">
        <v>60.2812086059291</v>
      </c>
      <c r="F34" s="44">
        <v>99059.91453108973</v>
      </c>
      <c r="G34" s="94">
        <v>57.13386882534461</v>
      </c>
      <c r="H34" s="44">
        <v>99361.92123881167</v>
      </c>
      <c r="I34" s="94">
        <v>60.88997417423823</v>
      </c>
      <c r="J34" s="43">
        <v>98973.0891593766</v>
      </c>
      <c r="K34" s="94">
        <v>58.15215895332659</v>
      </c>
      <c r="L34" s="44">
        <v>99266.70148335013</v>
      </c>
      <c r="M34" s="94">
        <v>61.84921349090631</v>
      </c>
      <c r="N34" s="43">
        <v>99325.69460450445</v>
      </c>
      <c r="O34" s="94">
        <v>58.78202770389602</v>
      </c>
      <c r="P34" s="44">
        <v>99456.08334764915</v>
      </c>
      <c r="Q34" s="92">
        <v>62.151385764168374</v>
      </c>
      <c r="R34" s="44">
        <v>99374.32015438363</v>
      </c>
      <c r="S34" s="94">
        <v>60.29372504212299</v>
      </c>
      <c r="T34" s="44">
        <v>99504.60434847519</v>
      </c>
      <c r="U34" s="94">
        <v>63.22234591875219</v>
      </c>
    </row>
    <row r="35" spans="1:21" ht="12.75">
      <c r="A35" s="53">
        <v>25</v>
      </c>
      <c r="B35" s="44">
        <v>98437.04377950988</v>
      </c>
      <c r="C35" s="94">
        <v>50.9137851966138</v>
      </c>
      <c r="D35" s="44">
        <v>99146.74157722083</v>
      </c>
      <c r="E35" s="92">
        <v>55.37971345919686</v>
      </c>
      <c r="F35" s="44">
        <v>98550.91881870407</v>
      </c>
      <c r="G35" s="94">
        <v>52.41604179051298</v>
      </c>
      <c r="H35" s="44">
        <v>99209.44547402044</v>
      </c>
      <c r="I35" s="94">
        <v>55.979714177579844</v>
      </c>
      <c r="J35" s="43">
        <v>98396.64638632703</v>
      </c>
      <c r="K35" s="94">
        <v>53.47818921971694</v>
      </c>
      <c r="L35" s="44">
        <v>99115.07625930996</v>
      </c>
      <c r="M35" s="94">
        <v>56.94000530716465</v>
      </c>
      <c r="N35" s="43">
        <v>98834.31407553135</v>
      </c>
      <c r="O35" s="94">
        <v>54.061848460517886</v>
      </c>
      <c r="P35" s="44">
        <v>99278.09993621592</v>
      </c>
      <c r="Q35" s="92">
        <v>57.25832734687239</v>
      </c>
      <c r="R35" s="44">
        <v>99146.15248781865</v>
      </c>
      <c r="S35" s="94">
        <v>55.42672727220529</v>
      </c>
      <c r="T35" s="44">
        <v>99441.82409798718</v>
      </c>
      <c r="U35" s="94">
        <v>58.260681539820865</v>
      </c>
    </row>
    <row r="36" spans="1:21" ht="12.75">
      <c r="A36" s="53">
        <v>30</v>
      </c>
      <c r="B36" s="44">
        <v>97868.86459463536</v>
      </c>
      <c r="C36" s="94">
        <v>46.194852164373536</v>
      </c>
      <c r="D36" s="44">
        <v>98967.97353671298</v>
      </c>
      <c r="E36" s="92">
        <v>50.47523125571121</v>
      </c>
      <c r="F36" s="44">
        <v>98090.28537313473</v>
      </c>
      <c r="G36" s="94">
        <v>47.6504482685009</v>
      </c>
      <c r="H36" s="44">
        <v>99049.34588583845</v>
      </c>
      <c r="I36" s="94">
        <v>51.06615674960641</v>
      </c>
      <c r="J36" s="43">
        <v>97990.46827946913</v>
      </c>
      <c r="K36" s="94">
        <v>48.68949777606809</v>
      </c>
      <c r="L36" s="44">
        <v>98970.93333627729</v>
      </c>
      <c r="M36" s="94">
        <v>52.019292641641194</v>
      </c>
      <c r="N36" s="43">
        <v>98385.61265492767</v>
      </c>
      <c r="O36" s="94">
        <v>49.297003520580695</v>
      </c>
      <c r="P36" s="44">
        <v>99070.51259440997</v>
      </c>
      <c r="Q36" s="92">
        <v>52.37306517670692</v>
      </c>
      <c r="R36" s="44">
        <v>98919.2462222486</v>
      </c>
      <c r="S36" s="94">
        <v>50.54813343422959</v>
      </c>
      <c r="T36" s="44">
        <v>99367.39345197186</v>
      </c>
      <c r="U36" s="94">
        <v>53.30244879772191</v>
      </c>
    </row>
    <row r="37" spans="1:21" ht="12.75">
      <c r="A37" s="53">
        <v>35</v>
      </c>
      <c r="B37" s="44">
        <v>97115.54166509626</v>
      </c>
      <c r="C37" s="94">
        <v>41.53379208556305</v>
      </c>
      <c r="D37" s="44">
        <v>98659.58523577594</v>
      </c>
      <c r="E37" s="92">
        <v>45.625191343407224</v>
      </c>
      <c r="F37" s="44">
        <v>97462.0847027092</v>
      </c>
      <c r="G37" s="94">
        <v>42.94146956112771</v>
      </c>
      <c r="H37" s="44">
        <v>98800.08153078642</v>
      </c>
      <c r="I37" s="94">
        <v>46.18868510739702</v>
      </c>
      <c r="J37" s="43">
        <v>97392.73849033935</v>
      </c>
      <c r="K37" s="94">
        <v>43.972977213998035</v>
      </c>
      <c r="L37" s="44">
        <v>98732.94442673547</v>
      </c>
      <c r="M37" s="94">
        <v>47.13865545944728</v>
      </c>
      <c r="N37" s="43">
        <v>97823.7665547961</v>
      </c>
      <c r="O37" s="94">
        <v>44.56577986044034</v>
      </c>
      <c r="P37" s="44">
        <v>98869.88377182106</v>
      </c>
      <c r="Q37" s="92">
        <v>47.47426863688692</v>
      </c>
      <c r="R37" s="44">
        <v>98559.1798059332</v>
      </c>
      <c r="S37" s="94">
        <v>45.72366776041182</v>
      </c>
      <c r="T37" s="44">
        <v>99192.76598665492</v>
      </c>
      <c r="U37" s="94">
        <v>48.39188579221638</v>
      </c>
    </row>
    <row r="38" spans="1:21" ht="12.75">
      <c r="A38" s="53">
        <v>40</v>
      </c>
      <c r="B38" s="44">
        <v>96198.42741963796</v>
      </c>
      <c r="C38" s="94">
        <v>36.90592339515054</v>
      </c>
      <c r="D38" s="44">
        <v>98251.22602536296</v>
      </c>
      <c r="E38" s="92">
        <v>40.80443154017949</v>
      </c>
      <c r="F38" s="44">
        <v>96634.38492291092</v>
      </c>
      <c r="G38" s="94">
        <v>38.28786174313587</v>
      </c>
      <c r="H38" s="44">
        <v>98365.39833320276</v>
      </c>
      <c r="I38" s="94">
        <v>41.38174829488476</v>
      </c>
      <c r="J38" s="43">
        <v>96779.8971960382</v>
      </c>
      <c r="K38" s="94">
        <v>39.23559738379286</v>
      </c>
      <c r="L38" s="44">
        <v>98260.93816726236</v>
      </c>
      <c r="M38" s="94">
        <v>42.35308171248648</v>
      </c>
      <c r="N38" s="43">
        <v>97083.11653479467</v>
      </c>
      <c r="O38" s="94">
        <v>39.886700961936334</v>
      </c>
      <c r="P38" s="44">
        <v>98601.05071955967</v>
      </c>
      <c r="Q38" s="92">
        <v>42.596889743078435</v>
      </c>
      <c r="R38" s="44">
        <v>98163.46462744687</v>
      </c>
      <c r="S38" s="94">
        <v>40.897910402188586</v>
      </c>
      <c r="T38" s="44">
        <v>98942.52585631855</v>
      </c>
      <c r="U38" s="94">
        <v>43.50795308868607</v>
      </c>
    </row>
    <row r="39" spans="1:21" ht="12.75">
      <c r="A39" s="53">
        <v>45</v>
      </c>
      <c r="B39" s="44">
        <v>94963.69899595948</v>
      </c>
      <c r="C39" s="94">
        <v>32.353272982498694</v>
      </c>
      <c r="D39" s="44">
        <v>97449.04552913713</v>
      </c>
      <c r="E39" s="92">
        <v>36.11974574088516</v>
      </c>
      <c r="F39" s="44">
        <v>95725.19258502638</v>
      </c>
      <c r="G39" s="94">
        <v>33.62777278230384</v>
      </c>
      <c r="H39" s="44">
        <v>97731.32325063756</v>
      </c>
      <c r="I39" s="94">
        <v>36.63401079313347</v>
      </c>
      <c r="J39" s="43">
        <v>95861.6314514727</v>
      </c>
      <c r="K39" s="94">
        <v>34.58749042142349</v>
      </c>
      <c r="L39" s="44">
        <v>97700.5173693342</v>
      </c>
      <c r="M39" s="94">
        <v>37.581683325400945</v>
      </c>
      <c r="N39" s="43">
        <v>96505.02026105515</v>
      </c>
      <c r="O39" s="94">
        <v>35.11065938871085</v>
      </c>
      <c r="P39" s="44">
        <v>98192.65205580338</v>
      </c>
      <c r="Q39" s="92">
        <v>37.76365900583905</v>
      </c>
      <c r="R39" s="44">
        <v>97523.6045469563</v>
      </c>
      <c r="S39" s="94">
        <v>36.14984212840759</v>
      </c>
      <c r="T39" s="44">
        <v>98505.2014720443</v>
      </c>
      <c r="U39" s="94">
        <v>38.69001228522451</v>
      </c>
    </row>
    <row r="40" spans="1:21" ht="12.75">
      <c r="A40" s="53">
        <v>50</v>
      </c>
      <c r="B40" s="44">
        <v>93102.52825698725</v>
      </c>
      <c r="C40" s="94">
        <v>27.950056326386097</v>
      </c>
      <c r="D40" s="44">
        <v>96366.90729163519</v>
      </c>
      <c r="E40" s="92">
        <v>31.497273809636024</v>
      </c>
      <c r="F40" s="44">
        <v>94299.56246102469</v>
      </c>
      <c r="G40" s="94">
        <v>29.098365533886057</v>
      </c>
      <c r="H40" s="44">
        <v>96629.18922757947</v>
      </c>
      <c r="I40" s="94">
        <v>32.02333678188768</v>
      </c>
      <c r="J40" s="43">
        <v>94661.02220915594</v>
      </c>
      <c r="K40" s="94">
        <v>29.99446402749327</v>
      </c>
      <c r="L40" s="44">
        <v>97045.19726861268</v>
      </c>
      <c r="M40" s="94">
        <v>32.818580491848536</v>
      </c>
      <c r="N40" s="43">
        <v>95396.49272339685</v>
      </c>
      <c r="O40" s="94">
        <v>30.489602187566128</v>
      </c>
      <c r="P40" s="44">
        <v>97467.24692472348</v>
      </c>
      <c r="Q40" s="92">
        <v>33.026110649756355</v>
      </c>
      <c r="R40" s="44">
        <v>96686.45321915142</v>
      </c>
      <c r="S40" s="94">
        <v>31.441196388288965</v>
      </c>
      <c r="T40" s="44">
        <v>97817.77560541137</v>
      </c>
      <c r="U40" s="94">
        <v>33.94434183222813</v>
      </c>
    </row>
    <row r="41" spans="1:21" ht="12.75">
      <c r="A41" s="53">
        <v>55</v>
      </c>
      <c r="B41" s="44">
        <v>90363.02892638749</v>
      </c>
      <c r="C41" s="94">
        <v>23.721615371033185</v>
      </c>
      <c r="D41" s="44">
        <v>94586.5156935763</v>
      </c>
      <c r="E41" s="92">
        <v>27.043086310273424</v>
      </c>
      <c r="F41" s="44">
        <v>92022.79717282463</v>
      </c>
      <c r="G41" s="94">
        <v>24.756444153868408</v>
      </c>
      <c r="H41" s="44">
        <v>94980.82079177095</v>
      </c>
      <c r="I41" s="94">
        <v>27.535706922146822</v>
      </c>
      <c r="J41" s="43">
        <v>92957.76952011205</v>
      </c>
      <c r="K41" s="94">
        <v>25.49824138822821</v>
      </c>
      <c r="L41" s="44">
        <v>95756.25772410438</v>
      </c>
      <c r="M41" s="94">
        <v>28.22668768252318</v>
      </c>
      <c r="N41" s="43">
        <v>93756.52515888077</v>
      </c>
      <c r="O41" s="94">
        <v>25.979189868567858</v>
      </c>
      <c r="P41" s="44">
        <v>96218.66996615102</v>
      </c>
      <c r="Q41" s="92">
        <v>28.422231261333376</v>
      </c>
      <c r="R41" s="44">
        <v>95380.16638052947</v>
      </c>
      <c r="S41" s="94">
        <v>26.83756290106234</v>
      </c>
      <c r="T41" s="44">
        <v>96871.2850585211</v>
      </c>
      <c r="U41" s="94">
        <v>29.251571908503177</v>
      </c>
    </row>
    <row r="42" spans="1:21" ht="12.75">
      <c r="A42" s="53">
        <v>60</v>
      </c>
      <c r="B42" s="44">
        <v>86156.78142606649</v>
      </c>
      <c r="C42" s="94">
        <v>19.757672720549913</v>
      </c>
      <c r="D42" s="44">
        <v>92006.30529524994</v>
      </c>
      <c r="E42" s="92">
        <v>22.731368774193406</v>
      </c>
      <c r="F42" s="44">
        <v>88643.26812867034</v>
      </c>
      <c r="G42" s="94">
        <v>20.604972203718916</v>
      </c>
      <c r="H42" s="44">
        <v>92471.84611095661</v>
      </c>
      <c r="I42" s="94">
        <v>23.21498345252542</v>
      </c>
      <c r="J42" s="43">
        <v>90045.56392388589</v>
      </c>
      <c r="K42" s="94">
        <v>21.242038243459984</v>
      </c>
      <c r="L42" s="44">
        <v>93748.78900871435</v>
      </c>
      <c r="M42" s="94">
        <v>23.777580352384494</v>
      </c>
      <c r="N42" s="43">
        <v>91227.12250171672</v>
      </c>
      <c r="O42" s="94">
        <v>21.630184042372882</v>
      </c>
      <c r="P42" s="44">
        <v>94436.60589393465</v>
      </c>
      <c r="Q42" s="92">
        <v>23.91139620500352</v>
      </c>
      <c r="R42" s="44">
        <v>93300.63873084496</v>
      </c>
      <c r="S42" s="94">
        <v>22.38000972315428</v>
      </c>
      <c r="T42" s="44">
        <v>95354.12192692072</v>
      </c>
      <c r="U42" s="94">
        <v>24.677211595511597</v>
      </c>
    </row>
    <row r="43" spans="1:21" ht="12.75">
      <c r="A43" s="53">
        <v>65</v>
      </c>
      <c r="B43" s="44">
        <v>80247.03049227131</v>
      </c>
      <c r="C43" s="94">
        <v>16.02860507592503</v>
      </c>
      <c r="D43" s="44">
        <v>87754.3052042399</v>
      </c>
      <c r="E43" s="92">
        <v>18.711648678055848</v>
      </c>
      <c r="F43" s="44">
        <v>83184.95046043037</v>
      </c>
      <c r="G43" s="94">
        <v>16.79295980382647</v>
      </c>
      <c r="H43" s="44">
        <v>89060.2320694351</v>
      </c>
      <c r="I43" s="94">
        <v>19.00850853969815</v>
      </c>
      <c r="J43" s="43">
        <v>85396.97612918199</v>
      </c>
      <c r="K43" s="94">
        <v>17.262261841244378</v>
      </c>
      <c r="L43" s="44">
        <v>90587.80188253817</v>
      </c>
      <c r="M43" s="94">
        <v>19.520044085606298</v>
      </c>
      <c r="N43" s="43">
        <v>86862.81308184844</v>
      </c>
      <c r="O43" s="94">
        <v>17.59135533602269</v>
      </c>
      <c r="P43" s="44">
        <v>91198.09677268437</v>
      </c>
      <c r="Q43" s="92">
        <v>19.67173007558246</v>
      </c>
      <c r="R43" s="44">
        <v>89134.78137970036</v>
      </c>
      <c r="S43" s="94">
        <v>18.30913394788581</v>
      </c>
      <c r="T43" s="44">
        <v>92736.21558561423</v>
      </c>
      <c r="U43" s="94">
        <v>20.303265424663017</v>
      </c>
    </row>
    <row r="44" spans="1:21" ht="12.75">
      <c r="A44" s="53">
        <v>70</v>
      </c>
      <c r="B44" s="44">
        <v>72110.95835166497</v>
      </c>
      <c r="C44" s="94">
        <v>12.554998697303905</v>
      </c>
      <c r="D44" s="44">
        <v>81674.95318626046</v>
      </c>
      <c r="E44" s="92">
        <v>14.918338308853114</v>
      </c>
      <c r="F44" s="44">
        <v>75419.81650325688</v>
      </c>
      <c r="G44" s="94">
        <v>13.264545822819448</v>
      </c>
      <c r="H44" s="44">
        <v>83555.3396762358</v>
      </c>
      <c r="I44" s="94">
        <v>15.09614175901587</v>
      </c>
      <c r="J44" s="43">
        <v>78015.36225990485</v>
      </c>
      <c r="K44" s="94">
        <v>13.659029267462351</v>
      </c>
      <c r="L44" s="44">
        <v>85405.37222437252</v>
      </c>
      <c r="M44" s="94">
        <v>15.552826672406631</v>
      </c>
      <c r="N44" s="43">
        <v>80351.35782833656</v>
      </c>
      <c r="O44" s="94">
        <v>13.81431768091918</v>
      </c>
      <c r="P44" s="44">
        <v>86351.87631503076</v>
      </c>
      <c r="Q44" s="92">
        <v>15.635438024231954</v>
      </c>
      <c r="R44" s="44">
        <v>82818.15321728763</v>
      </c>
      <c r="S44" s="94">
        <v>14.51491331918584</v>
      </c>
      <c r="T44" s="44">
        <v>88189.56219830496</v>
      </c>
      <c r="U44" s="94">
        <v>16.22112095121836</v>
      </c>
    </row>
    <row r="45" spans="1:21" ht="12.75">
      <c r="A45" s="53">
        <v>75</v>
      </c>
      <c r="B45" s="44">
        <v>60016.30569789439</v>
      </c>
      <c r="C45" s="94">
        <v>9.58130996828027</v>
      </c>
      <c r="D45" s="44">
        <v>72531.99926669915</v>
      </c>
      <c r="E45" s="92">
        <v>11.483720430720195</v>
      </c>
      <c r="F45" s="44">
        <v>64623.994986956335</v>
      </c>
      <c r="G45" s="94">
        <v>10.062827025191005</v>
      </c>
      <c r="H45" s="44">
        <v>75090.41988177768</v>
      </c>
      <c r="I45" s="94">
        <v>11.516100921284037</v>
      </c>
      <c r="J45" s="43">
        <v>67104.5397199258</v>
      </c>
      <c r="K45" s="94">
        <v>10.473424963549077</v>
      </c>
      <c r="L45" s="44">
        <v>77002.21629773855</v>
      </c>
      <c r="M45" s="94">
        <v>11.977265384500962</v>
      </c>
      <c r="N45" s="43">
        <v>70185.5521645398</v>
      </c>
      <c r="O45" s="94">
        <v>10.45310445704995</v>
      </c>
      <c r="P45" s="44">
        <v>78603.13935621135</v>
      </c>
      <c r="Q45" s="92">
        <v>11.930336102378561</v>
      </c>
      <c r="R45" s="44">
        <v>72926.61426626709</v>
      </c>
      <c r="S45" s="94">
        <v>11.144578761433523</v>
      </c>
      <c r="T45" s="44">
        <v>80648.67620930338</v>
      </c>
      <c r="U45" s="94">
        <v>12.50408570151271</v>
      </c>
    </row>
    <row r="46" spans="1:21" ht="12.75">
      <c r="A46" s="53">
        <v>80</v>
      </c>
      <c r="B46" s="44">
        <v>43702.114342639026</v>
      </c>
      <c r="C46" s="94">
        <v>7.224794101854238</v>
      </c>
      <c r="D46" s="44">
        <v>58875.61369299369</v>
      </c>
      <c r="E46" s="92">
        <v>8.567522915192471</v>
      </c>
      <c r="F46" s="44">
        <v>49362.55443033743</v>
      </c>
      <c r="G46" s="94">
        <v>7.4010292600009695</v>
      </c>
      <c r="H46" s="44">
        <v>61813.269535262545</v>
      </c>
      <c r="I46" s="94">
        <v>8.452709814022707</v>
      </c>
      <c r="J46" s="43">
        <v>51768.18954431698</v>
      </c>
      <c r="K46" s="94">
        <v>7.835555809080136</v>
      </c>
      <c r="L46" s="44">
        <v>64129.25223078247</v>
      </c>
      <c r="M46" s="94">
        <v>8.879681091901436</v>
      </c>
      <c r="N46" s="43">
        <v>55489.88418477246</v>
      </c>
      <c r="O46" s="94">
        <v>7.559365521139304</v>
      </c>
      <c r="P46" s="44">
        <v>66062.59489758602</v>
      </c>
      <c r="Q46" s="92">
        <v>8.720479970251047</v>
      </c>
      <c r="R46" s="44">
        <v>59022.75415923571</v>
      </c>
      <c r="S46" s="94">
        <v>8.180963127010928</v>
      </c>
      <c r="T46" s="44">
        <v>68795.64608811111</v>
      </c>
      <c r="U46" s="94">
        <v>9.227722819523745</v>
      </c>
    </row>
    <row r="47" spans="1:21" ht="12.75">
      <c r="A47" s="64">
        <v>85</v>
      </c>
      <c r="B47" s="45">
        <v>26277.395080512666</v>
      </c>
      <c r="C47" s="91">
        <v>5.3578371810449585</v>
      </c>
      <c r="D47" s="45">
        <v>40932.12141633209</v>
      </c>
      <c r="E47" s="93">
        <v>6.227354529094181</v>
      </c>
      <c r="F47" s="45">
        <v>29827.79767635442</v>
      </c>
      <c r="G47" s="91">
        <v>5.610800744878957</v>
      </c>
      <c r="H47" s="45">
        <v>43357.90693562477</v>
      </c>
      <c r="I47" s="91">
        <v>5.986490289895863</v>
      </c>
      <c r="J47" s="47">
        <v>33386.644021456515</v>
      </c>
      <c r="K47" s="91">
        <v>5.773130544993663</v>
      </c>
      <c r="L47" s="45">
        <v>46071.880423986804</v>
      </c>
      <c r="M47" s="91">
        <v>6.380127620783957</v>
      </c>
      <c r="N47" s="47">
        <v>35439.52859493329</v>
      </c>
      <c r="O47" s="91">
        <v>5.421764705882353</v>
      </c>
      <c r="P47" s="45">
        <v>47099.00502921795</v>
      </c>
      <c r="Q47" s="93">
        <v>6.225047335677576</v>
      </c>
      <c r="R47" s="45">
        <v>38821.54207009232</v>
      </c>
      <c r="S47" s="91">
        <v>6.137114142139268</v>
      </c>
      <c r="T47" s="45">
        <v>50393.42830815236</v>
      </c>
      <c r="U47" s="91">
        <v>6.684491978609625</v>
      </c>
    </row>
    <row r="48" spans="1:14" ht="15">
      <c r="A48" s="1" t="s">
        <v>148</v>
      </c>
      <c r="E48" s="30"/>
      <c r="I48" s="30"/>
      <c r="M48" s="32"/>
      <c r="N48" s="35"/>
    </row>
    <row r="49" spans="1:5" ht="12.75">
      <c r="A49" s="33"/>
      <c r="B49" s="50">
        <v>10</v>
      </c>
      <c r="C49" s="50"/>
      <c r="D49" s="50"/>
      <c r="E49" s="50"/>
    </row>
    <row r="50" spans="1:5" ht="12.75">
      <c r="A50" s="34" t="s">
        <v>0</v>
      </c>
      <c r="B50" s="54" t="s">
        <v>1</v>
      </c>
      <c r="C50" s="55"/>
      <c r="D50" s="54" t="s">
        <v>2</v>
      </c>
      <c r="E50" s="54"/>
    </row>
    <row r="51" spans="1:5" ht="12.75">
      <c r="A51" s="34" t="s">
        <v>3</v>
      </c>
      <c r="B51" s="57"/>
      <c r="C51" s="57"/>
      <c r="D51" s="57"/>
      <c r="E51" s="60"/>
    </row>
    <row r="52" spans="1:5" ht="16.5">
      <c r="A52" s="36"/>
      <c r="B52" s="61" t="s">
        <v>61</v>
      </c>
      <c r="C52" s="61" t="s">
        <v>62</v>
      </c>
      <c r="D52" s="61" t="s">
        <v>61</v>
      </c>
      <c r="E52" s="62" t="s">
        <v>62</v>
      </c>
    </row>
    <row r="53" spans="1:5" ht="12.75">
      <c r="A53" s="53">
        <v>0</v>
      </c>
      <c r="B53" s="38">
        <v>100000</v>
      </c>
      <c r="C53" s="90">
        <v>80.81916951250959</v>
      </c>
      <c r="D53" s="38">
        <v>100000</v>
      </c>
      <c r="E53" s="94">
        <v>84.20245612129607</v>
      </c>
    </row>
    <row r="54" spans="1:5" ht="12.75">
      <c r="A54" s="53">
        <v>1</v>
      </c>
      <c r="B54" s="38">
        <v>99694.58350485346</v>
      </c>
      <c r="C54" s="90">
        <v>80.06645441984308</v>
      </c>
      <c r="D54" s="38">
        <v>99701.27597832117</v>
      </c>
      <c r="E54" s="94">
        <v>83.45444310620772</v>
      </c>
    </row>
    <row r="55" spans="1:5" ht="12.75">
      <c r="A55" s="53">
        <v>5</v>
      </c>
      <c r="B55" s="38">
        <v>99581.73590687287</v>
      </c>
      <c r="C55" s="90">
        <v>76.15492056058581</v>
      </c>
      <c r="D55" s="38">
        <v>99661.04952039164</v>
      </c>
      <c r="E55" s="94">
        <v>79.48732078253718</v>
      </c>
    </row>
    <row r="56" spans="1:5" ht="12.75">
      <c r="A56" s="53">
        <v>10</v>
      </c>
      <c r="B56" s="38">
        <v>99581.73590687287</v>
      </c>
      <c r="C56" s="90">
        <v>71.15492056058581</v>
      </c>
      <c r="D56" s="38">
        <v>99613.11481329704</v>
      </c>
      <c r="E56" s="94">
        <v>74.52436775851645</v>
      </c>
    </row>
    <row r="57" spans="1:5" ht="12.75">
      <c r="A57" s="53">
        <v>15</v>
      </c>
      <c r="B57" s="38">
        <v>99521.49530199292</v>
      </c>
      <c r="C57" s="90">
        <v>66.19647755216842</v>
      </c>
      <c r="D57" s="38">
        <v>99548.68756587553</v>
      </c>
      <c r="E57" s="94">
        <v>69.5709814495195</v>
      </c>
    </row>
    <row r="58" spans="1:5" ht="12.75">
      <c r="A58" s="53">
        <v>20</v>
      </c>
      <c r="B58" s="38">
        <v>99351.8660275733</v>
      </c>
      <c r="C58" s="90">
        <v>61.30523028829983</v>
      </c>
      <c r="D58" s="38">
        <v>99453.58220095858</v>
      </c>
      <c r="E58" s="94">
        <v>64.63512001572222</v>
      </c>
    </row>
    <row r="59" spans="1:5" ht="12.75">
      <c r="A59" s="53">
        <v>25</v>
      </c>
      <c r="B59" s="38">
        <v>99117.61662133092</v>
      </c>
      <c r="C59" s="90">
        <v>56.44420750293168</v>
      </c>
      <c r="D59" s="38">
        <v>99384.39950665164</v>
      </c>
      <c r="E59" s="94">
        <v>59.67837303163933</v>
      </c>
    </row>
    <row r="60" spans="1:7" ht="15">
      <c r="A60" s="53">
        <v>30</v>
      </c>
      <c r="B60" s="38">
        <v>98861.537348298</v>
      </c>
      <c r="C60" s="90">
        <v>51.58393821936815</v>
      </c>
      <c r="D60" s="38">
        <v>99288.1504211066</v>
      </c>
      <c r="E60" s="94">
        <v>54.733801258410665</v>
      </c>
      <c r="G60" s="134" t="s">
        <v>131</v>
      </c>
    </row>
    <row r="61" spans="1:7" ht="12.75">
      <c r="A61" s="53">
        <v>35</v>
      </c>
      <c r="B61" s="38">
        <v>98607.1133388575</v>
      </c>
      <c r="C61" s="90">
        <v>46.71058356916139</v>
      </c>
      <c r="D61" s="38">
        <v>99204.60166313389</v>
      </c>
      <c r="E61" s="94">
        <v>49.7777918510462</v>
      </c>
      <c r="G61" s="58" t="s">
        <v>132</v>
      </c>
    </row>
    <row r="62" spans="1:7" ht="12.75">
      <c r="A62" s="53">
        <v>40</v>
      </c>
      <c r="B62" s="38">
        <v>98173.12807186162</v>
      </c>
      <c r="C62" s="90">
        <v>41.90602138693431</v>
      </c>
      <c r="D62" s="38">
        <v>98976.13706294243</v>
      </c>
      <c r="E62" s="94">
        <v>44.886922214522755</v>
      </c>
      <c r="G62" s="135" t="s">
        <v>79</v>
      </c>
    </row>
    <row r="63" spans="1:5" ht="12.75">
      <c r="A63" s="53">
        <v>45</v>
      </c>
      <c r="B63" s="38">
        <v>97647.86570499314</v>
      </c>
      <c r="C63" s="90">
        <v>37.1179922263698</v>
      </c>
      <c r="D63" s="38">
        <v>98684.37287783009</v>
      </c>
      <c r="E63" s="94">
        <v>40.012240797989364</v>
      </c>
    </row>
    <row r="64" spans="1:5" ht="12.75">
      <c r="A64" s="53">
        <v>50</v>
      </c>
      <c r="B64" s="38">
        <v>97052.18425363666</v>
      </c>
      <c r="C64" s="90">
        <v>32.330468596799136</v>
      </c>
      <c r="D64" s="38">
        <v>98128.048803587</v>
      </c>
      <c r="E64" s="94">
        <v>35.224911516394215</v>
      </c>
    </row>
    <row r="65" spans="1:5" ht="12.75">
      <c r="A65" s="53">
        <v>55</v>
      </c>
      <c r="B65" s="38">
        <v>95930.58660686026</v>
      </c>
      <c r="C65" s="90">
        <v>27.679239354529646</v>
      </c>
      <c r="D65" s="38">
        <v>97248.43616473147</v>
      </c>
      <c r="E65" s="94">
        <v>30.52090852066984</v>
      </c>
    </row>
    <row r="66" spans="1:5" ht="12.75">
      <c r="A66" s="53">
        <v>60</v>
      </c>
      <c r="B66" s="38">
        <v>93902.49392487698</v>
      </c>
      <c r="C66" s="90">
        <v>23.22305697787925</v>
      </c>
      <c r="D66" s="38">
        <v>95956.25104304643</v>
      </c>
      <c r="E66" s="94">
        <v>25.898249243060754</v>
      </c>
    </row>
    <row r="67" spans="1:5" ht="12.75">
      <c r="A67" s="53">
        <v>65</v>
      </c>
      <c r="B67" s="38">
        <v>90392.54734462258</v>
      </c>
      <c r="C67" s="90">
        <v>19.02773418975839</v>
      </c>
      <c r="D67" s="38">
        <v>93542.85932511899</v>
      </c>
      <c r="E67" s="94">
        <v>21.501920558483558</v>
      </c>
    </row>
    <row r="68" spans="1:5" ht="12.75">
      <c r="A68" s="53">
        <v>70</v>
      </c>
      <c r="B68" s="38">
        <v>84447.62479647246</v>
      </c>
      <c r="C68" s="90">
        <v>15.191249444229236</v>
      </c>
      <c r="D68" s="38">
        <v>89649.05465039948</v>
      </c>
      <c r="E68" s="94">
        <v>17.327247355155386</v>
      </c>
    </row>
    <row r="69" spans="1:5" ht="12.75">
      <c r="A69" s="53">
        <v>75</v>
      </c>
      <c r="B69" s="38">
        <v>75597.16883551824</v>
      </c>
      <c r="C69" s="90">
        <v>11.677063609307625</v>
      </c>
      <c r="D69" s="38">
        <v>83712.20436577358</v>
      </c>
      <c r="E69" s="94">
        <v>13.378792328168469</v>
      </c>
    </row>
    <row r="70" spans="1:5" ht="12.75">
      <c r="A70" s="53">
        <v>80</v>
      </c>
      <c r="B70" s="38">
        <v>61546.36927362637</v>
      </c>
      <c r="C70" s="90">
        <v>8.772151960788474</v>
      </c>
      <c r="D70" s="38">
        <v>73115.01211611998</v>
      </c>
      <c r="E70" s="94">
        <v>9.95554996533558</v>
      </c>
    </row>
    <row r="71" spans="1:8" ht="12.75">
      <c r="A71" s="64">
        <v>85</v>
      </c>
      <c r="B71" s="45">
        <v>42285.09121243441</v>
      </c>
      <c r="C71" s="91">
        <v>6.62917933130699</v>
      </c>
      <c r="D71" s="45">
        <v>56009.13523014322</v>
      </c>
      <c r="E71" s="91">
        <v>7.232566371681416</v>
      </c>
      <c r="G71" s="145"/>
      <c r="H71" s="145"/>
    </row>
    <row r="73" ht="12.75">
      <c r="A73" t="s">
        <v>167</v>
      </c>
    </row>
    <row r="75" spans="5:8" ht="12.75">
      <c r="E75" s="144"/>
      <c r="G75" s="146"/>
      <c r="H75" s="146"/>
    </row>
  </sheetData>
  <sheetProtection/>
  <hyperlinks>
    <hyperlink ref="U1" location="Contents!A1" display="Back to contents page"/>
    <hyperlink ref="G62" r:id="rId1" display="National Statistics Online - Interim Life tables"/>
  </hyperlinks>
  <printOptions/>
  <pageMargins left="0.75" right="0.75" top="1" bottom="1" header="0.5" footer="0.5"/>
  <pageSetup fitToHeight="2" horizontalDpi="600" verticalDpi="600" orientation="landscape" paperSize="9" scale="69" r:id="rId3"/>
  <rowBreaks count="4" manualBreakCount="4">
    <brk id="47" max="255" man="1"/>
    <brk id="95" max="255" man="1"/>
    <brk id="142" max="255" man="1"/>
    <brk id="188" max="255" man="1"/>
  </rowBreaks>
  <drawing r:id="rId2"/>
</worksheet>
</file>

<file path=xl/worksheets/sheet4.xml><?xml version="1.0" encoding="utf-8"?>
<worksheet xmlns="http://schemas.openxmlformats.org/spreadsheetml/2006/main" xmlns:r="http://schemas.openxmlformats.org/officeDocument/2006/relationships">
  <sheetPr>
    <pageSetUpPr fitToPage="1"/>
  </sheetPr>
  <dimension ref="A1:U49"/>
  <sheetViews>
    <sheetView showGridLines="0" zoomScale="85" zoomScaleNormal="85" zoomScalePageLayoutView="0" workbookViewId="0" topLeftCell="A1">
      <selection activeCell="A49" sqref="A49"/>
    </sheetView>
  </sheetViews>
  <sheetFormatPr defaultColWidth="9.140625" defaultRowHeight="12.75"/>
  <cols>
    <col min="2" max="21" width="9.28125" style="0" customWidth="1"/>
  </cols>
  <sheetData>
    <row r="1" spans="1:21" ht="15">
      <c r="A1" s="95" t="s">
        <v>160</v>
      </c>
      <c r="E1" s="30"/>
      <c r="H1" s="31"/>
      <c r="I1" s="30"/>
      <c r="M1" s="32"/>
      <c r="U1" s="48" t="s">
        <v>60</v>
      </c>
    </row>
    <row r="2" spans="1:21" ht="15">
      <c r="A2" s="49"/>
      <c r="B2" s="52" t="s">
        <v>93</v>
      </c>
      <c r="C2" s="50"/>
      <c r="D2" s="50"/>
      <c r="E2" s="51"/>
      <c r="F2" s="50">
        <v>1</v>
      </c>
      <c r="G2" s="50"/>
      <c r="H2" s="50"/>
      <c r="I2" s="51"/>
      <c r="J2" s="50">
        <v>2</v>
      </c>
      <c r="K2" s="50"/>
      <c r="L2" s="50"/>
      <c r="M2" s="50"/>
      <c r="N2" s="52">
        <v>3</v>
      </c>
      <c r="O2" s="50"/>
      <c r="P2" s="50"/>
      <c r="Q2" s="50"/>
      <c r="R2" s="52">
        <v>4</v>
      </c>
      <c r="S2" s="50"/>
      <c r="T2" s="50"/>
      <c r="U2" s="50"/>
    </row>
    <row r="3" spans="1:21" ht="12.75">
      <c r="A3" s="53" t="s">
        <v>0</v>
      </c>
      <c r="B3" s="54" t="s">
        <v>1</v>
      </c>
      <c r="C3" s="55"/>
      <c r="D3" s="54" t="s">
        <v>2</v>
      </c>
      <c r="E3" s="55"/>
      <c r="F3" s="54" t="s">
        <v>1</v>
      </c>
      <c r="G3" s="55"/>
      <c r="H3" s="54" t="s">
        <v>2</v>
      </c>
      <c r="I3" s="55"/>
      <c r="J3" s="54" t="s">
        <v>1</v>
      </c>
      <c r="K3" s="55"/>
      <c r="L3" s="54" t="s">
        <v>2</v>
      </c>
      <c r="M3" s="54"/>
      <c r="N3" s="56" t="s">
        <v>1</v>
      </c>
      <c r="O3" s="55"/>
      <c r="P3" s="54" t="s">
        <v>2</v>
      </c>
      <c r="Q3" s="54"/>
      <c r="R3" s="56" t="s">
        <v>1</v>
      </c>
      <c r="S3" s="55"/>
      <c r="T3" s="54" t="s">
        <v>2</v>
      </c>
      <c r="U3" s="54"/>
    </row>
    <row r="4" spans="1:21" ht="12.75">
      <c r="A4" s="53" t="s">
        <v>3</v>
      </c>
      <c r="B4" s="57"/>
      <c r="C4" s="57"/>
      <c r="D4" s="57"/>
      <c r="E4" s="57"/>
      <c r="F4" s="57"/>
      <c r="G4" s="57"/>
      <c r="H4" s="57"/>
      <c r="I4" s="57"/>
      <c r="J4" s="57"/>
      <c r="K4" s="57"/>
      <c r="L4" s="57"/>
      <c r="M4" s="58"/>
      <c r="N4" s="59"/>
      <c r="O4" s="57"/>
      <c r="P4" s="57"/>
      <c r="Q4" s="60"/>
      <c r="R4" s="59"/>
      <c r="S4" s="57"/>
      <c r="T4" s="57"/>
      <c r="U4" s="60"/>
    </row>
    <row r="5" spans="1:21" ht="16.5">
      <c r="A5" s="61"/>
      <c r="B5" s="61" t="s">
        <v>61</v>
      </c>
      <c r="C5" s="61" t="s">
        <v>62</v>
      </c>
      <c r="D5" s="61" t="s">
        <v>61</v>
      </c>
      <c r="E5" s="61" t="s">
        <v>62</v>
      </c>
      <c r="F5" s="61" t="s">
        <v>61</v>
      </c>
      <c r="G5" s="61" t="s">
        <v>62</v>
      </c>
      <c r="H5" s="61" t="s">
        <v>61</v>
      </c>
      <c r="I5" s="61" t="s">
        <v>62</v>
      </c>
      <c r="J5" s="61" t="s">
        <v>61</v>
      </c>
      <c r="K5" s="61" t="s">
        <v>62</v>
      </c>
      <c r="L5" s="61" t="s">
        <v>61</v>
      </c>
      <c r="M5" s="62" t="s">
        <v>62</v>
      </c>
      <c r="N5" s="63" t="s">
        <v>61</v>
      </c>
      <c r="O5" s="61" t="s">
        <v>62</v>
      </c>
      <c r="P5" s="61" t="s">
        <v>61</v>
      </c>
      <c r="Q5" s="62" t="s">
        <v>62</v>
      </c>
      <c r="R5" s="63" t="s">
        <v>61</v>
      </c>
      <c r="S5" s="61" t="s">
        <v>62</v>
      </c>
      <c r="T5" s="61" t="s">
        <v>61</v>
      </c>
      <c r="U5" s="62" t="s">
        <v>62</v>
      </c>
    </row>
    <row r="6" spans="1:21" ht="12.75">
      <c r="A6" s="53">
        <v>0</v>
      </c>
      <c r="B6" s="38">
        <v>100000</v>
      </c>
      <c r="C6" s="90">
        <v>75.04270147220494</v>
      </c>
      <c r="D6" s="38">
        <v>100000</v>
      </c>
      <c r="E6" s="92">
        <v>79.91631589912808</v>
      </c>
      <c r="F6" s="38">
        <v>100000</v>
      </c>
      <c r="G6" s="90">
        <v>68.92323406145722</v>
      </c>
      <c r="H6" s="38">
        <v>100000</v>
      </c>
      <c r="I6" s="92">
        <v>76.18546277891774</v>
      </c>
      <c r="J6" s="41">
        <v>100000</v>
      </c>
      <c r="K6" s="90">
        <v>73.02119057024825</v>
      </c>
      <c r="L6" s="38">
        <v>100000</v>
      </c>
      <c r="M6" s="94">
        <v>78.70197160733693</v>
      </c>
      <c r="N6" s="43">
        <v>100000</v>
      </c>
      <c r="O6" s="94">
        <v>75.67697472574041</v>
      </c>
      <c r="P6" s="44">
        <v>100000</v>
      </c>
      <c r="Q6" s="94">
        <v>80.0872313010578</v>
      </c>
      <c r="R6" s="43">
        <v>100000</v>
      </c>
      <c r="S6" s="94">
        <v>77.85598345344413</v>
      </c>
      <c r="T6" s="44">
        <v>100000</v>
      </c>
      <c r="U6" s="94">
        <v>81.50578272267049</v>
      </c>
    </row>
    <row r="7" spans="1:21" ht="12.75">
      <c r="A7" s="53">
        <v>1</v>
      </c>
      <c r="B7" s="38">
        <v>99504.64915671336</v>
      </c>
      <c r="C7" s="90">
        <v>74.41577881770634</v>
      </c>
      <c r="D7" s="38">
        <v>99603.21043152647</v>
      </c>
      <c r="E7" s="92">
        <v>79.2342803643853</v>
      </c>
      <c r="F7" s="38">
        <v>99362.59206357329</v>
      </c>
      <c r="G7" s="90">
        <v>68.36473296653065</v>
      </c>
      <c r="H7" s="38">
        <v>99476.1911755347</v>
      </c>
      <c r="I7" s="92">
        <v>75.58610373979649</v>
      </c>
      <c r="J7" s="41">
        <v>99401.44781867258</v>
      </c>
      <c r="K7" s="90">
        <v>72.46029018739301</v>
      </c>
      <c r="L7" s="38">
        <v>99578.08163823174</v>
      </c>
      <c r="M7" s="94">
        <v>78.03501292071357</v>
      </c>
      <c r="N7" s="43">
        <v>99516.88162376697</v>
      </c>
      <c r="O7" s="94">
        <v>75.0438735344083</v>
      </c>
      <c r="P7" s="44">
        <v>99669.22802910794</v>
      </c>
      <c r="Q7" s="94">
        <v>79.35268468789373</v>
      </c>
      <c r="R7" s="43">
        <v>99613.88606128682</v>
      </c>
      <c r="S7" s="94">
        <v>77.15737385408822</v>
      </c>
      <c r="T7" s="44">
        <v>99624.95926811724</v>
      </c>
      <c r="U7" s="94">
        <v>80.81223689395534</v>
      </c>
    </row>
    <row r="8" spans="1:21" ht="12.75">
      <c r="A8" s="53">
        <v>5</v>
      </c>
      <c r="B8" s="38">
        <v>99424.09729458732</v>
      </c>
      <c r="C8" s="90">
        <v>70.47444895894776</v>
      </c>
      <c r="D8" s="38">
        <v>99517.08816425737</v>
      </c>
      <c r="E8" s="92">
        <v>75.30111904966616</v>
      </c>
      <c r="F8" s="38">
        <v>99296.21758657691</v>
      </c>
      <c r="G8" s="90">
        <v>64.40909441904839</v>
      </c>
      <c r="H8" s="38">
        <v>99368.05018770968</v>
      </c>
      <c r="I8" s="92">
        <v>71.66618656253058</v>
      </c>
      <c r="J8" s="41">
        <v>99284.31455199733</v>
      </c>
      <c r="K8" s="90">
        <v>68.54341755748945</v>
      </c>
      <c r="L8" s="38">
        <v>99461.00556125543</v>
      </c>
      <c r="M8" s="94">
        <v>74.12451413755093</v>
      </c>
      <c r="N8" s="43">
        <v>99452.8383252125</v>
      </c>
      <c r="O8" s="94">
        <v>71.0909106092582</v>
      </c>
      <c r="P8" s="44">
        <v>99595.62201982159</v>
      </c>
      <c r="Q8" s="94">
        <v>75.40985208453219</v>
      </c>
      <c r="R8" s="43">
        <v>99553.63086768574</v>
      </c>
      <c r="S8" s="94">
        <v>73.20286312527456</v>
      </c>
      <c r="T8" s="44">
        <v>99543.02955196626</v>
      </c>
      <c r="U8" s="94">
        <v>76.87710395925372</v>
      </c>
    </row>
    <row r="9" spans="1:21" ht="12.75">
      <c r="A9" s="53">
        <v>10</v>
      </c>
      <c r="B9" s="38">
        <v>99365.0359538191</v>
      </c>
      <c r="C9" s="90">
        <v>65.51485212546362</v>
      </c>
      <c r="D9" s="38">
        <v>99476.21175437329</v>
      </c>
      <c r="E9" s="92">
        <v>70.33103422566464</v>
      </c>
      <c r="F9" s="38">
        <v>99233.94906331142</v>
      </c>
      <c r="G9" s="90">
        <v>59.44794188932006</v>
      </c>
      <c r="H9" s="38">
        <v>99320.93957958465</v>
      </c>
      <c r="I9" s="92">
        <v>66.69899395565879</v>
      </c>
      <c r="J9" s="41">
        <v>99221.0390564509</v>
      </c>
      <c r="K9" s="90">
        <v>63.58553493514716</v>
      </c>
      <c r="L9" s="38">
        <v>99388.08158914512</v>
      </c>
      <c r="M9" s="94">
        <v>69.17706715988386</v>
      </c>
      <c r="N9" s="43">
        <v>99359.67058279103</v>
      </c>
      <c r="O9" s="94">
        <v>66.15522704926464</v>
      </c>
      <c r="P9" s="44">
        <v>99556.80592809577</v>
      </c>
      <c r="Q9" s="94">
        <v>70.43827882522407</v>
      </c>
      <c r="R9" s="43">
        <v>99484.0105097238</v>
      </c>
      <c r="S9" s="94">
        <v>68.2523420175558</v>
      </c>
      <c r="T9" s="44">
        <v>99524.8125745763</v>
      </c>
      <c r="U9" s="94">
        <v>71.89071791125329</v>
      </c>
    </row>
    <row r="10" spans="1:21" ht="12.75">
      <c r="A10" s="53">
        <v>15</v>
      </c>
      <c r="B10" s="38">
        <v>99292.35897373228</v>
      </c>
      <c r="C10" s="90">
        <v>60.56097580708859</v>
      </c>
      <c r="D10" s="38">
        <v>99421.33092254814</v>
      </c>
      <c r="E10" s="92">
        <v>65.36847713200396</v>
      </c>
      <c r="F10" s="38">
        <v>99110.2769711279</v>
      </c>
      <c r="G10" s="90">
        <v>54.51900284620801</v>
      </c>
      <c r="H10" s="38">
        <v>99254.67555371205</v>
      </c>
      <c r="I10" s="92">
        <v>61.74185424181398</v>
      </c>
      <c r="J10" s="41">
        <v>99163.99383294287</v>
      </c>
      <c r="K10" s="90">
        <v>58.62067508893477</v>
      </c>
      <c r="L10" s="38">
        <v>99322.8589202981</v>
      </c>
      <c r="M10" s="94">
        <v>64.22085220914981</v>
      </c>
      <c r="N10" s="43">
        <v>99271.65501827926</v>
      </c>
      <c r="O10" s="94">
        <v>61.211664616884875</v>
      </c>
      <c r="P10" s="44">
        <v>99493.14439067293</v>
      </c>
      <c r="Q10" s="94">
        <v>65.48174971265419</v>
      </c>
      <c r="R10" s="43">
        <v>99442.25830982253</v>
      </c>
      <c r="S10" s="94">
        <v>63.279949042723516</v>
      </c>
      <c r="T10" s="44">
        <v>99497.31178358696</v>
      </c>
      <c r="U10" s="94">
        <v>66.90989732018072</v>
      </c>
    </row>
    <row r="11" spans="1:21" ht="12.75">
      <c r="A11" s="53">
        <v>20</v>
      </c>
      <c r="B11" s="38">
        <v>98954.49362286185</v>
      </c>
      <c r="C11" s="90">
        <v>55.75921634417532</v>
      </c>
      <c r="D11" s="38">
        <v>99271.16125375293</v>
      </c>
      <c r="E11" s="92">
        <v>60.4635796599621</v>
      </c>
      <c r="F11" s="38">
        <v>98605.54221784446</v>
      </c>
      <c r="G11" s="90">
        <v>49.785273868881625</v>
      </c>
      <c r="H11" s="38">
        <v>99011.47105212005</v>
      </c>
      <c r="I11" s="92">
        <v>56.8873715791605</v>
      </c>
      <c r="J11" s="41">
        <v>98736.32581690529</v>
      </c>
      <c r="K11" s="90">
        <v>53.863757030412735</v>
      </c>
      <c r="L11" s="38">
        <v>99211.84881138781</v>
      </c>
      <c r="M11" s="94">
        <v>59.28991289704002</v>
      </c>
      <c r="N11" s="43">
        <v>98957.60685202756</v>
      </c>
      <c r="O11" s="94">
        <v>56.397989763551855</v>
      </c>
      <c r="P11" s="44">
        <v>99338.71016872142</v>
      </c>
      <c r="Q11" s="94">
        <v>60.57966257560055</v>
      </c>
      <c r="R11" s="43">
        <v>99151.63012261012</v>
      </c>
      <c r="S11" s="94">
        <v>58.45810412083273</v>
      </c>
      <c r="T11" s="44">
        <v>99363.60399770852</v>
      </c>
      <c r="U11" s="94">
        <v>61.99656994891848</v>
      </c>
    </row>
    <row r="12" spans="1:21" ht="12.75">
      <c r="A12" s="53">
        <v>25</v>
      </c>
      <c r="B12" s="38">
        <v>98404.09998660519</v>
      </c>
      <c r="C12" s="90">
        <v>51.057105697889654</v>
      </c>
      <c r="D12" s="38">
        <v>99099.32532392582</v>
      </c>
      <c r="E12" s="92">
        <v>55.56408716164711</v>
      </c>
      <c r="F12" s="38">
        <v>97771.00502286444</v>
      </c>
      <c r="G12" s="90">
        <v>45.18888350559519</v>
      </c>
      <c r="H12" s="38">
        <v>98757.85993451929</v>
      </c>
      <c r="I12" s="92">
        <v>52.027038863351386</v>
      </c>
      <c r="J12" s="41">
        <v>98052.20010223621</v>
      </c>
      <c r="K12" s="90">
        <v>49.222130090373454</v>
      </c>
      <c r="L12" s="38">
        <v>99011.3275682966</v>
      </c>
      <c r="M12" s="94">
        <v>54.40492583756746</v>
      </c>
      <c r="N12" s="43">
        <v>98494.5860697026</v>
      </c>
      <c r="O12" s="94">
        <v>51.65136297300321</v>
      </c>
      <c r="P12" s="44">
        <v>99177.58187746978</v>
      </c>
      <c r="Q12" s="94">
        <v>55.674021367276275</v>
      </c>
      <c r="R12" s="43">
        <v>98619.50313933227</v>
      </c>
      <c r="S12" s="94">
        <v>53.760040514627946</v>
      </c>
      <c r="T12" s="44">
        <v>99198.09361926433</v>
      </c>
      <c r="U12" s="94">
        <v>57.09583899179114</v>
      </c>
    </row>
    <row r="13" spans="1:21" ht="12.75">
      <c r="A13" s="53">
        <v>30</v>
      </c>
      <c r="B13" s="38">
        <v>97802.65014050505</v>
      </c>
      <c r="C13" s="90">
        <v>46.355713800094534</v>
      </c>
      <c r="D13" s="38">
        <v>98892.64707821286</v>
      </c>
      <c r="E13" s="92">
        <v>50.67498714024971</v>
      </c>
      <c r="F13" s="38">
        <v>96744.18900668558</v>
      </c>
      <c r="G13" s="90">
        <v>40.64197148686205</v>
      </c>
      <c r="H13" s="38">
        <v>98375.51166172214</v>
      </c>
      <c r="I13" s="92">
        <v>47.21953166411339</v>
      </c>
      <c r="J13" s="41">
        <v>97339.00504946</v>
      </c>
      <c r="K13" s="90">
        <v>44.56445937572715</v>
      </c>
      <c r="L13" s="38">
        <v>98837.28761827323</v>
      </c>
      <c r="M13" s="94">
        <v>49.49632384045101</v>
      </c>
      <c r="N13" s="43">
        <v>97976.84696855895</v>
      </c>
      <c r="O13" s="94">
        <v>46.911093544796294</v>
      </c>
      <c r="P13" s="44">
        <v>99007.81098708346</v>
      </c>
      <c r="Q13" s="94">
        <v>50.76520004159442</v>
      </c>
      <c r="R13" s="43">
        <v>98191.25299515158</v>
      </c>
      <c r="S13" s="94">
        <v>48.983605435855516</v>
      </c>
      <c r="T13" s="44">
        <v>99020.73041901764</v>
      </c>
      <c r="U13" s="94">
        <v>52.193629552240054</v>
      </c>
    </row>
    <row r="14" spans="1:21" ht="12.75">
      <c r="A14" s="53">
        <v>35</v>
      </c>
      <c r="B14" s="38">
        <v>96911.5827342533</v>
      </c>
      <c r="C14" s="90">
        <v>41.758951432198096</v>
      </c>
      <c r="D14" s="38">
        <v>98570.24432848394</v>
      </c>
      <c r="E14" s="92">
        <v>45.83255749454865</v>
      </c>
      <c r="F14" s="38">
        <v>94911.58983166907</v>
      </c>
      <c r="G14" s="90">
        <v>36.37843523806774</v>
      </c>
      <c r="H14" s="38">
        <v>97755.76672969617</v>
      </c>
      <c r="I14" s="92">
        <v>42.503041313094435</v>
      </c>
      <c r="J14" s="41">
        <v>96369.64549395932</v>
      </c>
      <c r="K14" s="90">
        <v>39.9875758605272</v>
      </c>
      <c r="L14" s="38">
        <v>98502.31758864787</v>
      </c>
      <c r="M14" s="94">
        <v>44.656140993737296</v>
      </c>
      <c r="N14" s="43">
        <v>97284.14181275721</v>
      </c>
      <c r="O14" s="94">
        <v>42.2273197343893</v>
      </c>
      <c r="P14" s="44">
        <v>98728.83424931434</v>
      </c>
      <c r="Q14" s="94">
        <v>45.901582367565936</v>
      </c>
      <c r="R14" s="43">
        <v>97612.0373855951</v>
      </c>
      <c r="S14" s="94">
        <v>44.25943237870021</v>
      </c>
      <c r="T14" s="44">
        <v>98802.13012058933</v>
      </c>
      <c r="U14" s="94">
        <v>47.30357700212648</v>
      </c>
    </row>
    <row r="15" spans="1:21" ht="12.75">
      <c r="A15" s="53">
        <v>40</v>
      </c>
      <c r="B15" s="38">
        <v>95888.2386055952</v>
      </c>
      <c r="C15" s="90">
        <v>37.1779331345387</v>
      </c>
      <c r="D15" s="38">
        <v>98076.76573217555</v>
      </c>
      <c r="E15" s="92">
        <v>41.050587621125786</v>
      </c>
      <c r="F15" s="38">
        <v>92773.76552456252</v>
      </c>
      <c r="G15" s="90">
        <v>32.15911005415571</v>
      </c>
      <c r="H15" s="38">
        <v>96804.69345424094</v>
      </c>
      <c r="I15" s="92">
        <v>37.896057624310785</v>
      </c>
      <c r="J15" s="41">
        <v>95224.38383696675</v>
      </c>
      <c r="K15" s="90">
        <v>35.438438145130355</v>
      </c>
      <c r="L15" s="38">
        <v>97998.31384640963</v>
      </c>
      <c r="M15" s="94">
        <v>39.8729493446694</v>
      </c>
      <c r="N15" s="43">
        <v>96411.39805493296</v>
      </c>
      <c r="O15" s="94">
        <v>37.58694288074717</v>
      </c>
      <c r="P15" s="44">
        <v>98307.32918043673</v>
      </c>
      <c r="Q15" s="94">
        <v>41.08767212422752</v>
      </c>
      <c r="R15" s="43">
        <v>96932.64995599215</v>
      </c>
      <c r="S15" s="94">
        <v>39.55211841831972</v>
      </c>
      <c r="T15" s="44">
        <v>98435.53513562876</v>
      </c>
      <c r="U15" s="94">
        <v>42.47043510489032</v>
      </c>
    </row>
    <row r="16" spans="1:21" ht="12.75">
      <c r="A16" s="53">
        <v>45</v>
      </c>
      <c r="B16" s="38">
        <v>94606.0972494347</v>
      </c>
      <c r="C16" s="90">
        <v>32.64790297274832</v>
      </c>
      <c r="D16" s="38">
        <v>97381.02428604617</v>
      </c>
      <c r="E16" s="92">
        <v>36.32601337041628</v>
      </c>
      <c r="F16" s="38">
        <v>90053.10010166033</v>
      </c>
      <c r="G16" s="90">
        <v>28.055164882998906</v>
      </c>
      <c r="H16" s="38">
        <v>95645.1595305726</v>
      </c>
      <c r="I16" s="92">
        <v>33.325174265246375</v>
      </c>
      <c r="J16" s="41">
        <v>93646.61170372058</v>
      </c>
      <c r="K16" s="90">
        <v>30.993389882011765</v>
      </c>
      <c r="L16" s="38">
        <v>97174.81599131448</v>
      </c>
      <c r="M16" s="94">
        <v>35.18966251062657</v>
      </c>
      <c r="N16" s="43">
        <v>95341.55535570398</v>
      </c>
      <c r="O16" s="94">
        <v>32.98065902623258</v>
      </c>
      <c r="P16" s="44">
        <v>97589.82074246946</v>
      </c>
      <c r="Q16" s="94">
        <v>36.371379791072314</v>
      </c>
      <c r="R16" s="43">
        <v>96186.48636360781</v>
      </c>
      <c r="S16" s="94">
        <v>34.83954904220124</v>
      </c>
      <c r="T16" s="44">
        <v>97952.20815809928</v>
      </c>
      <c r="U16" s="94">
        <v>37.66766179281351</v>
      </c>
    </row>
    <row r="17" spans="1:21" ht="12.75">
      <c r="A17" s="53">
        <v>50</v>
      </c>
      <c r="B17" s="38">
        <v>92822.71632816915</v>
      </c>
      <c r="C17" s="90">
        <v>28.227127510712503</v>
      </c>
      <c r="D17" s="38">
        <v>96255.73555534182</v>
      </c>
      <c r="E17" s="92">
        <v>31.721460264367856</v>
      </c>
      <c r="F17" s="38">
        <v>86503.74412505118</v>
      </c>
      <c r="G17" s="90">
        <v>24.10372501329316</v>
      </c>
      <c r="H17" s="38">
        <v>93632.16812685518</v>
      </c>
      <c r="I17" s="92">
        <v>28.98788252091727</v>
      </c>
      <c r="J17" s="41">
        <v>91421.54466699541</v>
      </c>
      <c r="K17" s="90">
        <v>26.68687742722835</v>
      </c>
      <c r="L17" s="38">
        <v>95804.38676375238</v>
      </c>
      <c r="M17" s="94">
        <v>30.65727021061816</v>
      </c>
      <c r="N17" s="43">
        <v>93699.1875735165</v>
      </c>
      <c r="O17" s="94">
        <v>28.514926757478904</v>
      </c>
      <c r="P17" s="44">
        <v>96497.63818960579</v>
      </c>
      <c r="Q17" s="94">
        <v>31.75474388933698</v>
      </c>
      <c r="R17" s="43">
        <v>95032.19584821428</v>
      </c>
      <c r="S17" s="94">
        <v>30.23235523170716</v>
      </c>
      <c r="T17" s="44">
        <v>97261.47131875054</v>
      </c>
      <c r="U17" s="94">
        <v>32.9174174177767</v>
      </c>
    </row>
    <row r="18" spans="1:21" ht="12.75">
      <c r="A18" s="53">
        <v>55</v>
      </c>
      <c r="B18" s="38">
        <v>90128.61810252757</v>
      </c>
      <c r="C18" s="90">
        <v>23.996155262792517</v>
      </c>
      <c r="D18" s="38">
        <v>94520.7178094784</v>
      </c>
      <c r="E18" s="92">
        <v>27.257847982253306</v>
      </c>
      <c r="F18" s="38">
        <v>81522.74137841906</v>
      </c>
      <c r="G18" s="90">
        <v>20.423702872344702</v>
      </c>
      <c r="H18" s="38">
        <v>90786.14454315811</v>
      </c>
      <c r="I18" s="92">
        <v>24.818242029144773</v>
      </c>
      <c r="J18" s="41">
        <v>87848.33626007594</v>
      </c>
      <c r="K18" s="90">
        <v>22.67067242482787</v>
      </c>
      <c r="L18" s="38">
        <v>93616.80562532412</v>
      </c>
      <c r="M18" s="94">
        <v>26.315232344777048</v>
      </c>
      <c r="N18" s="43">
        <v>91190.77279460676</v>
      </c>
      <c r="O18" s="94">
        <v>24.230527960878</v>
      </c>
      <c r="P18" s="44">
        <v>94783.33878987405</v>
      </c>
      <c r="Q18" s="94">
        <v>27.283859982197743</v>
      </c>
      <c r="R18" s="43">
        <v>93360.66926227251</v>
      </c>
      <c r="S18" s="94">
        <v>25.728874477197532</v>
      </c>
      <c r="T18" s="44">
        <v>95992.9332172897</v>
      </c>
      <c r="U18" s="94">
        <v>28.31938089205814</v>
      </c>
    </row>
    <row r="19" spans="1:21" ht="12.75">
      <c r="A19" s="53">
        <v>60</v>
      </c>
      <c r="B19" s="38">
        <v>86184.46071112106</v>
      </c>
      <c r="C19" s="90">
        <v>19.9799082382941</v>
      </c>
      <c r="D19" s="38">
        <v>91930.78349617167</v>
      </c>
      <c r="E19" s="92">
        <v>22.955342309771353</v>
      </c>
      <c r="F19" s="38">
        <v>74863.69364598954</v>
      </c>
      <c r="G19" s="90">
        <v>17.017997611971424</v>
      </c>
      <c r="H19" s="38">
        <v>86421.72438900205</v>
      </c>
      <c r="I19" s="92">
        <v>20.945345034853005</v>
      </c>
      <c r="J19" s="41">
        <v>82972.36182859782</v>
      </c>
      <c r="K19" s="90">
        <v>18.856027172380482</v>
      </c>
      <c r="L19" s="38">
        <v>90508.55392298283</v>
      </c>
      <c r="M19" s="94">
        <v>22.133096880987583</v>
      </c>
      <c r="N19" s="43">
        <v>87398.42740719389</v>
      </c>
      <c r="O19" s="94">
        <v>20.173447300771052</v>
      </c>
      <c r="P19" s="44">
        <v>92239.03761726334</v>
      </c>
      <c r="Q19" s="94">
        <v>22.96749248361408</v>
      </c>
      <c r="R19" s="43">
        <v>90638.71049518634</v>
      </c>
      <c r="S19" s="94">
        <v>21.426457642131346</v>
      </c>
      <c r="T19" s="44">
        <v>94096.9329087199</v>
      </c>
      <c r="U19" s="94">
        <v>23.83962690460258</v>
      </c>
    </row>
    <row r="20" spans="1:21" ht="12.75">
      <c r="A20" s="53">
        <v>65</v>
      </c>
      <c r="B20" s="38">
        <v>80203.87879330748</v>
      </c>
      <c r="C20" s="90">
        <v>16.283336759555414</v>
      </c>
      <c r="D20" s="38">
        <v>87880.8831401679</v>
      </c>
      <c r="E20" s="92">
        <v>18.898005778120787</v>
      </c>
      <c r="F20" s="38">
        <v>65824.58964447233</v>
      </c>
      <c r="G20" s="90">
        <v>14.011624781045741</v>
      </c>
      <c r="H20" s="38">
        <v>80278.71829817144</v>
      </c>
      <c r="I20" s="92">
        <v>17.356800888890415</v>
      </c>
      <c r="J20" s="41">
        <v>76187.46909890331</v>
      </c>
      <c r="K20" s="90">
        <v>15.312616965440919</v>
      </c>
      <c r="L20" s="38">
        <v>85735.22337891825</v>
      </c>
      <c r="M20" s="94">
        <v>18.226174583747046</v>
      </c>
      <c r="N20" s="43">
        <v>81710.7927931082</v>
      </c>
      <c r="O20" s="94">
        <v>16.40364109992561</v>
      </c>
      <c r="P20" s="44">
        <v>88405.52536098393</v>
      </c>
      <c r="Q20" s="94">
        <v>18.85502053088101</v>
      </c>
      <c r="R20" s="43">
        <v>86128.68537614719</v>
      </c>
      <c r="S20" s="94">
        <v>17.41751885486968</v>
      </c>
      <c r="T20" s="44">
        <v>90897.60062602592</v>
      </c>
      <c r="U20" s="94">
        <v>19.59071996741542</v>
      </c>
    </row>
    <row r="21" spans="1:21" ht="12.75">
      <c r="A21" s="53">
        <v>70</v>
      </c>
      <c r="B21" s="38">
        <v>71597.85330563714</v>
      </c>
      <c r="C21" s="90">
        <v>12.940086815335901</v>
      </c>
      <c r="D21" s="38">
        <v>81657.92210993086</v>
      </c>
      <c r="E21" s="92">
        <v>15.147659801810883</v>
      </c>
      <c r="F21" s="38">
        <v>54601.19692693968</v>
      </c>
      <c r="G21" s="90">
        <v>11.377863856490102</v>
      </c>
      <c r="H21" s="38">
        <v>71768.75226182104</v>
      </c>
      <c r="I21" s="92">
        <v>14.118443205201597</v>
      </c>
      <c r="J21" s="41">
        <v>66736.97204300817</v>
      </c>
      <c r="K21" s="90">
        <v>12.126987548993597</v>
      </c>
      <c r="L21" s="38">
        <v>78701.88898494832</v>
      </c>
      <c r="M21" s="94">
        <v>14.6315721671087</v>
      </c>
      <c r="N21" s="43">
        <v>73755.728640845</v>
      </c>
      <c r="O21" s="94">
        <v>12.903244709545435</v>
      </c>
      <c r="P21" s="44">
        <v>82609.54336667742</v>
      </c>
      <c r="Q21" s="94">
        <v>15.002507862855987</v>
      </c>
      <c r="R21" s="43">
        <v>79162.43126372392</v>
      </c>
      <c r="S21" s="94">
        <v>13.730253006802032</v>
      </c>
      <c r="T21" s="44">
        <v>85876.79335791885</v>
      </c>
      <c r="U21" s="94">
        <v>15.589932998949385</v>
      </c>
    </row>
    <row r="22" spans="1:21" ht="12.75">
      <c r="A22" s="53">
        <v>75</v>
      </c>
      <c r="B22" s="38">
        <v>59832.21283175589</v>
      </c>
      <c r="C22" s="90">
        <v>9.993066342112755</v>
      </c>
      <c r="D22" s="38">
        <v>72635.45969507039</v>
      </c>
      <c r="E22" s="92">
        <v>11.718697359456094</v>
      </c>
      <c r="F22" s="38">
        <v>41916.56011707006</v>
      </c>
      <c r="G22" s="90">
        <v>9.064450693590441</v>
      </c>
      <c r="H22" s="38">
        <v>60993.51486178469</v>
      </c>
      <c r="I22" s="92">
        <v>11.170980823972682</v>
      </c>
      <c r="J22" s="41">
        <v>54088.81374393857</v>
      </c>
      <c r="K22" s="90">
        <v>9.378167673580604</v>
      </c>
      <c r="L22" s="38">
        <v>69198.71451775968</v>
      </c>
      <c r="M22" s="94">
        <v>11.297621134474058</v>
      </c>
      <c r="N22" s="43">
        <v>62287.09960914042</v>
      </c>
      <c r="O22" s="94">
        <v>9.818744950341868</v>
      </c>
      <c r="P22" s="44">
        <v>73789.35876101449</v>
      </c>
      <c r="Q22" s="94">
        <v>11.496956781178936</v>
      </c>
      <c r="R22" s="43">
        <v>68604.78910779173</v>
      </c>
      <c r="S22" s="94">
        <v>10.458485016671025</v>
      </c>
      <c r="T22" s="44">
        <v>77790.90928602152</v>
      </c>
      <c r="U22" s="94">
        <v>11.950550604654984</v>
      </c>
    </row>
    <row r="23" spans="1:21" ht="12.75">
      <c r="A23" s="53">
        <v>80</v>
      </c>
      <c r="B23" s="38">
        <v>44666.4730044988</v>
      </c>
      <c r="C23" s="90">
        <v>7.537209342645018</v>
      </c>
      <c r="D23" s="38">
        <v>59397.03953703319</v>
      </c>
      <c r="E23" s="92">
        <v>8.773361866399693</v>
      </c>
      <c r="F23" s="38">
        <v>28546.083480689154</v>
      </c>
      <c r="G23" s="90">
        <v>7.139122379767633</v>
      </c>
      <c r="H23" s="38">
        <v>47702.129357143065</v>
      </c>
      <c r="I23" s="92">
        <v>8.587001877706172</v>
      </c>
      <c r="J23" s="41">
        <v>38492.13655508753</v>
      </c>
      <c r="K23" s="90">
        <v>7.1651410779303415</v>
      </c>
      <c r="L23" s="38">
        <v>55145.896048404386</v>
      </c>
      <c r="M23" s="94">
        <v>8.53951729763387</v>
      </c>
      <c r="N23" s="43">
        <v>46459.84169138589</v>
      </c>
      <c r="O23" s="94">
        <v>7.311987711106623</v>
      </c>
      <c r="P23" s="44">
        <v>60312.32735768606</v>
      </c>
      <c r="Q23" s="94">
        <v>8.507362852150845</v>
      </c>
      <c r="R23" s="43">
        <v>53566.35723697975</v>
      </c>
      <c r="S23" s="94">
        <v>7.692781707569796</v>
      </c>
      <c r="T23" s="44">
        <v>65079.73811828032</v>
      </c>
      <c r="U23" s="94">
        <v>8.796402629241214</v>
      </c>
    </row>
    <row r="24" spans="1:21" ht="12.75">
      <c r="A24" s="64">
        <v>85</v>
      </c>
      <c r="B24" s="45">
        <v>27367.978848861425</v>
      </c>
      <c r="C24" s="91">
        <v>5.7210811534087105</v>
      </c>
      <c r="D24" s="45">
        <v>41669.855625168806</v>
      </c>
      <c r="E24" s="93">
        <v>6.442174558041785</v>
      </c>
      <c r="F24" s="45">
        <v>15989.871639556282</v>
      </c>
      <c r="G24" s="91">
        <v>5.782041139240507</v>
      </c>
      <c r="H24" s="45">
        <v>31601.79971891272</v>
      </c>
      <c r="I24" s="93">
        <v>6.688177684505072</v>
      </c>
      <c r="J24" s="46">
        <v>22468.077892451623</v>
      </c>
      <c r="K24" s="91">
        <v>5.492283464566929</v>
      </c>
      <c r="L24" s="45">
        <v>37868.67250808313</v>
      </c>
      <c r="M24" s="91">
        <v>6.294989922257415</v>
      </c>
      <c r="N24" s="47">
        <v>28005.175206915384</v>
      </c>
      <c r="O24" s="91">
        <v>5.482959778937673</v>
      </c>
      <c r="P24" s="45">
        <v>42114.85845997179</v>
      </c>
      <c r="Q24" s="91">
        <v>6.103092783505154</v>
      </c>
      <c r="R24" s="47">
        <v>34379.12809005293</v>
      </c>
      <c r="S24" s="91">
        <v>5.590909090909091</v>
      </c>
      <c r="T24" s="45">
        <v>46574.72098009971</v>
      </c>
      <c r="U24" s="91">
        <v>6.298082427017745</v>
      </c>
    </row>
    <row r="25" spans="1:6" ht="12.75">
      <c r="A25" s="66"/>
      <c r="B25" s="67">
        <v>5</v>
      </c>
      <c r="C25" s="67"/>
      <c r="D25" s="67"/>
      <c r="E25" s="67"/>
      <c r="F25" s="138"/>
    </row>
    <row r="26" spans="1:6" ht="12.75">
      <c r="A26" s="69" t="s">
        <v>0</v>
      </c>
      <c r="B26" s="67" t="s">
        <v>1</v>
      </c>
      <c r="C26" s="68"/>
      <c r="D26" s="67" t="s">
        <v>2</v>
      </c>
      <c r="E26" s="67"/>
      <c r="F26" s="30"/>
    </row>
    <row r="27" spans="1:6" ht="12.75">
      <c r="A27" s="69" t="s">
        <v>3</v>
      </c>
      <c r="B27" s="66"/>
      <c r="C27" s="66"/>
      <c r="D27" s="66"/>
      <c r="E27" s="136"/>
      <c r="F27" s="30"/>
    </row>
    <row r="28" spans="1:6" ht="16.5">
      <c r="A28" s="70"/>
      <c r="B28" s="71" t="s">
        <v>63</v>
      </c>
      <c r="C28" s="71" t="s">
        <v>64</v>
      </c>
      <c r="D28" s="71" t="s">
        <v>63</v>
      </c>
      <c r="E28" s="137" t="s">
        <v>64</v>
      </c>
      <c r="F28" s="30"/>
    </row>
    <row r="29" spans="1:6" ht="12.75">
      <c r="A29" s="69">
        <v>0</v>
      </c>
      <c r="B29" s="72">
        <v>100000</v>
      </c>
      <c r="C29" s="96">
        <v>80.30681476827067</v>
      </c>
      <c r="D29" s="72">
        <v>100000</v>
      </c>
      <c r="E29" s="96">
        <v>83.49913381097379</v>
      </c>
      <c r="F29" s="30"/>
    </row>
    <row r="30" spans="1:6" ht="12.75">
      <c r="A30" s="69">
        <v>1</v>
      </c>
      <c r="B30" s="72">
        <v>99685.33466905556</v>
      </c>
      <c r="C30" s="96">
        <v>79.55999447616698</v>
      </c>
      <c r="D30" s="72">
        <v>99712.0799212572</v>
      </c>
      <c r="E30" s="96">
        <v>82.7399500209345</v>
      </c>
      <c r="F30" s="30"/>
    </row>
    <row r="31" spans="1:6" ht="12.75">
      <c r="A31" s="69">
        <v>5</v>
      </c>
      <c r="B31" s="72">
        <v>99587.74596666444</v>
      </c>
      <c r="C31" s="96">
        <v>75.63599759427073</v>
      </c>
      <c r="D31" s="72">
        <v>99666.72900856947</v>
      </c>
      <c r="E31" s="96">
        <v>78.77668876474837</v>
      </c>
      <c r="F31" s="30"/>
    </row>
    <row r="32" spans="1:6" ht="12.75">
      <c r="A32" s="69">
        <v>10</v>
      </c>
      <c r="B32" s="72">
        <v>99576.53554892744</v>
      </c>
      <c r="C32" s="96">
        <v>70.6442313119847</v>
      </c>
      <c r="D32" s="72">
        <v>99636.84662047587</v>
      </c>
      <c r="E32" s="96">
        <v>73.79956513722976</v>
      </c>
      <c r="F32" s="30"/>
    </row>
    <row r="33" spans="1:6" ht="12.75">
      <c r="A33" s="69">
        <v>15</v>
      </c>
      <c r="B33" s="72">
        <v>99521.76325100723</v>
      </c>
      <c r="C33" s="96">
        <v>65.68173482897475</v>
      </c>
      <c r="D33" s="72">
        <v>99583.76641877086</v>
      </c>
      <c r="E33" s="96">
        <v>68.8375692762081</v>
      </c>
      <c r="F33" s="30"/>
    </row>
    <row r="34" spans="1:6" ht="12.75">
      <c r="A34" s="69">
        <v>20</v>
      </c>
      <c r="B34" s="72">
        <v>99362.85025133182</v>
      </c>
      <c r="C34" s="96">
        <v>60.78278264494392</v>
      </c>
      <c r="D34" s="72">
        <v>99480.04207534772</v>
      </c>
      <c r="E34" s="96">
        <v>63.90673712810999</v>
      </c>
      <c r="F34" s="30"/>
    </row>
    <row r="35" spans="1:6" ht="12.75">
      <c r="A35" s="69">
        <v>25</v>
      </c>
      <c r="B35" s="72">
        <v>99131.50891424456</v>
      </c>
      <c r="C35" s="96">
        <v>55.918796078149214</v>
      </c>
      <c r="D35" s="72">
        <v>99413.75424424403</v>
      </c>
      <c r="E35" s="96">
        <v>58.94768236199962</v>
      </c>
      <c r="F35" s="30"/>
    </row>
    <row r="36" spans="1:7" ht="15">
      <c r="A36" s="69">
        <v>30</v>
      </c>
      <c r="B36" s="72">
        <v>98889.92508397151</v>
      </c>
      <c r="C36" s="96">
        <v>51.049295897561315</v>
      </c>
      <c r="D36" s="72">
        <v>99328.24649337043</v>
      </c>
      <c r="E36" s="96">
        <v>53.99627593463582</v>
      </c>
      <c r="F36" s="30"/>
      <c r="G36" s="134" t="s">
        <v>131</v>
      </c>
    </row>
    <row r="37" spans="1:7" ht="12.75">
      <c r="A37" s="69">
        <v>35</v>
      </c>
      <c r="B37" s="72">
        <v>98579.4499107278</v>
      </c>
      <c r="C37" s="96">
        <v>46.202201508906334</v>
      </c>
      <c r="D37" s="72">
        <v>99197.12461096446</v>
      </c>
      <c r="E37" s="96">
        <v>49.06434533346091</v>
      </c>
      <c r="F37" s="30"/>
      <c r="G37" s="58" t="s">
        <v>132</v>
      </c>
    </row>
    <row r="38" spans="1:7" ht="12.75">
      <c r="A38" s="69">
        <v>40</v>
      </c>
      <c r="B38" s="72">
        <v>98165.69730593683</v>
      </c>
      <c r="C38" s="96">
        <v>41.386399250130104</v>
      </c>
      <c r="D38" s="72">
        <v>98957.31376679153</v>
      </c>
      <c r="E38" s="96">
        <v>44.177188280967485</v>
      </c>
      <c r="F38" s="30"/>
      <c r="G38" s="135" t="s">
        <v>79</v>
      </c>
    </row>
    <row r="39" spans="1:6" ht="12.75">
      <c r="A39" s="69">
        <v>45</v>
      </c>
      <c r="B39" s="72">
        <v>97581.22203877209</v>
      </c>
      <c r="C39" s="96">
        <v>36.61931433477379</v>
      </c>
      <c r="D39" s="72">
        <v>98590.63442986358</v>
      </c>
      <c r="E39" s="96">
        <v>39.33219452321617</v>
      </c>
      <c r="F39" s="30"/>
    </row>
    <row r="40" spans="1:6" ht="12.75">
      <c r="A40" s="69">
        <v>50</v>
      </c>
      <c r="B40" s="72">
        <v>96862.506338802</v>
      </c>
      <c r="C40" s="96">
        <v>31.872478203968374</v>
      </c>
      <c r="D40" s="72">
        <v>97967.87245515207</v>
      </c>
      <c r="E40" s="96">
        <v>34.56632934333015</v>
      </c>
      <c r="F40" s="30"/>
    </row>
    <row r="41" spans="1:6" ht="12.75">
      <c r="A41" s="69">
        <v>55</v>
      </c>
      <c r="B41" s="72">
        <v>95646.76001817195</v>
      </c>
      <c r="C41" s="96">
        <v>27.245825741276242</v>
      </c>
      <c r="D41" s="72">
        <v>97053.92329264249</v>
      </c>
      <c r="E41" s="96">
        <v>29.868295444790316</v>
      </c>
      <c r="F41" s="30"/>
    </row>
    <row r="42" spans="1:6" ht="12.75">
      <c r="A42" s="69">
        <v>60</v>
      </c>
      <c r="B42" s="72">
        <v>93591.92874789567</v>
      </c>
      <c r="C42" s="96">
        <v>22.789125758940695</v>
      </c>
      <c r="D42" s="72">
        <v>95646.20294521298</v>
      </c>
      <c r="E42" s="96">
        <v>25.271101883370655</v>
      </c>
      <c r="F42" s="30"/>
    </row>
    <row r="43" spans="1:6" ht="12.75">
      <c r="A43" s="69">
        <v>65</v>
      </c>
      <c r="B43" s="72">
        <v>89743.01104777525</v>
      </c>
      <c r="C43" s="96">
        <v>18.659290180011702</v>
      </c>
      <c r="D43" s="72">
        <v>93127.48206710929</v>
      </c>
      <c r="E43" s="96">
        <v>20.886967881870877</v>
      </c>
      <c r="F43" s="30"/>
    </row>
    <row r="44" spans="1:6" ht="12.75">
      <c r="A44" s="69">
        <v>70</v>
      </c>
      <c r="B44" s="72">
        <v>83605.27927776691</v>
      </c>
      <c r="C44" s="96">
        <v>14.845595513543634</v>
      </c>
      <c r="D44" s="72">
        <v>88903.90403807216</v>
      </c>
      <c r="E44" s="96">
        <v>16.76048175515618</v>
      </c>
      <c r="F44" s="30"/>
    </row>
    <row r="45" spans="1:6" ht="12.75">
      <c r="A45" s="69">
        <v>75</v>
      </c>
      <c r="B45" s="72">
        <v>74227.35934803233</v>
      </c>
      <c r="C45" s="96">
        <v>11.405343930135684</v>
      </c>
      <c r="D45" s="72">
        <v>82161.51913219586</v>
      </c>
      <c r="E45" s="96">
        <v>12.930733449039625</v>
      </c>
      <c r="F45" s="30"/>
    </row>
    <row r="46" spans="1:6" ht="12.75">
      <c r="A46" s="69">
        <v>80</v>
      </c>
      <c r="B46" s="72">
        <v>60254.68166351145</v>
      </c>
      <c r="C46" s="96">
        <v>8.470436583026466</v>
      </c>
      <c r="D46" s="72">
        <v>70929.90896356685</v>
      </c>
      <c r="E46" s="96">
        <v>9.582419368059602</v>
      </c>
      <c r="F46" s="30"/>
    </row>
    <row r="47" spans="1:6" ht="12.75">
      <c r="A47" s="73">
        <v>85</v>
      </c>
      <c r="B47" s="74">
        <v>40529.57772547534</v>
      </c>
      <c r="C47" s="97">
        <v>6.3761535622000745</v>
      </c>
      <c r="D47" s="74">
        <v>53155.57458536735</v>
      </c>
      <c r="E47" s="97">
        <v>6.9506618531889295</v>
      </c>
      <c r="F47" s="30"/>
    </row>
    <row r="49" ht="12.75">
      <c r="A49" t="s">
        <v>167</v>
      </c>
    </row>
  </sheetData>
  <sheetProtection/>
  <hyperlinks>
    <hyperlink ref="U1" location="Contents!A1" display="Back to contents page"/>
    <hyperlink ref="G38" r:id="rId1" display="National Statistics Online - Interim Life tables"/>
  </hyperlinks>
  <printOptions/>
  <pageMargins left="0.75" right="0.75" top="1" bottom="1" header="0.5" footer="0.5"/>
  <pageSetup fitToHeight="1" fitToWidth="1" horizontalDpi="600" verticalDpi="600" orientation="landscape" paperSize="9" scale="69" r:id="rId3"/>
  <rowBreaks count="4" manualBreakCount="4">
    <brk id="48" max="255" man="1"/>
    <brk id="95" max="255" man="1"/>
    <brk id="142" max="255" man="1"/>
    <brk id="188" max="255" man="1"/>
  </rowBreaks>
  <drawing r:id="rId2"/>
</worksheet>
</file>

<file path=xl/worksheets/sheet5.xml><?xml version="1.0" encoding="utf-8"?>
<worksheet xmlns="http://schemas.openxmlformats.org/spreadsheetml/2006/main" xmlns:r="http://schemas.openxmlformats.org/officeDocument/2006/relationships">
  <dimension ref="A1:U118"/>
  <sheetViews>
    <sheetView showGridLines="0" zoomScale="85" zoomScaleNormal="85" zoomScalePageLayoutView="0" workbookViewId="0" topLeftCell="A73">
      <selection activeCell="J119" sqref="J119"/>
    </sheetView>
  </sheetViews>
  <sheetFormatPr defaultColWidth="9.140625" defaultRowHeight="12.75"/>
  <cols>
    <col min="2" max="21" width="9.28125" style="0" customWidth="1"/>
  </cols>
  <sheetData>
    <row r="1" spans="1:21" ht="15">
      <c r="A1" s="95" t="s">
        <v>161</v>
      </c>
      <c r="E1" s="30"/>
      <c r="H1" s="31"/>
      <c r="I1" s="30"/>
      <c r="M1" s="32"/>
      <c r="U1" s="48" t="s">
        <v>60</v>
      </c>
    </row>
    <row r="2" spans="1:21" s="58" customFormat="1" ht="15">
      <c r="A2" s="49"/>
      <c r="B2" s="52" t="s">
        <v>93</v>
      </c>
      <c r="C2" s="50"/>
      <c r="D2" s="50"/>
      <c r="E2" s="51"/>
      <c r="F2" s="50">
        <v>1</v>
      </c>
      <c r="G2" s="50"/>
      <c r="H2" s="50"/>
      <c r="I2" s="51"/>
      <c r="J2" s="50">
        <v>2</v>
      </c>
      <c r="K2" s="50"/>
      <c r="L2" s="50"/>
      <c r="M2" s="50"/>
      <c r="N2" s="52">
        <v>3</v>
      </c>
      <c r="O2" s="50"/>
      <c r="P2" s="50"/>
      <c r="Q2" s="50"/>
      <c r="R2" s="52">
        <v>4</v>
      </c>
      <c r="S2" s="50"/>
      <c r="T2" s="50"/>
      <c r="U2" s="50"/>
    </row>
    <row r="3" spans="1:21" s="58" customFormat="1" ht="12.75">
      <c r="A3" s="53" t="s">
        <v>0</v>
      </c>
      <c r="B3" s="54" t="s">
        <v>1</v>
      </c>
      <c r="C3" s="55"/>
      <c r="D3" s="54" t="s">
        <v>2</v>
      </c>
      <c r="E3" s="55"/>
      <c r="F3" s="54" t="s">
        <v>1</v>
      </c>
      <c r="G3" s="55"/>
      <c r="H3" s="54" t="s">
        <v>2</v>
      </c>
      <c r="I3" s="55"/>
      <c r="J3" s="54" t="s">
        <v>1</v>
      </c>
      <c r="K3" s="55"/>
      <c r="L3" s="54" t="s">
        <v>2</v>
      </c>
      <c r="M3" s="54"/>
      <c r="N3" s="56" t="s">
        <v>1</v>
      </c>
      <c r="O3" s="55"/>
      <c r="P3" s="54" t="s">
        <v>2</v>
      </c>
      <c r="Q3" s="54"/>
      <c r="R3" s="139" t="s">
        <v>1</v>
      </c>
      <c r="S3" s="55"/>
      <c r="T3" s="54" t="s">
        <v>2</v>
      </c>
      <c r="U3" s="54"/>
    </row>
    <row r="4" spans="1:21" s="58" customFormat="1" ht="12.75">
      <c r="A4" s="53" t="s">
        <v>3</v>
      </c>
      <c r="B4" s="57"/>
      <c r="C4" s="57"/>
      <c r="D4" s="57"/>
      <c r="E4" s="57"/>
      <c r="F4" s="57"/>
      <c r="G4" s="57"/>
      <c r="H4" s="57"/>
      <c r="I4" s="57"/>
      <c r="J4" s="57"/>
      <c r="K4" s="57"/>
      <c r="L4" s="57"/>
      <c r="N4" s="59"/>
      <c r="O4" s="57"/>
      <c r="P4" s="57"/>
      <c r="Q4" s="60"/>
      <c r="R4" s="59"/>
      <c r="S4" s="57"/>
      <c r="T4" s="57"/>
      <c r="U4" s="60"/>
    </row>
    <row r="5" spans="1:21" s="58" customFormat="1" ht="16.5">
      <c r="A5" s="61"/>
      <c r="B5" s="61" t="s">
        <v>61</v>
      </c>
      <c r="C5" s="61" t="s">
        <v>62</v>
      </c>
      <c r="D5" s="61" t="s">
        <v>61</v>
      </c>
      <c r="E5" s="61" t="s">
        <v>62</v>
      </c>
      <c r="F5" s="61" t="s">
        <v>61</v>
      </c>
      <c r="G5" s="61" t="s">
        <v>62</v>
      </c>
      <c r="H5" s="61" t="s">
        <v>61</v>
      </c>
      <c r="I5" s="61" t="s">
        <v>62</v>
      </c>
      <c r="J5" s="61" t="s">
        <v>61</v>
      </c>
      <c r="K5" s="61" t="s">
        <v>62</v>
      </c>
      <c r="L5" s="61" t="s">
        <v>61</v>
      </c>
      <c r="M5" s="62" t="s">
        <v>62</v>
      </c>
      <c r="N5" s="63" t="s">
        <v>61</v>
      </c>
      <c r="O5" s="61" t="s">
        <v>62</v>
      </c>
      <c r="P5" s="61" t="s">
        <v>61</v>
      </c>
      <c r="Q5" s="62" t="s">
        <v>62</v>
      </c>
      <c r="R5" s="63" t="s">
        <v>61</v>
      </c>
      <c r="S5" s="61" t="s">
        <v>62</v>
      </c>
      <c r="T5" s="61" t="s">
        <v>61</v>
      </c>
      <c r="U5" s="62" t="s">
        <v>62</v>
      </c>
    </row>
    <row r="6" spans="1:21" s="58" customFormat="1" ht="12.75">
      <c r="A6" s="53">
        <v>0</v>
      </c>
      <c r="B6" s="38">
        <v>100000</v>
      </c>
      <c r="C6" s="90">
        <v>75.04270147220494</v>
      </c>
      <c r="D6" s="38">
        <v>100000</v>
      </c>
      <c r="E6" s="92">
        <v>79.91631589912808</v>
      </c>
      <c r="F6" s="38">
        <v>100000</v>
      </c>
      <c r="G6" s="90">
        <v>65.77221327672571</v>
      </c>
      <c r="H6" s="38">
        <v>100000</v>
      </c>
      <c r="I6" s="92">
        <v>74.2548376142411</v>
      </c>
      <c r="J6" s="41">
        <v>100000</v>
      </c>
      <c r="K6" s="90">
        <v>68.77674326459555</v>
      </c>
      <c r="L6" s="38">
        <v>100000</v>
      </c>
      <c r="M6" s="94">
        <v>75.85645135347684</v>
      </c>
      <c r="N6" s="43">
        <v>100000</v>
      </c>
      <c r="O6" s="94">
        <v>70.05457161143046</v>
      </c>
      <c r="P6" s="44">
        <v>100000</v>
      </c>
      <c r="Q6" s="94">
        <v>77.32706952550443</v>
      </c>
      <c r="R6" s="75">
        <v>100000</v>
      </c>
      <c r="S6" s="94">
        <v>71.17193934640338</v>
      </c>
      <c r="T6" s="44">
        <v>100000</v>
      </c>
      <c r="U6" s="94">
        <v>77.23348172171569</v>
      </c>
    </row>
    <row r="7" spans="1:21" s="58" customFormat="1" ht="12.75">
      <c r="A7" s="53">
        <v>1</v>
      </c>
      <c r="B7" s="38">
        <v>99504.64915671336</v>
      </c>
      <c r="C7" s="90">
        <v>74.41577881770634</v>
      </c>
      <c r="D7" s="38">
        <v>99603.21043152647</v>
      </c>
      <c r="E7" s="92">
        <v>79.2342803643853</v>
      </c>
      <c r="F7" s="38">
        <v>99311.26005812293</v>
      </c>
      <c r="G7" s="90">
        <v>65.22766088990349</v>
      </c>
      <c r="H7" s="38">
        <v>99413.85373926835</v>
      </c>
      <c r="I7" s="92">
        <v>73.69205616223891</v>
      </c>
      <c r="J7" s="41">
        <v>99276.54187013926</v>
      </c>
      <c r="K7" s="90">
        <v>68.2772114246582</v>
      </c>
      <c r="L7" s="38">
        <v>99468.74446608819</v>
      </c>
      <c r="M7" s="94">
        <v>75.2610612058187</v>
      </c>
      <c r="N7" s="43">
        <v>99484.66398182964</v>
      </c>
      <c r="O7" s="94">
        <v>69.41694013079976</v>
      </c>
      <c r="P7" s="44">
        <v>99640.23025263831</v>
      </c>
      <c r="Q7" s="94">
        <v>76.6059123505584</v>
      </c>
      <c r="R7" s="43">
        <v>99392.30108338049</v>
      </c>
      <c r="S7" s="94">
        <v>70.60648347177406</v>
      </c>
      <c r="T7" s="44">
        <v>99383.42288381925</v>
      </c>
      <c r="U7" s="94">
        <v>76.71201967443395</v>
      </c>
    </row>
    <row r="8" spans="1:21" s="58" customFormat="1" ht="12.75">
      <c r="A8" s="53">
        <v>5</v>
      </c>
      <c r="B8" s="38">
        <v>99424.09729458732</v>
      </c>
      <c r="C8" s="90">
        <v>70.47444895894776</v>
      </c>
      <c r="D8" s="38">
        <v>99517.08816425737</v>
      </c>
      <c r="E8" s="92">
        <v>75.30111904966616</v>
      </c>
      <c r="F8" s="38">
        <v>99219.41998778666</v>
      </c>
      <c r="G8" s="90">
        <v>61.28618605386878</v>
      </c>
      <c r="H8" s="38">
        <v>99278.6099386319</v>
      </c>
      <c r="I8" s="92">
        <v>69.78971975922941</v>
      </c>
      <c r="J8" s="41">
        <v>99176.49496711584</v>
      </c>
      <c r="K8" s="90">
        <v>64.34407030837116</v>
      </c>
      <c r="L8" s="38">
        <v>99361.27458929484</v>
      </c>
      <c r="M8" s="94">
        <v>71.34030090210968</v>
      </c>
      <c r="N8" s="43">
        <v>99463.60456947108</v>
      </c>
      <c r="O8" s="94">
        <v>65.43121430825705</v>
      </c>
      <c r="P8" s="44">
        <v>99529.64176179188</v>
      </c>
      <c r="Q8" s="94">
        <v>72.68880780872568</v>
      </c>
      <c r="R8" s="43">
        <v>99346.7996007672</v>
      </c>
      <c r="S8" s="94">
        <v>66.63790568897072</v>
      </c>
      <c r="T8" s="44">
        <v>99311.04313783359</v>
      </c>
      <c r="U8" s="94">
        <v>72.76647119196161</v>
      </c>
    </row>
    <row r="9" spans="1:21" s="58" customFormat="1" ht="12.75">
      <c r="A9" s="53">
        <v>10</v>
      </c>
      <c r="B9" s="38">
        <v>99365.0359538191</v>
      </c>
      <c r="C9" s="90">
        <v>65.51485212546362</v>
      </c>
      <c r="D9" s="38">
        <v>99476.21175437329</v>
      </c>
      <c r="E9" s="92">
        <v>70.33103422566464</v>
      </c>
      <c r="F9" s="38">
        <v>99176.79630018989</v>
      </c>
      <c r="G9" s="90">
        <v>56.31145087510561</v>
      </c>
      <c r="H9" s="38">
        <v>99278.6099386319</v>
      </c>
      <c r="I9" s="92">
        <v>64.78971975922941</v>
      </c>
      <c r="J9" s="41">
        <v>99088.38507464327</v>
      </c>
      <c r="K9" s="90">
        <v>59.39906236804427</v>
      </c>
      <c r="L9" s="38">
        <v>99243.60651583697</v>
      </c>
      <c r="M9" s="94">
        <v>66.42192132953862</v>
      </c>
      <c r="N9" s="43">
        <v>99394.94742543196</v>
      </c>
      <c r="O9" s="94">
        <v>60.47468409779098</v>
      </c>
      <c r="P9" s="44">
        <v>99459.9740314936</v>
      </c>
      <c r="Q9" s="94">
        <v>67.73797225884738</v>
      </c>
      <c r="R9" s="43">
        <v>99297.58146868854</v>
      </c>
      <c r="S9" s="94">
        <v>61.669696472459684</v>
      </c>
      <c r="T9" s="44">
        <v>99311.04313783359</v>
      </c>
      <c r="U9" s="94">
        <v>67.76647119196161</v>
      </c>
    </row>
    <row r="10" spans="1:21" s="58" customFormat="1" ht="12.75">
      <c r="A10" s="53">
        <v>15</v>
      </c>
      <c r="B10" s="38">
        <v>99292.35897373228</v>
      </c>
      <c r="C10" s="90">
        <v>60.56097580708859</v>
      </c>
      <c r="D10" s="38">
        <v>99421.33092254814</v>
      </c>
      <c r="E10" s="92">
        <v>65.36847713200396</v>
      </c>
      <c r="F10" s="38">
        <v>99092.8371075548</v>
      </c>
      <c r="G10" s="90">
        <v>51.35704413998602</v>
      </c>
      <c r="H10" s="38">
        <v>99213.80525841347</v>
      </c>
      <c r="I10" s="92">
        <v>59.830406288280265</v>
      </c>
      <c r="J10" s="41">
        <v>98879.54052489273</v>
      </c>
      <c r="K10" s="90">
        <v>54.519239494661186</v>
      </c>
      <c r="L10" s="38">
        <v>99109.29993899309</v>
      </c>
      <c r="M10" s="94">
        <v>61.50854422410389</v>
      </c>
      <c r="N10" s="43">
        <v>99308.76434433821</v>
      </c>
      <c r="O10" s="94">
        <v>55.524996242282675</v>
      </c>
      <c r="P10" s="44">
        <v>99438.46312593497</v>
      </c>
      <c r="Q10" s="94">
        <v>62.75208478448365</v>
      </c>
      <c r="R10" s="43">
        <v>99184.02843999804</v>
      </c>
      <c r="S10" s="94">
        <v>56.737438208168776</v>
      </c>
      <c r="T10" s="44">
        <v>99265.20586139224</v>
      </c>
      <c r="U10" s="94">
        <v>62.796609015748075</v>
      </c>
    </row>
    <row r="11" spans="1:21" s="58" customFormat="1" ht="12.75">
      <c r="A11" s="53">
        <v>20</v>
      </c>
      <c r="B11" s="38">
        <v>98954.49362286185</v>
      </c>
      <c r="C11" s="90">
        <v>55.75921634417532</v>
      </c>
      <c r="D11" s="38">
        <v>99271.16125375293</v>
      </c>
      <c r="E11" s="92">
        <v>60.4635796599621</v>
      </c>
      <c r="F11" s="38">
        <v>98602.82655794876</v>
      </c>
      <c r="G11" s="90">
        <v>46.599841105213905</v>
      </c>
      <c r="H11" s="38">
        <v>98902.2904385119</v>
      </c>
      <c r="I11" s="92">
        <v>55.01098118811922</v>
      </c>
      <c r="J11" s="41">
        <v>98296.52436613746</v>
      </c>
      <c r="K11" s="90">
        <v>49.82777590922027</v>
      </c>
      <c r="L11" s="38">
        <v>98934.87656359449</v>
      </c>
      <c r="M11" s="94">
        <v>56.612576996149755</v>
      </c>
      <c r="N11" s="43">
        <v>98813.64874070392</v>
      </c>
      <c r="O11" s="94">
        <v>50.79068325371057</v>
      </c>
      <c r="P11" s="44">
        <v>99218.78905641008</v>
      </c>
      <c r="Q11" s="94">
        <v>57.88548512919498</v>
      </c>
      <c r="R11" s="43">
        <v>98737.1397581715</v>
      </c>
      <c r="S11" s="94">
        <v>51.98291926348253</v>
      </c>
      <c r="T11" s="44">
        <v>99001.74703527639</v>
      </c>
      <c r="U11" s="94">
        <v>57.95706753598403</v>
      </c>
    </row>
    <row r="12" spans="1:21" s="58" customFormat="1" ht="12.75">
      <c r="A12" s="53">
        <v>25</v>
      </c>
      <c r="B12" s="38">
        <v>98404.09998660519</v>
      </c>
      <c r="C12" s="90">
        <v>51.057105697889654</v>
      </c>
      <c r="D12" s="38">
        <v>99099.32532392582</v>
      </c>
      <c r="E12" s="92">
        <v>55.56408716164711</v>
      </c>
      <c r="F12" s="38">
        <v>97557.87934570997</v>
      </c>
      <c r="G12" s="90">
        <v>42.07219665795987</v>
      </c>
      <c r="H12" s="38">
        <v>98652.07117804952</v>
      </c>
      <c r="I12" s="92">
        <v>50.14416905454861</v>
      </c>
      <c r="J12" s="41">
        <v>97394.62591763564</v>
      </c>
      <c r="K12" s="90">
        <v>45.266042879922175</v>
      </c>
      <c r="L12" s="38">
        <v>98612.91670152232</v>
      </c>
      <c r="M12" s="94">
        <v>51.789248353298454</v>
      </c>
      <c r="N12" s="43">
        <v>97978.70608051428</v>
      </c>
      <c r="O12" s="94">
        <v>46.20220074716568</v>
      </c>
      <c r="P12" s="44">
        <v>98979.97891873692</v>
      </c>
      <c r="Q12" s="94">
        <v>53.01911432848646</v>
      </c>
      <c r="R12" s="43">
        <v>98204.30874062488</v>
      </c>
      <c r="S12" s="94">
        <v>47.251400703456575</v>
      </c>
      <c r="T12" s="44">
        <v>98801.74717900415</v>
      </c>
      <c r="U12" s="94">
        <v>53.069326740432935</v>
      </c>
    </row>
    <row r="13" spans="1:21" s="58" customFormat="1" ht="12.75">
      <c r="A13" s="53">
        <v>30</v>
      </c>
      <c r="B13" s="38">
        <v>97802.65014050505</v>
      </c>
      <c r="C13" s="90">
        <v>46.355713800094534</v>
      </c>
      <c r="D13" s="38">
        <v>98892.64707821286</v>
      </c>
      <c r="E13" s="92">
        <v>50.67498714024971</v>
      </c>
      <c r="F13" s="38">
        <v>96270.17132565181</v>
      </c>
      <c r="G13" s="90">
        <v>37.60151362401575</v>
      </c>
      <c r="H13" s="38">
        <v>98237.92919654293</v>
      </c>
      <c r="I13" s="92">
        <v>45.34502274457306</v>
      </c>
      <c r="J13" s="41">
        <v>96135.78764835278</v>
      </c>
      <c r="K13" s="90">
        <v>40.82603757825406</v>
      </c>
      <c r="L13" s="38">
        <v>98082.43485538455</v>
      </c>
      <c r="M13" s="94">
        <v>47.05583075920786</v>
      </c>
      <c r="N13" s="43">
        <v>97062.77755640971</v>
      </c>
      <c r="O13" s="94">
        <v>41.61459459409851</v>
      </c>
      <c r="P13" s="44">
        <v>98785.83477578188</v>
      </c>
      <c r="Q13" s="94">
        <v>48.11839971870878</v>
      </c>
      <c r="R13" s="43">
        <v>97553.73981477895</v>
      </c>
      <c r="S13" s="94">
        <v>42.54984001230343</v>
      </c>
      <c r="T13" s="44">
        <v>98405.70283939867</v>
      </c>
      <c r="U13" s="94">
        <v>48.272848437197744</v>
      </c>
    </row>
    <row r="14" spans="1:21" s="58" customFormat="1" ht="12.75">
      <c r="A14" s="53">
        <v>35</v>
      </c>
      <c r="B14" s="38">
        <v>96911.5827342533</v>
      </c>
      <c r="C14" s="90">
        <v>41.758951432198096</v>
      </c>
      <c r="D14" s="38">
        <v>98570.24432848394</v>
      </c>
      <c r="E14" s="92">
        <v>45.83255749454865</v>
      </c>
      <c r="F14" s="38">
        <v>93772.22029586261</v>
      </c>
      <c r="G14" s="90">
        <v>33.53656519715354</v>
      </c>
      <c r="H14" s="38">
        <v>97376.57076430669</v>
      </c>
      <c r="I14" s="92">
        <v>40.724014542402095</v>
      </c>
      <c r="J14" s="41">
        <v>94287.31524576723</v>
      </c>
      <c r="K14" s="90">
        <v>36.57740718273582</v>
      </c>
      <c r="L14" s="38">
        <v>97298.69175309184</v>
      </c>
      <c r="M14" s="94">
        <v>42.41472895604143</v>
      </c>
      <c r="N14" s="43">
        <v>95388.70412494353</v>
      </c>
      <c r="O14" s="94">
        <v>37.30105641568676</v>
      </c>
      <c r="P14" s="44">
        <v>98392.92317457362</v>
      </c>
      <c r="Q14" s="94">
        <v>43.30056727608722</v>
      </c>
      <c r="R14" s="43">
        <v>96226.42071918448</v>
      </c>
      <c r="S14" s="94">
        <v>38.10227578853339</v>
      </c>
      <c r="T14" s="44">
        <v>97971.18576384465</v>
      </c>
      <c r="U14" s="94">
        <v>43.475857965842735</v>
      </c>
    </row>
    <row r="15" spans="1:21" s="58" customFormat="1" ht="12.75">
      <c r="A15" s="53">
        <v>40</v>
      </c>
      <c r="B15" s="38">
        <v>95888.2386055952</v>
      </c>
      <c r="C15" s="90">
        <v>37.1779331345387</v>
      </c>
      <c r="D15" s="38">
        <v>98076.76573217555</v>
      </c>
      <c r="E15" s="92">
        <v>41.050587621125786</v>
      </c>
      <c r="F15" s="38">
        <v>90565.60846562794</v>
      </c>
      <c r="G15" s="90">
        <v>29.635461553255578</v>
      </c>
      <c r="H15" s="38">
        <v>96009.40234360739</v>
      </c>
      <c r="I15" s="92">
        <v>36.26832233225475</v>
      </c>
      <c r="J15" s="41">
        <v>92145.04138344756</v>
      </c>
      <c r="K15" s="90">
        <v>32.3696705276445</v>
      </c>
      <c r="L15" s="38">
        <v>96390.55269151361</v>
      </c>
      <c r="M15" s="94">
        <v>37.79078369880545</v>
      </c>
      <c r="N15" s="43">
        <v>93725.78111945909</v>
      </c>
      <c r="O15" s="94">
        <v>32.91851168399811</v>
      </c>
      <c r="P15" s="44">
        <v>97633.9314810811</v>
      </c>
      <c r="Q15" s="94">
        <v>38.61774483088366</v>
      </c>
      <c r="R15" s="43">
        <v>94636.86260093849</v>
      </c>
      <c r="S15" s="94">
        <v>33.700265672732435</v>
      </c>
      <c r="T15" s="44">
        <v>97205.59556500099</v>
      </c>
      <c r="U15" s="94">
        <v>38.79858337136614</v>
      </c>
    </row>
    <row r="16" spans="1:21" s="58" customFormat="1" ht="12.75">
      <c r="A16" s="53">
        <v>45</v>
      </c>
      <c r="B16" s="38">
        <v>94606.0972494347</v>
      </c>
      <c r="C16" s="90">
        <v>32.64790297274832</v>
      </c>
      <c r="D16" s="38">
        <v>97381.02428604617</v>
      </c>
      <c r="E16" s="92">
        <v>36.32601337041628</v>
      </c>
      <c r="F16" s="38">
        <v>86593.10078374519</v>
      </c>
      <c r="G16" s="90">
        <v>25.880316264498077</v>
      </c>
      <c r="H16" s="38">
        <v>94590.90561202994</v>
      </c>
      <c r="I16" s="92">
        <v>31.774716203306397</v>
      </c>
      <c r="J16" s="41">
        <v>89550.34614355805</v>
      </c>
      <c r="K16" s="90">
        <v>28.23513554562336</v>
      </c>
      <c r="L16" s="38">
        <v>95182.87299156481</v>
      </c>
      <c r="M16" s="94">
        <v>33.23855294267045</v>
      </c>
      <c r="N16" s="43">
        <v>91597.34704622834</v>
      </c>
      <c r="O16" s="94">
        <v>28.625342163406145</v>
      </c>
      <c r="P16" s="44">
        <v>96677.54211291502</v>
      </c>
      <c r="Q16" s="94">
        <v>33.975042155613416</v>
      </c>
      <c r="R16" s="43">
        <v>92410.61981703418</v>
      </c>
      <c r="S16" s="94">
        <v>29.451904028230345</v>
      </c>
      <c r="T16" s="44">
        <v>96157.02686178843</v>
      </c>
      <c r="U16" s="94">
        <v>34.19441048599682</v>
      </c>
    </row>
    <row r="17" spans="1:21" s="58" customFormat="1" ht="12.75">
      <c r="A17" s="53">
        <v>50</v>
      </c>
      <c r="B17" s="38">
        <v>92822.71632816915</v>
      </c>
      <c r="C17" s="90">
        <v>28.227127510712503</v>
      </c>
      <c r="D17" s="38">
        <v>96255.73555534182</v>
      </c>
      <c r="E17" s="92">
        <v>31.721460264367856</v>
      </c>
      <c r="F17" s="38">
        <v>81712.19599173777</v>
      </c>
      <c r="G17" s="90">
        <v>22.27688988865544</v>
      </c>
      <c r="H17" s="38">
        <v>92176.2654021779</v>
      </c>
      <c r="I17" s="92">
        <v>27.54159373482809</v>
      </c>
      <c r="J17" s="41">
        <v>86310.10101064447</v>
      </c>
      <c r="K17" s="90">
        <v>24.20128141638643</v>
      </c>
      <c r="L17" s="38">
        <v>93068.4811442883</v>
      </c>
      <c r="M17" s="94">
        <v>28.936891896309312</v>
      </c>
      <c r="N17" s="43">
        <v>88367.55248841543</v>
      </c>
      <c r="O17" s="94">
        <v>24.58021174578403</v>
      </c>
      <c r="P17" s="44">
        <v>95080.03563361375</v>
      </c>
      <c r="Q17" s="94">
        <v>29.50387645236979</v>
      </c>
      <c r="R17" s="43">
        <v>89603.48155386811</v>
      </c>
      <c r="S17" s="94">
        <v>25.29626542748402</v>
      </c>
      <c r="T17" s="44">
        <v>94235.37517180796</v>
      </c>
      <c r="U17" s="94">
        <v>29.84072422287439</v>
      </c>
    </row>
    <row r="18" spans="1:21" s="58" customFormat="1" ht="12.75">
      <c r="A18" s="53">
        <v>55</v>
      </c>
      <c r="B18" s="38">
        <v>90128.61810252757</v>
      </c>
      <c r="C18" s="90">
        <v>23.996155262792517</v>
      </c>
      <c r="D18" s="38">
        <v>94520.7178094784</v>
      </c>
      <c r="E18" s="92">
        <v>27.257847982253306</v>
      </c>
      <c r="F18" s="38">
        <v>75835.02080132507</v>
      </c>
      <c r="G18" s="90">
        <v>18.809588704702954</v>
      </c>
      <c r="H18" s="38">
        <v>88953.10093417024</v>
      </c>
      <c r="I18" s="92">
        <v>23.44896148593227</v>
      </c>
      <c r="J18" s="41">
        <v>81295.80345239454</v>
      </c>
      <c r="K18" s="90">
        <v>20.539809086892845</v>
      </c>
      <c r="L18" s="38">
        <v>90197.91780636081</v>
      </c>
      <c r="M18" s="94">
        <v>24.77825026124649</v>
      </c>
      <c r="N18" s="43">
        <v>83989.37449826783</v>
      </c>
      <c r="O18" s="94">
        <v>20.731203733290542</v>
      </c>
      <c r="P18" s="44">
        <v>92275.54950840413</v>
      </c>
      <c r="Q18" s="94">
        <v>25.3245922025442</v>
      </c>
      <c r="R18" s="43">
        <v>84971.4354980466</v>
      </c>
      <c r="S18" s="94">
        <v>21.53895775981804</v>
      </c>
      <c r="T18" s="44">
        <v>91724.83776557406</v>
      </c>
      <c r="U18" s="94">
        <v>25.589048368734183</v>
      </c>
    </row>
    <row r="19" spans="1:21" s="58" customFormat="1" ht="12.75">
      <c r="A19" s="53">
        <v>60</v>
      </c>
      <c r="B19" s="38">
        <v>86184.46071112106</v>
      </c>
      <c r="C19" s="90">
        <v>19.9799082382941</v>
      </c>
      <c r="D19" s="38">
        <v>91930.78349617167</v>
      </c>
      <c r="E19" s="92">
        <v>22.955342309771353</v>
      </c>
      <c r="F19" s="38">
        <v>68079.75392140773</v>
      </c>
      <c r="G19" s="90">
        <v>15.667486329489805</v>
      </c>
      <c r="H19" s="38">
        <v>83782.69365646249</v>
      </c>
      <c r="I19" s="92">
        <v>19.741766219227316</v>
      </c>
      <c r="J19" s="41">
        <v>74349.80539053646</v>
      </c>
      <c r="K19" s="90">
        <v>17.225146100159552</v>
      </c>
      <c r="L19" s="38">
        <v>85967.70856582937</v>
      </c>
      <c r="M19" s="94">
        <v>20.874495138424205</v>
      </c>
      <c r="N19" s="43">
        <v>77309.28936375443</v>
      </c>
      <c r="O19" s="94">
        <v>17.306512393418224</v>
      </c>
      <c r="P19" s="44">
        <v>88348.40265628586</v>
      </c>
      <c r="Q19" s="94">
        <v>21.3391609182665</v>
      </c>
      <c r="R19" s="43">
        <v>79673.47426383849</v>
      </c>
      <c r="S19" s="94">
        <v>17.80497083485</v>
      </c>
      <c r="T19" s="44">
        <v>87525.01850034388</v>
      </c>
      <c r="U19" s="94">
        <v>21.696958219155526</v>
      </c>
    </row>
    <row r="20" spans="1:21" s="58" customFormat="1" ht="12.75">
      <c r="A20" s="53">
        <v>65</v>
      </c>
      <c r="B20" s="38">
        <v>80203.87879330748</v>
      </c>
      <c r="C20" s="90">
        <v>16.283336759555414</v>
      </c>
      <c r="D20" s="38">
        <v>87880.8831401679</v>
      </c>
      <c r="E20" s="92">
        <v>18.898005778120787</v>
      </c>
      <c r="F20" s="38">
        <v>57410.49617637051</v>
      </c>
      <c r="G20" s="90">
        <v>13.11455289153432</v>
      </c>
      <c r="H20" s="38">
        <v>76201.98723579323</v>
      </c>
      <c r="I20" s="92">
        <v>16.45700715483878</v>
      </c>
      <c r="J20" s="41">
        <v>65927.76128195734</v>
      </c>
      <c r="K20" s="90">
        <v>14.10623272511606</v>
      </c>
      <c r="L20" s="38">
        <v>79970.76412607715</v>
      </c>
      <c r="M20" s="94">
        <v>17.2523840164135</v>
      </c>
      <c r="N20" s="43">
        <v>68467.76951828263</v>
      </c>
      <c r="O20" s="94">
        <v>14.218537191212675</v>
      </c>
      <c r="P20" s="44">
        <v>82147.38544495215</v>
      </c>
      <c r="Q20" s="94">
        <v>17.761262917843098</v>
      </c>
      <c r="R20" s="43">
        <v>71544.92697188162</v>
      </c>
      <c r="S20" s="94">
        <v>14.54383876719121</v>
      </c>
      <c r="T20" s="44">
        <v>82534.59138822048</v>
      </c>
      <c r="U20" s="94">
        <v>17.857696028064662</v>
      </c>
    </row>
    <row r="21" spans="1:21" s="58" customFormat="1" ht="12.75">
      <c r="A21" s="53">
        <v>70</v>
      </c>
      <c r="B21" s="38">
        <v>71597.85330563714</v>
      </c>
      <c r="C21" s="90">
        <v>12.940086815335901</v>
      </c>
      <c r="D21" s="38">
        <v>81657.92210993086</v>
      </c>
      <c r="E21" s="92">
        <v>15.147659801810883</v>
      </c>
      <c r="F21" s="38">
        <v>45808.50353542688</v>
      </c>
      <c r="G21" s="90">
        <v>10.802917606160891</v>
      </c>
      <c r="H21" s="38">
        <v>65943.65519744667</v>
      </c>
      <c r="I21" s="92">
        <v>13.6281881915469</v>
      </c>
      <c r="J21" s="41">
        <v>54450.514887822435</v>
      </c>
      <c r="K21" s="90">
        <v>11.552630026744149</v>
      </c>
      <c r="L21" s="38">
        <v>71483.35050054907</v>
      </c>
      <c r="M21" s="94">
        <v>14.003974900628824</v>
      </c>
      <c r="N21" s="43">
        <v>57688.863412238476</v>
      </c>
      <c r="O21" s="94">
        <v>11.40809345238649</v>
      </c>
      <c r="P21" s="44">
        <v>74292.8847341062</v>
      </c>
      <c r="Q21" s="94">
        <v>14.374736413530039</v>
      </c>
      <c r="R21" s="43">
        <v>60631.26047275181</v>
      </c>
      <c r="S21" s="94">
        <v>11.71173761424696</v>
      </c>
      <c r="T21" s="44">
        <v>74955.49717915163</v>
      </c>
      <c r="U21" s="94">
        <v>14.410583133232445</v>
      </c>
    </row>
    <row r="22" spans="1:21" s="58" customFormat="1" ht="12.75">
      <c r="A22" s="53">
        <v>75</v>
      </c>
      <c r="B22" s="38">
        <v>59832.21283175589</v>
      </c>
      <c r="C22" s="90">
        <v>9.993066342112755</v>
      </c>
      <c r="D22" s="38">
        <v>72635.45969507039</v>
      </c>
      <c r="E22" s="92">
        <v>11.718697359456094</v>
      </c>
      <c r="F22" s="38">
        <v>33605.52438584294</v>
      </c>
      <c r="G22" s="90">
        <v>8.81790791743775</v>
      </c>
      <c r="H22" s="38">
        <v>54704.759430309634</v>
      </c>
      <c r="I22" s="92">
        <v>10.914434369472428</v>
      </c>
      <c r="J22" s="41">
        <v>41542.184396024</v>
      </c>
      <c r="K22" s="90">
        <v>9.36553796367911</v>
      </c>
      <c r="L22" s="38">
        <v>60428.6366802484</v>
      </c>
      <c r="M22" s="94">
        <v>11.108492846239555</v>
      </c>
      <c r="N22" s="43">
        <v>45010.418398593756</v>
      </c>
      <c r="O22" s="94">
        <v>8.9173074750675</v>
      </c>
      <c r="P22" s="44">
        <v>64210.679804182706</v>
      </c>
      <c r="Q22" s="94">
        <v>11.239278673090974</v>
      </c>
      <c r="R22" s="43">
        <v>47823.57120317929</v>
      </c>
      <c r="S22" s="94">
        <v>9.17874436484833</v>
      </c>
      <c r="T22" s="44">
        <v>64298.66520531409</v>
      </c>
      <c r="U22" s="94">
        <v>11.384637847369671</v>
      </c>
    </row>
    <row r="23" spans="1:21" s="58" customFormat="1" ht="12.75">
      <c r="A23" s="53">
        <v>80</v>
      </c>
      <c r="B23" s="38">
        <v>44666.4730044988</v>
      </c>
      <c r="C23" s="90">
        <v>7.537209342645018</v>
      </c>
      <c r="D23" s="38">
        <v>59397.03953703319</v>
      </c>
      <c r="E23" s="92">
        <v>8.773361866399693</v>
      </c>
      <c r="F23" s="38">
        <v>21497.15700632847</v>
      </c>
      <c r="G23" s="90">
        <v>7.37649708863648</v>
      </c>
      <c r="H23" s="38">
        <v>41845.62220314047</v>
      </c>
      <c r="I23" s="92">
        <v>8.500185531703542</v>
      </c>
      <c r="J23" s="41">
        <v>28943.537803705596</v>
      </c>
      <c r="K23" s="90">
        <v>7.353993869006082</v>
      </c>
      <c r="L23" s="38">
        <v>47773.42481003931</v>
      </c>
      <c r="M23" s="94">
        <v>8.388888302197051</v>
      </c>
      <c r="N23" s="43">
        <v>30807.61362993049</v>
      </c>
      <c r="O23" s="94">
        <v>6.875789306984473</v>
      </c>
      <c r="P23" s="44">
        <v>50744.22511296237</v>
      </c>
      <c r="Q23" s="94">
        <v>8.55850022043243</v>
      </c>
      <c r="R23" s="43">
        <v>33418.5307021203</v>
      </c>
      <c r="S23" s="94">
        <v>7.057613694245735</v>
      </c>
      <c r="T23" s="44">
        <v>50217.628639680974</v>
      </c>
      <c r="U23" s="94">
        <v>8.875892687355583</v>
      </c>
    </row>
    <row r="24" spans="1:21" s="58" customFormat="1" ht="12.75">
      <c r="A24" s="64">
        <v>85</v>
      </c>
      <c r="B24" s="45">
        <v>27367.978848861425</v>
      </c>
      <c r="C24" s="91">
        <v>5.7210811534087105</v>
      </c>
      <c r="D24" s="45">
        <v>41669.855625168806</v>
      </c>
      <c r="E24" s="93">
        <v>6.442174558041785</v>
      </c>
      <c r="F24" s="45">
        <v>11650.339669774929</v>
      </c>
      <c r="G24" s="91">
        <v>6.498091603053435</v>
      </c>
      <c r="H24" s="45">
        <v>26705.883775190658</v>
      </c>
      <c r="I24" s="93">
        <v>6.901729559748427</v>
      </c>
      <c r="J24" s="46">
        <v>16380.46696357658</v>
      </c>
      <c r="K24" s="91">
        <v>6.076785714285715</v>
      </c>
      <c r="L24" s="45">
        <v>31817.73915091255</v>
      </c>
      <c r="M24" s="91">
        <v>6.341997264021887</v>
      </c>
      <c r="N24" s="47">
        <v>17850.287815722906</v>
      </c>
      <c r="O24" s="91">
        <v>5.052126200274348</v>
      </c>
      <c r="P24" s="45">
        <v>33936.484053582666</v>
      </c>
      <c r="Q24" s="91">
        <v>6.559096945551129</v>
      </c>
      <c r="R24" s="47">
        <v>18415.61824913026</v>
      </c>
      <c r="S24" s="91">
        <v>5.770629370629371</v>
      </c>
      <c r="T24" s="45">
        <v>33780.3774847083</v>
      </c>
      <c r="U24" s="91">
        <v>6.978349120433018</v>
      </c>
    </row>
    <row r="25" spans="1:21" s="58" customFormat="1" ht="12.75">
      <c r="A25" s="57"/>
      <c r="B25" s="54">
        <v>5</v>
      </c>
      <c r="C25" s="54"/>
      <c r="D25" s="54"/>
      <c r="E25" s="55"/>
      <c r="F25" s="54">
        <v>6</v>
      </c>
      <c r="G25" s="54"/>
      <c r="H25" s="54"/>
      <c r="I25" s="54"/>
      <c r="J25" s="56">
        <v>7</v>
      </c>
      <c r="K25" s="54"/>
      <c r="L25" s="54"/>
      <c r="M25" s="54"/>
      <c r="N25" s="52">
        <v>8</v>
      </c>
      <c r="O25" s="50"/>
      <c r="P25" s="50"/>
      <c r="Q25" s="51"/>
      <c r="R25" s="50">
        <v>9</v>
      </c>
      <c r="S25" s="50"/>
      <c r="T25" s="50"/>
      <c r="U25" s="50"/>
    </row>
    <row r="26" spans="1:21" s="58" customFormat="1" ht="12.75">
      <c r="A26" s="53" t="s">
        <v>0</v>
      </c>
      <c r="B26" s="54" t="s">
        <v>1</v>
      </c>
      <c r="C26" s="55"/>
      <c r="D26" s="54" t="s">
        <v>2</v>
      </c>
      <c r="E26" s="55"/>
      <c r="F26" s="54" t="s">
        <v>1</v>
      </c>
      <c r="G26" s="55"/>
      <c r="H26" s="54" t="s">
        <v>2</v>
      </c>
      <c r="I26" s="54"/>
      <c r="J26" s="56" t="s">
        <v>1</v>
      </c>
      <c r="K26" s="55"/>
      <c r="L26" s="54" t="s">
        <v>2</v>
      </c>
      <c r="M26" s="54"/>
      <c r="N26" s="56" t="s">
        <v>1</v>
      </c>
      <c r="O26" s="55"/>
      <c r="P26" s="54" t="s">
        <v>2</v>
      </c>
      <c r="Q26" s="55"/>
      <c r="R26" s="54" t="s">
        <v>1</v>
      </c>
      <c r="S26" s="55"/>
      <c r="T26" s="54" t="s">
        <v>2</v>
      </c>
      <c r="U26" s="54"/>
    </row>
    <row r="27" spans="1:21" s="58" customFormat="1" ht="12.75">
      <c r="A27" s="53" t="s">
        <v>3</v>
      </c>
      <c r="B27" s="57"/>
      <c r="C27" s="57"/>
      <c r="D27" s="57"/>
      <c r="E27" s="57"/>
      <c r="F27" s="57"/>
      <c r="G27" s="57"/>
      <c r="H27" s="57"/>
      <c r="J27" s="59"/>
      <c r="K27" s="57"/>
      <c r="L27" s="57"/>
      <c r="M27" s="60"/>
      <c r="N27" s="59"/>
      <c r="O27" s="57"/>
      <c r="P27" s="57"/>
      <c r="Q27" s="57"/>
      <c r="R27" s="57"/>
      <c r="S27" s="57"/>
      <c r="T27" s="57"/>
      <c r="U27" s="60"/>
    </row>
    <row r="28" spans="1:21" s="58" customFormat="1" ht="16.5">
      <c r="A28" s="65"/>
      <c r="B28" s="61" t="s">
        <v>61</v>
      </c>
      <c r="C28" s="61" t="s">
        <v>62</v>
      </c>
      <c r="D28" s="61" t="s">
        <v>61</v>
      </c>
      <c r="E28" s="61" t="s">
        <v>62</v>
      </c>
      <c r="F28" s="61" t="s">
        <v>61</v>
      </c>
      <c r="G28" s="61" t="s">
        <v>62</v>
      </c>
      <c r="H28" s="61" t="s">
        <v>61</v>
      </c>
      <c r="I28" s="62" t="s">
        <v>62</v>
      </c>
      <c r="J28" s="63" t="s">
        <v>61</v>
      </c>
      <c r="K28" s="61" t="s">
        <v>62</v>
      </c>
      <c r="L28" s="61" t="s">
        <v>61</v>
      </c>
      <c r="M28" s="62" t="s">
        <v>62</v>
      </c>
      <c r="N28" s="63" t="s">
        <v>61</v>
      </c>
      <c r="O28" s="61" t="s">
        <v>62</v>
      </c>
      <c r="P28" s="61" t="s">
        <v>61</v>
      </c>
      <c r="Q28" s="62" t="s">
        <v>62</v>
      </c>
      <c r="R28" s="63" t="s">
        <v>61</v>
      </c>
      <c r="S28" s="61" t="s">
        <v>62</v>
      </c>
      <c r="T28" s="61" t="s">
        <v>61</v>
      </c>
      <c r="U28" s="62" t="s">
        <v>62</v>
      </c>
    </row>
    <row r="29" spans="1:21" s="58" customFormat="1" ht="12.75">
      <c r="A29" s="53">
        <v>0</v>
      </c>
      <c r="B29" s="44">
        <v>100000</v>
      </c>
      <c r="C29" s="94">
        <v>72.07581420146425</v>
      </c>
      <c r="D29" s="44">
        <v>100000</v>
      </c>
      <c r="E29" s="92">
        <v>78.03064571952011</v>
      </c>
      <c r="F29" s="44">
        <v>100000</v>
      </c>
      <c r="G29" s="94">
        <v>72.04144282721556</v>
      </c>
      <c r="H29" s="44">
        <v>100000</v>
      </c>
      <c r="I29" s="94">
        <v>78.28335020665195</v>
      </c>
      <c r="J29" s="43">
        <v>100000</v>
      </c>
      <c r="K29" s="94">
        <v>73.73671654415438</v>
      </c>
      <c r="L29" s="44">
        <v>100000</v>
      </c>
      <c r="M29" s="94">
        <v>79.11665006473679</v>
      </c>
      <c r="N29" s="43">
        <v>100000</v>
      </c>
      <c r="O29" s="90">
        <v>74.23459981209125</v>
      </c>
      <c r="P29" s="38">
        <v>100000</v>
      </c>
      <c r="Q29" s="92">
        <v>79.3748473218058</v>
      </c>
      <c r="R29" s="44">
        <v>100000</v>
      </c>
      <c r="S29" s="94">
        <v>74.71683426000034</v>
      </c>
      <c r="T29" s="44">
        <v>100000</v>
      </c>
      <c r="U29" s="94">
        <v>79.4035738308242</v>
      </c>
    </row>
    <row r="30" spans="1:21" s="58" customFormat="1" ht="12.75">
      <c r="A30" s="53">
        <v>1</v>
      </c>
      <c r="B30" s="44">
        <v>99267.17820501767</v>
      </c>
      <c r="C30" s="94">
        <v>71.60716249112245</v>
      </c>
      <c r="D30" s="44">
        <v>99516.56851542587</v>
      </c>
      <c r="E30" s="92">
        <v>77.40921713045223</v>
      </c>
      <c r="F30" s="44">
        <v>99302.10045250905</v>
      </c>
      <c r="G30" s="94">
        <v>71.54705046457839</v>
      </c>
      <c r="H30" s="44">
        <v>99539.51673493128</v>
      </c>
      <c r="I30" s="94">
        <v>77.64503695738273</v>
      </c>
      <c r="J30" s="43">
        <v>99540.96855634611</v>
      </c>
      <c r="K30" s="94">
        <v>73.07629098060424</v>
      </c>
      <c r="L30" s="44">
        <v>99636.49581970193</v>
      </c>
      <c r="M30" s="94">
        <v>78.40492678879639</v>
      </c>
      <c r="N30" s="43">
        <v>99508.30035823831</v>
      </c>
      <c r="O30" s="90">
        <v>73.60092057165122</v>
      </c>
      <c r="P30" s="38">
        <v>99627.28289228475</v>
      </c>
      <c r="Q30" s="92">
        <v>78.67142363052936</v>
      </c>
      <c r="R30" s="44">
        <v>99451.7543859649</v>
      </c>
      <c r="S30" s="94">
        <v>74.1281729273653</v>
      </c>
      <c r="T30" s="44">
        <v>99619.33764750666</v>
      </c>
      <c r="U30" s="94">
        <v>78.70660621076621</v>
      </c>
    </row>
    <row r="31" spans="1:21" s="58" customFormat="1" ht="12.75">
      <c r="A31" s="53">
        <v>5</v>
      </c>
      <c r="B31" s="44">
        <v>99104.25434864366</v>
      </c>
      <c r="C31" s="94">
        <v>67.72159418145543</v>
      </c>
      <c r="D31" s="44">
        <v>99319.2373596139</v>
      </c>
      <c r="E31" s="92">
        <v>73.55904296853583</v>
      </c>
      <c r="F31" s="44">
        <v>99123.36177851379</v>
      </c>
      <c r="G31" s="94">
        <v>67.67245730467424</v>
      </c>
      <c r="H31" s="44">
        <v>99407.23830737657</v>
      </c>
      <c r="I31" s="94">
        <v>73.7456956891956</v>
      </c>
      <c r="J31" s="43">
        <v>99466.97415489185</v>
      </c>
      <c r="K31" s="94">
        <v>69.129165290428</v>
      </c>
      <c r="L31" s="44">
        <v>99558.86203294546</v>
      </c>
      <c r="M31" s="94">
        <v>74.46450565171571</v>
      </c>
      <c r="N31" s="43">
        <v>99457.71149176234</v>
      </c>
      <c r="O31" s="90">
        <v>69.63734016502438</v>
      </c>
      <c r="P31" s="38">
        <v>99572.87891527874</v>
      </c>
      <c r="Q31" s="92">
        <v>74.7133148604873</v>
      </c>
      <c r="R31" s="44">
        <v>99347.96284789333</v>
      </c>
      <c r="S31" s="94">
        <v>70.20352720531749</v>
      </c>
      <c r="T31" s="44">
        <v>99538.08759301268</v>
      </c>
      <c r="U31" s="94">
        <v>74.76921958907579</v>
      </c>
    </row>
    <row r="32" spans="1:21" s="58" customFormat="1" ht="12.75">
      <c r="A32" s="53">
        <v>10</v>
      </c>
      <c r="B32" s="44">
        <v>99006.1410387252</v>
      </c>
      <c r="C32" s="94">
        <v>62.786227611424174</v>
      </c>
      <c r="D32" s="44">
        <v>99242.76539593583</v>
      </c>
      <c r="E32" s="92">
        <v>68.6137978368752</v>
      </c>
      <c r="F32" s="44">
        <v>99018.45267994945</v>
      </c>
      <c r="G32" s="94">
        <v>62.74150689656349</v>
      </c>
      <c r="H32" s="44">
        <v>99299.27497497649</v>
      </c>
      <c r="I32" s="94">
        <v>68.8231577122336</v>
      </c>
      <c r="J32" s="43">
        <v>99441.81620811924</v>
      </c>
      <c r="K32" s="94">
        <v>64.14602191129234</v>
      </c>
      <c r="L32" s="44">
        <v>99479.62696566894</v>
      </c>
      <c r="M32" s="94">
        <v>69.52182505088076</v>
      </c>
      <c r="N32" s="43">
        <v>99432.32213902147</v>
      </c>
      <c r="O32" s="90">
        <v>64.65448321845875</v>
      </c>
      <c r="P32" s="38">
        <v>99545.62928365527</v>
      </c>
      <c r="Q32" s="92">
        <v>69.73308254132289</v>
      </c>
      <c r="R32" s="44">
        <v>99322.30413696384</v>
      </c>
      <c r="S32" s="94">
        <v>65.22101758926058</v>
      </c>
      <c r="T32" s="44">
        <v>99458.63721047202</v>
      </c>
      <c r="U32" s="94">
        <v>69.8269502930479</v>
      </c>
    </row>
    <row r="33" spans="1:21" s="58" customFormat="1" ht="12.75">
      <c r="A33" s="53">
        <v>15</v>
      </c>
      <c r="B33" s="44">
        <v>98938.23714464043</v>
      </c>
      <c r="C33" s="94">
        <v>57.82760362268776</v>
      </c>
      <c r="D33" s="44">
        <v>99219.66580666228</v>
      </c>
      <c r="E33" s="92">
        <v>63.62918996264916</v>
      </c>
      <c r="F33" s="44">
        <v>98948.77208178383</v>
      </c>
      <c r="G33" s="94">
        <v>57.783929497133826</v>
      </c>
      <c r="H33" s="44">
        <v>99250.79136823124</v>
      </c>
      <c r="I33" s="94">
        <v>63.85555630424777</v>
      </c>
      <c r="J33" s="43">
        <v>99374.04115561127</v>
      </c>
      <c r="K33" s="94">
        <v>59.18806571190021</v>
      </c>
      <c r="L33" s="44">
        <v>99408.50065643921</v>
      </c>
      <c r="M33" s="94">
        <v>64.56977884781192</v>
      </c>
      <c r="N33" s="43">
        <v>99409.48775570789</v>
      </c>
      <c r="O33" s="90">
        <v>59.668760118244776</v>
      </c>
      <c r="P33" s="38">
        <v>99426.37582834745</v>
      </c>
      <c r="Q33" s="92">
        <v>64.81372288788336</v>
      </c>
      <c r="R33" s="44">
        <v>99209.50709862717</v>
      </c>
      <c r="S33" s="94">
        <v>60.292328749172874</v>
      </c>
      <c r="T33" s="44">
        <v>99362.64393066267</v>
      </c>
      <c r="U33" s="94">
        <v>64.8919942021321</v>
      </c>
    </row>
    <row r="34" spans="1:21" s="58" customFormat="1" ht="12.75">
      <c r="A34" s="53">
        <v>20</v>
      </c>
      <c r="B34" s="44">
        <v>98496.3871959615</v>
      </c>
      <c r="C34" s="94">
        <v>53.075800531398485</v>
      </c>
      <c r="D34" s="44">
        <v>99117.46388889516</v>
      </c>
      <c r="E34" s="92">
        <v>58.69222144267912</v>
      </c>
      <c r="F34" s="44">
        <v>98592.94080007364</v>
      </c>
      <c r="G34" s="94">
        <v>52.98345444619515</v>
      </c>
      <c r="H34" s="44">
        <v>99089.94412510956</v>
      </c>
      <c r="I34" s="94">
        <v>58.95515139604917</v>
      </c>
      <c r="J34" s="43">
        <v>98886.49526499132</v>
      </c>
      <c r="K34" s="94">
        <v>54.46755820893903</v>
      </c>
      <c r="L34" s="44">
        <v>99301.10863274104</v>
      </c>
      <c r="M34" s="94">
        <v>59.636905985189784</v>
      </c>
      <c r="N34" s="43">
        <v>98982.26919128437</v>
      </c>
      <c r="O34" s="90">
        <v>54.91550689246138</v>
      </c>
      <c r="P34" s="38">
        <v>99358.12442055278</v>
      </c>
      <c r="Q34" s="92">
        <v>59.856527634217166</v>
      </c>
      <c r="R34" s="44">
        <v>98795.27116084585</v>
      </c>
      <c r="S34" s="94">
        <v>55.534644592984925</v>
      </c>
      <c r="T34" s="44">
        <v>99211.20616639289</v>
      </c>
      <c r="U34" s="94">
        <v>59.987230460972214</v>
      </c>
    </row>
    <row r="35" spans="1:21" s="58" customFormat="1" ht="12.75">
      <c r="A35" s="53">
        <v>25</v>
      </c>
      <c r="B35" s="44">
        <v>97724.12006078905</v>
      </c>
      <c r="C35" s="94">
        <v>48.47547697321389</v>
      </c>
      <c r="D35" s="44">
        <v>98923.29243998457</v>
      </c>
      <c r="E35" s="92">
        <v>53.802518267480515</v>
      </c>
      <c r="F35" s="44">
        <v>97758.45281950336</v>
      </c>
      <c r="G35" s="94">
        <v>48.41439248518805</v>
      </c>
      <c r="H35" s="44">
        <v>98891.39240363549</v>
      </c>
      <c r="I35" s="94">
        <v>54.06850066966454</v>
      </c>
      <c r="J35" s="43">
        <v>98395.2167964345</v>
      </c>
      <c r="K35" s="94">
        <v>49.72702755351443</v>
      </c>
      <c r="L35" s="44">
        <v>99124.03467389445</v>
      </c>
      <c r="M35" s="94">
        <v>54.73897465271658</v>
      </c>
      <c r="N35" s="43">
        <v>98365.60680961878</v>
      </c>
      <c r="O35" s="90">
        <v>50.24410417727327</v>
      </c>
      <c r="P35" s="38">
        <v>99125.39926966142</v>
      </c>
      <c r="Q35" s="92">
        <v>54.9911884441269</v>
      </c>
      <c r="R35" s="44">
        <v>98518.15668010939</v>
      </c>
      <c r="S35" s="94">
        <v>50.68382184611958</v>
      </c>
      <c r="T35" s="44">
        <v>99027.34173143262</v>
      </c>
      <c r="U35" s="94">
        <v>55.093967216309984</v>
      </c>
    </row>
    <row r="36" spans="1:21" s="58" customFormat="1" ht="12.75">
      <c r="A36" s="53">
        <v>30</v>
      </c>
      <c r="B36" s="44">
        <v>97066.88249971495</v>
      </c>
      <c r="C36" s="94">
        <v>43.78677583825348</v>
      </c>
      <c r="D36" s="44">
        <v>98760.92495471843</v>
      </c>
      <c r="E36" s="92">
        <v>48.88686195788976</v>
      </c>
      <c r="F36" s="44">
        <v>97002.01336564409</v>
      </c>
      <c r="G36" s="94">
        <v>43.77244132119374</v>
      </c>
      <c r="H36" s="44">
        <v>98659.84182630015</v>
      </c>
      <c r="I36" s="94">
        <v>49.18952981264047</v>
      </c>
      <c r="J36" s="43">
        <v>97602.31444906809</v>
      </c>
      <c r="K36" s="94">
        <v>45.11069080184714</v>
      </c>
      <c r="L36" s="44">
        <v>99007.83738410793</v>
      </c>
      <c r="M36" s="94">
        <v>49.80028320602154</v>
      </c>
      <c r="N36" s="43">
        <v>97709.86038445929</v>
      </c>
      <c r="O36" s="90">
        <v>45.56452245966055</v>
      </c>
      <c r="P36" s="38">
        <v>98939.16434825146</v>
      </c>
      <c r="Q36" s="92">
        <v>50.08999352722016</v>
      </c>
      <c r="R36" s="44">
        <v>97972.9969198242</v>
      </c>
      <c r="S36" s="94">
        <v>45.95193532221086</v>
      </c>
      <c r="T36" s="44">
        <v>98905.48192373161</v>
      </c>
      <c r="U36" s="94">
        <v>50.1587673730511</v>
      </c>
    </row>
    <row r="37" spans="1:21" s="58" customFormat="1" ht="12.75">
      <c r="A37" s="53">
        <v>35</v>
      </c>
      <c r="B37" s="44">
        <v>96191.98448737132</v>
      </c>
      <c r="C37" s="94">
        <v>39.16229276213717</v>
      </c>
      <c r="D37" s="44">
        <v>98458.31768797943</v>
      </c>
      <c r="E37" s="92">
        <v>44.02942991801031</v>
      </c>
      <c r="F37" s="44">
        <v>95897.02038578062</v>
      </c>
      <c r="G37" s="94">
        <v>39.24801144566977</v>
      </c>
      <c r="H37" s="44">
        <v>98261.28400632275</v>
      </c>
      <c r="I37" s="94">
        <v>44.37890732186067</v>
      </c>
      <c r="J37" s="43">
        <v>96580.43170980945</v>
      </c>
      <c r="K37" s="94">
        <v>40.56153916385412</v>
      </c>
      <c r="L37" s="44">
        <v>98698.5474324738</v>
      </c>
      <c r="M37" s="94">
        <v>44.94850729528769</v>
      </c>
      <c r="N37" s="43">
        <v>96830.27573350871</v>
      </c>
      <c r="O37" s="90">
        <v>40.95571098689641</v>
      </c>
      <c r="P37" s="38">
        <v>98607.8902031939</v>
      </c>
      <c r="Q37" s="92">
        <v>45.24987256313238</v>
      </c>
      <c r="R37" s="44">
        <v>97271.10844135901</v>
      </c>
      <c r="S37" s="94">
        <v>41.26547562475672</v>
      </c>
      <c r="T37" s="44">
        <v>98608.86293848413</v>
      </c>
      <c r="U37" s="94">
        <v>45.30212664923664</v>
      </c>
    </row>
    <row r="38" spans="1:21" s="58" customFormat="1" ht="12.75">
      <c r="A38" s="53">
        <v>40</v>
      </c>
      <c r="B38" s="44">
        <v>95019.71565364602</v>
      </c>
      <c r="C38" s="94">
        <v>34.614599558493246</v>
      </c>
      <c r="D38" s="44">
        <v>97964.19443575975</v>
      </c>
      <c r="E38" s="92">
        <v>39.23890090985695</v>
      </c>
      <c r="F38" s="44">
        <v>94423.83329575113</v>
      </c>
      <c r="G38" s="94">
        <v>34.821348644091394</v>
      </c>
      <c r="H38" s="44">
        <v>97681.40554422424</v>
      </c>
      <c r="I38" s="94">
        <v>39.62751836750305</v>
      </c>
      <c r="J38" s="43">
        <v>95586.19214104468</v>
      </c>
      <c r="K38" s="94">
        <v>35.95743618032858</v>
      </c>
      <c r="L38" s="44">
        <v>98262.28376341816</v>
      </c>
      <c r="M38" s="94">
        <v>40.136969651639646</v>
      </c>
      <c r="N38" s="43">
        <v>95880.20698786879</v>
      </c>
      <c r="O38" s="90">
        <v>36.33676532801433</v>
      </c>
      <c r="P38" s="38">
        <v>98101.28598757702</v>
      </c>
      <c r="Q38" s="92">
        <v>40.47063690316672</v>
      </c>
      <c r="R38" s="44">
        <v>96351.67066348683</v>
      </c>
      <c r="S38" s="94">
        <v>36.63539596470669</v>
      </c>
      <c r="T38" s="44">
        <v>98222.03740004993</v>
      </c>
      <c r="U38" s="94">
        <v>40.470693257357226</v>
      </c>
    </row>
    <row r="39" spans="1:21" s="58" customFormat="1" ht="12.75">
      <c r="A39" s="53">
        <v>45</v>
      </c>
      <c r="B39" s="44">
        <v>93308.75851496757</v>
      </c>
      <c r="C39" s="94">
        <v>30.203469287818706</v>
      </c>
      <c r="D39" s="44">
        <v>96941.53480903947</v>
      </c>
      <c r="E39" s="92">
        <v>34.62646843459852</v>
      </c>
      <c r="F39" s="44">
        <v>92428.00583977017</v>
      </c>
      <c r="G39" s="94">
        <v>30.51927385033288</v>
      </c>
      <c r="H39" s="44">
        <v>96844.08850715734</v>
      </c>
      <c r="I39" s="94">
        <v>34.9485240597692</v>
      </c>
      <c r="J39" s="43">
        <v>94283.78785929931</v>
      </c>
      <c r="K39" s="94">
        <v>31.419605861106678</v>
      </c>
      <c r="L39" s="44">
        <v>97598.34941366533</v>
      </c>
      <c r="M39" s="94">
        <v>35.39300345879366</v>
      </c>
      <c r="N39" s="43">
        <v>94567.63120231543</v>
      </c>
      <c r="O39" s="90">
        <v>31.806411424319595</v>
      </c>
      <c r="P39" s="38">
        <v>97331.45304526054</v>
      </c>
      <c r="Q39" s="92">
        <v>35.770961682199896</v>
      </c>
      <c r="R39" s="44">
        <v>94937.31545328055</v>
      </c>
      <c r="S39" s="94">
        <v>32.14393757350008</v>
      </c>
      <c r="T39" s="44">
        <v>97371.54518557586</v>
      </c>
      <c r="U39" s="94">
        <v>35.80234845428379</v>
      </c>
    </row>
    <row r="40" spans="1:21" s="58" customFormat="1" ht="12.75">
      <c r="A40" s="53">
        <v>50</v>
      </c>
      <c r="B40" s="44">
        <v>90744.63657567017</v>
      </c>
      <c r="C40" s="94">
        <v>25.986271181970466</v>
      </c>
      <c r="D40" s="44">
        <v>95518.78175664449</v>
      </c>
      <c r="E40" s="92">
        <v>30.10499245037217</v>
      </c>
      <c r="F40" s="44">
        <v>90439.2959105051</v>
      </c>
      <c r="G40" s="94">
        <v>26.1354021334643</v>
      </c>
      <c r="H40" s="44">
        <v>95330.34957374848</v>
      </c>
      <c r="I40" s="94">
        <v>30.463770195134817</v>
      </c>
      <c r="J40" s="43">
        <v>91903.43058031768</v>
      </c>
      <c r="K40" s="94">
        <v>27.16864203834278</v>
      </c>
      <c r="L40" s="44">
        <v>96338.64958120696</v>
      </c>
      <c r="M40" s="94">
        <v>30.823104058357984</v>
      </c>
      <c r="N40" s="43">
        <v>92594.16843081193</v>
      </c>
      <c r="O40" s="90">
        <v>27.43102000272564</v>
      </c>
      <c r="P40" s="38">
        <v>96046.25131703005</v>
      </c>
      <c r="Q40" s="92">
        <v>31.216162789661254</v>
      </c>
      <c r="R40" s="44">
        <v>92909.93537364496</v>
      </c>
      <c r="S40" s="94">
        <v>27.790795503997828</v>
      </c>
      <c r="T40" s="44">
        <v>96191.66260376268</v>
      </c>
      <c r="U40" s="94">
        <v>31.210833553834867</v>
      </c>
    </row>
    <row r="41" spans="1:21" s="58" customFormat="1" ht="12.75">
      <c r="A41" s="53">
        <v>55</v>
      </c>
      <c r="B41" s="44">
        <v>86624.53945755266</v>
      </c>
      <c r="C41" s="94">
        <v>22.10334168898978</v>
      </c>
      <c r="D41" s="44">
        <v>93308.24709329542</v>
      </c>
      <c r="E41" s="92">
        <v>25.758973149763335</v>
      </c>
      <c r="F41" s="44">
        <v>86788.06243498437</v>
      </c>
      <c r="G41" s="94">
        <v>22.129759756573442</v>
      </c>
      <c r="H41" s="44">
        <v>93075.02232816297</v>
      </c>
      <c r="I41" s="94">
        <v>26.141368236293665</v>
      </c>
      <c r="J41" s="43">
        <v>88459.74231501303</v>
      </c>
      <c r="K41" s="94">
        <v>23.12897846805929</v>
      </c>
      <c r="L41" s="44">
        <v>94374.91211971953</v>
      </c>
      <c r="M41" s="94">
        <v>26.412446492864817</v>
      </c>
      <c r="N41" s="43">
        <v>89498.93605816417</v>
      </c>
      <c r="O41" s="90">
        <v>23.293234723863947</v>
      </c>
      <c r="P41" s="38">
        <v>93722.92641821461</v>
      </c>
      <c r="Q41" s="92">
        <v>26.928016106212105</v>
      </c>
      <c r="R41" s="44">
        <v>90341.23899881612</v>
      </c>
      <c r="S41" s="94">
        <v>23.50989539068975</v>
      </c>
      <c r="T41" s="44">
        <v>94361.9298911911</v>
      </c>
      <c r="U41" s="94">
        <v>26.767553318036654</v>
      </c>
    </row>
    <row r="42" spans="1:21" s="58" customFormat="1" ht="12.75">
      <c r="A42" s="53">
        <v>60</v>
      </c>
      <c r="B42" s="44">
        <v>81753.2003970089</v>
      </c>
      <c r="C42" s="94">
        <v>18.27142469519654</v>
      </c>
      <c r="D42" s="44">
        <v>89680.6445186744</v>
      </c>
      <c r="E42" s="92">
        <v>21.699803931410464</v>
      </c>
      <c r="F42" s="44">
        <v>81391.87437106734</v>
      </c>
      <c r="G42" s="94">
        <v>18.43119034917857</v>
      </c>
      <c r="H42" s="44">
        <v>90109.67688614374</v>
      </c>
      <c r="I42" s="94">
        <v>21.919362631181702</v>
      </c>
      <c r="J42" s="43">
        <v>84082.832791086</v>
      </c>
      <c r="K42" s="94">
        <v>19.20281446202579</v>
      </c>
      <c r="L42" s="44">
        <v>91527.17079125233</v>
      </c>
      <c r="M42" s="94">
        <v>22.156449192323326</v>
      </c>
      <c r="N42" s="43">
        <v>84628.91338490177</v>
      </c>
      <c r="O42" s="90">
        <v>19.489794156160173</v>
      </c>
      <c r="P42" s="38">
        <v>90712.17830403299</v>
      </c>
      <c r="Q42" s="92">
        <v>22.738784900435917</v>
      </c>
      <c r="R42" s="44">
        <v>86046.267457629</v>
      </c>
      <c r="S42" s="94">
        <v>19.558597507033905</v>
      </c>
      <c r="T42" s="44">
        <v>91908.07355832325</v>
      </c>
      <c r="U42" s="94">
        <v>22.415473430896856</v>
      </c>
    </row>
    <row r="43" spans="1:21" s="58" customFormat="1" ht="12.75">
      <c r="A43" s="53">
        <v>65</v>
      </c>
      <c r="B43" s="44">
        <v>74523.90721746927</v>
      </c>
      <c r="C43" s="94">
        <v>14.801353240782522</v>
      </c>
      <c r="D43" s="44">
        <v>84562.99904342396</v>
      </c>
      <c r="E43" s="92">
        <v>17.861751719766715</v>
      </c>
      <c r="F43" s="44">
        <v>73698.65910808861</v>
      </c>
      <c r="G43" s="94">
        <v>15.094206721999777</v>
      </c>
      <c r="H43" s="44">
        <v>84575.27998243994</v>
      </c>
      <c r="I43" s="94">
        <v>18.190117637138854</v>
      </c>
      <c r="J43" s="43">
        <v>77834.2158661764</v>
      </c>
      <c r="K43" s="94">
        <v>15.543734878317846</v>
      </c>
      <c r="L43" s="44">
        <v>87055.87803638037</v>
      </c>
      <c r="M43" s="94">
        <v>18.166027647478476</v>
      </c>
      <c r="N43" s="43">
        <v>78623.08859384245</v>
      </c>
      <c r="O43" s="90">
        <v>15.787602837591859</v>
      </c>
      <c r="P43" s="38">
        <v>86682.06121766442</v>
      </c>
      <c r="Q43" s="92">
        <v>18.67974859798541</v>
      </c>
      <c r="R43" s="44">
        <v>80180.64133651285</v>
      </c>
      <c r="S43" s="94">
        <v>15.806521612640923</v>
      </c>
      <c r="T43" s="44">
        <v>87550.77219280295</v>
      </c>
      <c r="U43" s="94">
        <v>18.406643667343538</v>
      </c>
    </row>
    <row r="44" spans="1:21" s="58" customFormat="1" ht="12.75">
      <c r="A44" s="53">
        <v>70</v>
      </c>
      <c r="B44" s="44">
        <v>64311.698649350496</v>
      </c>
      <c r="C44" s="94">
        <v>11.754714566999704</v>
      </c>
      <c r="D44" s="44">
        <v>76604.17693447066</v>
      </c>
      <c r="E44" s="92">
        <v>14.457767160597264</v>
      </c>
      <c r="F44" s="44">
        <v>63926.73807947759</v>
      </c>
      <c r="G44" s="94">
        <v>12.019372891942258</v>
      </c>
      <c r="H44" s="44">
        <v>77917.09566119498</v>
      </c>
      <c r="I44" s="94">
        <v>14.530872119368803</v>
      </c>
      <c r="J44" s="43">
        <v>68934.38264210155</v>
      </c>
      <c r="K44" s="94">
        <v>12.22775757623314</v>
      </c>
      <c r="L44" s="44">
        <v>80239.65053763428</v>
      </c>
      <c r="M44" s="94">
        <v>14.49683115586085</v>
      </c>
      <c r="N44" s="43">
        <v>69696.19587749468</v>
      </c>
      <c r="O44" s="90">
        <v>12.489517891852701</v>
      </c>
      <c r="P44" s="38">
        <v>79976.65509388332</v>
      </c>
      <c r="Q44" s="92">
        <v>15.036291769274747</v>
      </c>
      <c r="R44" s="44">
        <v>71602.57940029312</v>
      </c>
      <c r="S44" s="94">
        <v>12.400656453939852</v>
      </c>
      <c r="T44" s="44">
        <v>81483.36845749908</v>
      </c>
      <c r="U44" s="94">
        <v>14.591082050665008</v>
      </c>
    </row>
    <row r="45" spans="1:21" s="58" customFormat="1" ht="12.75">
      <c r="A45" s="53">
        <v>75</v>
      </c>
      <c r="B45" s="44">
        <v>52270.73886944941</v>
      </c>
      <c r="C45" s="94">
        <v>8.886608018018793</v>
      </c>
      <c r="D45" s="44">
        <v>66549.21783377341</v>
      </c>
      <c r="E45" s="92">
        <v>11.264472988993152</v>
      </c>
      <c r="F45" s="44">
        <v>50853.20610551832</v>
      </c>
      <c r="G45" s="94">
        <v>9.466648794598537</v>
      </c>
      <c r="H45" s="44">
        <v>68358.72973413208</v>
      </c>
      <c r="I45" s="94">
        <v>11.213107564437461</v>
      </c>
      <c r="J45" s="43">
        <v>55356.708941098506</v>
      </c>
      <c r="K45" s="94">
        <v>9.613743317421113</v>
      </c>
      <c r="L45" s="44">
        <v>70759.42905534687</v>
      </c>
      <c r="M45" s="94">
        <v>11.104145092130844</v>
      </c>
      <c r="N45" s="43">
        <v>57849.22402733492</v>
      </c>
      <c r="O45" s="90">
        <v>9.53527631387623</v>
      </c>
      <c r="P45" s="38">
        <v>71073.40764796794</v>
      </c>
      <c r="Q45" s="92">
        <v>11.606692167534485</v>
      </c>
      <c r="R45" s="44">
        <v>59490.873388582084</v>
      </c>
      <c r="S45" s="94">
        <v>9.416324294447364</v>
      </c>
      <c r="T45" s="44">
        <v>72641.17987217108</v>
      </c>
      <c r="U45" s="94">
        <v>11.062859187005442</v>
      </c>
    </row>
    <row r="46" spans="1:21" s="58" customFormat="1" ht="12.75">
      <c r="A46" s="53">
        <v>80</v>
      </c>
      <c r="B46" s="44">
        <v>36113.675862811244</v>
      </c>
      <c r="C46" s="94">
        <v>6.743941858468162</v>
      </c>
      <c r="D46" s="44">
        <v>53826.84838565254</v>
      </c>
      <c r="E46" s="92">
        <v>8.336020306516733</v>
      </c>
      <c r="F46" s="44">
        <v>36414.61534408627</v>
      </c>
      <c r="G46" s="94">
        <v>7.228962496757904</v>
      </c>
      <c r="H46" s="44">
        <v>54179.15723742355</v>
      </c>
      <c r="I46" s="94">
        <v>8.49347046931154</v>
      </c>
      <c r="J46" s="43">
        <v>39779.15146465208</v>
      </c>
      <c r="K46" s="94">
        <v>7.399492669020142</v>
      </c>
      <c r="L46" s="44">
        <v>55378.2158628878</v>
      </c>
      <c r="M46" s="94">
        <v>8.493932988667344</v>
      </c>
      <c r="N46" s="43">
        <v>41643.1972700054</v>
      </c>
      <c r="O46" s="90">
        <v>7.273151493071613</v>
      </c>
      <c r="P46" s="38">
        <v>57124.17512540744</v>
      </c>
      <c r="Q46" s="92">
        <v>8.830468113137917</v>
      </c>
      <c r="R46" s="44">
        <v>42410.81403792234</v>
      </c>
      <c r="S46" s="94">
        <v>7.201727784508691</v>
      </c>
      <c r="T46" s="44">
        <v>58065.763358733835</v>
      </c>
      <c r="U46" s="94">
        <v>8.212271025879412</v>
      </c>
    </row>
    <row r="47" spans="1:21" s="58" customFormat="1" ht="12.75">
      <c r="A47" s="64">
        <v>85</v>
      </c>
      <c r="B47" s="45">
        <v>19923.450365712128</v>
      </c>
      <c r="C47" s="91">
        <v>5.192660550458716</v>
      </c>
      <c r="D47" s="45">
        <v>36108.50314397291</v>
      </c>
      <c r="E47" s="93">
        <v>6.199739752765127</v>
      </c>
      <c r="F47" s="45">
        <v>21540.89356686737</v>
      </c>
      <c r="G47" s="91">
        <v>5.494252873563219</v>
      </c>
      <c r="H47" s="45">
        <v>36694.04152364925</v>
      </c>
      <c r="I47" s="91">
        <v>6.349425287356322</v>
      </c>
      <c r="J47" s="47">
        <v>23755.566245335725</v>
      </c>
      <c r="K47" s="91">
        <v>5.704294478527608</v>
      </c>
      <c r="L47" s="45">
        <v>38006.40473356848</v>
      </c>
      <c r="M47" s="91">
        <v>6.233615221987315</v>
      </c>
      <c r="N47" s="47">
        <v>24664.359974030496</v>
      </c>
      <c r="O47" s="91">
        <v>5.55896805896806</v>
      </c>
      <c r="P47" s="45">
        <v>40680.12918858483</v>
      </c>
      <c r="Q47" s="93">
        <v>6.389420371412493</v>
      </c>
      <c r="R47" s="45">
        <v>25892.81546386941</v>
      </c>
      <c r="S47" s="91">
        <v>5.201136363636364</v>
      </c>
      <c r="T47" s="45">
        <v>39937.06536075806</v>
      </c>
      <c r="U47" s="91">
        <v>5.805251641137856</v>
      </c>
    </row>
    <row r="48" spans="1:14" ht="15">
      <c r="A48" s="95" t="s">
        <v>149</v>
      </c>
      <c r="E48" s="30"/>
      <c r="I48" s="30"/>
      <c r="M48" s="32"/>
      <c r="N48" s="35"/>
    </row>
    <row r="49" spans="1:21" s="58" customFormat="1" ht="12.75">
      <c r="A49" s="49"/>
      <c r="B49" s="50">
        <v>10</v>
      </c>
      <c r="C49" s="50"/>
      <c r="D49" s="50"/>
      <c r="E49" s="50"/>
      <c r="F49" s="52">
        <v>11</v>
      </c>
      <c r="G49" s="50"/>
      <c r="H49" s="50"/>
      <c r="I49" s="50"/>
      <c r="J49" s="52">
        <v>12</v>
      </c>
      <c r="K49" s="50"/>
      <c r="L49" s="50"/>
      <c r="M49" s="51"/>
      <c r="N49" s="50">
        <v>13</v>
      </c>
      <c r="O49" s="50"/>
      <c r="P49" s="50"/>
      <c r="Q49" s="51"/>
      <c r="R49" s="50">
        <v>14</v>
      </c>
      <c r="S49" s="50"/>
      <c r="T49" s="50"/>
      <c r="U49" s="50"/>
    </row>
    <row r="50" spans="1:21" s="58" customFormat="1" ht="12.75">
      <c r="A50" s="53" t="s">
        <v>0</v>
      </c>
      <c r="B50" s="54" t="s">
        <v>1</v>
      </c>
      <c r="C50" s="55"/>
      <c r="D50" s="54" t="s">
        <v>2</v>
      </c>
      <c r="E50" s="54"/>
      <c r="F50" s="56" t="s">
        <v>1</v>
      </c>
      <c r="G50" s="55"/>
      <c r="H50" s="54" t="s">
        <v>2</v>
      </c>
      <c r="I50" s="54"/>
      <c r="J50" s="56" t="s">
        <v>1</v>
      </c>
      <c r="K50" s="55"/>
      <c r="L50" s="54" t="s">
        <v>2</v>
      </c>
      <c r="M50" s="55"/>
      <c r="N50" s="54" t="s">
        <v>1</v>
      </c>
      <c r="O50" s="55"/>
      <c r="P50" s="54" t="s">
        <v>2</v>
      </c>
      <c r="Q50" s="55"/>
      <c r="R50" s="54" t="s">
        <v>1</v>
      </c>
      <c r="S50" s="55"/>
      <c r="T50" s="54" t="s">
        <v>2</v>
      </c>
      <c r="U50" s="54"/>
    </row>
    <row r="51" spans="1:21" s="58" customFormat="1" ht="12.75">
      <c r="A51" s="53" t="s">
        <v>3</v>
      </c>
      <c r="B51" s="57"/>
      <c r="C51" s="57"/>
      <c r="D51" s="57"/>
      <c r="E51" s="60"/>
      <c r="F51" s="59"/>
      <c r="G51" s="57"/>
      <c r="H51" s="57"/>
      <c r="I51" s="60"/>
      <c r="J51" s="59"/>
      <c r="K51" s="57"/>
      <c r="L51" s="57"/>
      <c r="M51" s="57"/>
      <c r="N51" s="57"/>
      <c r="O51" s="57"/>
      <c r="P51" s="57"/>
      <c r="Q51" s="57"/>
      <c r="R51" s="57"/>
      <c r="S51" s="57"/>
      <c r="T51" s="57"/>
      <c r="U51" s="60"/>
    </row>
    <row r="52" spans="1:21" s="58" customFormat="1" ht="16.5">
      <c r="A52" s="61"/>
      <c r="B52" s="61" t="s">
        <v>61</v>
      </c>
      <c r="C52" s="61" t="s">
        <v>62</v>
      </c>
      <c r="D52" s="61" t="s">
        <v>61</v>
      </c>
      <c r="E52" s="62" t="s">
        <v>62</v>
      </c>
      <c r="F52" s="63" t="s">
        <v>61</v>
      </c>
      <c r="G52" s="61" t="s">
        <v>62</v>
      </c>
      <c r="H52" s="61" t="s">
        <v>61</v>
      </c>
      <c r="I52" s="62" t="s">
        <v>62</v>
      </c>
      <c r="J52" s="63" t="s">
        <v>61</v>
      </c>
      <c r="K52" s="61" t="s">
        <v>62</v>
      </c>
      <c r="L52" s="61" t="s">
        <v>61</v>
      </c>
      <c r="M52" s="62" t="s">
        <v>62</v>
      </c>
      <c r="N52" s="63" t="s">
        <v>61</v>
      </c>
      <c r="O52" s="61" t="s">
        <v>62</v>
      </c>
      <c r="P52" s="61" t="s">
        <v>61</v>
      </c>
      <c r="Q52" s="62" t="s">
        <v>62</v>
      </c>
      <c r="R52" s="63" t="s">
        <v>61</v>
      </c>
      <c r="S52" s="61" t="s">
        <v>62</v>
      </c>
      <c r="T52" s="61" t="s">
        <v>61</v>
      </c>
      <c r="U52" s="62" t="s">
        <v>62</v>
      </c>
    </row>
    <row r="53" spans="1:21" s="58" customFormat="1" ht="12.75">
      <c r="A53" s="53">
        <v>0</v>
      </c>
      <c r="B53" s="38">
        <v>100000</v>
      </c>
      <c r="C53" s="90">
        <v>75.10881534399448</v>
      </c>
      <c r="D53" s="38">
        <v>100000</v>
      </c>
      <c r="E53" s="94">
        <v>80.18138648978028</v>
      </c>
      <c r="F53" s="43">
        <v>100000</v>
      </c>
      <c r="G53" s="94">
        <v>75.88665148405613</v>
      </c>
      <c r="H53" s="44">
        <v>100000</v>
      </c>
      <c r="I53" s="94">
        <v>80.63374768300525</v>
      </c>
      <c r="J53" s="75">
        <v>100000</v>
      </c>
      <c r="K53" s="98">
        <v>77.06602778480173</v>
      </c>
      <c r="L53" s="76">
        <v>100000</v>
      </c>
      <c r="M53" s="99">
        <v>80.1852253440651</v>
      </c>
      <c r="N53" s="76">
        <v>100000</v>
      </c>
      <c r="O53" s="98">
        <v>77.38748241533021</v>
      </c>
      <c r="P53" s="76">
        <v>100000</v>
      </c>
      <c r="Q53" s="99">
        <v>81.039332064506</v>
      </c>
      <c r="R53" s="76">
        <v>100000</v>
      </c>
      <c r="S53" s="98">
        <v>77.44455117653168</v>
      </c>
      <c r="T53" s="76">
        <v>100000</v>
      </c>
      <c r="U53" s="98">
        <v>81.51467882276037</v>
      </c>
    </row>
    <row r="54" spans="1:21" s="58" customFormat="1" ht="12.75">
      <c r="A54" s="53">
        <v>1</v>
      </c>
      <c r="B54" s="38">
        <v>99479.63479824022</v>
      </c>
      <c r="C54" s="90">
        <v>74.50117682993482</v>
      </c>
      <c r="D54" s="38">
        <v>99679.54248527127</v>
      </c>
      <c r="E54" s="94">
        <v>79.43883833446884</v>
      </c>
      <c r="F54" s="43">
        <v>99683.21271048079</v>
      </c>
      <c r="G54" s="94">
        <v>75.12749693087275</v>
      </c>
      <c r="H54" s="44">
        <v>99820.01902656005</v>
      </c>
      <c r="I54" s="94">
        <v>79.77895445058658</v>
      </c>
      <c r="J54" s="43">
        <v>99451.07041269525</v>
      </c>
      <c r="K54" s="94">
        <v>76.49084905312067</v>
      </c>
      <c r="L54" s="44">
        <v>99556.6335445844</v>
      </c>
      <c r="M54" s="92">
        <v>79.54187764565239</v>
      </c>
      <c r="N54" s="44">
        <v>99532.60107501752</v>
      </c>
      <c r="O54" s="94">
        <v>76.75041964198122</v>
      </c>
      <c r="P54" s="44">
        <v>99653.25936199723</v>
      </c>
      <c r="Q54" s="92">
        <v>80.32095813292807</v>
      </c>
      <c r="R54" s="44">
        <v>99447.60669596752</v>
      </c>
      <c r="S54" s="94">
        <v>76.87417048656627</v>
      </c>
      <c r="T54" s="44">
        <v>99438.89002244441</v>
      </c>
      <c r="U54" s="94">
        <v>80.97408246852335</v>
      </c>
    </row>
    <row r="55" spans="1:21" s="58" customFormat="1" ht="12.75">
      <c r="A55" s="53">
        <v>5</v>
      </c>
      <c r="B55" s="38">
        <v>99479.63479824022</v>
      </c>
      <c r="C55" s="90">
        <v>70.50117682993482</v>
      </c>
      <c r="D55" s="38">
        <v>99601.87515783649</v>
      </c>
      <c r="E55" s="94">
        <v>75.49922341862073</v>
      </c>
      <c r="F55" s="43">
        <v>99604.74258764388</v>
      </c>
      <c r="G55" s="94">
        <v>71.1851078790851</v>
      </c>
      <c r="H55" s="44">
        <v>99710.73949837497</v>
      </c>
      <c r="I55" s="94">
        <v>75.86419749950839</v>
      </c>
      <c r="J55" s="43">
        <v>99373.85185268539</v>
      </c>
      <c r="K55" s="94">
        <v>72.54873224865506</v>
      </c>
      <c r="L55" s="44">
        <v>99529.8187486664</v>
      </c>
      <c r="M55" s="92">
        <v>75.56276856708989</v>
      </c>
      <c r="N55" s="44">
        <v>99507.25052396371</v>
      </c>
      <c r="O55" s="94">
        <v>72.76946312192312</v>
      </c>
      <c r="P55" s="44">
        <v>99549.79740950926</v>
      </c>
      <c r="Q55" s="92">
        <v>76.40235698516106</v>
      </c>
      <c r="R55" s="44">
        <v>99350.4898925535</v>
      </c>
      <c r="S55" s="94">
        <v>72.94736126905558</v>
      </c>
      <c r="T55" s="44">
        <v>99335.51647684249</v>
      </c>
      <c r="U55" s="94">
        <v>77.05626687954751</v>
      </c>
    </row>
    <row r="56" spans="1:21" s="58" customFormat="1" ht="12.75">
      <c r="A56" s="53">
        <v>10</v>
      </c>
      <c r="B56" s="38">
        <v>99407.45221161676</v>
      </c>
      <c r="C56" s="90">
        <v>65.55055442414752</v>
      </c>
      <c r="D56" s="38">
        <v>99550.73958172096</v>
      </c>
      <c r="E56" s="94">
        <v>70.53672045140202</v>
      </c>
      <c r="F56" s="43">
        <v>99401.77826245256</v>
      </c>
      <c r="G56" s="94">
        <v>66.32535312232979</v>
      </c>
      <c r="H56" s="44">
        <v>99710.73949837497</v>
      </c>
      <c r="I56" s="94">
        <v>70.86419749950838</v>
      </c>
      <c r="J56" s="43">
        <v>99300.7738883373</v>
      </c>
      <c r="K56" s="94">
        <v>67.60028289179155</v>
      </c>
      <c r="L56" s="44">
        <v>99504.62834124855</v>
      </c>
      <c r="M56" s="92">
        <v>70.58126500226041</v>
      </c>
      <c r="N56" s="44">
        <v>99459.07699059618</v>
      </c>
      <c r="O56" s="94">
        <v>67.80349851043516</v>
      </c>
      <c r="P56" s="44">
        <v>99524.64014853291</v>
      </c>
      <c r="Q56" s="92">
        <v>71.42103759409035</v>
      </c>
      <c r="R56" s="44">
        <v>99233.1347815273</v>
      </c>
      <c r="S56" s="94">
        <v>68.03067374246916</v>
      </c>
      <c r="T56" s="44">
        <v>99311.23796859934</v>
      </c>
      <c r="U56" s="94">
        <v>72.07449356745352</v>
      </c>
    </row>
    <row r="57" spans="1:21" s="58" customFormat="1" ht="12.75">
      <c r="A57" s="53">
        <v>15</v>
      </c>
      <c r="B57" s="38">
        <v>99300.94955223729</v>
      </c>
      <c r="C57" s="90">
        <v>60.6181776619091</v>
      </c>
      <c r="D57" s="38">
        <v>99528.12623424765</v>
      </c>
      <c r="E57" s="94">
        <v>65.55217877518169</v>
      </c>
      <c r="F57" s="43">
        <v>99313.13747570166</v>
      </c>
      <c r="G57" s="94">
        <v>61.38231969955429</v>
      </c>
      <c r="H57" s="44">
        <v>99663.91155515496</v>
      </c>
      <c r="I57" s="94">
        <v>65.89631900376037</v>
      </c>
      <c r="J57" s="43">
        <v>99256.70875681374</v>
      </c>
      <c r="K57" s="94">
        <v>62.6291842382474</v>
      </c>
      <c r="L57" s="44">
        <v>99414.10786970773</v>
      </c>
      <c r="M57" s="92">
        <v>65.64325568289074</v>
      </c>
      <c r="N57" s="44">
        <v>99396.42560351548</v>
      </c>
      <c r="O57" s="94">
        <v>62.84466050130212</v>
      </c>
      <c r="P57" s="44">
        <v>99480.45606855577</v>
      </c>
      <c r="Q57" s="92">
        <v>66.45164875891118</v>
      </c>
      <c r="R57" s="44">
        <v>99191.07793271123</v>
      </c>
      <c r="S57" s="94">
        <v>63.0584586369964</v>
      </c>
      <c r="T57" s="44">
        <v>99311.23796859934</v>
      </c>
      <c r="U57" s="94">
        <v>67.07449356745352</v>
      </c>
    </row>
    <row r="58" spans="1:21" s="58" customFormat="1" ht="12.75">
      <c r="A58" s="53">
        <v>20</v>
      </c>
      <c r="B58" s="38">
        <v>98916.05429907168</v>
      </c>
      <c r="C58" s="90">
        <v>55.84432306230155</v>
      </c>
      <c r="D58" s="38">
        <v>99417.20666862384</v>
      </c>
      <c r="E58" s="94">
        <v>60.62252595667804</v>
      </c>
      <c r="F58" s="43">
        <v>98945.23534057867</v>
      </c>
      <c r="G58" s="94">
        <v>56.60125829790008</v>
      </c>
      <c r="H58" s="44">
        <v>99514.42316224187</v>
      </c>
      <c r="I58" s="94">
        <v>60.99155156948632</v>
      </c>
      <c r="J58" s="43">
        <v>99172.79557360639</v>
      </c>
      <c r="K58" s="94">
        <v>57.6800614089867</v>
      </c>
      <c r="L58" s="44">
        <v>99205.66827254352</v>
      </c>
      <c r="M58" s="92">
        <v>60.77592506567258</v>
      </c>
      <c r="N58" s="44">
        <v>99110.21623320506</v>
      </c>
      <c r="O58" s="94">
        <v>58.01892313476298</v>
      </c>
      <c r="P58" s="44">
        <v>99329.58768619125</v>
      </c>
      <c r="Q58" s="92">
        <v>61.54878277529591</v>
      </c>
      <c r="R58" s="44">
        <v>98836.6379274866</v>
      </c>
      <c r="S58" s="94">
        <v>58.27562851292277</v>
      </c>
      <c r="T58" s="44">
        <v>99200.8553544295</v>
      </c>
      <c r="U58" s="94">
        <v>62.14634679274278</v>
      </c>
    </row>
    <row r="59" spans="1:21" s="58" customFormat="1" ht="12.75">
      <c r="A59" s="53">
        <v>25</v>
      </c>
      <c r="B59" s="38">
        <v>98357.41331781147</v>
      </c>
      <c r="C59" s="90">
        <v>51.14730302054724</v>
      </c>
      <c r="D59" s="38">
        <v>99262.24862526395</v>
      </c>
      <c r="E59" s="94">
        <v>55.71326088382424</v>
      </c>
      <c r="F59" s="43">
        <v>98410.04264987298</v>
      </c>
      <c r="G59" s="94">
        <v>51.895482314264264</v>
      </c>
      <c r="H59" s="44">
        <v>99412.30891022325</v>
      </c>
      <c r="I59" s="94">
        <v>56.051632872329016</v>
      </c>
      <c r="J59" s="43">
        <v>98692.70898675181</v>
      </c>
      <c r="K59" s="94">
        <v>52.94848252759054</v>
      </c>
      <c r="L59" s="44">
        <v>98995.61039359919</v>
      </c>
      <c r="M59" s="92">
        <v>55.89958021729136</v>
      </c>
      <c r="N59" s="44">
        <v>98517.14774830813</v>
      </c>
      <c r="O59" s="94">
        <v>53.353144378264304</v>
      </c>
      <c r="P59" s="44">
        <v>99259.93322204628</v>
      </c>
      <c r="Q59" s="92">
        <v>56.59021954831313</v>
      </c>
      <c r="R59" s="44">
        <v>98277.07155998494</v>
      </c>
      <c r="S59" s="94">
        <v>53.593201730629495</v>
      </c>
      <c r="T59" s="44">
        <v>98966.4930992924</v>
      </c>
      <c r="U59" s="94">
        <v>57.28759512747979</v>
      </c>
    </row>
    <row r="60" spans="1:21" s="58" customFormat="1" ht="12.75">
      <c r="A60" s="53">
        <v>30</v>
      </c>
      <c r="B60" s="38">
        <v>97767.45320044129</v>
      </c>
      <c r="C60" s="90">
        <v>46.44085642365067</v>
      </c>
      <c r="D60" s="38">
        <v>99029.0196576294</v>
      </c>
      <c r="E60" s="94">
        <v>50.8385865100226</v>
      </c>
      <c r="F60" s="43">
        <v>97785.29375631233</v>
      </c>
      <c r="G60" s="94">
        <v>47.211069369712874</v>
      </c>
      <c r="H60" s="44">
        <v>99289.62310384262</v>
      </c>
      <c r="I60" s="94">
        <v>51.117803183551466</v>
      </c>
      <c r="J60" s="43">
        <v>98418.34663957093</v>
      </c>
      <c r="K60" s="94">
        <v>48.08911854262819</v>
      </c>
      <c r="L60" s="44">
        <v>98794.64035016825</v>
      </c>
      <c r="M60" s="92">
        <v>51.008206716840576</v>
      </c>
      <c r="N60" s="44">
        <v>98169.4145994061</v>
      </c>
      <c r="O60" s="94">
        <v>48.533275064572074</v>
      </c>
      <c r="P60" s="44">
        <v>99024.93172287007</v>
      </c>
      <c r="Q60" s="92">
        <v>51.71858401636647</v>
      </c>
      <c r="R60" s="44">
        <v>97807.74457068225</v>
      </c>
      <c r="S60" s="94">
        <v>48.83837064488395</v>
      </c>
      <c r="T60" s="44">
        <v>98917.34894739088</v>
      </c>
      <c r="U60" s="94">
        <v>52.31481471965361</v>
      </c>
    </row>
    <row r="61" spans="1:21" s="58" customFormat="1" ht="12.75">
      <c r="A61" s="53">
        <v>35</v>
      </c>
      <c r="B61" s="38">
        <v>96966.96082276419</v>
      </c>
      <c r="C61" s="90">
        <v>41.80360184061829</v>
      </c>
      <c r="D61" s="38">
        <v>98709.53255948809</v>
      </c>
      <c r="E61" s="94">
        <v>45.99504105227295</v>
      </c>
      <c r="F61" s="43">
        <v>97207.87838131197</v>
      </c>
      <c r="G61" s="94">
        <v>42.47665338735298</v>
      </c>
      <c r="H61" s="44">
        <v>99084.76706871873</v>
      </c>
      <c r="I61" s="94">
        <v>46.21831964729517</v>
      </c>
      <c r="J61" s="43">
        <v>97734.0305038487</v>
      </c>
      <c r="K61" s="94">
        <v>43.40832536620072</v>
      </c>
      <c r="L61" s="44">
        <v>98499.73097598864</v>
      </c>
      <c r="M61" s="92">
        <v>46.15344086868741</v>
      </c>
      <c r="N61" s="44">
        <v>97621.45966292947</v>
      </c>
      <c r="O61" s="94">
        <v>43.79166251750418</v>
      </c>
      <c r="P61" s="44">
        <v>98793.08738577973</v>
      </c>
      <c r="Q61" s="92">
        <v>46.83408855505186</v>
      </c>
      <c r="R61" s="44">
        <v>97157.21085222079</v>
      </c>
      <c r="S61" s="94">
        <v>44.148637606014745</v>
      </c>
      <c r="T61" s="44">
        <v>98672.87260919211</v>
      </c>
      <c r="U61" s="94">
        <v>47.4382381405866</v>
      </c>
    </row>
    <row r="62" spans="1:21" s="58" customFormat="1" ht="12.75">
      <c r="A62" s="53">
        <v>40</v>
      </c>
      <c r="B62" s="38">
        <v>96052.02403993777</v>
      </c>
      <c r="C62" s="90">
        <v>37.17798552884327</v>
      </c>
      <c r="D62" s="38">
        <v>98280.97699615998</v>
      </c>
      <c r="E62" s="94">
        <v>41.18470178204839</v>
      </c>
      <c r="F62" s="43">
        <v>96188.50046204486</v>
      </c>
      <c r="G62" s="94">
        <v>37.90031440247965</v>
      </c>
      <c r="H62" s="44">
        <v>98600.8196995581</v>
      </c>
      <c r="I62" s="94">
        <v>41.43289560966445</v>
      </c>
      <c r="J62" s="43">
        <v>97108.06913952225</v>
      </c>
      <c r="K62" s="94">
        <v>38.6720215902678</v>
      </c>
      <c r="L62" s="44">
        <v>98113.06855130776</v>
      </c>
      <c r="M62" s="92">
        <v>41.325478554809955</v>
      </c>
      <c r="N62" s="44">
        <v>96930.87208749844</v>
      </c>
      <c r="O62" s="94">
        <v>39.08584649098312</v>
      </c>
      <c r="P62" s="44">
        <v>98261.22688841348</v>
      </c>
      <c r="Q62" s="92">
        <v>42.0740565580562</v>
      </c>
      <c r="R62" s="44">
        <v>96624.35594809527</v>
      </c>
      <c r="S62" s="94">
        <v>39.378317592812614</v>
      </c>
      <c r="T62" s="44">
        <v>98260.29850686404</v>
      </c>
      <c r="U62" s="94">
        <v>42.626924248229166</v>
      </c>
    </row>
    <row r="63" spans="1:21" s="58" customFormat="1" ht="12.75">
      <c r="A63" s="53">
        <v>45</v>
      </c>
      <c r="B63" s="38">
        <v>94983.06760075153</v>
      </c>
      <c r="C63" s="90">
        <v>32.56825778331372</v>
      </c>
      <c r="D63" s="38">
        <v>97524.38748887622</v>
      </c>
      <c r="E63" s="94">
        <v>36.484815837766384</v>
      </c>
      <c r="F63" s="43">
        <v>95148.90143142799</v>
      </c>
      <c r="G63" s="94">
        <v>33.28709903144222</v>
      </c>
      <c r="H63" s="44">
        <v>97916.1028430666</v>
      </c>
      <c r="I63" s="94">
        <v>36.70514919331337</v>
      </c>
      <c r="J63" s="43">
        <v>96328.34027629627</v>
      </c>
      <c r="K63" s="94">
        <v>33.964815685902245</v>
      </c>
      <c r="L63" s="44">
        <v>97528.1092496651</v>
      </c>
      <c r="M63" s="92">
        <v>36.55834808336018</v>
      </c>
      <c r="N63" s="44">
        <v>95967.0151822438</v>
      </c>
      <c r="O63" s="94">
        <v>34.45330108679351</v>
      </c>
      <c r="P63" s="44">
        <v>97709.89234268895</v>
      </c>
      <c r="Q63" s="92">
        <v>37.29735579595108</v>
      </c>
      <c r="R63" s="44">
        <v>95752.41922854465</v>
      </c>
      <c r="S63" s="94">
        <v>34.71413740314736</v>
      </c>
      <c r="T63" s="44">
        <v>97690.97824096876</v>
      </c>
      <c r="U63" s="94">
        <v>37.860774615928534</v>
      </c>
    </row>
    <row r="64" spans="1:21" s="58" customFormat="1" ht="12.75">
      <c r="A64" s="53">
        <v>50</v>
      </c>
      <c r="B64" s="38">
        <v>93277.92380622032</v>
      </c>
      <c r="C64" s="90">
        <v>28.117913061641893</v>
      </c>
      <c r="D64" s="38">
        <v>96532.34285814442</v>
      </c>
      <c r="E64" s="94">
        <v>31.83407136270282</v>
      </c>
      <c r="F64" s="43">
        <v>93479.98098106288</v>
      </c>
      <c r="G64" s="94">
        <v>28.836748471266116</v>
      </c>
      <c r="H64" s="44">
        <v>96763.46084081946</v>
      </c>
      <c r="I64" s="94">
        <v>32.11259939518451</v>
      </c>
      <c r="J64" s="43">
        <v>95138.20359912327</v>
      </c>
      <c r="K64" s="94">
        <v>29.358426556946963</v>
      </c>
      <c r="L64" s="44">
        <v>96475.2222890399</v>
      </c>
      <c r="M64" s="92">
        <v>31.93004549691958</v>
      </c>
      <c r="N64" s="44">
        <v>94652.76728016546</v>
      </c>
      <c r="O64" s="94">
        <v>29.896970723979024</v>
      </c>
      <c r="P64" s="44">
        <v>97023.003820069</v>
      </c>
      <c r="Q64" s="92">
        <v>32.543708757338344</v>
      </c>
      <c r="R64" s="44">
        <v>94662.10733252895</v>
      </c>
      <c r="S64" s="94">
        <v>30.085177708717087</v>
      </c>
      <c r="T64" s="44">
        <v>97066.46274897848</v>
      </c>
      <c r="U64" s="94">
        <v>33.088282149746206</v>
      </c>
    </row>
    <row r="65" spans="1:21" s="58" customFormat="1" ht="12.75">
      <c r="A65" s="53">
        <v>55</v>
      </c>
      <c r="B65" s="38">
        <v>90374.42908766157</v>
      </c>
      <c r="C65" s="90">
        <v>23.940949799199878</v>
      </c>
      <c r="D65" s="38">
        <v>94799.72031871692</v>
      </c>
      <c r="E65" s="94">
        <v>27.37020029900474</v>
      </c>
      <c r="F65" s="43">
        <v>91043.23289459999</v>
      </c>
      <c r="G65" s="94">
        <v>24.541644589303882</v>
      </c>
      <c r="H65" s="44">
        <v>95145.27983659777</v>
      </c>
      <c r="I65" s="94">
        <v>27.616234950297805</v>
      </c>
      <c r="J65" s="43">
        <v>93017.84707870014</v>
      </c>
      <c r="K65" s="94">
        <v>24.970668633783514</v>
      </c>
      <c r="L65" s="44">
        <v>94798.69509552335</v>
      </c>
      <c r="M65" s="92">
        <v>27.450519660960527</v>
      </c>
      <c r="N65" s="44">
        <v>93088.94801680773</v>
      </c>
      <c r="O65" s="94">
        <v>25.357217740285083</v>
      </c>
      <c r="P65" s="44">
        <v>95512.1699553737</v>
      </c>
      <c r="Q65" s="92">
        <v>28.01894717599052</v>
      </c>
      <c r="R65" s="44">
        <v>92826.25620753363</v>
      </c>
      <c r="S65" s="94">
        <v>25.630737570751403</v>
      </c>
      <c r="T65" s="44">
        <v>95996.94403460283</v>
      </c>
      <c r="U65" s="94">
        <v>28.42907154183314</v>
      </c>
    </row>
    <row r="66" spans="1:21" s="58" customFormat="1" ht="12.75">
      <c r="A66" s="53">
        <v>60</v>
      </c>
      <c r="B66" s="38">
        <v>86252.32979236386</v>
      </c>
      <c r="C66" s="90">
        <v>19.96563776149096</v>
      </c>
      <c r="D66" s="38">
        <v>92098.77233587812</v>
      </c>
      <c r="E66" s="94">
        <v>23.099559829286182</v>
      </c>
      <c r="F66" s="43">
        <v>87789.2354518797</v>
      </c>
      <c r="G66" s="94">
        <v>20.35864059978012</v>
      </c>
      <c r="H66" s="44">
        <v>92442.90310867803</v>
      </c>
      <c r="I66" s="94">
        <v>23.350456037479102</v>
      </c>
      <c r="J66" s="43">
        <v>89515.00968164873</v>
      </c>
      <c r="K66" s="94">
        <v>20.849974782630454</v>
      </c>
      <c r="L66" s="44">
        <v>92481.57586068373</v>
      </c>
      <c r="M66" s="92">
        <v>23.075653137413685</v>
      </c>
      <c r="N66" s="44">
        <v>90151.64686772253</v>
      </c>
      <c r="O66" s="94">
        <v>21.101946586247713</v>
      </c>
      <c r="P66" s="44">
        <v>93492.38280617436</v>
      </c>
      <c r="Q66" s="92">
        <v>23.570252426965027</v>
      </c>
      <c r="R66" s="44">
        <v>89938.9182418363</v>
      </c>
      <c r="S66" s="94">
        <v>21.373311064720177</v>
      </c>
      <c r="T66" s="44">
        <v>94001.37129795828</v>
      </c>
      <c r="U66" s="94">
        <v>23.97952466332406</v>
      </c>
    </row>
    <row r="67" spans="1:21" s="58" customFormat="1" ht="12.75">
      <c r="A67" s="53">
        <v>65</v>
      </c>
      <c r="B67" s="38">
        <v>80301.4134481695</v>
      </c>
      <c r="C67" s="90">
        <v>16.25996801987079</v>
      </c>
      <c r="D67" s="38">
        <v>87946.70320603403</v>
      </c>
      <c r="E67" s="94">
        <v>19.072089706332076</v>
      </c>
      <c r="F67" s="43">
        <v>82111.80182859885</v>
      </c>
      <c r="G67" s="94">
        <v>16.593435651762114</v>
      </c>
      <c r="H67" s="44">
        <v>88930.47254783861</v>
      </c>
      <c r="I67" s="94">
        <v>19.17397329647134</v>
      </c>
      <c r="J67" s="43">
        <v>84267.54588264106</v>
      </c>
      <c r="K67" s="94">
        <v>16.992654652751042</v>
      </c>
      <c r="L67" s="44">
        <v>89167.35792164574</v>
      </c>
      <c r="M67" s="92">
        <v>18.84041953091121</v>
      </c>
      <c r="N67" s="44">
        <v>85036.4240687387</v>
      </c>
      <c r="O67" s="94">
        <v>17.220915337879806</v>
      </c>
      <c r="P67" s="44">
        <v>89963.82487849775</v>
      </c>
      <c r="Q67" s="92">
        <v>19.396669115447605</v>
      </c>
      <c r="R67" s="44">
        <v>85730.15113534205</v>
      </c>
      <c r="S67" s="94">
        <v>17.299862222601927</v>
      </c>
      <c r="T67" s="44">
        <v>91204.18866423651</v>
      </c>
      <c r="U67" s="94">
        <v>19.63828994865583</v>
      </c>
    </row>
    <row r="68" spans="1:21" s="58" customFormat="1" ht="12.75">
      <c r="A68" s="53">
        <v>70</v>
      </c>
      <c r="B68" s="38">
        <v>72610.88418091215</v>
      </c>
      <c r="C68" s="90">
        <v>12.717345077966986</v>
      </c>
      <c r="D68" s="38">
        <v>81856.18250373239</v>
      </c>
      <c r="E68" s="94">
        <v>15.305138357632337</v>
      </c>
      <c r="F68" s="43">
        <v>73922.2870288072</v>
      </c>
      <c r="G68" s="94">
        <v>13.154783446711141</v>
      </c>
      <c r="H68" s="44">
        <v>83358.65634888009</v>
      </c>
      <c r="I68" s="94">
        <v>15.288486396651951</v>
      </c>
      <c r="J68" s="43">
        <v>76931.55464782784</v>
      </c>
      <c r="K68" s="94">
        <v>13.374636181506729</v>
      </c>
      <c r="L68" s="44">
        <v>83729.55280091001</v>
      </c>
      <c r="M68" s="92">
        <v>14.901645991912842</v>
      </c>
      <c r="N68" s="44">
        <v>77251.58207282123</v>
      </c>
      <c r="O68" s="94">
        <v>13.704380101522377</v>
      </c>
      <c r="P68" s="44">
        <v>84573.89479748555</v>
      </c>
      <c r="Q68" s="92">
        <v>15.47350098363027</v>
      </c>
      <c r="R68" s="44">
        <v>78740.14271838954</v>
      </c>
      <c r="S68" s="94">
        <v>13.613692220036818</v>
      </c>
      <c r="T68" s="44">
        <v>86219.8954605423</v>
      </c>
      <c r="U68" s="94">
        <v>15.629038796792846</v>
      </c>
    </row>
    <row r="69" spans="1:21" s="58" customFormat="1" ht="12.75">
      <c r="A69" s="53">
        <v>75</v>
      </c>
      <c r="B69" s="38">
        <v>60535.32137425286</v>
      </c>
      <c r="C69" s="90">
        <v>9.755497175046264</v>
      </c>
      <c r="D69" s="38">
        <v>72407.89022708443</v>
      </c>
      <c r="E69" s="94">
        <v>11.976043137020188</v>
      </c>
      <c r="F69" s="43">
        <v>62947.51487484981</v>
      </c>
      <c r="G69" s="94">
        <v>10.012423433133092</v>
      </c>
      <c r="H69" s="44">
        <v>75103.5568228682</v>
      </c>
      <c r="I69" s="94">
        <v>11.694148557771678</v>
      </c>
      <c r="J69" s="43">
        <v>66332.1904338677</v>
      </c>
      <c r="K69" s="94">
        <v>10.112317823378866</v>
      </c>
      <c r="L69" s="44">
        <v>75050.52323341204</v>
      </c>
      <c r="M69" s="92">
        <v>11.335803245083547</v>
      </c>
      <c r="N69" s="44">
        <v>66813.80036706653</v>
      </c>
      <c r="O69" s="94">
        <v>10.454750129951979</v>
      </c>
      <c r="P69" s="44">
        <v>75706.02343724764</v>
      </c>
      <c r="Q69" s="92">
        <v>11.993159956474292</v>
      </c>
      <c r="R69" s="44">
        <v>67366.30326463481</v>
      </c>
      <c r="S69" s="94">
        <v>10.490080635660338</v>
      </c>
      <c r="T69" s="44">
        <v>78284.98647305756</v>
      </c>
      <c r="U69" s="94">
        <v>11.959788569376139</v>
      </c>
    </row>
    <row r="70" spans="1:21" s="58" customFormat="1" ht="12.75">
      <c r="A70" s="53">
        <v>80</v>
      </c>
      <c r="B70" s="38">
        <v>45018.38658480101</v>
      </c>
      <c r="C70" s="90">
        <v>7.256321506415241</v>
      </c>
      <c r="D70" s="38">
        <v>59691.18469295782</v>
      </c>
      <c r="E70" s="94">
        <v>8.99483453514742</v>
      </c>
      <c r="F70" s="43">
        <v>47853.32810524134</v>
      </c>
      <c r="G70" s="94">
        <v>7.382037562012758</v>
      </c>
      <c r="H70" s="44">
        <v>62225.85562920532</v>
      </c>
      <c r="I70" s="94">
        <v>8.596886521917249</v>
      </c>
      <c r="J70" s="43">
        <v>50911.06338424356</v>
      </c>
      <c r="K70" s="94">
        <v>7.418113705316285</v>
      </c>
      <c r="L70" s="44">
        <v>61362.79256642189</v>
      </c>
      <c r="M70" s="92">
        <v>8.30673856251239</v>
      </c>
      <c r="N70" s="44">
        <v>51029.80624365403</v>
      </c>
      <c r="O70" s="94">
        <v>7.915228398375564</v>
      </c>
      <c r="P70" s="44">
        <v>62821.075160306995</v>
      </c>
      <c r="Q70" s="92">
        <v>8.940259313047891</v>
      </c>
      <c r="R70" s="44">
        <v>52487.38295556613</v>
      </c>
      <c r="S70" s="94">
        <v>7.755077790151077</v>
      </c>
      <c r="T70" s="44">
        <v>65438.570149095416</v>
      </c>
      <c r="U70" s="94">
        <v>8.816864327938447</v>
      </c>
    </row>
    <row r="71" spans="1:21" s="58" customFormat="1" ht="12.75">
      <c r="A71" s="64">
        <v>85</v>
      </c>
      <c r="B71" s="45">
        <v>26639.17345262495</v>
      </c>
      <c r="C71" s="91">
        <v>5.537859007832898</v>
      </c>
      <c r="D71" s="45">
        <v>41958.50937033807</v>
      </c>
      <c r="E71" s="91">
        <v>6.739707835325366</v>
      </c>
      <c r="F71" s="47">
        <v>28691.648176494808</v>
      </c>
      <c r="G71" s="91">
        <v>5.6425</v>
      </c>
      <c r="H71" s="45">
        <v>44636.40852385847</v>
      </c>
      <c r="I71" s="91">
        <v>5.999428897772701</v>
      </c>
      <c r="J71" s="47">
        <v>30990.212781415423</v>
      </c>
      <c r="K71" s="91">
        <v>5.579531442663378</v>
      </c>
      <c r="L71" s="45">
        <v>42048.7547089588</v>
      </c>
      <c r="M71" s="93">
        <v>5.973917869034406</v>
      </c>
      <c r="N71" s="45">
        <v>33243.99270139723</v>
      </c>
      <c r="O71" s="91">
        <v>5.812420785804816</v>
      </c>
      <c r="P71" s="45">
        <v>45026.957512888046</v>
      </c>
      <c r="Q71" s="93">
        <v>6.485373134328357</v>
      </c>
      <c r="R71" s="45">
        <v>33498.983492895764</v>
      </c>
      <c r="S71" s="91">
        <v>5.73384030418251</v>
      </c>
      <c r="T71" s="45">
        <v>47128.571766962574</v>
      </c>
      <c r="U71" s="91">
        <v>6.2710396039603955</v>
      </c>
    </row>
    <row r="72" spans="1:21" s="58" customFormat="1" ht="12.75">
      <c r="A72" s="57"/>
      <c r="B72" s="56">
        <v>15</v>
      </c>
      <c r="C72" s="54"/>
      <c r="D72" s="54"/>
      <c r="E72" s="54"/>
      <c r="F72" s="52">
        <v>16</v>
      </c>
      <c r="G72" s="50"/>
      <c r="H72" s="50"/>
      <c r="I72" s="100"/>
      <c r="J72" s="50">
        <v>17</v>
      </c>
      <c r="K72" s="50"/>
      <c r="L72" s="50"/>
      <c r="M72" s="51"/>
      <c r="N72" s="50">
        <v>18</v>
      </c>
      <c r="O72" s="50"/>
      <c r="P72" s="50"/>
      <c r="Q72" s="50"/>
      <c r="R72" s="52">
        <v>19</v>
      </c>
      <c r="S72" s="50"/>
      <c r="T72" s="50"/>
      <c r="U72" s="50"/>
    </row>
    <row r="73" spans="1:21" s="58" customFormat="1" ht="12.75">
      <c r="A73" s="53" t="s">
        <v>0</v>
      </c>
      <c r="B73" s="56" t="s">
        <v>1</v>
      </c>
      <c r="C73" s="55"/>
      <c r="D73" s="54" t="s">
        <v>2</v>
      </c>
      <c r="E73" s="54"/>
      <c r="F73" s="56" t="s">
        <v>1</v>
      </c>
      <c r="G73" s="55"/>
      <c r="H73" s="54" t="s">
        <v>2</v>
      </c>
      <c r="I73" s="55"/>
      <c r="J73" s="54" t="s">
        <v>1</v>
      </c>
      <c r="K73" s="55"/>
      <c r="L73" s="54" t="s">
        <v>2</v>
      </c>
      <c r="M73" s="55"/>
      <c r="N73" s="54" t="s">
        <v>1</v>
      </c>
      <c r="O73" s="55"/>
      <c r="P73" s="54" t="s">
        <v>2</v>
      </c>
      <c r="Q73" s="54"/>
      <c r="R73" s="56" t="s">
        <v>1</v>
      </c>
      <c r="S73" s="55"/>
      <c r="T73" s="54" t="s">
        <v>2</v>
      </c>
      <c r="U73" s="54"/>
    </row>
    <row r="74" spans="1:21" s="58" customFormat="1" ht="12.75">
      <c r="A74" s="53" t="s">
        <v>3</v>
      </c>
      <c r="B74" s="59"/>
      <c r="C74" s="57"/>
      <c r="D74" s="57"/>
      <c r="E74" s="60"/>
      <c r="F74" s="59"/>
      <c r="G74" s="57"/>
      <c r="H74" s="57"/>
      <c r="I74" s="57"/>
      <c r="J74" s="57"/>
      <c r="K74" s="57"/>
      <c r="L74" s="57"/>
      <c r="M74" s="57"/>
      <c r="N74" s="57"/>
      <c r="O74" s="57"/>
      <c r="P74" s="57"/>
      <c r="Q74" s="60"/>
      <c r="R74" s="59"/>
      <c r="S74" s="57"/>
      <c r="T74" s="57"/>
      <c r="U74" s="60"/>
    </row>
    <row r="75" spans="1:21" s="58" customFormat="1" ht="16.5">
      <c r="A75" s="65"/>
      <c r="B75" s="63" t="s">
        <v>61</v>
      </c>
      <c r="C75" s="61" t="s">
        <v>62</v>
      </c>
      <c r="D75" s="61" t="s">
        <v>61</v>
      </c>
      <c r="E75" s="62" t="s">
        <v>62</v>
      </c>
      <c r="F75" s="63" t="s">
        <v>61</v>
      </c>
      <c r="G75" s="61" t="s">
        <v>62</v>
      </c>
      <c r="H75" s="61" t="s">
        <v>61</v>
      </c>
      <c r="I75" s="62" t="s">
        <v>62</v>
      </c>
      <c r="J75" s="63" t="s">
        <v>61</v>
      </c>
      <c r="K75" s="61" t="s">
        <v>62</v>
      </c>
      <c r="L75" s="61" t="s">
        <v>61</v>
      </c>
      <c r="M75" s="62" t="s">
        <v>62</v>
      </c>
      <c r="N75" s="63" t="s">
        <v>61</v>
      </c>
      <c r="O75" s="61" t="s">
        <v>62</v>
      </c>
      <c r="P75" s="61" t="s">
        <v>61</v>
      </c>
      <c r="Q75" s="62" t="s">
        <v>62</v>
      </c>
      <c r="R75" s="63" t="s">
        <v>61</v>
      </c>
      <c r="S75" s="61" t="s">
        <v>62</v>
      </c>
      <c r="T75" s="61" t="s">
        <v>61</v>
      </c>
      <c r="U75" s="62" t="s">
        <v>62</v>
      </c>
    </row>
    <row r="76" spans="1:21" s="58" customFormat="1" ht="12.75">
      <c r="A76" s="53">
        <v>0</v>
      </c>
      <c r="B76" s="75">
        <v>100000</v>
      </c>
      <c r="C76" s="98">
        <v>78.03947330883044</v>
      </c>
      <c r="D76" s="76">
        <v>100000</v>
      </c>
      <c r="E76" s="98">
        <v>81.56260276002442</v>
      </c>
      <c r="F76" s="43">
        <v>100000</v>
      </c>
      <c r="G76" s="90">
        <v>78.5839383210163</v>
      </c>
      <c r="H76" s="38">
        <v>100000</v>
      </c>
      <c r="I76" s="92">
        <v>81.9108084806953</v>
      </c>
      <c r="J76" s="38">
        <v>100000</v>
      </c>
      <c r="K76" s="90">
        <v>79.70007921129903</v>
      </c>
      <c r="L76" s="38">
        <v>100000</v>
      </c>
      <c r="M76" s="92">
        <v>82.59499162228246</v>
      </c>
      <c r="N76" s="38">
        <v>100000</v>
      </c>
      <c r="O76" s="90">
        <v>79.95704345628114</v>
      </c>
      <c r="P76" s="38">
        <v>100000</v>
      </c>
      <c r="Q76" s="94">
        <v>83.10399096470395</v>
      </c>
      <c r="R76" s="43">
        <v>100000</v>
      </c>
      <c r="S76" s="94">
        <v>80.05822635358999</v>
      </c>
      <c r="T76" s="44">
        <v>100000</v>
      </c>
      <c r="U76" s="94">
        <v>83.45901670896912</v>
      </c>
    </row>
    <row r="77" spans="1:21" s="58" customFormat="1" ht="12.75">
      <c r="A77" s="53">
        <v>1</v>
      </c>
      <c r="B77" s="43">
        <v>99727.1983268164</v>
      </c>
      <c r="C77" s="94">
        <v>77.25267511417967</v>
      </c>
      <c r="D77" s="44">
        <v>99697.51262303093</v>
      </c>
      <c r="E77" s="94">
        <v>80.80976448333767</v>
      </c>
      <c r="F77" s="43">
        <v>99741.29212822503</v>
      </c>
      <c r="G77" s="90">
        <v>77.78750910116466</v>
      </c>
      <c r="H77" s="38">
        <v>99700.6585511874</v>
      </c>
      <c r="I77" s="92">
        <v>81.15643740928024</v>
      </c>
      <c r="J77" s="38">
        <v>99637.11140679811</v>
      </c>
      <c r="K77" s="90">
        <v>78.9899908752955</v>
      </c>
      <c r="L77" s="38">
        <v>99661.14822344854</v>
      </c>
      <c r="M77" s="92">
        <v>81.87547779935453</v>
      </c>
      <c r="N77" s="38">
        <v>99718.51889761764</v>
      </c>
      <c r="O77" s="90">
        <v>79.18246044876724</v>
      </c>
      <c r="P77" s="38">
        <v>99787.97837379413</v>
      </c>
      <c r="Q77" s="94">
        <v>82.28035129821018</v>
      </c>
      <c r="R77" s="43">
        <v>99615.23662947287</v>
      </c>
      <c r="S77" s="94">
        <v>79.36706461683289</v>
      </c>
      <c r="T77" s="44">
        <v>99668.76449155349</v>
      </c>
      <c r="U77" s="94">
        <v>82.73604900112255</v>
      </c>
    </row>
    <row r="78" spans="1:21" s="58" customFormat="1" ht="12.75">
      <c r="A78" s="53">
        <v>5</v>
      </c>
      <c r="B78" s="43">
        <v>99657.28383362708</v>
      </c>
      <c r="C78" s="94">
        <v>73.30546857231296</v>
      </c>
      <c r="D78" s="44">
        <v>99648.59633348881</v>
      </c>
      <c r="E78" s="94">
        <v>76.84845124261034</v>
      </c>
      <c r="F78" s="43">
        <v>99694.13869854617</v>
      </c>
      <c r="G78" s="90">
        <v>73.82335515016604</v>
      </c>
      <c r="H78" s="38">
        <v>99626.45811068789</v>
      </c>
      <c r="I78" s="92">
        <v>77.21539205481842</v>
      </c>
      <c r="J78" s="38">
        <v>99545.56998948494</v>
      </c>
      <c r="K78" s="90">
        <v>75.06079033813847</v>
      </c>
      <c r="L78" s="38">
        <v>99587.69242965938</v>
      </c>
      <c r="M78" s="92">
        <v>77.93439388108004</v>
      </c>
      <c r="N78" s="38">
        <v>99644.45215914454</v>
      </c>
      <c r="O78" s="90">
        <v>75.23983095950716</v>
      </c>
      <c r="P78" s="38">
        <v>99762.29292247526</v>
      </c>
      <c r="Q78" s="94">
        <v>78.30102080163404</v>
      </c>
      <c r="R78" s="43">
        <v>99490.06040852606</v>
      </c>
      <c r="S78" s="94">
        <v>75.46440616768447</v>
      </c>
      <c r="T78" s="44">
        <v>99616.31069799172</v>
      </c>
      <c r="U78" s="94">
        <v>78.7785612364947</v>
      </c>
    </row>
    <row r="79" spans="1:21" s="58" customFormat="1" ht="12.75">
      <c r="A79" s="53">
        <v>10</v>
      </c>
      <c r="B79" s="43">
        <v>99567.51058452013</v>
      </c>
      <c r="C79" s="94">
        <v>68.36930904528411</v>
      </c>
      <c r="D79" s="44">
        <v>99624.76094794727</v>
      </c>
      <c r="E79" s="94">
        <v>71.86623923008375</v>
      </c>
      <c r="F79" s="43">
        <v>99671.24629258999</v>
      </c>
      <c r="G79" s="90">
        <v>68.8397366369136</v>
      </c>
      <c r="H79" s="38">
        <v>99626.45811068789</v>
      </c>
      <c r="I79" s="92">
        <v>72.21539205481842</v>
      </c>
      <c r="J79" s="38">
        <v>99502.7049117648</v>
      </c>
      <c r="K79" s="90">
        <v>70.0920490252268</v>
      </c>
      <c r="L79" s="38">
        <v>99564.26719680597</v>
      </c>
      <c r="M79" s="92">
        <v>72.95214189742738</v>
      </c>
      <c r="N79" s="38">
        <v>99644.45215914454</v>
      </c>
      <c r="O79" s="90">
        <v>70.23983095950716</v>
      </c>
      <c r="P79" s="38">
        <v>99762.29292247526</v>
      </c>
      <c r="Q79" s="94">
        <v>73.30102080163404</v>
      </c>
      <c r="R79" s="43">
        <v>99490.06040852606</v>
      </c>
      <c r="S79" s="94">
        <v>70.46440616768447</v>
      </c>
      <c r="T79" s="44">
        <v>99568.93301764454</v>
      </c>
      <c r="U79" s="94">
        <v>73.81485670720106</v>
      </c>
    </row>
    <row r="80" spans="1:21" s="58" customFormat="1" ht="12.75">
      <c r="A80" s="53">
        <v>15</v>
      </c>
      <c r="B80" s="43">
        <v>99546.70797904523</v>
      </c>
      <c r="C80" s="94">
        <v>63.3830739730933</v>
      </c>
      <c r="D80" s="44">
        <v>99580.99677603199</v>
      </c>
      <c r="E80" s="94">
        <v>66.89672452463859</v>
      </c>
      <c r="F80" s="43">
        <v>99629.66462955595</v>
      </c>
      <c r="G80" s="90">
        <v>63.867424340017486</v>
      </c>
      <c r="H80" s="38">
        <v>99604.22948931956</v>
      </c>
      <c r="I80" s="92">
        <v>67.23095040069867</v>
      </c>
      <c r="J80" s="38">
        <v>99426.4371733585</v>
      </c>
      <c r="K80" s="90">
        <v>65.14389733499188</v>
      </c>
      <c r="L80" s="38">
        <v>99502.17535571037</v>
      </c>
      <c r="M80" s="92">
        <v>67.99610579252717</v>
      </c>
      <c r="N80" s="38">
        <v>99623.95382498989</v>
      </c>
      <c r="O80" s="90">
        <v>65.25376890954101</v>
      </c>
      <c r="P80" s="38">
        <v>99740.99303287463</v>
      </c>
      <c r="Q80" s="94">
        <v>68.31614050197821</v>
      </c>
      <c r="R80" s="43">
        <v>99369.85009750846</v>
      </c>
      <c r="S80" s="94">
        <v>65.54662449040032</v>
      </c>
      <c r="T80" s="44">
        <v>99526.5866845447</v>
      </c>
      <c r="U80" s="94">
        <v>68.84519958117765</v>
      </c>
    </row>
    <row r="81" spans="1:21" s="58" customFormat="1" ht="12.75">
      <c r="A81" s="53">
        <v>20</v>
      </c>
      <c r="B81" s="43">
        <v>99232.13471951277</v>
      </c>
      <c r="C81" s="94">
        <v>58.57607785317919</v>
      </c>
      <c r="D81" s="44">
        <v>99438.49683175245</v>
      </c>
      <c r="E81" s="94">
        <v>61.98900799581849</v>
      </c>
      <c r="F81" s="43">
        <v>99422.98980768822</v>
      </c>
      <c r="G81" s="90">
        <v>58.99499143006865</v>
      </c>
      <c r="H81" s="38">
        <v>99474.24311013566</v>
      </c>
      <c r="I81" s="92">
        <v>62.31553653677416</v>
      </c>
      <c r="J81" s="38">
        <v>99338.68060468708</v>
      </c>
      <c r="K81" s="90">
        <v>60.19923744465368</v>
      </c>
      <c r="L81" s="38">
        <v>99401.79586359355</v>
      </c>
      <c r="M81" s="92">
        <v>63.06224610496284</v>
      </c>
      <c r="N81" s="38">
        <v>99409.37735457128</v>
      </c>
      <c r="O81" s="90">
        <v>60.38922375893662</v>
      </c>
      <c r="P81" s="38">
        <v>99614.69064838321</v>
      </c>
      <c r="Q81" s="94">
        <v>63.399589393194105</v>
      </c>
      <c r="R81" s="43">
        <v>99179.07707858374</v>
      </c>
      <c r="S81" s="94">
        <v>60.66789598476518</v>
      </c>
      <c r="T81" s="44">
        <v>99445.40013859108</v>
      </c>
      <c r="U81" s="94">
        <v>63.899363349306626</v>
      </c>
    </row>
    <row r="82" spans="1:21" s="58" customFormat="1" ht="12.75">
      <c r="A82" s="53">
        <v>25</v>
      </c>
      <c r="B82" s="43">
        <v>98683.68887544767</v>
      </c>
      <c r="C82" s="94">
        <v>53.88772704465666</v>
      </c>
      <c r="D82" s="44">
        <v>99242.43528194418</v>
      </c>
      <c r="E82" s="94">
        <v>57.10653339784113</v>
      </c>
      <c r="F82" s="43">
        <v>98997.99626315678</v>
      </c>
      <c r="G82" s="90">
        <v>54.23752165858273</v>
      </c>
      <c r="H82" s="38">
        <v>99316.9786835099</v>
      </c>
      <c r="I82" s="92">
        <v>57.410252024311745</v>
      </c>
      <c r="J82" s="38">
        <v>99131.56419106068</v>
      </c>
      <c r="K82" s="90">
        <v>55.31978894836528</v>
      </c>
      <c r="L82" s="38">
        <v>99315.09564914646</v>
      </c>
      <c r="M82" s="92">
        <v>58.115115809113824</v>
      </c>
      <c r="N82" s="38">
        <v>99161.40299726176</v>
      </c>
      <c r="O82" s="90">
        <v>55.53398817959701</v>
      </c>
      <c r="P82" s="38">
        <v>99574.22812324068</v>
      </c>
      <c r="Q82" s="94">
        <v>58.424336270106295</v>
      </c>
      <c r="R82" s="43">
        <v>98892.64758317976</v>
      </c>
      <c r="S82" s="94">
        <v>55.836371614681084</v>
      </c>
      <c r="T82" s="44">
        <v>99425.31299937065</v>
      </c>
      <c r="U82" s="94">
        <v>58.91176801289216</v>
      </c>
    </row>
    <row r="83" spans="1:21" s="58" customFormat="1" ht="12.75">
      <c r="A83" s="53">
        <v>30</v>
      </c>
      <c r="B83" s="43">
        <v>98236.86226079799</v>
      </c>
      <c r="C83" s="94">
        <v>49.12146215774433</v>
      </c>
      <c r="D83" s="44">
        <v>99014.22975314819</v>
      </c>
      <c r="E83" s="94">
        <v>52.23238917494345</v>
      </c>
      <c r="F83" s="43">
        <v>98547.29322122336</v>
      </c>
      <c r="G83" s="90">
        <v>49.47414163698511</v>
      </c>
      <c r="H83" s="38">
        <v>99132.33173266906</v>
      </c>
      <c r="I83" s="92">
        <v>52.512529560096254</v>
      </c>
      <c r="J83" s="38">
        <v>98906.72507971784</v>
      </c>
      <c r="K83" s="90">
        <v>50.43986121239884</v>
      </c>
      <c r="L83" s="38">
        <v>99265.44803084555</v>
      </c>
      <c r="M83" s="92">
        <v>53.14293171178918</v>
      </c>
      <c r="N83" s="38">
        <v>98932.58019146137</v>
      </c>
      <c r="O83" s="90">
        <v>50.6566513705757</v>
      </c>
      <c r="P83" s="38">
        <v>99475.03578561729</v>
      </c>
      <c r="Q83" s="94">
        <v>53.48010167497253</v>
      </c>
      <c r="R83" s="43">
        <v>98608.7682318027</v>
      </c>
      <c r="S83" s="94">
        <v>50.98991875709331</v>
      </c>
      <c r="T83" s="44">
        <v>99351.00964909836</v>
      </c>
      <c r="U83" s="94">
        <v>53.95395765316805</v>
      </c>
    </row>
    <row r="84" spans="1:21" s="58" customFormat="1" ht="12.75">
      <c r="A84" s="53">
        <v>35</v>
      </c>
      <c r="B84" s="43">
        <v>97710.0795980127</v>
      </c>
      <c r="C84" s="94">
        <v>44.37281164061692</v>
      </c>
      <c r="D84" s="44">
        <v>98760.24191069059</v>
      </c>
      <c r="E84" s="94">
        <v>47.360289046211776</v>
      </c>
      <c r="F84" s="43">
        <v>97946.9780537092</v>
      </c>
      <c r="G84" s="90">
        <v>44.76204525857697</v>
      </c>
      <c r="H84" s="38">
        <v>98988.00729637849</v>
      </c>
      <c r="I84" s="92">
        <v>47.58544778861069</v>
      </c>
      <c r="J84" s="38">
        <v>98409.84255511203</v>
      </c>
      <c r="K84" s="90">
        <v>45.68191504207679</v>
      </c>
      <c r="L84" s="38">
        <v>99094.9620745882</v>
      </c>
      <c r="M84" s="92">
        <v>48.23005933623957</v>
      </c>
      <c r="N84" s="38">
        <v>98708.34496890593</v>
      </c>
      <c r="O84" s="90">
        <v>45.76604857950476</v>
      </c>
      <c r="P84" s="38">
        <v>99296.0594707817</v>
      </c>
      <c r="Q84" s="94">
        <v>48.57199082723456</v>
      </c>
      <c r="R84" s="43">
        <v>98373.44757451031</v>
      </c>
      <c r="S84" s="94">
        <v>46.10591224756573</v>
      </c>
      <c r="T84" s="44">
        <v>99282.5090334041</v>
      </c>
      <c r="U84" s="94">
        <v>48.989458647386094</v>
      </c>
    </row>
    <row r="85" spans="1:21" s="58" customFormat="1" ht="12.75">
      <c r="A85" s="53">
        <v>40</v>
      </c>
      <c r="B85" s="43">
        <v>96952.9550345696</v>
      </c>
      <c r="C85" s="94">
        <v>39.69980460563004</v>
      </c>
      <c r="D85" s="44">
        <v>98457.37999554235</v>
      </c>
      <c r="E85" s="94">
        <v>42.498282491246115</v>
      </c>
      <c r="F85" s="43">
        <v>97223.46681670098</v>
      </c>
      <c r="G85" s="90">
        <v>40.076548183073356</v>
      </c>
      <c r="H85" s="38">
        <v>98754.18840444494</v>
      </c>
      <c r="I85" s="92">
        <v>42.692195964202874</v>
      </c>
      <c r="J85" s="38">
        <v>97860.8383111483</v>
      </c>
      <c r="K85" s="90">
        <v>40.92416776573735</v>
      </c>
      <c r="L85" s="38">
        <v>98905.5965823761</v>
      </c>
      <c r="M85" s="92">
        <v>43.31761449483853</v>
      </c>
      <c r="N85" s="38">
        <v>98469.70491406642</v>
      </c>
      <c r="O85" s="90">
        <v>40.87090328801347</v>
      </c>
      <c r="P85" s="38">
        <v>98982.06677211402</v>
      </c>
      <c r="Q85" s="94">
        <v>43.718141228055565</v>
      </c>
      <c r="R85" s="43">
        <v>97859.87757691165</v>
      </c>
      <c r="S85" s="94">
        <v>41.334756681084144</v>
      </c>
      <c r="T85" s="44">
        <v>98997.79678941904</v>
      </c>
      <c r="U85" s="94">
        <v>44.12315978541548</v>
      </c>
    </row>
    <row r="86" spans="1:21" s="58" customFormat="1" ht="12.75">
      <c r="A86" s="53">
        <v>45</v>
      </c>
      <c r="B86" s="43">
        <v>96325.7865501494</v>
      </c>
      <c r="C86" s="94">
        <v>34.94200916902693</v>
      </c>
      <c r="D86" s="44">
        <v>98080.80347374352</v>
      </c>
      <c r="E86" s="94">
        <v>37.6518539707305</v>
      </c>
      <c r="F86" s="43">
        <v>96696.03662952791</v>
      </c>
      <c r="G86" s="90">
        <v>35.28151010842558</v>
      </c>
      <c r="H86" s="38">
        <v>98314.5813106415</v>
      </c>
      <c r="I86" s="92">
        <v>37.871912688068825</v>
      </c>
      <c r="J86" s="38">
        <v>97170.09125539982</v>
      </c>
      <c r="K86" s="90">
        <v>36.19731128562978</v>
      </c>
      <c r="L86" s="38">
        <v>98416.06877634017</v>
      </c>
      <c r="M86" s="92">
        <v>38.52064391391326</v>
      </c>
      <c r="N86" s="38">
        <v>97879.76569401988</v>
      </c>
      <c r="O86" s="90">
        <v>36.10217172840773</v>
      </c>
      <c r="P86" s="38">
        <v>98597.84723952247</v>
      </c>
      <c r="Q86" s="94">
        <v>38.87876151947495</v>
      </c>
      <c r="R86" s="43">
        <v>97314.79842219436</v>
      </c>
      <c r="S86" s="94">
        <v>36.55227772298715</v>
      </c>
      <c r="T86" s="44">
        <v>98631.62109222932</v>
      </c>
      <c r="U86" s="94">
        <v>39.277688215394456</v>
      </c>
    </row>
    <row r="87" spans="1:21" s="58" customFormat="1" ht="12.75">
      <c r="A87" s="53">
        <v>50</v>
      </c>
      <c r="B87" s="43">
        <v>95048.6439671775</v>
      </c>
      <c r="C87" s="94">
        <v>30.377923556203637</v>
      </c>
      <c r="D87" s="44">
        <v>97319.03982839808</v>
      </c>
      <c r="E87" s="94">
        <v>32.92700469630908</v>
      </c>
      <c r="F87" s="43">
        <v>95756.20803622933</v>
      </c>
      <c r="G87" s="90">
        <v>30.603254266462287</v>
      </c>
      <c r="H87" s="38">
        <v>97626.3501828194</v>
      </c>
      <c r="I87" s="92">
        <v>33.12127212142823</v>
      </c>
      <c r="J87" s="38">
        <v>96386.41287192678</v>
      </c>
      <c r="K87" s="90">
        <v>31.471290300398174</v>
      </c>
      <c r="L87" s="38">
        <v>97754.36411992287</v>
      </c>
      <c r="M87" s="92">
        <v>33.76446962972218</v>
      </c>
      <c r="N87" s="38">
        <v>96989.03008469327</v>
      </c>
      <c r="O87" s="90">
        <v>31.410770039815365</v>
      </c>
      <c r="P87" s="38">
        <v>97884.94096751953</v>
      </c>
      <c r="Q87" s="94">
        <v>34.14371184787672</v>
      </c>
      <c r="R87" s="43">
        <v>96731.70754549248</v>
      </c>
      <c r="S87" s="94">
        <v>31.757542087434086</v>
      </c>
      <c r="T87" s="44">
        <v>97972.79923650032</v>
      </c>
      <c r="U87" s="94">
        <v>34.525001193979456</v>
      </c>
    </row>
    <row r="88" spans="1:21" s="58" customFormat="1" ht="12.75">
      <c r="A88" s="53">
        <v>55</v>
      </c>
      <c r="B88" s="43">
        <v>93459.14520665185</v>
      </c>
      <c r="C88" s="94">
        <v>25.85205505869742</v>
      </c>
      <c r="D88" s="44">
        <v>96129.50485020739</v>
      </c>
      <c r="E88" s="94">
        <v>28.303517468576363</v>
      </c>
      <c r="F88" s="43">
        <v>94066.02837986905</v>
      </c>
      <c r="G88" s="90">
        <v>26.108213915092037</v>
      </c>
      <c r="H88" s="38">
        <v>96319.30497387085</v>
      </c>
      <c r="I88" s="92">
        <v>28.536800317246083</v>
      </c>
      <c r="J88" s="38">
        <v>95096.05571531493</v>
      </c>
      <c r="K88" s="90">
        <v>26.864401365775176</v>
      </c>
      <c r="L88" s="38">
        <v>96798.60846774366</v>
      </c>
      <c r="M88" s="92">
        <v>29.073164083433774</v>
      </c>
      <c r="N88" s="38">
        <v>95666.78630166539</v>
      </c>
      <c r="O88" s="90">
        <v>26.81035580437898</v>
      </c>
      <c r="P88" s="38">
        <v>96947.65532793092</v>
      </c>
      <c r="Q88" s="94">
        <v>29.44964185307356</v>
      </c>
      <c r="R88" s="43">
        <v>95502.24084882614</v>
      </c>
      <c r="S88" s="94">
        <v>27.134194753414498</v>
      </c>
      <c r="T88" s="44">
        <v>97008.89677008393</v>
      </c>
      <c r="U88" s="94">
        <v>29.843208891063426</v>
      </c>
    </row>
    <row r="89" spans="1:21" s="58" customFormat="1" ht="12.75">
      <c r="A89" s="53">
        <v>60</v>
      </c>
      <c r="B89" s="43">
        <v>90909.55798682861</v>
      </c>
      <c r="C89" s="94">
        <v>21.506970806312093</v>
      </c>
      <c r="D89" s="44">
        <v>94192.06677646108</v>
      </c>
      <c r="E89" s="94">
        <v>23.834270417217375</v>
      </c>
      <c r="F89" s="43">
        <v>91556.78714843892</v>
      </c>
      <c r="G89" s="90">
        <v>21.755229888469618</v>
      </c>
      <c r="H89" s="38">
        <v>94690.74227749345</v>
      </c>
      <c r="I89" s="92">
        <v>23.98460081716647</v>
      </c>
      <c r="J89" s="38">
        <v>92969.51917940292</v>
      </c>
      <c r="K89" s="90">
        <v>22.42170003890227</v>
      </c>
      <c r="L89" s="38">
        <v>95286.4677418472</v>
      </c>
      <c r="M89" s="92">
        <v>24.49486471500039</v>
      </c>
      <c r="N89" s="38">
        <v>93634.78862888966</v>
      </c>
      <c r="O89" s="90">
        <v>22.337922397332303</v>
      </c>
      <c r="P89" s="38">
        <v>95425.34236479431</v>
      </c>
      <c r="Q89" s="94">
        <v>24.879567364768224</v>
      </c>
      <c r="R89" s="43">
        <v>93296.73270334283</v>
      </c>
      <c r="S89" s="94">
        <v>22.71654008976014</v>
      </c>
      <c r="T89" s="44">
        <v>95768.35011621879</v>
      </c>
      <c r="U89" s="94">
        <v>25.197402382489145</v>
      </c>
    </row>
    <row r="90" spans="1:21" s="58" customFormat="1" ht="12.75">
      <c r="A90" s="53">
        <v>65</v>
      </c>
      <c r="B90" s="43">
        <v>86422.85222494655</v>
      </c>
      <c r="C90" s="94">
        <v>17.49373163677666</v>
      </c>
      <c r="D90" s="44">
        <v>90883.78424749337</v>
      </c>
      <c r="E90" s="94">
        <v>19.610864335196748</v>
      </c>
      <c r="F90" s="43">
        <v>87315.96203457861</v>
      </c>
      <c r="G90" s="90">
        <v>17.69043189027357</v>
      </c>
      <c r="H90" s="38">
        <v>91520.60367705658</v>
      </c>
      <c r="I90" s="92">
        <v>19.728795671975444</v>
      </c>
      <c r="J90" s="38">
        <v>88813.41787088689</v>
      </c>
      <c r="K90" s="90">
        <v>18.353953358101307</v>
      </c>
      <c r="L90" s="38">
        <v>92514.55225600056</v>
      </c>
      <c r="M90" s="92">
        <v>20.153873537135798</v>
      </c>
      <c r="N90" s="38">
        <v>89459.27991996525</v>
      </c>
      <c r="O90" s="90">
        <v>18.263856719754017</v>
      </c>
      <c r="P90" s="38">
        <v>92969.01572498062</v>
      </c>
      <c r="Q90" s="94">
        <v>20.470856054628094</v>
      </c>
      <c r="R90" s="43">
        <v>89481.99291539582</v>
      </c>
      <c r="S90" s="94">
        <v>18.578398854215134</v>
      </c>
      <c r="T90" s="44">
        <v>93358.37172208211</v>
      </c>
      <c r="U90" s="94">
        <v>20.78331929958858</v>
      </c>
    </row>
    <row r="91" spans="1:21" s="58" customFormat="1" ht="12.75">
      <c r="A91" s="53">
        <v>70</v>
      </c>
      <c r="B91" s="43">
        <v>79806.94450983344</v>
      </c>
      <c r="C91" s="94">
        <v>13.73669545932801</v>
      </c>
      <c r="D91" s="44">
        <v>85587.81782766945</v>
      </c>
      <c r="E91" s="94">
        <v>15.669643087049312</v>
      </c>
      <c r="F91" s="43">
        <v>80911.82541123836</v>
      </c>
      <c r="G91" s="90">
        <v>13.892748124006005</v>
      </c>
      <c r="H91" s="38">
        <v>87129.08620379498</v>
      </c>
      <c r="I91" s="92">
        <v>15.597168801239809</v>
      </c>
      <c r="J91" s="38">
        <v>82400.07956570857</v>
      </c>
      <c r="K91" s="90">
        <v>14.587893505925331</v>
      </c>
      <c r="L91" s="38">
        <v>87901.6646396584</v>
      </c>
      <c r="M91" s="92">
        <v>16.080310311157746</v>
      </c>
      <c r="N91" s="38">
        <v>83238.81745707303</v>
      </c>
      <c r="O91" s="90">
        <v>14.441894587077284</v>
      </c>
      <c r="P91" s="38">
        <v>88488.63896530446</v>
      </c>
      <c r="Q91" s="94">
        <v>16.380760498408847</v>
      </c>
      <c r="R91" s="43">
        <v>83268.1540647952</v>
      </c>
      <c r="S91" s="94">
        <v>14.778240265110716</v>
      </c>
      <c r="T91" s="44">
        <v>89047.51522155061</v>
      </c>
      <c r="U91" s="94">
        <v>16.6684283973307</v>
      </c>
    </row>
    <row r="92" spans="1:21" s="58" customFormat="1" ht="12.75">
      <c r="A92" s="53">
        <v>75</v>
      </c>
      <c r="B92" s="43">
        <v>69499.67994228443</v>
      </c>
      <c r="C92" s="94">
        <v>10.40317209721256</v>
      </c>
      <c r="D92" s="44">
        <v>78006.94488944189</v>
      </c>
      <c r="E92" s="94">
        <v>11.949495682561494</v>
      </c>
      <c r="F92" s="43">
        <v>70890.32313930623</v>
      </c>
      <c r="G92" s="90">
        <v>10.503298706261315</v>
      </c>
      <c r="H92" s="38">
        <v>79207.81290840225</v>
      </c>
      <c r="I92" s="92">
        <v>11.906967035291371</v>
      </c>
      <c r="J92" s="38">
        <v>73040.44191049853</v>
      </c>
      <c r="K92" s="90">
        <v>11.136875142275011</v>
      </c>
      <c r="L92" s="38">
        <v>80869.12960934114</v>
      </c>
      <c r="M92" s="92">
        <v>12.261280212121832</v>
      </c>
      <c r="N92" s="38">
        <v>72797.0249713337</v>
      </c>
      <c r="O92" s="90">
        <v>11.154805042057244</v>
      </c>
      <c r="P92" s="38">
        <v>80408.58062022197</v>
      </c>
      <c r="Q92" s="94">
        <v>12.77560360888471</v>
      </c>
      <c r="R92" s="43">
        <v>73828.2256490514</v>
      </c>
      <c r="S92" s="94">
        <v>11.34817788930496</v>
      </c>
      <c r="T92" s="44">
        <v>82833.30574958718</v>
      </c>
      <c r="U92" s="94">
        <v>12.731353281865651</v>
      </c>
    </row>
    <row r="93" spans="1:21" s="58" customFormat="1" ht="12.75">
      <c r="A93" s="53">
        <v>80</v>
      </c>
      <c r="B93" s="43">
        <v>54327.23392432885</v>
      </c>
      <c r="C93" s="94">
        <v>7.610360708776896</v>
      </c>
      <c r="D93" s="44">
        <v>65511.10993260841</v>
      </c>
      <c r="E93" s="94">
        <v>8.751927950860228</v>
      </c>
      <c r="F93" s="43">
        <v>56701.83431557449</v>
      </c>
      <c r="G93" s="90">
        <v>7.505962563920412</v>
      </c>
      <c r="H93" s="38">
        <v>66623.82256404297</v>
      </c>
      <c r="I93" s="92">
        <v>8.683766651194842</v>
      </c>
      <c r="J93" s="38">
        <v>59069.71105375859</v>
      </c>
      <c r="K93" s="90">
        <v>8.179604925499738</v>
      </c>
      <c r="L93" s="38">
        <v>68268.8583314293</v>
      </c>
      <c r="M93" s="92">
        <v>9.062903700467526</v>
      </c>
      <c r="N93" s="38">
        <v>58966.50789142067</v>
      </c>
      <c r="O93" s="90">
        <v>8.18477821221518</v>
      </c>
      <c r="P93" s="38">
        <v>69344.9921319359</v>
      </c>
      <c r="Q93" s="94">
        <v>9.415016150473154</v>
      </c>
      <c r="R93" s="43">
        <v>59369.82160517353</v>
      </c>
      <c r="S93" s="94">
        <v>8.502985290048938</v>
      </c>
      <c r="T93" s="44">
        <v>71747.72261257013</v>
      </c>
      <c r="U93" s="94">
        <v>9.3121772199685</v>
      </c>
    </row>
    <row r="94" spans="1:21" s="58" customFormat="1" ht="12.75">
      <c r="A94" s="64">
        <v>85</v>
      </c>
      <c r="B94" s="47">
        <v>35284.57084399052</v>
      </c>
      <c r="C94" s="91">
        <v>5.3683615819209045</v>
      </c>
      <c r="D94" s="45">
        <v>47279.63995319169</v>
      </c>
      <c r="E94" s="91">
        <v>6.162729658792651</v>
      </c>
      <c r="F94" s="47">
        <v>35570.925933704566</v>
      </c>
      <c r="G94" s="91">
        <v>5.479754601226994</v>
      </c>
      <c r="H94" s="45">
        <v>46862.9694354957</v>
      </c>
      <c r="I94" s="93">
        <v>6.291294642857142</v>
      </c>
      <c r="J94" s="45">
        <v>38718.296009840786</v>
      </c>
      <c r="K94" s="91">
        <v>6.164963503649635</v>
      </c>
      <c r="L94" s="45">
        <v>49113.18092536014</v>
      </c>
      <c r="M94" s="93">
        <v>6.622641509433962</v>
      </c>
      <c r="N94" s="45">
        <v>38932.046534216934</v>
      </c>
      <c r="O94" s="91">
        <v>6.110169491525424</v>
      </c>
      <c r="P94" s="45">
        <v>51814.21813075702</v>
      </c>
      <c r="Q94" s="91">
        <v>6.754636233951497</v>
      </c>
      <c r="R94" s="47">
        <v>40433.28753871094</v>
      </c>
      <c r="S94" s="91">
        <v>6.314424635332252</v>
      </c>
      <c r="T94" s="45">
        <v>54310.820762481606</v>
      </c>
      <c r="U94" s="91">
        <v>6.499278499278499</v>
      </c>
    </row>
    <row r="95" spans="1:13" ht="15">
      <c r="A95" s="95" t="s">
        <v>149</v>
      </c>
      <c r="M95" s="32"/>
    </row>
    <row r="96" spans="1:6" s="79" customFormat="1" ht="12.75">
      <c r="A96" s="77"/>
      <c r="B96" s="78">
        <v>20</v>
      </c>
      <c r="C96" s="78"/>
      <c r="D96" s="78"/>
      <c r="E96" s="78"/>
      <c r="F96" s="136"/>
    </row>
    <row r="97" spans="1:6" s="79" customFormat="1" ht="12.75">
      <c r="A97" s="69" t="s">
        <v>0</v>
      </c>
      <c r="B97" s="67" t="s">
        <v>1</v>
      </c>
      <c r="C97" s="68"/>
      <c r="D97" s="67" t="s">
        <v>2</v>
      </c>
      <c r="E97" s="67"/>
      <c r="F97" s="136"/>
    </row>
    <row r="98" spans="1:6" s="79" customFormat="1" ht="12.75">
      <c r="A98" s="69" t="s">
        <v>3</v>
      </c>
      <c r="B98" s="66"/>
      <c r="C98" s="66"/>
      <c r="D98" s="66"/>
      <c r="E98" s="136"/>
      <c r="F98" s="136"/>
    </row>
    <row r="99" spans="1:7" s="79" customFormat="1" ht="16.5">
      <c r="A99" s="70"/>
      <c r="B99" s="71" t="s">
        <v>63</v>
      </c>
      <c r="C99" s="71" t="s">
        <v>64</v>
      </c>
      <c r="D99" s="71" t="s">
        <v>63</v>
      </c>
      <c r="E99" s="137" t="s">
        <v>64</v>
      </c>
      <c r="F99" s="136"/>
      <c r="G99" s="31"/>
    </row>
    <row r="100" spans="1:6" s="79" customFormat="1" ht="12.75">
      <c r="A100" s="69">
        <v>0</v>
      </c>
      <c r="B100" s="72">
        <v>100000</v>
      </c>
      <c r="C100" s="96">
        <v>81.5697263685938</v>
      </c>
      <c r="D100" s="72">
        <v>100000</v>
      </c>
      <c r="E100" s="96">
        <v>84.95904147352336</v>
      </c>
      <c r="F100" s="136"/>
    </row>
    <row r="101" spans="1:6" s="79" customFormat="1" ht="12.75">
      <c r="A101" s="69">
        <v>1</v>
      </c>
      <c r="B101" s="72">
        <v>99779.74781124388</v>
      </c>
      <c r="C101" s="96">
        <v>80.74956131449875</v>
      </c>
      <c r="D101" s="72">
        <v>99735.8457339086</v>
      </c>
      <c r="E101" s="96">
        <v>84.18379394498145</v>
      </c>
      <c r="F101" s="136"/>
    </row>
    <row r="102" spans="1:6" s="79" customFormat="1" ht="12.75">
      <c r="A102" s="69">
        <v>5</v>
      </c>
      <c r="B102" s="72">
        <v>99679.2646815246</v>
      </c>
      <c r="C102" s="96">
        <v>76.82894595292063</v>
      </c>
      <c r="D102" s="72">
        <v>99708.40997413034</v>
      </c>
      <c r="E102" s="96">
        <v>80.20640763252221</v>
      </c>
      <c r="F102" s="136"/>
    </row>
    <row r="103" spans="1:6" s="79" customFormat="1" ht="12.75">
      <c r="A103" s="69">
        <v>10</v>
      </c>
      <c r="B103" s="72">
        <v>99679.2646815246</v>
      </c>
      <c r="C103" s="96">
        <v>71.82894595292063</v>
      </c>
      <c r="D103" s="72">
        <v>99659.90422886173</v>
      </c>
      <c r="E103" s="96">
        <v>75.24422833126285</v>
      </c>
      <c r="F103" s="136"/>
    </row>
    <row r="104" spans="1:6" s="79" customFormat="1" ht="12.75">
      <c r="A104" s="69">
        <v>15</v>
      </c>
      <c r="B104" s="72">
        <v>99679.2646815246</v>
      </c>
      <c r="C104" s="96">
        <v>66.82894595292063</v>
      </c>
      <c r="D104" s="72">
        <v>99572.75464709543</v>
      </c>
      <c r="E104" s="96">
        <v>70.3078966419112</v>
      </c>
      <c r="F104" s="136"/>
    </row>
    <row r="105" spans="1:6" s="79" customFormat="1" ht="12.75">
      <c r="A105" s="69">
        <v>20</v>
      </c>
      <c r="B105" s="72">
        <v>99528.19734429571</v>
      </c>
      <c r="C105" s="96">
        <v>61.92658665004118</v>
      </c>
      <c r="D105" s="72">
        <v>99465.37156278265</v>
      </c>
      <c r="E105" s="96">
        <v>65.3811022306278</v>
      </c>
      <c r="F105" s="136"/>
    </row>
    <row r="106" spans="1:6" s="79" customFormat="1" ht="12.75">
      <c r="A106" s="69">
        <v>25</v>
      </c>
      <c r="B106" s="72">
        <v>99334.55402515898</v>
      </c>
      <c r="C106" s="96">
        <v>57.04243316082297</v>
      </c>
      <c r="D106" s="72">
        <v>99359.06782353665</v>
      </c>
      <c r="E106" s="96">
        <v>60.448378388118506</v>
      </c>
      <c r="F106" s="136"/>
    </row>
    <row r="107" spans="1:7" s="79" customFormat="1" ht="15">
      <c r="A107" s="69">
        <v>30</v>
      </c>
      <c r="B107" s="72">
        <v>99105.03313657605</v>
      </c>
      <c r="C107" s="96">
        <v>52.168749931307225</v>
      </c>
      <c r="D107" s="72">
        <v>99242.07294820574</v>
      </c>
      <c r="E107" s="96">
        <v>55.51669279453648</v>
      </c>
      <c r="F107" s="136"/>
      <c r="G107" s="134" t="s">
        <v>131</v>
      </c>
    </row>
    <row r="108" spans="1:7" s="79" customFormat="1" ht="12.75">
      <c r="A108" s="69">
        <v>35</v>
      </c>
      <c r="B108" s="72">
        <v>98828.28074021588</v>
      </c>
      <c r="C108" s="96">
        <v>47.30783912181774</v>
      </c>
      <c r="D108" s="72">
        <v>99142.02045002225</v>
      </c>
      <c r="E108" s="96">
        <v>50.57019636986652</v>
      </c>
      <c r="F108" s="136"/>
      <c r="G108" s="58" t="s">
        <v>132</v>
      </c>
    </row>
    <row r="109" spans="1:7" s="79" customFormat="1" ht="12.75">
      <c r="A109" s="69">
        <v>40</v>
      </c>
      <c r="B109" s="72">
        <v>98485.19005578621</v>
      </c>
      <c r="C109" s="96">
        <v>42.463935202694586</v>
      </c>
      <c r="D109" s="72">
        <v>98975.60342108549</v>
      </c>
      <c r="E109" s="96">
        <v>45.651021330602006</v>
      </c>
      <c r="F109" s="136"/>
      <c r="G109" s="135" t="s">
        <v>79</v>
      </c>
    </row>
    <row r="110" spans="1:6" s="79" customFormat="1" ht="12.75">
      <c r="A110" s="69">
        <v>45</v>
      </c>
      <c r="B110" s="72">
        <v>97982.06429771906</v>
      </c>
      <c r="C110" s="96">
        <v>37.66914505756259</v>
      </c>
      <c r="D110" s="72">
        <v>98761.47645114247</v>
      </c>
      <c r="E110" s="96">
        <v>40.74457802679052</v>
      </c>
      <c r="F110" s="136"/>
    </row>
    <row r="111" spans="1:6" s="79" customFormat="1" ht="12.75">
      <c r="A111" s="69">
        <v>50</v>
      </c>
      <c r="B111" s="72">
        <v>97373.32084678169</v>
      </c>
      <c r="C111" s="96">
        <v>32.88901007338705</v>
      </c>
      <c r="D111" s="72">
        <v>98308.40058890216</v>
      </c>
      <c r="E111" s="96">
        <v>35.920836566871586</v>
      </c>
      <c r="F111" s="136"/>
    </row>
    <row r="112" spans="1:7" s="79" customFormat="1" ht="12.75">
      <c r="A112" s="69">
        <v>55</v>
      </c>
      <c r="B112" s="72">
        <v>96358.52211635598</v>
      </c>
      <c r="C112" s="96">
        <v>28.209051603332146</v>
      </c>
      <c r="D112" s="72">
        <v>97508.63054241776</v>
      </c>
      <c r="E112" s="96">
        <v>31.194955728077606</v>
      </c>
      <c r="F112" s="136"/>
      <c r="G112" s="79" t="s">
        <v>167</v>
      </c>
    </row>
    <row r="113" spans="1:6" s="79" customFormat="1" ht="12.75">
      <c r="A113" s="69">
        <v>60</v>
      </c>
      <c r="B113" s="72">
        <v>94495.1251297752</v>
      </c>
      <c r="C113" s="96">
        <v>23.716021346159692</v>
      </c>
      <c r="D113" s="72">
        <v>96168.59717495649</v>
      </c>
      <c r="E113" s="96">
        <v>26.594797248938026</v>
      </c>
      <c r="F113" s="136"/>
    </row>
    <row r="114" spans="1:6" s="79" customFormat="1" ht="12.75">
      <c r="A114" s="69">
        <v>65</v>
      </c>
      <c r="B114" s="72">
        <v>91281.07485889093</v>
      </c>
      <c r="C114" s="96">
        <v>19.46304759733085</v>
      </c>
      <c r="D114" s="72">
        <v>93751.10585884657</v>
      </c>
      <c r="E114" s="96">
        <v>22.216112193216524</v>
      </c>
      <c r="F114" s="136"/>
    </row>
    <row r="115" spans="1:6" s="79" customFormat="1" ht="12.75">
      <c r="A115" s="69">
        <v>70</v>
      </c>
      <c r="B115" s="72">
        <v>85603.75524349639</v>
      </c>
      <c r="C115" s="96">
        <v>15.58805248277382</v>
      </c>
      <c r="D115" s="72">
        <v>90265.9346373281</v>
      </c>
      <c r="E115" s="96">
        <v>17.97735204623647</v>
      </c>
      <c r="F115" s="136"/>
    </row>
    <row r="116" spans="1:6" s="79" customFormat="1" ht="12.75">
      <c r="A116" s="69">
        <v>75</v>
      </c>
      <c r="B116" s="72">
        <v>77346.52575670675</v>
      </c>
      <c r="C116" s="96">
        <v>11.98528463804021</v>
      </c>
      <c r="D116" s="72">
        <v>84601.25222874456</v>
      </c>
      <c r="E116" s="96">
        <v>14.01367575963396</v>
      </c>
      <c r="F116" s="136"/>
    </row>
    <row r="117" spans="1:6" s="79" customFormat="1" ht="12.75">
      <c r="A117" s="69">
        <v>80</v>
      </c>
      <c r="B117" s="72">
        <v>63704.70923389325</v>
      </c>
      <c r="C117" s="96">
        <v>9.016476903963968</v>
      </c>
      <c r="D117" s="72">
        <v>74470.85333548565</v>
      </c>
      <c r="E117" s="96">
        <v>10.579900973239232</v>
      </c>
      <c r="F117" s="136"/>
    </row>
    <row r="118" spans="1:6" s="79" customFormat="1" ht="12.75">
      <c r="A118" s="73">
        <v>85</v>
      </c>
      <c r="B118" s="80">
        <v>44129.884603617575</v>
      </c>
      <c r="C118" s="97">
        <v>6.907010014306152</v>
      </c>
      <c r="D118" s="74">
        <v>57642.10872243623</v>
      </c>
      <c r="E118" s="97">
        <v>7.938846421125782</v>
      </c>
      <c r="F118" s="136"/>
    </row>
  </sheetData>
  <sheetProtection/>
  <hyperlinks>
    <hyperlink ref="U1" location="Contents!A1" display="Back to contents page"/>
    <hyperlink ref="G109" r:id="rId1" display="National Statistics Online - Interim Life tables"/>
  </hyperlinks>
  <printOptions/>
  <pageMargins left="0.75" right="0.75" top="1" bottom="1" header="0.5" footer="0.5"/>
  <pageSetup horizontalDpi="600" verticalDpi="600" orientation="landscape" paperSize="9" scale="65" r:id="rId3"/>
  <rowBreaks count="4" manualBreakCount="4">
    <brk id="47" max="255" man="1"/>
    <brk id="94" max="255" man="1"/>
    <brk id="142" max="255" man="1"/>
    <brk id="188" max="255" man="1"/>
  </rowBreaks>
  <drawing r:id="rId2"/>
</worksheet>
</file>

<file path=xl/worksheets/sheet6.xml><?xml version="1.0" encoding="utf-8"?>
<worksheet xmlns="http://schemas.openxmlformats.org/spreadsheetml/2006/main" xmlns:r="http://schemas.openxmlformats.org/officeDocument/2006/relationships">
  <dimension ref="A1:U212"/>
  <sheetViews>
    <sheetView showGridLines="0" zoomScale="85" zoomScaleNormal="85" zoomScalePageLayoutView="0" workbookViewId="0" topLeftCell="A1">
      <selection activeCell="U1" sqref="U1"/>
    </sheetView>
  </sheetViews>
  <sheetFormatPr defaultColWidth="9.140625" defaultRowHeight="12.75"/>
  <cols>
    <col min="2" max="21" width="9.28125" style="0" customWidth="1"/>
  </cols>
  <sheetData>
    <row r="1" spans="1:21" ht="15">
      <c r="A1" s="1" t="s">
        <v>150</v>
      </c>
      <c r="U1" s="48" t="s">
        <v>60</v>
      </c>
    </row>
    <row r="2" spans="1:21" s="86" customFormat="1" ht="12.75">
      <c r="A2" s="82"/>
      <c r="B2" s="85" t="s">
        <v>92</v>
      </c>
      <c r="C2" s="83"/>
      <c r="D2" s="83"/>
      <c r="E2" s="84"/>
      <c r="F2" s="83" t="s">
        <v>99</v>
      </c>
      <c r="G2" s="83"/>
      <c r="H2" s="83"/>
      <c r="I2" s="84"/>
      <c r="J2" s="83" t="s">
        <v>30</v>
      </c>
      <c r="K2" s="83"/>
      <c r="L2" s="83"/>
      <c r="M2" s="84"/>
      <c r="N2" s="83" t="s">
        <v>31</v>
      </c>
      <c r="O2" s="83"/>
      <c r="P2" s="83"/>
      <c r="Q2" s="84"/>
      <c r="R2" s="85" t="s">
        <v>100</v>
      </c>
      <c r="S2" s="83"/>
      <c r="T2" s="83"/>
      <c r="U2" s="83"/>
    </row>
    <row r="3" spans="1:21" s="58" customFormat="1" ht="12.75">
      <c r="A3" s="53" t="s">
        <v>0</v>
      </c>
      <c r="B3" s="56" t="s">
        <v>1</v>
      </c>
      <c r="C3" s="55"/>
      <c r="D3" s="54" t="s">
        <v>2</v>
      </c>
      <c r="E3" s="55"/>
      <c r="F3" s="54" t="s">
        <v>1</v>
      </c>
      <c r="G3" s="55"/>
      <c r="H3" s="54" t="s">
        <v>2</v>
      </c>
      <c r="I3" s="55"/>
      <c r="J3" s="54" t="s">
        <v>1</v>
      </c>
      <c r="K3" s="55"/>
      <c r="L3" s="54" t="s">
        <v>2</v>
      </c>
      <c r="M3" s="55"/>
      <c r="N3" s="54" t="s">
        <v>1</v>
      </c>
      <c r="O3" s="55"/>
      <c r="P3" s="54" t="s">
        <v>2</v>
      </c>
      <c r="Q3" s="55"/>
      <c r="R3" s="56" t="s">
        <v>1</v>
      </c>
      <c r="S3" s="55"/>
      <c r="T3" s="54" t="s">
        <v>2</v>
      </c>
      <c r="U3" s="54"/>
    </row>
    <row r="4" spans="1:21" s="58" customFormat="1" ht="12.75">
      <c r="A4" s="53" t="s">
        <v>3</v>
      </c>
      <c r="B4" s="59"/>
      <c r="C4" s="57"/>
      <c r="D4" s="57"/>
      <c r="E4" s="57"/>
      <c r="F4" s="57"/>
      <c r="G4" s="57"/>
      <c r="H4" s="57"/>
      <c r="I4" s="57"/>
      <c r="J4" s="57"/>
      <c r="K4" s="57"/>
      <c r="L4" s="57"/>
      <c r="M4" s="57"/>
      <c r="N4" s="57"/>
      <c r="O4" s="57"/>
      <c r="P4" s="57"/>
      <c r="Q4" s="57"/>
      <c r="R4" s="59"/>
      <c r="S4" s="57"/>
      <c r="T4" s="57"/>
      <c r="U4" s="60"/>
    </row>
    <row r="5" spans="1:21" s="58" customFormat="1" ht="16.5">
      <c r="A5" s="61"/>
      <c r="B5" s="63" t="s">
        <v>61</v>
      </c>
      <c r="C5" s="61" t="s">
        <v>62</v>
      </c>
      <c r="D5" s="61" t="s">
        <v>61</v>
      </c>
      <c r="E5" s="61" t="s">
        <v>62</v>
      </c>
      <c r="F5" s="61" t="s">
        <v>61</v>
      </c>
      <c r="G5" s="61" t="s">
        <v>62</v>
      </c>
      <c r="H5" s="61" t="s">
        <v>61</v>
      </c>
      <c r="I5" s="61" t="s">
        <v>62</v>
      </c>
      <c r="J5" s="61" t="s">
        <v>61</v>
      </c>
      <c r="K5" s="61" t="s">
        <v>62</v>
      </c>
      <c r="L5" s="61" t="s">
        <v>61</v>
      </c>
      <c r="M5" s="61" t="s">
        <v>62</v>
      </c>
      <c r="N5" s="61" t="s">
        <v>61</v>
      </c>
      <c r="O5" s="61" t="s">
        <v>62</v>
      </c>
      <c r="P5" s="61" t="s">
        <v>61</v>
      </c>
      <c r="Q5" s="61" t="s">
        <v>62</v>
      </c>
      <c r="R5" s="63" t="s">
        <v>61</v>
      </c>
      <c r="S5" s="61" t="s">
        <v>62</v>
      </c>
      <c r="T5" s="61" t="s">
        <v>61</v>
      </c>
      <c r="U5" s="62" t="s">
        <v>62</v>
      </c>
    </row>
    <row r="6" spans="1:21" s="58" customFormat="1" ht="12.75">
      <c r="A6" s="53">
        <v>0</v>
      </c>
      <c r="B6" s="115">
        <v>100000</v>
      </c>
      <c r="C6" s="94">
        <v>75.04270147220494</v>
      </c>
      <c r="D6" s="81">
        <v>100000</v>
      </c>
      <c r="E6" s="92">
        <v>79.91631589912808</v>
      </c>
      <c r="F6" s="44">
        <v>100000</v>
      </c>
      <c r="G6" s="94">
        <v>75.40916164375837</v>
      </c>
      <c r="H6" s="44">
        <v>100000</v>
      </c>
      <c r="I6" s="92">
        <v>80.35932754483565</v>
      </c>
      <c r="J6" s="44">
        <v>100000</v>
      </c>
      <c r="K6" s="94">
        <v>77.45547283999638</v>
      </c>
      <c r="L6" s="44">
        <v>100000</v>
      </c>
      <c r="M6" s="92">
        <v>81.12996946961998</v>
      </c>
      <c r="N6" s="44">
        <v>100000</v>
      </c>
      <c r="O6" s="94">
        <v>76.72728047160976</v>
      </c>
      <c r="P6" s="44">
        <v>100000</v>
      </c>
      <c r="Q6" s="92">
        <v>80.59902776683033</v>
      </c>
      <c r="R6" s="43">
        <v>100000</v>
      </c>
      <c r="S6" s="94">
        <v>76.26920753029587</v>
      </c>
      <c r="T6" s="44">
        <v>100000</v>
      </c>
      <c r="U6" s="94">
        <v>79.88837374991984</v>
      </c>
    </row>
    <row r="7" spans="1:21" s="58" customFormat="1" ht="12.75">
      <c r="A7" s="53">
        <v>1</v>
      </c>
      <c r="B7" s="115">
        <v>99504.64915671336</v>
      </c>
      <c r="C7" s="94">
        <v>74.41577881770634</v>
      </c>
      <c r="D7" s="81">
        <v>99603.21043152647</v>
      </c>
      <c r="E7" s="92">
        <v>79.2342803643853</v>
      </c>
      <c r="F7" s="44">
        <v>99466.60677690127</v>
      </c>
      <c r="G7" s="94">
        <v>74.81300970653712</v>
      </c>
      <c r="H7" s="44">
        <v>99623.59208964299</v>
      </c>
      <c r="I7" s="92">
        <v>79.6625714365097</v>
      </c>
      <c r="J7" s="44">
        <v>99695.74273878345</v>
      </c>
      <c r="K7" s="94">
        <v>76.6915507672964</v>
      </c>
      <c r="L7" s="44">
        <v>99690.14666391241</v>
      </c>
      <c r="M7" s="92">
        <v>80.38182391264615</v>
      </c>
      <c r="N7" s="44">
        <v>99430.52391799544</v>
      </c>
      <c r="O7" s="94">
        <v>76.16615378473468</v>
      </c>
      <c r="P7" s="44">
        <v>99883.16392101882</v>
      </c>
      <c r="Q7" s="92">
        <v>79.69318968958952</v>
      </c>
      <c r="R7" s="43">
        <v>99585.23434259644</v>
      </c>
      <c r="S7" s="94">
        <v>75.58644704520755</v>
      </c>
      <c r="T7" s="44">
        <v>99559.66534566271</v>
      </c>
      <c r="U7" s="94">
        <v>79.24126350555858</v>
      </c>
    </row>
    <row r="8" spans="1:21" s="58" customFormat="1" ht="12.75">
      <c r="A8" s="53">
        <v>5</v>
      </c>
      <c r="B8" s="115">
        <v>99424.09729458732</v>
      </c>
      <c r="C8" s="94">
        <v>70.47444895894776</v>
      </c>
      <c r="D8" s="81">
        <v>99517.08816425737</v>
      </c>
      <c r="E8" s="92">
        <v>75.30111904966616</v>
      </c>
      <c r="F8" s="44">
        <v>99434.36476498008</v>
      </c>
      <c r="G8" s="94">
        <v>70.83661963186348</v>
      </c>
      <c r="H8" s="44">
        <v>99590.65594877527</v>
      </c>
      <c r="I8" s="92">
        <v>75.68825562714599</v>
      </c>
      <c r="J8" s="44">
        <v>99623.72992274388</v>
      </c>
      <c r="K8" s="94">
        <v>72.74554140696917</v>
      </c>
      <c r="L8" s="44">
        <v>99664.4847431546</v>
      </c>
      <c r="M8" s="92">
        <v>76.40200590786023</v>
      </c>
      <c r="N8" s="44">
        <v>99430.52391799544</v>
      </c>
      <c r="O8" s="94">
        <v>72.16615378473468</v>
      </c>
      <c r="P8" s="44">
        <v>99824.71853545941</v>
      </c>
      <c r="Q8" s="92">
        <v>75.73867750556704</v>
      </c>
      <c r="R8" s="43">
        <v>99265.85896687354</v>
      </c>
      <c r="S8" s="94">
        <v>71.82320215333611</v>
      </c>
      <c r="T8" s="44">
        <v>99391.45471783477</v>
      </c>
      <c r="U8" s="94">
        <v>75.37198703169449</v>
      </c>
    </row>
    <row r="9" spans="1:21" s="58" customFormat="1" ht="12.75">
      <c r="A9" s="53">
        <v>10</v>
      </c>
      <c r="B9" s="115">
        <v>99365.0359538191</v>
      </c>
      <c r="C9" s="94">
        <v>65.51485212546362</v>
      </c>
      <c r="D9" s="81">
        <v>99476.21175437329</v>
      </c>
      <c r="E9" s="92">
        <v>70.33103422566464</v>
      </c>
      <c r="F9" s="44">
        <v>99401.72159346077</v>
      </c>
      <c r="G9" s="94">
        <v>65.85906113448469</v>
      </c>
      <c r="H9" s="44">
        <v>99555.14746089821</v>
      </c>
      <c r="I9" s="92">
        <v>70.71435979507663</v>
      </c>
      <c r="J9" s="44">
        <v>99578.22509018428</v>
      </c>
      <c r="K9" s="94">
        <v>67.77764191485518</v>
      </c>
      <c r="L9" s="44">
        <v>99615.32355105517</v>
      </c>
      <c r="M9" s="92">
        <v>71.43847731185167</v>
      </c>
      <c r="N9" s="44">
        <v>99269.8843726489</v>
      </c>
      <c r="O9" s="94">
        <v>67.27888826952577</v>
      </c>
      <c r="P9" s="44">
        <v>99711.58988798043</v>
      </c>
      <c r="Q9" s="92">
        <v>70.82177108113495</v>
      </c>
      <c r="R9" s="43">
        <v>99265.85896687354</v>
      </c>
      <c r="S9" s="94">
        <v>66.82320215333611</v>
      </c>
      <c r="T9" s="44">
        <v>99391.45471783477</v>
      </c>
      <c r="U9" s="94">
        <v>70.37198703169449</v>
      </c>
    </row>
    <row r="10" spans="1:21" s="58" customFormat="1" ht="12.75">
      <c r="A10" s="53">
        <v>15</v>
      </c>
      <c r="B10" s="115">
        <v>99292.35897373228</v>
      </c>
      <c r="C10" s="94">
        <v>60.56097580708859</v>
      </c>
      <c r="D10" s="81">
        <v>99421.33092254814</v>
      </c>
      <c r="E10" s="92">
        <v>65.36847713200396</v>
      </c>
      <c r="F10" s="44">
        <v>99371.18812038645</v>
      </c>
      <c r="G10" s="94">
        <v>60.878529274332436</v>
      </c>
      <c r="H10" s="44">
        <v>99454.7523409336</v>
      </c>
      <c r="I10" s="92">
        <v>65.78321913737794</v>
      </c>
      <c r="J10" s="44">
        <v>99557.45929344786</v>
      </c>
      <c r="K10" s="94">
        <v>62.79125759220429</v>
      </c>
      <c r="L10" s="44">
        <v>99440.23729821916</v>
      </c>
      <c r="M10" s="92">
        <v>66.55985855546791</v>
      </c>
      <c r="N10" s="44">
        <v>99220.9612617265</v>
      </c>
      <c r="O10" s="94">
        <v>62.310828947140045</v>
      </c>
      <c r="P10" s="44">
        <v>99610.6058998419</v>
      </c>
      <c r="Q10" s="92">
        <v>65.8910348393275</v>
      </c>
      <c r="R10" s="43">
        <v>98973.71152156519</v>
      </c>
      <c r="S10" s="94">
        <v>62.013069330127344</v>
      </c>
      <c r="T10" s="44">
        <v>99330.66855508152</v>
      </c>
      <c r="U10" s="94">
        <v>65.41352181355099</v>
      </c>
    </row>
    <row r="11" spans="1:21" s="58" customFormat="1" ht="12.75">
      <c r="A11" s="53">
        <v>20</v>
      </c>
      <c r="B11" s="115">
        <v>98954.49362286185</v>
      </c>
      <c r="C11" s="94">
        <v>55.75921634417532</v>
      </c>
      <c r="D11" s="81">
        <v>99271.16125375293</v>
      </c>
      <c r="E11" s="92">
        <v>60.4635796599621</v>
      </c>
      <c r="F11" s="44">
        <v>99183.65992993469</v>
      </c>
      <c r="G11" s="94">
        <v>55.98890652763993</v>
      </c>
      <c r="H11" s="44">
        <v>99356.04774353291</v>
      </c>
      <c r="I11" s="92">
        <v>60.84608742581166</v>
      </c>
      <c r="J11" s="44">
        <v>99050.48305261553</v>
      </c>
      <c r="K11" s="94">
        <v>58.09985008147981</v>
      </c>
      <c r="L11" s="44">
        <v>99259.90409370682</v>
      </c>
      <c r="M11" s="92">
        <v>61.67624109360747</v>
      </c>
      <c r="N11" s="44">
        <v>98983.3745530877</v>
      </c>
      <c r="O11" s="94">
        <v>57.454391015564845</v>
      </c>
      <c r="P11" s="44">
        <v>99451.15239271874</v>
      </c>
      <c r="Q11" s="92">
        <v>60.99267190015695</v>
      </c>
      <c r="R11" s="43">
        <v>98582.79803025392</v>
      </c>
      <c r="S11" s="94">
        <v>57.24905838882042</v>
      </c>
      <c r="T11" s="44">
        <v>98827.98298547078</v>
      </c>
      <c r="U11" s="94">
        <v>60.73352955420994</v>
      </c>
    </row>
    <row r="12" spans="1:21" s="58" customFormat="1" ht="12.75">
      <c r="A12" s="53">
        <v>25</v>
      </c>
      <c r="B12" s="115">
        <v>98404.09998660519</v>
      </c>
      <c r="C12" s="94">
        <v>51.057105697889654</v>
      </c>
      <c r="D12" s="81">
        <v>99099.32532392582</v>
      </c>
      <c r="E12" s="92">
        <v>55.56408716164711</v>
      </c>
      <c r="F12" s="44">
        <v>98626.61022760718</v>
      </c>
      <c r="G12" s="94">
        <v>51.291015455344976</v>
      </c>
      <c r="H12" s="44">
        <v>99268.67718852533</v>
      </c>
      <c r="I12" s="92">
        <v>55.89744028136783</v>
      </c>
      <c r="J12" s="44">
        <v>98431.61093107467</v>
      </c>
      <c r="K12" s="94">
        <v>53.44942474404806</v>
      </c>
      <c r="L12" s="44">
        <v>98986.0668816652</v>
      </c>
      <c r="M12" s="92">
        <v>56.83994753624801</v>
      </c>
      <c r="N12" s="44">
        <v>97802.25581587829</v>
      </c>
      <c r="O12" s="94">
        <v>53.11805322232019</v>
      </c>
      <c r="P12" s="44">
        <v>99189.2320545762</v>
      </c>
      <c r="Q12" s="92">
        <v>56.147128387878524</v>
      </c>
      <c r="R12" s="43">
        <v>97942.98991276452</v>
      </c>
      <c r="S12" s="94">
        <v>52.60670411735361</v>
      </c>
      <c r="T12" s="44">
        <v>98467.75705878781</v>
      </c>
      <c r="U12" s="94">
        <v>55.94656606254801</v>
      </c>
    </row>
    <row r="13" spans="1:21" s="58" customFormat="1" ht="12.75">
      <c r="A13" s="53">
        <v>30</v>
      </c>
      <c r="B13" s="115">
        <v>97802.65014050505</v>
      </c>
      <c r="C13" s="94">
        <v>46.355713800094534</v>
      </c>
      <c r="D13" s="81">
        <v>98892.64707821286</v>
      </c>
      <c r="E13" s="92">
        <v>50.67498714024971</v>
      </c>
      <c r="F13" s="44">
        <v>98241.50046490664</v>
      </c>
      <c r="G13" s="94">
        <v>46.48227776602842</v>
      </c>
      <c r="H13" s="44">
        <v>99064.13445962784</v>
      </c>
      <c r="I13" s="92">
        <v>51.00769267705946</v>
      </c>
      <c r="J13" s="44">
        <v>97771.4391609132</v>
      </c>
      <c r="K13" s="94">
        <v>48.79344516770807</v>
      </c>
      <c r="L13" s="44">
        <v>98606.80992043276</v>
      </c>
      <c r="M13" s="92">
        <v>52.04894733446436</v>
      </c>
      <c r="N13" s="44">
        <v>96942.77543623494</v>
      </c>
      <c r="O13" s="94">
        <v>48.56682543257059</v>
      </c>
      <c r="P13" s="44">
        <v>98847.03502133748</v>
      </c>
      <c r="Q13" s="92">
        <v>51.33284855816128</v>
      </c>
      <c r="R13" s="43">
        <v>97365.8361713811</v>
      </c>
      <c r="S13" s="94">
        <v>47.903720739270355</v>
      </c>
      <c r="T13" s="44">
        <v>98257.67010112025</v>
      </c>
      <c r="U13" s="94">
        <v>51.06084138019296</v>
      </c>
    </row>
    <row r="14" spans="1:21" s="58" customFormat="1" ht="12.75">
      <c r="A14" s="53">
        <v>35</v>
      </c>
      <c r="B14" s="115">
        <v>96911.5827342533</v>
      </c>
      <c r="C14" s="94">
        <v>41.758951432198096</v>
      </c>
      <c r="D14" s="81">
        <v>98570.24432848394</v>
      </c>
      <c r="E14" s="92">
        <v>45.83255749454865</v>
      </c>
      <c r="F14" s="44">
        <v>97378.11000256597</v>
      </c>
      <c r="G14" s="94">
        <v>41.87224096344729</v>
      </c>
      <c r="H14" s="44">
        <v>98772.74079026919</v>
      </c>
      <c r="I14" s="92">
        <v>46.150797287179614</v>
      </c>
      <c r="J14" s="44">
        <v>96674.41691040079</v>
      </c>
      <c r="K14" s="94">
        <v>44.318764492353395</v>
      </c>
      <c r="L14" s="44">
        <v>98296.95796399814</v>
      </c>
      <c r="M14" s="92">
        <v>47.20513567018561</v>
      </c>
      <c r="N14" s="44">
        <v>96159.8617997368</v>
      </c>
      <c r="O14" s="94">
        <v>43.941891963931155</v>
      </c>
      <c r="P14" s="44">
        <v>98452.75087685668</v>
      </c>
      <c r="Q14" s="92">
        <v>46.52841463168215</v>
      </c>
      <c r="R14" s="43">
        <v>96653.26418534933</v>
      </c>
      <c r="S14" s="94">
        <v>43.23845769547259</v>
      </c>
      <c r="T14" s="44">
        <v>97874.24049797845</v>
      </c>
      <c r="U14" s="94">
        <v>46.251082081361155</v>
      </c>
    </row>
    <row r="15" spans="1:21" s="58" customFormat="1" ht="12.75">
      <c r="A15" s="53">
        <v>40</v>
      </c>
      <c r="B15" s="115">
        <v>95888.2386055952</v>
      </c>
      <c r="C15" s="94">
        <v>37.1779331345387</v>
      </c>
      <c r="D15" s="81">
        <v>98076.76573217555</v>
      </c>
      <c r="E15" s="92">
        <v>41.050587621125786</v>
      </c>
      <c r="F15" s="44">
        <v>96661.07103256397</v>
      </c>
      <c r="G15" s="94">
        <v>37.16430715726786</v>
      </c>
      <c r="H15" s="44">
        <v>98262.53955547318</v>
      </c>
      <c r="I15" s="92">
        <v>41.3774420571652</v>
      </c>
      <c r="J15" s="44">
        <v>95963.69620699345</v>
      </c>
      <c r="K15" s="94">
        <v>39.628480175370875</v>
      </c>
      <c r="L15" s="44">
        <v>97885.30043082024</v>
      </c>
      <c r="M15" s="92">
        <v>42.39314353029713</v>
      </c>
      <c r="N15" s="44">
        <v>95435.97086683204</v>
      </c>
      <c r="O15" s="94">
        <v>39.256232663382605</v>
      </c>
      <c r="P15" s="44">
        <v>98079.02159350786</v>
      </c>
      <c r="Q15" s="92">
        <v>41.696184533746234</v>
      </c>
      <c r="R15" s="43">
        <v>96131.20917732648</v>
      </c>
      <c r="S15" s="94">
        <v>38.45969402487126</v>
      </c>
      <c r="T15" s="44">
        <v>97234.67891772592</v>
      </c>
      <c r="U15" s="94">
        <v>41.53885503958102</v>
      </c>
    </row>
    <row r="16" spans="1:21" s="58" customFormat="1" ht="12.75">
      <c r="A16" s="53">
        <v>45</v>
      </c>
      <c r="B16" s="115">
        <v>94606.0972494347</v>
      </c>
      <c r="C16" s="94">
        <v>32.64790297274832</v>
      </c>
      <c r="D16" s="81">
        <v>97381.02428604617</v>
      </c>
      <c r="E16" s="92">
        <v>36.32601337041628</v>
      </c>
      <c r="F16" s="44">
        <v>95362.87624787915</v>
      </c>
      <c r="G16" s="94">
        <v>32.63619962252138</v>
      </c>
      <c r="H16" s="44">
        <v>97752.90110854157</v>
      </c>
      <c r="I16" s="92">
        <v>36.58013107167012</v>
      </c>
      <c r="J16" s="44">
        <v>95192.49050482099</v>
      </c>
      <c r="K16" s="94">
        <v>34.92927801638117</v>
      </c>
      <c r="L16" s="44">
        <v>97519.45732158725</v>
      </c>
      <c r="M16" s="92">
        <v>37.54280219398384</v>
      </c>
      <c r="N16" s="44">
        <v>94625.26119157477</v>
      </c>
      <c r="O16" s="94">
        <v>34.571144697135225</v>
      </c>
      <c r="P16" s="44">
        <v>97196.55307800804</v>
      </c>
      <c r="Q16" s="92">
        <v>37.05205516581475</v>
      </c>
      <c r="R16" s="43">
        <v>95351.10962316422</v>
      </c>
      <c r="S16" s="94">
        <v>33.75389239746995</v>
      </c>
      <c r="T16" s="44">
        <v>96731.98517890231</v>
      </c>
      <c r="U16" s="94">
        <v>36.74173093386713</v>
      </c>
    </row>
    <row r="17" spans="1:21" s="58" customFormat="1" ht="12.75">
      <c r="A17" s="53">
        <v>50</v>
      </c>
      <c r="B17" s="115">
        <v>92822.71632816915</v>
      </c>
      <c r="C17" s="94">
        <v>28.227127510712503</v>
      </c>
      <c r="D17" s="81">
        <v>96255.73555534182</v>
      </c>
      <c r="E17" s="92">
        <v>31.721460264367856</v>
      </c>
      <c r="F17" s="44">
        <v>93527.55488219715</v>
      </c>
      <c r="G17" s="94">
        <v>28.22757198457379</v>
      </c>
      <c r="H17" s="44">
        <v>96651.74629340268</v>
      </c>
      <c r="I17" s="92">
        <v>31.968406523168042</v>
      </c>
      <c r="J17" s="44">
        <v>93993.53058369538</v>
      </c>
      <c r="K17" s="94">
        <v>30.342938449936856</v>
      </c>
      <c r="L17" s="44">
        <v>96719.57346369392</v>
      </c>
      <c r="M17" s="92">
        <v>32.83261087289451</v>
      </c>
      <c r="N17" s="44">
        <v>93427.91309698363</v>
      </c>
      <c r="O17" s="94">
        <v>29.98216023544239</v>
      </c>
      <c r="P17" s="44">
        <v>96119.35659416877</v>
      </c>
      <c r="Q17" s="92">
        <v>32.43927532263688</v>
      </c>
      <c r="R17" s="43">
        <v>94022.78076738684</v>
      </c>
      <c r="S17" s="94">
        <v>29.195439082093433</v>
      </c>
      <c r="T17" s="44">
        <v>95476.63136980336</v>
      </c>
      <c r="U17" s="94">
        <v>32.19195091692747</v>
      </c>
    </row>
    <row r="18" spans="1:21" s="58" customFormat="1" ht="12.75">
      <c r="A18" s="53">
        <v>55</v>
      </c>
      <c r="B18" s="115">
        <v>90128.61810252757</v>
      </c>
      <c r="C18" s="94">
        <v>23.996155262792517</v>
      </c>
      <c r="D18" s="81">
        <v>94520.7178094784</v>
      </c>
      <c r="E18" s="92">
        <v>27.257847982253306</v>
      </c>
      <c r="F18" s="44">
        <v>90621.68322584836</v>
      </c>
      <c r="G18" s="94">
        <v>24.052551388568368</v>
      </c>
      <c r="H18" s="44">
        <v>94977.2531143763</v>
      </c>
      <c r="I18" s="92">
        <v>27.48794824607298</v>
      </c>
      <c r="J18" s="44">
        <v>92442.70970070561</v>
      </c>
      <c r="K18" s="94">
        <v>25.810032183252975</v>
      </c>
      <c r="L18" s="44">
        <v>95560.78551184975</v>
      </c>
      <c r="M18" s="92">
        <v>28.200429783540958</v>
      </c>
      <c r="N18" s="44">
        <v>91115.13653724926</v>
      </c>
      <c r="O18" s="94">
        <v>25.679740225100975</v>
      </c>
      <c r="P18" s="44">
        <v>94786.21711297364</v>
      </c>
      <c r="Q18" s="92">
        <v>27.860362176682404</v>
      </c>
      <c r="R18" s="43">
        <v>91922.56635284475</v>
      </c>
      <c r="S18" s="94">
        <v>24.805367070260484</v>
      </c>
      <c r="T18" s="44">
        <v>93897.85284363877</v>
      </c>
      <c r="U18" s="94">
        <v>27.691185064332725</v>
      </c>
    </row>
    <row r="19" spans="1:21" s="58" customFormat="1" ht="12.75">
      <c r="A19" s="53">
        <v>60</v>
      </c>
      <c r="B19" s="115">
        <v>86184.46071112106</v>
      </c>
      <c r="C19" s="94">
        <v>19.9799082382941</v>
      </c>
      <c r="D19" s="81">
        <v>91930.78349617167</v>
      </c>
      <c r="E19" s="92">
        <v>22.955342309771353</v>
      </c>
      <c r="F19" s="44">
        <v>86806.79829502183</v>
      </c>
      <c r="G19" s="94">
        <v>19.999718029062112</v>
      </c>
      <c r="H19" s="44">
        <v>92738.32607932508</v>
      </c>
      <c r="I19" s="92">
        <v>23.09121763041294</v>
      </c>
      <c r="J19" s="44">
        <v>89883.38772671044</v>
      </c>
      <c r="K19" s="94">
        <v>21.473757473208927</v>
      </c>
      <c r="L19" s="44">
        <v>93755.10970972087</v>
      </c>
      <c r="M19" s="92">
        <v>23.6954070099357</v>
      </c>
      <c r="N19" s="44">
        <v>88382.54339513546</v>
      </c>
      <c r="O19" s="94">
        <v>21.396406624843625</v>
      </c>
      <c r="P19" s="44">
        <v>92501.67041263329</v>
      </c>
      <c r="Q19" s="92">
        <v>23.486696073916146</v>
      </c>
      <c r="R19" s="43">
        <v>87761.12746668112</v>
      </c>
      <c r="S19" s="94">
        <v>20.863038326040282</v>
      </c>
      <c r="T19" s="44">
        <v>90870.56392550377</v>
      </c>
      <c r="U19" s="94">
        <v>23.530411675080533</v>
      </c>
    </row>
    <row r="20" spans="1:21" s="58" customFormat="1" ht="12.75">
      <c r="A20" s="53">
        <v>65</v>
      </c>
      <c r="B20" s="115">
        <v>80203.87879330748</v>
      </c>
      <c r="C20" s="94">
        <v>16.283336759555414</v>
      </c>
      <c r="D20" s="81">
        <v>87880.8831401679</v>
      </c>
      <c r="E20" s="92">
        <v>18.898005778120787</v>
      </c>
      <c r="F20" s="44">
        <v>80793.48973820113</v>
      </c>
      <c r="G20" s="94">
        <v>16.302189360689134</v>
      </c>
      <c r="H20" s="44">
        <v>88857.10613016573</v>
      </c>
      <c r="I20" s="92">
        <v>18.990628472440232</v>
      </c>
      <c r="J20" s="44">
        <v>84976.81403372972</v>
      </c>
      <c r="K20" s="94">
        <v>17.56930500971801</v>
      </c>
      <c r="L20" s="44">
        <v>90197.7121105103</v>
      </c>
      <c r="M20" s="92">
        <v>19.53135382329894</v>
      </c>
      <c r="N20" s="44">
        <v>84020.12763032127</v>
      </c>
      <c r="O20" s="94">
        <v>17.377528464139765</v>
      </c>
      <c r="P20" s="44">
        <v>89050.40822476264</v>
      </c>
      <c r="Q20" s="92">
        <v>19.300062256645216</v>
      </c>
      <c r="R20" s="43">
        <v>82878.24307707939</v>
      </c>
      <c r="S20" s="94">
        <v>16.944921699273586</v>
      </c>
      <c r="T20" s="44">
        <v>87178.78245435737</v>
      </c>
      <c r="U20" s="94">
        <v>19.420991721817153</v>
      </c>
    </row>
    <row r="21" spans="1:21" s="58" customFormat="1" ht="12.75">
      <c r="A21" s="53">
        <v>70</v>
      </c>
      <c r="B21" s="115">
        <v>71597.85330563714</v>
      </c>
      <c r="C21" s="94">
        <v>12.940086815335901</v>
      </c>
      <c r="D21" s="81">
        <v>81657.92210993086</v>
      </c>
      <c r="E21" s="92">
        <v>15.147659801810883</v>
      </c>
      <c r="F21" s="44">
        <v>72075.560301295</v>
      </c>
      <c r="G21" s="94">
        <v>12.971638927481365</v>
      </c>
      <c r="H21" s="44">
        <v>82887.31412852199</v>
      </c>
      <c r="I21" s="92">
        <v>15.178332803216424</v>
      </c>
      <c r="J21" s="44">
        <v>77584.14248317631</v>
      </c>
      <c r="K21" s="94">
        <v>14.00519666059385</v>
      </c>
      <c r="L21" s="44">
        <v>85466.97297695637</v>
      </c>
      <c r="M21" s="92">
        <v>15.474067590065982</v>
      </c>
      <c r="N21" s="44">
        <v>77137.80590722655</v>
      </c>
      <c r="O21" s="94">
        <v>13.704918271646806</v>
      </c>
      <c r="P21" s="44">
        <v>83594.50616084525</v>
      </c>
      <c r="Q21" s="92">
        <v>15.396539747206711</v>
      </c>
      <c r="R21" s="43">
        <v>75762.97582478396</v>
      </c>
      <c r="S21" s="94">
        <v>13.30151411410309</v>
      </c>
      <c r="T21" s="44">
        <v>81671.09764225897</v>
      </c>
      <c r="U21" s="94">
        <v>15.562099063365519</v>
      </c>
    </row>
    <row r="22" spans="1:21" s="58" customFormat="1" ht="12.75">
      <c r="A22" s="53">
        <v>75</v>
      </c>
      <c r="B22" s="115">
        <v>59832.21283175589</v>
      </c>
      <c r="C22" s="94">
        <v>9.993066342112755</v>
      </c>
      <c r="D22" s="81">
        <v>72635.45969507039</v>
      </c>
      <c r="E22" s="92">
        <v>11.718697359456094</v>
      </c>
      <c r="F22" s="44">
        <v>59892.40271148854</v>
      </c>
      <c r="G22" s="94">
        <v>10.101752623063415</v>
      </c>
      <c r="H22" s="44">
        <v>73184.6879770978</v>
      </c>
      <c r="I22" s="92">
        <v>11.859191556777581</v>
      </c>
      <c r="J22" s="44">
        <v>67666.63893859593</v>
      </c>
      <c r="K22" s="94">
        <v>10.691446051022073</v>
      </c>
      <c r="L22" s="44">
        <v>76998.74789832275</v>
      </c>
      <c r="M22" s="92">
        <v>11.900939163135778</v>
      </c>
      <c r="N22" s="44">
        <v>66109.67945635934</v>
      </c>
      <c r="O22" s="94">
        <v>10.57407353888607</v>
      </c>
      <c r="P22" s="44">
        <v>76167.64382761676</v>
      </c>
      <c r="Q22" s="92">
        <v>11.654039920039752</v>
      </c>
      <c r="R22" s="43">
        <v>64690.68446564176</v>
      </c>
      <c r="S22" s="94">
        <v>10.150273520177334</v>
      </c>
      <c r="T22" s="44">
        <v>72996.02584253093</v>
      </c>
      <c r="U22" s="94">
        <v>12.114439015054145</v>
      </c>
    </row>
    <row r="23" spans="1:21" s="58" customFormat="1" ht="12.75">
      <c r="A23" s="53">
        <v>80</v>
      </c>
      <c r="B23" s="115">
        <v>44666.4730044988</v>
      </c>
      <c r="C23" s="94">
        <v>7.537209342645018</v>
      </c>
      <c r="D23" s="81">
        <v>59397.03953703319</v>
      </c>
      <c r="E23" s="92">
        <v>8.773361866399693</v>
      </c>
      <c r="F23" s="44">
        <v>44786.14897230713</v>
      </c>
      <c r="G23" s="94">
        <v>7.665804380616624</v>
      </c>
      <c r="H23" s="44">
        <v>60951.58294831974</v>
      </c>
      <c r="I23" s="92">
        <v>8.737600086308136</v>
      </c>
      <c r="J23" s="44">
        <v>53301.513957657335</v>
      </c>
      <c r="K23" s="94">
        <v>7.899097158099929</v>
      </c>
      <c r="L23" s="44">
        <v>64247.587979412834</v>
      </c>
      <c r="M23" s="92">
        <v>8.76673494515796</v>
      </c>
      <c r="N23" s="44">
        <v>51593.95031558354</v>
      </c>
      <c r="O23" s="94">
        <v>7.845678326584905</v>
      </c>
      <c r="P23" s="44">
        <v>62977.61390138874</v>
      </c>
      <c r="Q23" s="92">
        <v>8.57126181860628</v>
      </c>
      <c r="R23" s="43">
        <v>49546.10857056693</v>
      </c>
      <c r="S23" s="94">
        <v>7.488704353335323</v>
      </c>
      <c r="T23" s="44">
        <v>60525.11603124582</v>
      </c>
      <c r="U23" s="94">
        <v>9.095448052375822</v>
      </c>
    </row>
    <row r="24" spans="1:21" s="58" customFormat="1" ht="12.75">
      <c r="A24" s="64">
        <v>85</v>
      </c>
      <c r="B24" s="116">
        <v>27367.978848861425</v>
      </c>
      <c r="C24" s="91">
        <v>5.7210811534087105</v>
      </c>
      <c r="D24" s="46">
        <v>41669.855625168806</v>
      </c>
      <c r="E24" s="93">
        <v>6.442174558041785</v>
      </c>
      <c r="F24" s="44">
        <v>26977.22375504215</v>
      </c>
      <c r="G24" s="94">
        <v>6.075993091537133</v>
      </c>
      <c r="H24" s="44">
        <v>42722.70007150691</v>
      </c>
      <c r="I24" s="92">
        <v>6.399053627760252</v>
      </c>
      <c r="J24" s="44">
        <v>35252.32404606967</v>
      </c>
      <c r="K24" s="94">
        <v>5.663434903047092</v>
      </c>
      <c r="L24" s="44">
        <v>46092.528083879675</v>
      </c>
      <c r="M24" s="92">
        <v>6.23509485094851</v>
      </c>
      <c r="N24" s="44">
        <v>33405.93459602471</v>
      </c>
      <c r="O24" s="94">
        <v>5.75615763546798</v>
      </c>
      <c r="P24" s="44">
        <v>45393.57602907383</v>
      </c>
      <c r="Q24" s="92">
        <v>5.9230769230769225</v>
      </c>
      <c r="R24" s="43">
        <v>29760.301525095576</v>
      </c>
      <c r="S24" s="94">
        <v>5.8053892215568865</v>
      </c>
      <c r="T24" s="44">
        <v>44246.6901096194</v>
      </c>
      <c r="U24" s="94">
        <v>6.521923620933522</v>
      </c>
    </row>
    <row r="25" spans="1:21" s="86" customFormat="1" ht="12.75" customHeight="1">
      <c r="A25" s="82"/>
      <c r="B25" s="83" t="s">
        <v>101</v>
      </c>
      <c r="C25" s="101"/>
      <c r="D25" s="83"/>
      <c r="E25" s="105"/>
      <c r="F25" s="83" t="s">
        <v>102</v>
      </c>
      <c r="G25" s="108"/>
      <c r="H25" s="83"/>
      <c r="I25" s="105"/>
      <c r="J25" s="83" t="s">
        <v>103</v>
      </c>
      <c r="K25" s="108"/>
      <c r="L25" s="83"/>
      <c r="M25" s="105"/>
      <c r="N25" s="83" t="s">
        <v>104</v>
      </c>
      <c r="O25" s="108"/>
      <c r="P25" s="83"/>
      <c r="Q25" s="105"/>
      <c r="R25" s="85" t="s">
        <v>15</v>
      </c>
      <c r="S25" s="108"/>
      <c r="T25" s="83"/>
      <c r="U25" s="108"/>
    </row>
    <row r="26" spans="1:21" s="58" customFormat="1" ht="12.75" customHeight="1">
      <c r="A26" s="53" t="s">
        <v>0</v>
      </c>
      <c r="B26" s="54" t="s">
        <v>1</v>
      </c>
      <c r="C26" s="102"/>
      <c r="D26" s="54" t="s">
        <v>2</v>
      </c>
      <c r="E26" s="106"/>
      <c r="F26" s="54" t="s">
        <v>1</v>
      </c>
      <c r="G26" s="106"/>
      <c r="H26" s="54" t="s">
        <v>2</v>
      </c>
      <c r="I26" s="106"/>
      <c r="J26" s="54" t="s">
        <v>1</v>
      </c>
      <c r="K26" s="106"/>
      <c r="L26" s="54" t="s">
        <v>2</v>
      </c>
      <c r="M26" s="106"/>
      <c r="N26" s="54" t="s">
        <v>1</v>
      </c>
      <c r="O26" s="106"/>
      <c r="P26" s="54" t="s">
        <v>2</v>
      </c>
      <c r="Q26" s="106"/>
      <c r="R26" s="56" t="s">
        <v>1</v>
      </c>
      <c r="S26" s="106"/>
      <c r="T26" s="54" t="s">
        <v>2</v>
      </c>
      <c r="U26" s="109"/>
    </row>
    <row r="27" spans="1:21" s="58" customFormat="1" ht="12.75">
      <c r="A27" s="53" t="s">
        <v>3</v>
      </c>
      <c r="B27" s="57"/>
      <c r="C27" s="103"/>
      <c r="D27" s="57"/>
      <c r="E27" s="92"/>
      <c r="F27" s="57"/>
      <c r="G27" s="92"/>
      <c r="H27" s="57"/>
      <c r="I27" s="92"/>
      <c r="J27" s="57"/>
      <c r="K27" s="92"/>
      <c r="L27" s="57"/>
      <c r="M27" s="92"/>
      <c r="N27" s="57"/>
      <c r="O27" s="92"/>
      <c r="P27" s="57"/>
      <c r="Q27" s="92"/>
      <c r="R27" s="59"/>
      <c r="S27" s="92"/>
      <c r="T27" s="57"/>
      <c r="U27" s="94"/>
    </row>
    <row r="28" spans="1:21" s="58" customFormat="1" ht="16.5">
      <c r="A28" s="61"/>
      <c r="B28" s="61" t="s">
        <v>61</v>
      </c>
      <c r="C28" s="104" t="s">
        <v>62</v>
      </c>
      <c r="D28" s="61" t="s">
        <v>61</v>
      </c>
      <c r="E28" s="107" t="s">
        <v>62</v>
      </c>
      <c r="F28" s="61" t="s">
        <v>61</v>
      </c>
      <c r="G28" s="107" t="s">
        <v>62</v>
      </c>
      <c r="H28" s="61" t="s">
        <v>61</v>
      </c>
      <c r="I28" s="107" t="s">
        <v>62</v>
      </c>
      <c r="J28" s="61" t="s">
        <v>61</v>
      </c>
      <c r="K28" s="107" t="s">
        <v>62</v>
      </c>
      <c r="L28" s="61" t="s">
        <v>61</v>
      </c>
      <c r="M28" s="107" t="s">
        <v>62</v>
      </c>
      <c r="N28" s="61" t="s">
        <v>61</v>
      </c>
      <c r="O28" s="107" t="s">
        <v>62</v>
      </c>
      <c r="P28" s="61" t="s">
        <v>61</v>
      </c>
      <c r="Q28" s="107" t="s">
        <v>62</v>
      </c>
      <c r="R28" s="63" t="s">
        <v>61</v>
      </c>
      <c r="S28" s="107" t="s">
        <v>62</v>
      </c>
      <c r="T28" s="61" t="s">
        <v>61</v>
      </c>
      <c r="U28" s="110" t="s">
        <v>62</v>
      </c>
    </row>
    <row r="29" spans="1:21" s="58" customFormat="1" ht="12.75">
      <c r="A29" s="53">
        <v>0</v>
      </c>
      <c r="B29" s="44">
        <v>100000</v>
      </c>
      <c r="C29" s="94">
        <v>74.50383642331757</v>
      </c>
      <c r="D29" s="44">
        <v>100000</v>
      </c>
      <c r="E29" s="92">
        <v>80.42430470586946</v>
      </c>
      <c r="F29" s="44">
        <v>100000</v>
      </c>
      <c r="G29" s="94">
        <v>76.41714063526453</v>
      </c>
      <c r="H29" s="44">
        <v>100000</v>
      </c>
      <c r="I29" s="92">
        <v>80.54782599755654</v>
      </c>
      <c r="J29" s="44">
        <v>100000</v>
      </c>
      <c r="K29" s="94">
        <v>73.77946832279976</v>
      </c>
      <c r="L29" s="44">
        <v>100000</v>
      </c>
      <c r="M29" s="92">
        <v>79.75710475303569</v>
      </c>
      <c r="N29" s="44">
        <v>100000</v>
      </c>
      <c r="O29" s="94">
        <v>75.70981274689807</v>
      </c>
      <c r="P29" s="44">
        <v>100000</v>
      </c>
      <c r="Q29" s="92">
        <v>80.31049268778021</v>
      </c>
      <c r="R29" s="43">
        <v>100000</v>
      </c>
      <c r="S29" s="94">
        <v>74.5513649183824</v>
      </c>
      <c r="T29" s="44">
        <v>100000</v>
      </c>
      <c r="U29" s="94">
        <v>78.50605127967617</v>
      </c>
    </row>
    <row r="30" spans="1:21" s="58" customFormat="1" ht="12.75">
      <c r="A30" s="53">
        <v>1</v>
      </c>
      <c r="B30" s="44">
        <v>99784.43630092693</v>
      </c>
      <c r="C30" s="94">
        <v>73.66457056983586</v>
      </c>
      <c r="D30" s="44">
        <v>99885.57043139948</v>
      </c>
      <c r="E30" s="92">
        <v>79.51632475937602</v>
      </c>
      <c r="F30" s="44">
        <v>99391.72749391726</v>
      </c>
      <c r="G30" s="94">
        <v>75.88419779949504</v>
      </c>
      <c r="H30" s="44">
        <v>99635.40242457387</v>
      </c>
      <c r="I30" s="92">
        <v>79.8422101380654</v>
      </c>
      <c r="J30" s="44">
        <v>99185.00407497962</v>
      </c>
      <c r="K30" s="94">
        <v>73.38488712578088</v>
      </c>
      <c r="L30" s="44">
        <v>99584.02662229618</v>
      </c>
      <c r="M30" s="92">
        <v>79.08984119728395</v>
      </c>
      <c r="N30" s="44">
        <v>99391.2646476944</v>
      </c>
      <c r="O30" s="94">
        <v>75.172895354443</v>
      </c>
      <c r="P30" s="44">
        <v>99499.94230103474</v>
      </c>
      <c r="Q30" s="92">
        <v>79.71360723718337</v>
      </c>
      <c r="R30" s="43">
        <v>99283.49653689993</v>
      </c>
      <c r="S30" s="94">
        <v>74.08866127333825</v>
      </c>
      <c r="T30" s="44">
        <v>99306.18562203128</v>
      </c>
      <c r="U30" s="94">
        <v>78.05384440411095</v>
      </c>
    </row>
    <row r="31" spans="1:21" s="58" customFormat="1" ht="12.75">
      <c r="A31" s="53">
        <v>5</v>
      </c>
      <c r="B31" s="44">
        <v>99784.43630092693</v>
      </c>
      <c r="C31" s="94">
        <v>69.66457056983586</v>
      </c>
      <c r="D31" s="44">
        <v>99760.4789217797</v>
      </c>
      <c r="E31" s="92">
        <v>75.61352391267931</v>
      </c>
      <c r="F31" s="44">
        <v>99391.72749391726</v>
      </c>
      <c r="G31" s="94">
        <v>71.88419779949504</v>
      </c>
      <c r="H31" s="44">
        <v>99540.38714034493</v>
      </c>
      <c r="I31" s="92">
        <v>75.91651364374546</v>
      </c>
      <c r="J31" s="44">
        <v>99142.21503094381</v>
      </c>
      <c r="K31" s="94">
        <v>69.41569631314634</v>
      </c>
      <c r="L31" s="44">
        <v>99537.91756957142</v>
      </c>
      <c r="M31" s="92">
        <v>75.1255516043238</v>
      </c>
      <c r="N31" s="44">
        <v>99352.18807421389</v>
      </c>
      <c r="O31" s="94">
        <v>71.20167525428742</v>
      </c>
      <c r="P31" s="44">
        <v>99459.29274846562</v>
      </c>
      <c r="Q31" s="92">
        <v>75.7453692101014</v>
      </c>
      <c r="R31" s="43">
        <v>99182.09631063984</v>
      </c>
      <c r="S31" s="94">
        <v>70.16236214109375</v>
      </c>
      <c r="T31" s="44">
        <v>99253.02385242634</v>
      </c>
      <c r="U31" s="94">
        <v>74.09458026078161</v>
      </c>
    </row>
    <row r="32" spans="1:21" s="58" customFormat="1" ht="12.75">
      <c r="A32" s="53">
        <v>10</v>
      </c>
      <c r="B32" s="44">
        <v>99784.43630092693</v>
      </c>
      <c r="C32" s="94">
        <v>64.66457056983586</v>
      </c>
      <c r="D32" s="44">
        <v>99760.4789217797</v>
      </c>
      <c r="E32" s="92">
        <v>70.61352391267931</v>
      </c>
      <c r="F32" s="44">
        <v>99391.72749391726</v>
      </c>
      <c r="G32" s="94">
        <v>66.88419779949504</v>
      </c>
      <c r="H32" s="44">
        <v>99540.38714034493</v>
      </c>
      <c r="I32" s="92">
        <v>70.91651364374545</v>
      </c>
      <c r="J32" s="44">
        <v>99095.06955801076</v>
      </c>
      <c r="K32" s="94">
        <v>64.44753212660709</v>
      </c>
      <c r="L32" s="44">
        <v>99488.50193259105</v>
      </c>
      <c r="M32" s="92">
        <v>70.1616244954003</v>
      </c>
      <c r="N32" s="44">
        <v>99273.01036615348</v>
      </c>
      <c r="O32" s="94">
        <v>66.25647001840792</v>
      </c>
      <c r="P32" s="44">
        <v>99459.29274846562</v>
      </c>
      <c r="Q32" s="92">
        <v>70.7453692101014</v>
      </c>
      <c r="R32" s="43">
        <v>99182.09631063984</v>
      </c>
      <c r="S32" s="94">
        <v>65.16236214109375</v>
      </c>
      <c r="T32" s="44">
        <v>99200.12558250553</v>
      </c>
      <c r="U32" s="94">
        <v>69.13275792849385</v>
      </c>
    </row>
    <row r="33" spans="1:21" s="58" customFormat="1" ht="12.75">
      <c r="A33" s="53">
        <v>15</v>
      </c>
      <c r="B33" s="44">
        <v>99680.4616877135</v>
      </c>
      <c r="C33" s="94">
        <v>59.72941313849116</v>
      </c>
      <c r="D33" s="44">
        <v>99552.60128285122</v>
      </c>
      <c r="E33" s="92">
        <v>65.7557530292228</v>
      </c>
      <c r="F33" s="44">
        <v>99391.72749391726</v>
      </c>
      <c r="G33" s="94">
        <v>61.88419779949505</v>
      </c>
      <c r="H33" s="44">
        <v>99540.38714034493</v>
      </c>
      <c r="I33" s="92">
        <v>65.91651364374545</v>
      </c>
      <c r="J33" s="44">
        <v>98926.66940581768</v>
      </c>
      <c r="K33" s="94">
        <v>59.552983709084934</v>
      </c>
      <c r="L33" s="44">
        <v>99352.25986119936</v>
      </c>
      <c r="M33" s="92">
        <v>65.25440909725897</v>
      </c>
      <c r="N33" s="44">
        <v>99235.07501884707</v>
      </c>
      <c r="O33" s="94">
        <v>61.280842689388614</v>
      </c>
      <c r="P33" s="44">
        <v>99381.69323785591</v>
      </c>
      <c r="Q33" s="92">
        <v>65.7986567631662</v>
      </c>
      <c r="R33" s="43">
        <v>99138.62399141537</v>
      </c>
      <c r="S33" s="94">
        <v>60.18983960750072</v>
      </c>
      <c r="T33" s="44">
        <v>99153.08232097828</v>
      </c>
      <c r="U33" s="94">
        <v>64.16437189534325</v>
      </c>
    </row>
    <row r="34" spans="1:21" s="58" customFormat="1" ht="12.75">
      <c r="A34" s="53">
        <v>20</v>
      </c>
      <c r="B34" s="44">
        <v>99179.50449760538</v>
      </c>
      <c r="C34" s="94">
        <v>55.01847977723493</v>
      </c>
      <c r="D34" s="44">
        <v>99552.60128285122</v>
      </c>
      <c r="E34" s="92">
        <v>60.755753029222795</v>
      </c>
      <c r="F34" s="44">
        <v>99067.61229139353</v>
      </c>
      <c r="G34" s="94">
        <v>57.078482499118984</v>
      </c>
      <c r="H34" s="44">
        <v>99421.34342441069</v>
      </c>
      <c r="I34" s="92">
        <v>60.99244640803651</v>
      </c>
      <c r="J34" s="44">
        <v>98719.0292965212</v>
      </c>
      <c r="K34" s="94">
        <v>54.672985778163856</v>
      </c>
      <c r="L34" s="44">
        <v>99158.21247865795</v>
      </c>
      <c r="M34" s="92">
        <v>60.37721616007161</v>
      </c>
      <c r="N34" s="44">
        <v>98980.44889622256</v>
      </c>
      <c r="O34" s="94">
        <v>56.4320557645515</v>
      </c>
      <c r="P34" s="44">
        <v>99306.20964888595</v>
      </c>
      <c r="Q34" s="92">
        <v>60.8467706707089</v>
      </c>
      <c r="R34" s="43">
        <v>98659.6934407322</v>
      </c>
      <c r="S34" s="94">
        <v>55.46988737258568</v>
      </c>
      <c r="T34" s="44">
        <v>98901.89227963143</v>
      </c>
      <c r="U34" s="94">
        <v>59.320986453153985</v>
      </c>
    </row>
    <row r="35" spans="1:21" s="58" customFormat="1" ht="12.75">
      <c r="A35" s="53">
        <v>25</v>
      </c>
      <c r="B35" s="44">
        <v>98336.8579003445</v>
      </c>
      <c r="C35" s="94">
        <v>50.46850959537747</v>
      </c>
      <c r="D35" s="44">
        <v>99427.23596200642</v>
      </c>
      <c r="E35" s="92">
        <v>55.82920625457802</v>
      </c>
      <c r="F35" s="44">
        <v>98199.35977350226</v>
      </c>
      <c r="G35" s="94">
        <v>52.56105086781145</v>
      </c>
      <c r="H35" s="44">
        <v>99022.10100527844</v>
      </c>
      <c r="I35" s="92">
        <v>56.22827927330425</v>
      </c>
      <c r="J35" s="44">
        <v>98304.50471412977</v>
      </c>
      <c r="K35" s="94">
        <v>49.892985718194055</v>
      </c>
      <c r="L35" s="44">
        <v>99009.97915324637</v>
      </c>
      <c r="M35" s="92">
        <v>55.46386734705645</v>
      </c>
      <c r="N35" s="44">
        <v>98217.79488388296</v>
      </c>
      <c r="O35" s="94">
        <v>51.85083424324963</v>
      </c>
      <c r="P35" s="44">
        <v>99053.1572162463</v>
      </c>
      <c r="Q35" s="92">
        <v>55.99582995029003</v>
      </c>
      <c r="R35" s="43">
        <v>98067.41636166061</v>
      </c>
      <c r="S35" s="94">
        <v>50.78979842291953</v>
      </c>
      <c r="T35" s="44">
        <v>98616.04866032614</v>
      </c>
      <c r="U35" s="94">
        <v>54.485684964612396</v>
      </c>
    </row>
    <row r="36" spans="1:21" s="58" customFormat="1" ht="12.75">
      <c r="A36" s="53">
        <v>30</v>
      </c>
      <c r="B36" s="44">
        <v>97238.3947985658</v>
      </c>
      <c r="C36" s="94">
        <v>46.01039058741764</v>
      </c>
      <c r="D36" s="44">
        <v>99064.5834296222</v>
      </c>
      <c r="E36" s="92">
        <v>51.02443214690716</v>
      </c>
      <c r="F36" s="44">
        <v>97330.43501054682</v>
      </c>
      <c r="G36" s="94">
        <v>48.007974656386935</v>
      </c>
      <c r="H36" s="44">
        <v>98918.78078302751</v>
      </c>
      <c r="I36" s="92">
        <v>51.284398219693756</v>
      </c>
      <c r="J36" s="44">
        <v>97629.07421123955</v>
      </c>
      <c r="K36" s="94">
        <v>45.22086620293416</v>
      </c>
      <c r="L36" s="44">
        <v>98757.49928800795</v>
      </c>
      <c r="M36" s="92">
        <v>50.59927286245222</v>
      </c>
      <c r="N36" s="44">
        <v>97712.21254920271</v>
      </c>
      <c r="O36" s="94">
        <v>47.10618523105534</v>
      </c>
      <c r="P36" s="44">
        <v>98800.36311020739</v>
      </c>
      <c r="Q36" s="92">
        <v>51.132706274256655</v>
      </c>
      <c r="R36" s="43">
        <v>97368.89221903741</v>
      </c>
      <c r="S36" s="94">
        <v>46.1362292929035</v>
      </c>
      <c r="T36" s="44">
        <v>98564.36039120285</v>
      </c>
      <c r="U36" s="94">
        <v>49.512946847754996</v>
      </c>
    </row>
    <row r="37" spans="1:21" s="58" customFormat="1" ht="12.75">
      <c r="A37" s="53">
        <v>35</v>
      </c>
      <c r="B37" s="44">
        <v>96308.10640058861</v>
      </c>
      <c r="C37" s="94">
        <v>41.43067931562259</v>
      </c>
      <c r="D37" s="44">
        <v>98740.02980912545</v>
      </c>
      <c r="E37" s="92">
        <v>46.18392956822931</v>
      </c>
      <c r="F37" s="44">
        <v>96375.87027343827</v>
      </c>
      <c r="G37" s="94">
        <v>43.45871308023688</v>
      </c>
      <c r="H37" s="44">
        <v>98687.86715311243</v>
      </c>
      <c r="I37" s="92">
        <v>46.39854581251441</v>
      </c>
      <c r="J37" s="44">
        <v>95649.30388114818</v>
      </c>
      <c r="K37" s="94">
        <v>41.10511208818876</v>
      </c>
      <c r="L37" s="44">
        <v>98341.04698435607</v>
      </c>
      <c r="M37" s="92">
        <v>45.80296250784246</v>
      </c>
      <c r="N37" s="44">
        <v>96806.8502285196</v>
      </c>
      <c r="O37" s="94">
        <v>42.52335363682702</v>
      </c>
      <c r="P37" s="44">
        <v>98578.77138672456</v>
      </c>
      <c r="Q37" s="92">
        <v>46.24202600962513</v>
      </c>
      <c r="R37" s="43">
        <v>96578.15915868588</v>
      </c>
      <c r="S37" s="94">
        <v>41.4935006411209</v>
      </c>
      <c r="T37" s="44">
        <v>98229.38417003548</v>
      </c>
      <c r="U37" s="94">
        <v>44.673267707078956</v>
      </c>
    </row>
    <row r="38" spans="1:21" s="58" customFormat="1" ht="12.75">
      <c r="A38" s="53">
        <v>40</v>
      </c>
      <c r="B38" s="44">
        <v>95263.17215392762</v>
      </c>
      <c r="C38" s="94">
        <v>36.857706876671465</v>
      </c>
      <c r="D38" s="44">
        <v>98395.80798653829</v>
      </c>
      <c r="E38" s="92">
        <v>41.33675073166548</v>
      </c>
      <c r="F38" s="44">
        <v>95743.85130487157</v>
      </c>
      <c r="G38" s="94">
        <v>38.72908745145746</v>
      </c>
      <c r="H38" s="44">
        <v>98328.3008788306</v>
      </c>
      <c r="I38" s="92">
        <v>41.55907372180522</v>
      </c>
      <c r="J38" s="44">
        <v>94060.50938326419</v>
      </c>
      <c r="K38" s="94">
        <v>36.757198602264374</v>
      </c>
      <c r="L38" s="44">
        <v>97721.42403360053</v>
      </c>
      <c r="M38" s="92">
        <v>41.07753392010862</v>
      </c>
      <c r="N38" s="44">
        <v>96075.4044391088</v>
      </c>
      <c r="O38" s="94">
        <v>37.828061315828364</v>
      </c>
      <c r="P38" s="44">
        <v>98141.92493016724</v>
      </c>
      <c r="Q38" s="92">
        <v>41.436729232315535</v>
      </c>
      <c r="R38" s="43">
        <v>95639.37694360476</v>
      </c>
      <c r="S38" s="94">
        <v>36.87625517252301</v>
      </c>
      <c r="T38" s="44">
        <v>97809.36114764365</v>
      </c>
      <c r="U38" s="94">
        <v>39.85437249253735</v>
      </c>
    </row>
    <row r="39" spans="1:21" s="58" customFormat="1" ht="12.75">
      <c r="A39" s="53">
        <v>45</v>
      </c>
      <c r="B39" s="44">
        <v>94393.91052498262</v>
      </c>
      <c r="C39" s="94">
        <v>32.17410267042901</v>
      </c>
      <c r="D39" s="44">
        <v>97854.44930076781</v>
      </c>
      <c r="E39" s="92">
        <v>36.55160669872599</v>
      </c>
      <c r="F39" s="44">
        <v>94489.76418370749</v>
      </c>
      <c r="G39" s="94">
        <v>34.20992717390682</v>
      </c>
      <c r="H39" s="44">
        <v>97804.64762415734</v>
      </c>
      <c r="I39" s="92">
        <v>36.76819886642559</v>
      </c>
      <c r="J39" s="44">
        <v>91994.30503274949</v>
      </c>
      <c r="K39" s="94">
        <v>32.526619848103955</v>
      </c>
      <c r="L39" s="44">
        <v>96746.46438744625</v>
      </c>
      <c r="M39" s="92">
        <v>36.46629788226882</v>
      </c>
      <c r="N39" s="44">
        <v>95076.01692896857</v>
      </c>
      <c r="O39" s="94">
        <v>33.199410730506564</v>
      </c>
      <c r="P39" s="44">
        <v>97613.48766611158</v>
      </c>
      <c r="Q39" s="92">
        <v>36.64751586804337</v>
      </c>
      <c r="R39" s="43">
        <v>94180.06279273183</v>
      </c>
      <c r="S39" s="94">
        <v>32.40891308482112</v>
      </c>
      <c r="T39" s="44">
        <v>97034.94023594417</v>
      </c>
      <c r="U39" s="94">
        <v>35.15249198569408</v>
      </c>
    </row>
    <row r="40" spans="1:21" s="58" customFormat="1" ht="12.75">
      <c r="A40" s="53">
        <v>50</v>
      </c>
      <c r="B40" s="44">
        <v>92381.24718756296</v>
      </c>
      <c r="C40" s="94">
        <v>27.82059728198519</v>
      </c>
      <c r="D40" s="44">
        <v>96492.52237939317</v>
      </c>
      <c r="E40" s="92">
        <v>32.03222217788938</v>
      </c>
      <c r="F40" s="44">
        <v>93295.6451652653</v>
      </c>
      <c r="G40" s="94">
        <v>29.615792067650823</v>
      </c>
      <c r="H40" s="44">
        <v>96447.82654503056</v>
      </c>
      <c r="I40" s="92">
        <v>32.25028142060286</v>
      </c>
      <c r="J40" s="44">
        <v>90006.24196476038</v>
      </c>
      <c r="K40" s="94">
        <v>28.189849560549188</v>
      </c>
      <c r="L40" s="44">
        <v>95238.94655543043</v>
      </c>
      <c r="M40" s="92">
        <v>32.00394347366854</v>
      </c>
      <c r="N40" s="44">
        <v>93399.8247151346</v>
      </c>
      <c r="O40" s="94">
        <v>28.750355160998925</v>
      </c>
      <c r="P40" s="44">
        <v>96588.95887045567</v>
      </c>
      <c r="Q40" s="92">
        <v>32.00972200129148</v>
      </c>
      <c r="R40" s="43">
        <v>92459.64499520438</v>
      </c>
      <c r="S40" s="94">
        <v>27.965435082915498</v>
      </c>
      <c r="T40" s="44">
        <v>95723.65725978276</v>
      </c>
      <c r="U40" s="94">
        <v>30.599786396457006</v>
      </c>
    </row>
    <row r="41" spans="1:21" s="58" customFormat="1" ht="12.75">
      <c r="A41" s="53">
        <v>55</v>
      </c>
      <c r="B41" s="44">
        <v>89573.30654356409</v>
      </c>
      <c r="C41" s="94">
        <v>23.6143464130819</v>
      </c>
      <c r="D41" s="44">
        <v>94670.87762992378</v>
      </c>
      <c r="E41" s="92">
        <v>27.600477366996355</v>
      </c>
      <c r="F41" s="44">
        <v>91392.08405330115</v>
      </c>
      <c r="G41" s="94">
        <v>25.180573665912473</v>
      </c>
      <c r="H41" s="44">
        <v>94588.69088663417</v>
      </c>
      <c r="I41" s="92">
        <v>27.83502161013207</v>
      </c>
      <c r="J41" s="44">
        <v>87227.51160592804</v>
      </c>
      <c r="K41" s="94">
        <v>24.008228573930126</v>
      </c>
      <c r="L41" s="44">
        <v>93456.11341137519</v>
      </c>
      <c r="M41" s="92">
        <v>27.56678100655044</v>
      </c>
      <c r="N41" s="44">
        <v>91244.18505347986</v>
      </c>
      <c r="O41" s="94">
        <v>24.370518590420826</v>
      </c>
      <c r="P41" s="44">
        <v>95014.06446097</v>
      </c>
      <c r="Q41" s="92">
        <v>27.498856914832633</v>
      </c>
      <c r="R41" s="43">
        <v>89645.28191088261</v>
      </c>
      <c r="S41" s="94">
        <v>23.764908060141412</v>
      </c>
      <c r="T41" s="44">
        <v>93248.17881117032</v>
      </c>
      <c r="U41" s="94">
        <v>26.34575716523635</v>
      </c>
    </row>
    <row r="42" spans="1:21" s="58" customFormat="1" ht="12.75">
      <c r="A42" s="53">
        <v>60</v>
      </c>
      <c r="B42" s="44">
        <v>86170.13172115883</v>
      </c>
      <c r="C42" s="94">
        <v>19.44822946129475</v>
      </c>
      <c r="D42" s="44">
        <v>92309.57167518203</v>
      </c>
      <c r="E42" s="92">
        <v>23.242554950046003</v>
      </c>
      <c r="F42" s="44">
        <v>88057.95857101615</v>
      </c>
      <c r="G42" s="94">
        <v>21.03932487749519</v>
      </c>
      <c r="H42" s="44">
        <v>92175.43424798643</v>
      </c>
      <c r="I42" s="92">
        <v>23.498320997758995</v>
      </c>
      <c r="J42" s="44">
        <v>82323.20900534134</v>
      </c>
      <c r="K42" s="94">
        <v>20.2895544916588</v>
      </c>
      <c r="L42" s="44">
        <v>90233.97189067121</v>
      </c>
      <c r="M42" s="92">
        <v>23.46188419417761</v>
      </c>
      <c r="N42" s="44">
        <v>87514.37263349259</v>
      </c>
      <c r="O42" s="94">
        <v>20.302627561957863</v>
      </c>
      <c r="P42" s="44">
        <v>92229.24763060962</v>
      </c>
      <c r="Q42" s="92">
        <v>23.253685120252054</v>
      </c>
      <c r="R42" s="43">
        <v>86029.83109708269</v>
      </c>
      <c r="S42" s="94">
        <v>19.65857747888825</v>
      </c>
      <c r="T42" s="44">
        <v>90500.305088787</v>
      </c>
      <c r="U42" s="94">
        <v>22.069789304579988</v>
      </c>
    </row>
    <row r="43" spans="1:21" s="58" customFormat="1" ht="12.75">
      <c r="A43" s="53">
        <v>65</v>
      </c>
      <c r="B43" s="44">
        <v>80179.79182902012</v>
      </c>
      <c r="C43" s="94">
        <v>15.714454438027214</v>
      </c>
      <c r="D43" s="44">
        <v>88172.65870542443</v>
      </c>
      <c r="E43" s="92">
        <v>19.215760769839164</v>
      </c>
      <c r="F43" s="44">
        <v>83297.77817610124</v>
      </c>
      <c r="G43" s="94">
        <v>17.09878327781697</v>
      </c>
      <c r="H43" s="44">
        <v>88558.57844182558</v>
      </c>
      <c r="I43" s="92">
        <v>19.355921701797673</v>
      </c>
      <c r="J43" s="44">
        <v>75466.98145294898</v>
      </c>
      <c r="K43" s="94">
        <v>16.905747842740954</v>
      </c>
      <c r="L43" s="44">
        <v>86332.28675985888</v>
      </c>
      <c r="M43" s="92">
        <v>19.409231646026413</v>
      </c>
      <c r="N43" s="44">
        <v>82099.71694077842</v>
      </c>
      <c r="O43" s="94">
        <v>16.476749742466215</v>
      </c>
      <c r="P43" s="44">
        <v>88195.55272523178</v>
      </c>
      <c r="Q43" s="92">
        <v>19.20287168749522</v>
      </c>
      <c r="R43" s="43">
        <v>80893.49293676854</v>
      </c>
      <c r="S43" s="94">
        <v>15.74806259174412</v>
      </c>
      <c r="T43" s="44">
        <v>85470.19911828733</v>
      </c>
      <c r="U43" s="94">
        <v>18.221513707212463</v>
      </c>
    </row>
    <row r="44" spans="1:21" s="58" customFormat="1" ht="12.75">
      <c r="A44" s="53">
        <v>70</v>
      </c>
      <c r="B44" s="44">
        <v>70725.17156732951</v>
      </c>
      <c r="C44" s="94">
        <v>12.480977528862281</v>
      </c>
      <c r="D44" s="44">
        <v>83841.53017542686</v>
      </c>
      <c r="E44" s="92">
        <v>15.079272065725362</v>
      </c>
      <c r="F44" s="44">
        <v>76083.12784710199</v>
      </c>
      <c r="G44" s="94">
        <v>13.483125898298534</v>
      </c>
      <c r="H44" s="44">
        <v>83192.84525931644</v>
      </c>
      <c r="I44" s="92">
        <v>15.443087047750101</v>
      </c>
      <c r="J44" s="44">
        <v>67434.24736981271</v>
      </c>
      <c r="K44" s="94">
        <v>13.621753377063172</v>
      </c>
      <c r="L44" s="44">
        <v>79524.28670258114</v>
      </c>
      <c r="M44" s="92">
        <v>15.856815205564757</v>
      </c>
      <c r="N44" s="44">
        <v>74182.55458463417</v>
      </c>
      <c r="O44" s="94">
        <v>12.96842386371875</v>
      </c>
      <c r="P44" s="44">
        <v>82441.64541897086</v>
      </c>
      <c r="Q44" s="92">
        <v>15.36862687044675</v>
      </c>
      <c r="R44" s="43">
        <v>71877.82829565142</v>
      </c>
      <c r="S44" s="94">
        <v>12.409772360998792</v>
      </c>
      <c r="T44" s="44">
        <v>78337.48288156294</v>
      </c>
      <c r="U44" s="94">
        <v>14.652975275295491</v>
      </c>
    </row>
    <row r="45" spans="1:21" s="58" customFormat="1" ht="12.75">
      <c r="A45" s="53">
        <v>75</v>
      </c>
      <c r="B45" s="44">
        <v>58647.309756159935</v>
      </c>
      <c r="C45" s="94">
        <v>9.536465970449761</v>
      </c>
      <c r="D45" s="44">
        <v>75158.58157364643</v>
      </c>
      <c r="E45" s="92">
        <v>11.53253489356995</v>
      </c>
      <c r="F45" s="44">
        <v>65682.63318165614</v>
      </c>
      <c r="G45" s="94">
        <v>10.222245309045242</v>
      </c>
      <c r="H45" s="44">
        <v>75141.8220980086</v>
      </c>
      <c r="I45" s="92">
        <v>11.829865950507388</v>
      </c>
      <c r="J45" s="44">
        <v>54876.24427835448</v>
      </c>
      <c r="K45" s="94">
        <v>11.166880419343032</v>
      </c>
      <c r="L45" s="44">
        <v>70635.55485555087</v>
      </c>
      <c r="M45" s="92">
        <v>12.537628061574644</v>
      </c>
      <c r="N45" s="44">
        <v>62733.90836527331</v>
      </c>
      <c r="O45" s="94">
        <v>9.878862483168355</v>
      </c>
      <c r="P45" s="44">
        <v>72930.32793483206</v>
      </c>
      <c r="Q45" s="92">
        <v>12.046908035713255</v>
      </c>
      <c r="R45" s="43">
        <v>59352.32575284395</v>
      </c>
      <c r="S45" s="94">
        <v>9.501095276013388</v>
      </c>
      <c r="T45" s="44">
        <v>69336.08899162774</v>
      </c>
      <c r="U45" s="94">
        <v>11.23070656903471</v>
      </c>
    </row>
    <row r="46" spans="1:21" s="58" customFormat="1" ht="12.75">
      <c r="A46" s="53">
        <v>80</v>
      </c>
      <c r="B46" s="44">
        <v>41465.98158098409</v>
      </c>
      <c r="C46" s="94">
        <v>7.452008456659619</v>
      </c>
      <c r="D46" s="44">
        <v>61126.79998567184</v>
      </c>
      <c r="E46" s="92">
        <v>8.605971697754716</v>
      </c>
      <c r="F46" s="44">
        <v>50081.88108002769</v>
      </c>
      <c r="G46" s="94">
        <v>7.627762676531301</v>
      </c>
      <c r="H46" s="44">
        <v>62293.452015019386</v>
      </c>
      <c r="I46" s="92">
        <v>8.754202565018597</v>
      </c>
      <c r="J46" s="44">
        <v>41683.60268193765</v>
      </c>
      <c r="K46" s="94">
        <v>8.909902609719603</v>
      </c>
      <c r="L46" s="44">
        <v>58534.80649179506</v>
      </c>
      <c r="M46" s="92">
        <v>9.612680814317827</v>
      </c>
      <c r="N46" s="44">
        <v>46745.52459630968</v>
      </c>
      <c r="O46" s="94">
        <v>7.4026567111320976</v>
      </c>
      <c r="P46" s="44">
        <v>59358.207049089186</v>
      </c>
      <c r="Q46" s="92">
        <v>9.229787141859685</v>
      </c>
      <c r="R46" s="43">
        <v>42938.743007946854</v>
      </c>
      <c r="S46" s="94">
        <v>7.177304418802836</v>
      </c>
      <c r="T46" s="44">
        <v>55329.25321611866</v>
      </c>
      <c r="U46" s="94">
        <v>8.440922070027625</v>
      </c>
    </row>
    <row r="47" spans="1:21" s="58" customFormat="1" ht="12.75">
      <c r="A47" s="64">
        <v>85</v>
      </c>
      <c r="B47" s="45">
        <v>26689.01359939703</v>
      </c>
      <c r="C47" s="91">
        <v>5.1937984496124034</v>
      </c>
      <c r="D47" s="45">
        <v>41551.78568183417</v>
      </c>
      <c r="E47" s="93">
        <v>6.48249027237354</v>
      </c>
      <c r="F47" s="45">
        <v>31113.224042788566</v>
      </c>
      <c r="G47" s="91">
        <v>5.753982300884956</v>
      </c>
      <c r="H47" s="45">
        <v>44258.24959323372</v>
      </c>
      <c r="I47" s="93">
        <v>6.302785265049416</v>
      </c>
      <c r="J47" s="45">
        <v>27291.01430648265</v>
      </c>
      <c r="K47" s="91">
        <v>7.290322580645162</v>
      </c>
      <c r="L47" s="45">
        <v>43095.26937919757</v>
      </c>
      <c r="M47" s="93">
        <v>7.160907127429805</v>
      </c>
      <c r="N47" s="45">
        <v>29362.877626840258</v>
      </c>
      <c r="O47" s="91">
        <v>5.305</v>
      </c>
      <c r="P47" s="45">
        <v>41174.1708846989</v>
      </c>
      <c r="Q47" s="93">
        <v>7.201909959072307</v>
      </c>
      <c r="R47" s="47">
        <v>25180.059404966538</v>
      </c>
      <c r="S47" s="91">
        <v>5.47605633802817</v>
      </c>
      <c r="T47" s="45">
        <v>36990.15339734706</v>
      </c>
      <c r="U47" s="91">
        <v>6.386331938633194</v>
      </c>
    </row>
    <row r="48" spans="1:21" s="58" customFormat="1" ht="15">
      <c r="A48" s="1" t="s">
        <v>151</v>
      </c>
      <c r="B48" s="38"/>
      <c r="C48" s="39"/>
      <c r="D48" s="38"/>
      <c r="E48" s="40"/>
      <c r="F48" s="38"/>
      <c r="G48" s="39"/>
      <c r="H48" s="38"/>
      <c r="I48" s="40"/>
      <c r="J48" s="38"/>
      <c r="K48" s="39"/>
      <c r="L48" s="38"/>
      <c r="M48" s="40"/>
      <c r="N48" s="38"/>
      <c r="O48" s="39"/>
      <c r="P48" s="38"/>
      <c r="Q48" s="40"/>
      <c r="R48" s="43"/>
      <c r="S48" s="42"/>
      <c r="T48" s="44"/>
      <c r="U48" s="42"/>
    </row>
    <row r="49" spans="1:21" s="86" customFormat="1" ht="12.75">
      <c r="A49" s="82"/>
      <c r="B49" s="83" t="s">
        <v>38</v>
      </c>
      <c r="C49" s="83"/>
      <c r="D49" s="83"/>
      <c r="E49" s="84"/>
      <c r="F49" s="83" t="s">
        <v>118</v>
      </c>
      <c r="G49" s="83"/>
      <c r="H49" s="83"/>
      <c r="I49" s="84"/>
      <c r="J49" s="83" t="s">
        <v>105</v>
      </c>
      <c r="K49" s="83"/>
      <c r="L49" s="83"/>
      <c r="M49" s="84"/>
      <c r="N49" s="83" t="s">
        <v>119</v>
      </c>
      <c r="O49" s="83"/>
      <c r="P49" s="83"/>
      <c r="Q49" s="84"/>
      <c r="R49" s="85" t="s">
        <v>48</v>
      </c>
      <c r="S49" s="83"/>
      <c r="T49" s="83"/>
      <c r="U49" s="83"/>
    </row>
    <row r="50" spans="1:21" s="58" customFormat="1" ht="12.75">
      <c r="A50" s="53" t="s">
        <v>0</v>
      </c>
      <c r="B50" s="54" t="s">
        <v>1</v>
      </c>
      <c r="C50" s="55"/>
      <c r="D50" s="54" t="s">
        <v>2</v>
      </c>
      <c r="E50" s="55"/>
      <c r="F50" s="54" t="s">
        <v>1</v>
      </c>
      <c r="G50" s="55"/>
      <c r="H50" s="54" t="s">
        <v>2</v>
      </c>
      <c r="I50" s="55"/>
      <c r="J50" s="54" t="s">
        <v>1</v>
      </c>
      <c r="K50" s="55"/>
      <c r="L50" s="54" t="s">
        <v>2</v>
      </c>
      <c r="M50" s="55"/>
      <c r="N50" s="54" t="s">
        <v>1</v>
      </c>
      <c r="O50" s="55"/>
      <c r="P50" s="54" t="s">
        <v>2</v>
      </c>
      <c r="Q50" s="55"/>
      <c r="R50" s="56" t="s">
        <v>1</v>
      </c>
      <c r="S50" s="55"/>
      <c r="T50" s="54" t="s">
        <v>2</v>
      </c>
      <c r="U50" s="54"/>
    </row>
    <row r="51" spans="1:21" s="58" customFormat="1" ht="12.75">
      <c r="A51" s="53" t="s">
        <v>3</v>
      </c>
      <c r="B51" s="57"/>
      <c r="C51" s="57"/>
      <c r="D51" s="57"/>
      <c r="E51" s="57"/>
      <c r="F51" s="57"/>
      <c r="G51" s="57"/>
      <c r="H51" s="57"/>
      <c r="I51" s="57"/>
      <c r="J51" s="57"/>
      <c r="K51" s="57"/>
      <c r="L51" s="57"/>
      <c r="M51" s="57"/>
      <c r="N51" s="57"/>
      <c r="O51" s="57"/>
      <c r="P51" s="57"/>
      <c r="Q51" s="57"/>
      <c r="R51" s="59"/>
      <c r="S51" s="57"/>
      <c r="T51" s="57"/>
      <c r="U51" s="60"/>
    </row>
    <row r="52" spans="1:21" s="58" customFormat="1" ht="16.5">
      <c r="A52" s="61"/>
      <c r="B52" s="61" t="s">
        <v>61</v>
      </c>
      <c r="C52" s="61" t="s">
        <v>62</v>
      </c>
      <c r="D52" s="61" t="s">
        <v>61</v>
      </c>
      <c r="E52" s="61" t="s">
        <v>62</v>
      </c>
      <c r="F52" s="61" t="s">
        <v>61</v>
      </c>
      <c r="G52" s="61" t="s">
        <v>62</v>
      </c>
      <c r="H52" s="61" t="s">
        <v>61</v>
      </c>
      <c r="I52" s="61" t="s">
        <v>62</v>
      </c>
      <c r="J52" s="61" t="s">
        <v>61</v>
      </c>
      <c r="K52" s="61" t="s">
        <v>62</v>
      </c>
      <c r="L52" s="61" t="s">
        <v>61</v>
      </c>
      <c r="M52" s="61" t="s">
        <v>62</v>
      </c>
      <c r="N52" s="61" t="s">
        <v>61</v>
      </c>
      <c r="O52" s="61" t="s">
        <v>62</v>
      </c>
      <c r="P52" s="61" t="s">
        <v>61</v>
      </c>
      <c r="Q52" s="61" t="s">
        <v>62</v>
      </c>
      <c r="R52" s="63" t="s">
        <v>61</v>
      </c>
      <c r="S52" s="61" t="s">
        <v>62</v>
      </c>
      <c r="T52" s="61" t="s">
        <v>61</v>
      </c>
      <c r="U52" s="62" t="s">
        <v>62</v>
      </c>
    </row>
    <row r="53" spans="1:21" s="58" customFormat="1" ht="12.75">
      <c r="A53" s="53">
        <v>0</v>
      </c>
      <c r="B53" s="44">
        <v>100000</v>
      </c>
      <c r="C53" s="94">
        <v>78.00180339499849</v>
      </c>
      <c r="D53" s="44">
        <v>100000</v>
      </c>
      <c r="E53" s="92">
        <v>82.53652067400127</v>
      </c>
      <c r="F53" s="44">
        <v>100000</v>
      </c>
      <c r="G53" s="94">
        <v>69.57631341697142</v>
      </c>
      <c r="H53" s="44">
        <v>100000</v>
      </c>
      <c r="I53" s="92">
        <v>76.76648849545029</v>
      </c>
      <c r="J53" s="44">
        <v>100000</v>
      </c>
      <c r="K53" s="94">
        <v>76.60201272565824</v>
      </c>
      <c r="L53" s="44">
        <v>100000</v>
      </c>
      <c r="M53" s="92">
        <v>81.30800767245552</v>
      </c>
      <c r="N53" s="44">
        <v>100000</v>
      </c>
      <c r="O53" s="94">
        <v>77.42166130037586</v>
      </c>
      <c r="P53" s="44">
        <v>100000</v>
      </c>
      <c r="Q53" s="92">
        <v>81.95878397258102</v>
      </c>
      <c r="R53" s="43">
        <v>100000</v>
      </c>
      <c r="S53" s="94">
        <v>76.45523965700347</v>
      </c>
      <c r="T53" s="44">
        <v>100000</v>
      </c>
      <c r="U53" s="94">
        <v>81.40174725886267</v>
      </c>
    </row>
    <row r="54" spans="1:21" s="58" customFormat="1" ht="12.75">
      <c r="A54" s="53">
        <v>1</v>
      </c>
      <c r="B54" s="44">
        <v>99725.57628979144</v>
      </c>
      <c r="C54" s="94">
        <v>77.21617269437932</v>
      </c>
      <c r="D54" s="44">
        <v>99704.7098774546</v>
      </c>
      <c r="E54" s="92">
        <v>81.78066852139946</v>
      </c>
      <c r="F54" s="44">
        <v>99630.00647488669</v>
      </c>
      <c r="G54" s="94">
        <v>68.83432590761099</v>
      </c>
      <c r="H54" s="44">
        <v>99556.23489965977</v>
      </c>
      <c r="I54" s="92">
        <v>76.10822411847988</v>
      </c>
      <c r="J54" s="44">
        <v>99660.13368075225</v>
      </c>
      <c r="K54" s="94">
        <v>75.86290398196945</v>
      </c>
      <c r="L54" s="44">
        <v>99573.24879595196</v>
      </c>
      <c r="M54" s="92">
        <v>80.65604909393791</v>
      </c>
      <c r="N54" s="44">
        <v>99414.86249268579</v>
      </c>
      <c r="O54" s="94">
        <v>76.87676230861821</v>
      </c>
      <c r="P54" s="44">
        <v>99619.33764750666</v>
      </c>
      <c r="Q54" s="92">
        <v>81.27158024301504</v>
      </c>
      <c r="R54" s="43">
        <v>99445.13981186369</v>
      </c>
      <c r="S54" s="94">
        <v>75.88126834700714</v>
      </c>
      <c r="T54" s="44">
        <v>99621.06858658582</v>
      </c>
      <c r="U54" s="94">
        <v>80.71099696315656</v>
      </c>
    </row>
    <row r="55" spans="1:21" s="58" customFormat="1" ht="12.75">
      <c r="A55" s="53">
        <v>5</v>
      </c>
      <c r="B55" s="44">
        <v>99725.57628979144</v>
      </c>
      <c r="C55" s="94">
        <v>73.21617269437932</v>
      </c>
      <c r="D55" s="44">
        <v>99704.7098774546</v>
      </c>
      <c r="E55" s="92">
        <v>77.78066852139946</v>
      </c>
      <c r="F55" s="44">
        <v>99528.64057741764</v>
      </c>
      <c r="G55" s="94">
        <v>64.90239396709678</v>
      </c>
      <c r="H55" s="44">
        <v>99448.56288679005</v>
      </c>
      <c r="I55" s="92">
        <v>72.18846038765675</v>
      </c>
      <c r="J55" s="44">
        <v>99660.13368075225</v>
      </c>
      <c r="K55" s="94">
        <v>71.86290398196945</v>
      </c>
      <c r="L55" s="44">
        <v>99510.46616745515</v>
      </c>
      <c r="M55" s="92">
        <v>76.70567436150506</v>
      </c>
      <c r="N55" s="44">
        <v>99349.67241892009</v>
      </c>
      <c r="O55" s="94">
        <v>72.92589404241652</v>
      </c>
      <c r="P55" s="44">
        <v>99552.09543512226</v>
      </c>
      <c r="Q55" s="92">
        <v>77.32512403243955</v>
      </c>
      <c r="R55" s="43">
        <v>99343.2642112954</v>
      </c>
      <c r="S55" s="94">
        <v>71.95703290581595</v>
      </c>
      <c r="T55" s="44">
        <v>99510.01273117219</v>
      </c>
      <c r="U55" s="94">
        <v>76.79884055656275</v>
      </c>
    </row>
    <row r="56" spans="1:21" s="58" customFormat="1" ht="12.75">
      <c r="A56" s="53">
        <v>10</v>
      </c>
      <c r="B56" s="44">
        <v>99725.57628979144</v>
      </c>
      <c r="C56" s="94">
        <v>68.21617269437932</v>
      </c>
      <c r="D56" s="44">
        <v>99590.27775318346</v>
      </c>
      <c r="E56" s="92">
        <v>72.86716819797236</v>
      </c>
      <c r="F56" s="44">
        <v>99423.17417858599</v>
      </c>
      <c r="G56" s="94">
        <v>59.968589356899585</v>
      </c>
      <c r="H56" s="44">
        <v>99448.56288679005</v>
      </c>
      <c r="I56" s="92">
        <v>67.18846038765675</v>
      </c>
      <c r="J56" s="44">
        <v>99600.90031749474</v>
      </c>
      <c r="K56" s="94">
        <v>66.90415459391234</v>
      </c>
      <c r="L56" s="44">
        <v>99391.87426402593</v>
      </c>
      <c r="M56" s="92">
        <v>71.7942147198889</v>
      </c>
      <c r="N56" s="44">
        <v>99349.67241892009</v>
      </c>
      <c r="O56" s="94">
        <v>67.92589404241652</v>
      </c>
      <c r="P56" s="44">
        <v>99490.09624758094</v>
      </c>
      <c r="Q56" s="92">
        <v>72.37175276306361</v>
      </c>
      <c r="R56" s="43">
        <v>99312.30747444979</v>
      </c>
      <c r="S56" s="94">
        <v>66.9786834257205</v>
      </c>
      <c r="T56" s="44">
        <v>99510.01273117219</v>
      </c>
      <c r="U56" s="94">
        <v>71.79884055656275</v>
      </c>
    </row>
    <row r="57" spans="1:21" s="58" customFormat="1" ht="12.75">
      <c r="A57" s="53">
        <v>15</v>
      </c>
      <c r="B57" s="44">
        <v>99679.93320484943</v>
      </c>
      <c r="C57" s="94">
        <v>63.246263894843814</v>
      </c>
      <c r="D57" s="44">
        <v>99540.90964841313</v>
      </c>
      <c r="E57" s="92">
        <v>67.90206735395013</v>
      </c>
      <c r="F57" s="44">
        <v>99377.7069566632</v>
      </c>
      <c r="G57" s="94">
        <v>54.99488234740921</v>
      </c>
      <c r="H57" s="44">
        <v>99401.02306037063</v>
      </c>
      <c r="I57" s="92">
        <v>62.21939848148604</v>
      </c>
      <c r="J57" s="44">
        <v>99548.63558520871</v>
      </c>
      <c r="K57" s="94">
        <v>61.93796787400574</v>
      </c>
      <c r="L57" s="44">
        <v>99391.87426402593</v>
      </c>
      <c r="M57" s="92">
        <v>66.7942147198889</v>
      </c>
      <c r="N57" s="44">
        <v>99298.29440143086</v>
      </c>
      <c r="O57" s="94">
        <v>62.959746111564556</v>
      </c>
      <c r="P57" s="44">
        <v>99436.28582178852</v>
      </c>
      <c r="Q57" s="92">
        <v>67.4095641991603</v>
      </c>
      <c r="R57" s="43">
        <v>99226.26816452044</v>
      </c>
      <c r="S57" s="94">
        <v>62.034593030402036</v>
      </c>
      <c r="T57" s="44">
        <v>99494.51490178205</v>
      </c>
      <c r="U57" s="94">
        <v>66.8096349366242</v>
      </c>
    </row>
    <row r="58" spans="1:21" s="58" customFormat="1" ht="12.75">
      <c r="A58" s="53">
        <v>20</v>
      </c>
      <c r="B58" s="44">
        <v>99461.44227239392</v>
      </c>
      <c r="C58" s="94">
        <v>58.37970764488741</v>
      </c>
      <c r="D58" s="44">
        <v>99441.1992310552</v>
      </c>
      <c r="E58" s="92">
        <v>62.967646484957804</v>
      </c>
      <c r="F58" s="44">
        <v>98896.6142975217</v>
      </c>
      <c r="G58" s="94">
        <v>50.25024905252066</v>
      </c>
      <c r="H58" s="44">
        <v>99192.27631951556</v>
      </c>
      <c r="I58" s="92">
        <v>57.34507590579153</v>
      </c>
      <c r="J58" s="44">
        <v>99335.19511439995</v>
      </c>
      <c r="K58" s="94">
        <v>57.06568159956227</v>
      </c>
      <c r="L58" s="44">
        <v>99391.87426402593</v>
      </c>
      <c r="M58" s="92">
        <v>61.794214719888906</v>
      </c>
      <c r="N58" s="44">
        <v>99093.02660938655</v>
      </c>
      <c r="O58" s="94">
        <v>58.084986393514974</v>
      </c>
      <c r="P58" s="44">
        <v>99207.40727230805</v>
      </c>
      <c r="Q58" s="92">
        <v>62.55931518358564</v>
      </c>
      <c r="R58" s="43">
        <v>98953.2086438533</v>
      </c>
      <c r="S58" s="94">
        <v>57.19887762166279</v>
      </c>
      <c r="T58" s="44">
        <v>99421.96883316807</v>
      </c>
      <c r="U58" s="94">
        <v>61.856560291688155</v>
      </c>
    </row>
    <row r="59" spans="1:21" s="58" customFormat="1" ht="12.75">
      <c r="A59" s="53">
        <v>25</v>
      </c>
      <c r="B59" s="44">
        <v>98960.73021906934</v>
      </c>
      <c r="C59" s="94">
        <v>53.66244245385769</v>
      </c>
      <c r="D59" s="44">
        <v>99441.1992310552</v>
      </c>
      <c r="E59" s="92">
        <v>57.967646484957804</v>
      </c>
      <c r="F59" s="44">
        <v>98290.68876411326</v>
      </c>
      <c r="G59" s="94">
        <v>45.544611575475095</v>
      </c>
      <c r="H59" s="44">
        <v>98904.1035292784</v>
      </c>
      <c r="I59" s="92">
        <v>52.50487573199249</v>
      </c>
      <c r="J59" s="44">
        <v>98306.5255067258</v>
      </c>
      <c r="K59" s="94">
        <v>52.636651410509906</v>
      </c>
      <c r="L59" s="44">
        <v>99316.78785905197</v>
      </c>
      <c r="M59" s="92">
        <v>56.83904288554998</v>
      </c>
      <c r="N59" s="44">
        <v>98727.27970999166</v>
      </c>
      <c r="O59" s="94">
        <v>53.29090755822298</v>
      </c>
      <c r="P59" s="44">
        <v>99068.30546738334</v>
      </c>
      <c r="Q59" s="92">
        <v>57.64364446634832</v>
      </c>
      <c r="R59" s="43">
        <v>98661.84505529744</v>
      </c>
      <c r="S59" s="94">
        <v>52.360411812158546</v>
      </c>
      <c r="T59" s="44">
        <v>99283.98242219658</v>
      </c>
      <c r="U59" s="94">
        <v>56.93905495520229</v>
      </c>
    </row>
    <row r="60" spans="1:21" s="58" customFormat="1" ht="12.75">
      <c r="A60" s="53">
        <v>30</v>
      </c>
      <c r="B60" s="44">
        <v>98162.80831070991</v>
      </c>
      <c r="C60" s="94">
        <v>49.07831924489137</v>
      </c>
      <c r="D60" s="44">
        <v>99291.86569864635</v>
      </c>
      <c r="E60" s="92">
        <v>53.0510690244148</v>
      </c>
      <c r="F60" s="44">
        <v>97751.4143703776</v>
      </c>
      <c r="G60" s="94">
        <v>40.78207982041525</v>
      </c>
      <c r="H60" s="44">
        <v>98535.77054393051</v>
      </c>
      <c r="I60" s="92">
        <v>47.691797141939794</v>
      </c>
      <c r="J60" s="44">
        <v>97859.63703728892</v>
      </c>
      <c r="K60" s="94">
        <v>47.86560680100452</v>
      </c>
      <c r="L60" s="44">
        <v>99144.36288013</v>
      </c>
      <c r="M60" s="92">
        <v>51.933545568829196</v>
      </c>
      <c r="N60" s="44">
        <v>98226.54963538477</v>
      </c>
      <c r="O60" s="94">
        <v>48.54982467406779</v>
      </c>
      <c r="P60" s="44">
        <v>98978.12039185545</v>
      </c>
      <c r="Q60" s="92">
        <v>52.69388924490535</v>
      </c>
      <c r="R60" s="43">
        <v>98333.607761717</v>
      </c>
      <c r="S60" s="94">
        <v>47.52684572018404</v>
      </c>
      <c r="T60" s="44">
        <v>99158.09225161096</v>
      </c>
      <c r="U60" s="94">
        <v>52.00817026146938</v>
      </c>
    </row>
    <row r="61" spans="1:21" s="58" customFormat="1" ht="12.75">
      <c r="A61" s="53">
        <v>35</v>
      </c>
      <c r="B61" s="44">
        <v>97504.32896601288</v>
      </c>
      <c r="C61" s="94">
        <v>44.39287821328502</v>
      </c>
      <c r="D61" s="44">
        <v>99151.76147161284</v>
      </c>
      <c r="E61" s="92">
        <v>48.12249910640493</v>
      </c>
      <c r="F61" s="44">
        <v>96181.983239323</v>
      </c>
      <c r="G61" s="94">
        <v>36.40674034214915</v>
      </c>
      <c r="H61" s="44">
        <v>97930.4396031274</v>
      </c>
      <c r="I61" s="92">
        <v>42.971138204753125</v>
      </c>
      <c r="J61" s="44">
        <v>97281.44124977171</v>
      </c>
      <c r="K61" s="94">
        <v>43.135238936523116</v>
      </c>
      <c r="L61" s="44">
        <v>98898.16381660843</v>
      </c>
      <c r="M61" s="92">
        <v>47.056606424116296</v>
      </c>
      <c r="N61" s="44">
        <v>97354.45833942102</v>
      </c>
      <c r="O61" s="94">
        <v>43.962334300888344</v>
      </c>
      <c r="P61" s="44">
        <v>98423.79857191547</v>
      </c>
      <c r="Q61" s="92">
        <v>47.97658071221112</v>
      </c>
      <c r="R61" s="43">
        <v>97924.95312934591</v>
      </c>
      <c r="S61" s="94">
        <v>42.71474909411068</v>
      </c>
      <c r="T61" s="44">
        <v>98934.47109728411</v>
      </c>
      <c r="U61" s="94">
        <v>47.12007336318601</v>
      </c>
    </row>
    <row r="62" spans="1:21" s="58" customFormat="1" ht="12.75">
      <c r="A62" s="53">
        <v>40</v>
      </c>
      <c r="B62" s="44">
        <v>96921.51767512219</v>
      </c>
      <c r="C62" s="94">
        <v>39.64478968780868</v>
      </c>
      <c r="D62" s="44">
        <v>98830.21302116054</v>
      </c>
      <c r="E62" s="92">
        <v>43.2709339164188</v>
      </c>
      <c r="F62" s="44">
        <v>94213.78353318968</v>
      </c>
      <c r="G62" s="94">
        <v>32.11507869641816</v>
      </c>
      <c r="H62" s="44">
        <v>96654.42921191946</v>
      </c>
      <c r="I62" s="92">
        <v>38.50542921773972</v>
      </c>
      <c r="J62" s="44">
        <v>97138.82075241096</v>
      </c>
      <c r="K62" s="94">
        <v>38.194900130087234</v>
      </c>
      <c r="L62" s="44">
        <v>98431.08219624747</v>
      </c>
      <c r="M62" s="92">
        <v>42.268039352232115</v>
      </c>
      <c r="N62" s="44">
        <v>96615.52506929259</v>
      </c>
      <c r="O62" s="94">
        <v>39.27944584429857</v>
      </c>
      <c r="P62" s="44">
        <v>98068.09275850051</v>
      </c>
      <c r="Q62" s="92">
        <v>43.141530225131724</v>
      </c>
      <c r="R62" s="43">
        <v>97003.04620852738</v>
      </c>
      <c r="S62" s="94">
        <v>38.09694591119973</v>
      </c>
      <c r="T62" s="44">
        <v>98497.69072722876</v>
      </c>
      <c r="U62" s="94">
        <v>42.317937617785034</v>
      </c>
    </row>
    <row r="63" spans="1:21" s="58" customFormat="1" ht="12.75">
      <c r="A63" s="53">
        <v>45</v>
      </c>
      <c r="B63" s="44">
        <v>96086.05937260411</v>
      </c>
      <c r="C63" s="94">
        <v>34.96775977465164</v>
      </c>
      <c r="D63" s="44">
        <v>98358.22713920356</v>
      </c>
      <c r="E63" s="92">
        <v>38.46657901660463</v>
      </c>
      <c r="F63" s="44">
        <v>91648.97998872897</v>
      </c>
      <c r="G63" s="94">
        <v>27.943858883817928</v>
      </c>
      <c r="H63" s="44">
        <v>95666.01628376484</v>
      </c>
      <c r="I63" s="92">
        <v>33.87743416897557</v>
      </c>
      <c r="J63" s="44">
        <v>96159.98488064516</v>
      </c>
      <c r="K63" s="94">
        <v>33.5582471993468</v>
      </c>
      <c r="L63" s="44">
        <v>97839.33588029072</v>
      </c>
      <c r="M63" s="92">
        <v>37.50856214981426</v>
      </c>
      <c r="N63" s="44">
        <v>95582.30440454223</v>
      </c>
      <c r="O63" s="94">
        <v>34.677022401184665</v>
      </c>
      <c r="P63" s="44">
        <v>97580.91892462817</v>
      </c>
      <c r="Q63" s="92">
        <v>38.34443352131311</v>
      </c>
      <c r="R63" s="43">
        <v>95884.61095882664</v>
      </c>
      <c r="S63" s="94">
        <v>33.51216247922515</v>
      </c>
      <c r="T63" s="44">
        <v>97697.80390923616</v>
      </c>
      <c r="U63" s="94">
        <v>37.64394129591999</v>
      </c>
    </row>
    <row r="64" spans="1:21" s="58" customFormat="1" ht="12.75">
      <c r="A64" s="53">
        <v>50</v>
      </c>
      <c r="B64" s="44">
        <v>94756.43770730497</v>
      </c>
      <c r="C64" s="94">
        <v>30.423347150714182</v>
      </c>
      <c r="D64" s="44">
        <v>97832.41602437836</v>
      </c>
      <c r="E64" s="92">
        <v>33.65988536410869</v>
      </c>
      <c r="F64" s="44">
        <v>88808.40943339976</v>
      </c>
      <c r="G64" s="94">
        <v>23.757690330867163</v>
      </c>
      <c r="H64" s="44">
        <v>94025.65249289095</v>
      </c>
      <c r="I64" s="92">
        <v>29.424842301721128</v>
      </c>
      <c r="J64" s="44">
        <v>94794.76411980248</v>
      </c>
      <c r="K64" s="94">
        <v>29.005543674691637</v>
      </c>
      <c r="L64" s="44">
        <v>96987.22530826241</v>
      </c>
      <c r="M64" s="92">
        <v>32.81614045019921</v>
      </c>
      <c r="N64" s="44">
        <v>94759.69998198196</v>
      </c>
      <c r="O64" s="94">
        <v>29.956349593409506</v>
      </c>
      <c r="P64" s="44">
        <v>96872.81476203003</v>
      </c>
      <c r="Q64" s="92">
        <v>33.606442967872134</v>
      </c>
      <c r="R64" s="43">
        <v>94157.96030164795</v>
      </c>
      <c r="S64" s="94">
        <v>29.08085758002959</v>
      </c>
      <c r="T64" s="44">
        <v>96657.2109541566</v>
      </c>
      <c r="U64" s="94">
        <v>33.02229421305112</v>
      </c>
    </row>
    <row r="65" spans="1:21" s="58" customFormat="1" ht="12.75">
      <c r="A65" s="53">
        <v>55</v>
      </c>
      <c r="B65" s="44">
        <v>92798.91822585654</v>
      </c>
      <c r="C65" s="94">
        <v>26.012367982850787</v>
      </c>
      <c r="D65" s="44">
        <v>96756.15182168993</v>
      </c>
      <c r="E65" s="92">
        <v>29.00649143045027</v>
      </c>
      <c r="F65" s="44">
        <v>84127.56370380036</v>
      </c>
      <c r="G65" s="94">
        <v>19.940465210176914</v>
      </c>
      <c r="H65" s="44">
        <v>91464.06231803482</v>
      </c>
      <c r="I65" s="92">
        <v>25.178913460946692</v>
      </c>
      <c r="J65" s="44">
        <v>92277.48920701025</v>
      </c>
      <c r="K65" s="94">
        <v>24.728599110156946</v>
      </c>
      <c r="L65" s="44">
        <v>95429.66673661511</v>
      </c>
      <c r="M65" s="92">
        <v>28.31094637410331</v>
      </c>
      <c r="N65" s="44">
        <v>92780.17836130132</v>
      </c>
      <c r="O65" s="94">
        <v>25.542147536516172</v>
      </c>
      <c r="P65" s="44">
        <v>95475.0777462089</v>
      </c>
      <c r="Q65" s="92">
        <v>29.0618353885235</v>
      </c>
      <c r="R65" s="43">
        <v>91761.90925427433</v>
      </c>
      <c r="S65" s="94">
        <v>24.774926526091242</v>
      </c>
      <c r="T65" s="44">
        <v>94829.77846661399</v>
      </c>
      <c r="U65" s="94">
        <v>28.610478989406996</v>
      </c>
    </row>
    <row r="66" spans="1:21" s="58" customFormat="1" ht="12.75">
      <c r="A66" s="53">
        <v>60</v>
      </c>
      <c r="B66" s="44">
        <v>89984.86192322968</v>
      </c>
      <c r="C66" s="94">
        <v>21.74765974079416</v>
      </c>
      <c r="D66" s="44">
        <v>95280.37489496349</v>
      </c>
      <c r="E66" s="92">
        <v>24.41704468976158</v>
      </c>
      <c r="F66" s="44">
        <v>77720.75764371631</v>
      </c>
      <c r="G66" s="94">
        <v>16.37814648847156</v>
      </c>
      <c r="H66" s="44">
        <v>87232.97864461514</v>
      </c>
      <c r="I66" s="92">
        <v>21.27891465277155</v>
      </c>
      <c r="J66" s="44">
        <v>88797.6371295498</v>
      </c>
      <c r="K66" s="94">
        <v>20.599706037018787</v>
      </c>
      <c r="L66" s="44">
        <v>94028.91746528757</v>
      </c>
      <c r="M66" s="92">
        <v>23.69545217615241</v>
      </c>
      <c r="N66" s="44">
        <v>89542.15445385712</v>
      </c>
      <c r="O66" s="94">
        <v>21.375397809051716</v>
      </c>
      <c r="P66" s="44">
        <v>93756.12004768476</v>
      </c>
      <c r="Q66" s="92">
        <v>24.548829425870732</v>
      </c>
      <c r="R66" s="43">
        <v>87782.49876826654</v>
      </c>
      <c r="S66" s="94">
        <v>20.78470726185021</v>
      </c>
      <c r="T66" s="44">
        <v>92552.54649230397</v>
      </c>
      <c r="U66" s="94">
        <v>24.252920714380732</v>
      </c>
    </row>
    <row r="67" spans="1:21" s="58" customFormat="1" ht="12.75">
      <c r="A67" s="53">
        <v>65</v>
      </c>
      <c r="B67" s="44">
        <v>85790.41528292997</v>
      </c>
      <c r="C67" s="94">
        <v>17.688712205304956</v>
      </c>
      <c r="D67" s="44">
        <v>92112.20738468065</v>
      </c>
      <c r="E67" s="92">
        <v>20.170873860498265</v>
      </c>
      <c r="F67" s="44">
        <v>67693.10576322132</v>
      </c>
      <c r="G67" s="94">
        <v>13.433972117445986</v>
      </c>
      <c r="H67" s="44">
        <v>82033.92688901433</v>
      </c>
      <c r="I67" s="92">
        <v>17.46906308155345</v>
      </c>
      <c r="J67" s="44">
        <v>83568.81887114195</v>
      </c>
      <c r="K67" s="94">
        <v>16.732186723913596</v>
      </c>
      <c r="L67" s="44">
        <v>90828.33492782731</v>
      </c>
      <c r="M67" s="92">
        <v>19.442331375935957</v>
      </c>
      <c r="N67" s="44">
        <v>85102.24596445386</v>
      </c>
      <c r="O67" s="94">
        <v>17.360154885948095</v>
      </c>
      <c r="P67" s="44">
        <v>90700.33148987756</v>
      </c>
      <c r="Q67" s="92">
        <v>20.291677434977927</v>
      </c>
      <c r="R67" s="43">
        <v>81483.36775719038</v>
      </c>
      <c r="S67" s="94">
        <v>17.19821985603734</v>
      </c>
      <c r="T67" s="44">
        <v>88756.8718303061</v>
      </c>
      <c r="U67" s="94">
        <v>20.18318119199066</v>
      </c>
    </row>
    <row r="68" spans="1:21" s="58" customFormat="1" ht="12.75">
      <c r="A68" s="53">
        <v>70</v>
      </c>
      <c r="B68" s="44">
        <v>79135.73213065449</v>
      </c>
      <c r="C68" s="94">
        <v>13.965961615856003</v>
      </c>
      <c r="D68" s="44">
        <v>87524.49413854965</v>
      </c>
      <c r="E68" s="92">
        <v>16.097116312721838</v>
      </c>
      <c r="F68" s="44">
        <v>55452.34103516792</v>
      </c>
      <c r="G68" s="94">
        <v>10.847579509564392</v>
      </c>
      <c r="H68" s="44">
        <v>73643.70028817673</v>
      </c>
      <c r="I68" s="92">
        <v>14.174488403271424</v>
      </c>
      <c r="J68" s="44">
        <v>76000.36704440371</v>
      </c>
      <c r="K68" s="94">
        <v>13.149490663329441</v>
      </c>
      <c r="L68" s="44">
        <v>85318.61404294362</v>
      </c>
      <c r="M68" s="92">
        <v>15.536436315024979</v>
      </c>
      <c r="N68" s="44">
        <v>78294.06628729755</v>
      </c>
      <c r="O68" s="94">
        <v>13.652342267334886</v>
      </c>
      <c r="P68" s="44">
        <v>85581.08038278697</v>
      </c>
      <c r="Q68" s="92">
        <v>16.355932104335068</v>
      </c>
      <c r="R68" s="43">
        <v>73368.61481049826</v>
      </c>
      <c r="S68" s="94">
        <v>13.823879863330284</v>
      </c>
      <c r="T68" s="44">
        <v>83316.4860339923</v>
      </c>
      <c r="U68" s="94">
        <v>16.33785456301232</v>
      </c>
    </row>
    <row r="69" spans="1:21" s="58" customFormat="1" ht="12.75">
      <c r="A69" s="53">
        <v>75</v>
      </c>
      <c r="B69" s="44">
        <v>68684.57332086224</v>
      </c>
      <c r="C69" s="94">
        <v>10.710641388335498</v>
      </c>
      <c r="D69" s="44">
        <v>79035.11080095833</v>
      </c>
      <c r="E69" s="92">
        <v>12.557620783389478</v>
      </c>
      <c r="F69" s="44">
        <v>41257.27437876655</v>
      </c>
      <c r="G69" s="94">
        <v>8.719665689325725</v>
      </c>
      <c r="H69" s="44">
        <v>62670.238373619846</v>
      </c>
      <c r="I69" s="92">
        <v>11.218673285758817</v>
      </c>
      <c r="J69" s="44">
        <v>64851.788448125124</v>
      </c>
      <c r="K69" s="94">
        <v>9.98022943725597</v>
      </c>
      <c r="L69" s="44">
        <v>77367.2611820989</v>
      </c>
      <c r="M69" s="92">
        <v>11.87624469915165</v>
      </c>
      <c r="N69" s="44">
        <v>68303.36105096746</v>
      </c>
      <c r="O69" s="94">
        <v>10.283590899513726</v>
      </c>
      <c r="P69" s="44">
        <v>78597.92359794641</v>
      </c>
      <c r="Q69" s="92">
        <v>12.586984298278844</v>
      </c>
      <c r="R69" s="43">
        <v>62265.82328519289</v>
      </c>
      <c r="S69" s="94">
        <v>10.84307226691098</v>
      </c>
      <c r="T69" s="44">
        <v>75602.92759731595</v>
      </c>
      <c r="U69" s="94">
        <v>12.74969274444557</v>
      </c>
    </row>
    <row r="70" spans="1:21" s="58" customFormat="1" ht="12.75">
      <c r="A70" s="53">
        <v>80</v>
      </c>
      <c r="B70" s="44">
        <v>54028.908581427764</v>
      </c>
      <c r="C70" s="94">
        <v>7.9378269940157455</v>
      </c>
      <c r="D70" s="44">
        <v>67097.63325051435</v>
      </c>
      <c r="E70" s="92">
        <v>9.346992725382233</v>
      </c>
      <c r="F70" s="44">
        <v>26957.294812717002</v>
      </c>
      <c r="G70" s="94">
        <v>7.01899868556761</v>
      </c>
      <c r="H70" s="44">
        <v>49590.79586325833</v>
      </c>
      <c r="I70" s="92">
        <v>8.518200527107158</v>
      </c>
      <c r="J70" s="44">
        <v>48656.58508479868</v>
      </c>
      <c r="K70" s="94">
        <v>7.4700021315289415</v>
      </c>
      <c r="L70" s="44">
        <v>63794.057465941194</v>
      </c>
      <c r="M70" s="92">
        <v>8.871190379822213</v>
      </c>
      <c r="N70" s="44">
        <v>53597.278166134776</v>
      </c>
      <c r="O70" s="94">
        <v>7.41926153105343</v>
      </c>
      <c r="P70" s="44">
        <v>66922.12197571718</v>
      </c>
      <c r="Q70" s="92">
        <v>9.346845225521696</v>
      </c>
      <c r="R70" s="43">
        <v>48102.551043927764</v>
      </c>
      <c r="S70" s="94">
        <v>8.299599026518791</v>
      </c>
      <c r="T70" s="44">
        <v>63926.69420464599</v>
      </c>
      <c r="U70" s="94">
        <v>9.62180276321461</v>
      </c>
    </row>
    <row r="71" spans="1:21" s="58" customFormat="1" ht="12.75">
      <c r="A71" s="64">
        <v>85</v>
      </c>
      <c r="B71" s="44">
        <v>33694.21070601468</v>
      </c>
      <c r="C71" s="94">
        <v>6.219594594594594</v>
      </c>
      <c r="D71" s="44">
        <v>47853.34649310939</v>
      </c>
      <c r="E71" s="92">
        <v>7.10051993067591</v>
      </c>
      <c r="F71" s="44">
        <v>14842.995537811026</v>
      </c>
      <c r="G71" s="94">
        <v>5.707236842105264</v>
      </c>
      <c r="H71" s="44">
        <v>33332.84452005995</v>
      </c>
      <c r="I71" s="92">
        <v>6.453551912568305</v>
      </c>
      <c r="J71" s="44">
        <v>29441.008464567887</v>
      </c>
      <c r="K71" s="94">
        <v>5.713826366559486</v>
      </c>
      <c r="L71" s="44">
        <v>45380.67472405837</v>
      </c>
      <c r="M71" s="92">
        <v>6.45632530120482</v>
      </c>
      <c r="N71" s="44">
        <v>34560.46641839559</v>
      </c>
      <c r="O71" s="94">
        <v>5.128919860627178</v>
      </c>
      <c r="P71" s="44">
        <v>49854.36565118215</v>
      </c>
      <c r="Q71" s="92">
        <v>6.690878378378378</v>
      </c>
      <c r="R71" s="43">
        <v>30573.64080350526</v>
      </c>
      <c r="S71" s="94">
        <v>6.62470680218921</v>
      </c>
      <c r="T71" s="44">
        <v>47039.985839231456</v>
      </c>
      <c r="U71" s="94">
        <v>7.178432068109259</v>
      </c>
    </row>
    <row r="72" spans="1:21" s="86" customFormat="1" ht="13.5" customHeight="1">
      <c r="A72" s="82"/>
      <c r="B72" s="83" t="s">
        <v>32</v>
      </c>
      <c r="C72" s="108"/>
      <c r="D72" s="83"/>
      <c r="E72" s="105"/>
      <c r="F72" s="83" t="s">
        <v>106</v>
      </c>
      <c r="G72" s="108"/>
      <c r="H72" s="83"/>
      <c r="I72" s="105"/>
      <c r="J72" s="83" t="s">
        <v>120</v>
      </c>
      <c r="K72" s="108"/>
      <c r="L72" s="83"/>
      <c r="M72" s="105"/>
      <c r="N72" s="83" t="s">
        <v>107</v>
      </c>
      <c r="O72" s="108"/>
      <c r="P72" s="83"/>
      <c r="Q72" s="105"/>
      <c r="R72" s="85" t="s">
        <v>39</v>
      </c>
      <c r="S72" s="108"/>
      <c r="T72" s="83"/>
      <c r="U72" s="108"/>
    </row>
    <row r="73" spans="1:21" s="58" customFormat="1" ht="12.75">
      <c r="A73" s="53" t="s">
        <v>0</v>
      </c>
      <c r="B73" s="54" t="s">
        <v>1</v>
      </c>
      <c r="C73" s="106"/>
      <c r="D73" s="54" t="s">
        <v>2</v>
      </c>
      <c r="E73" s="106"/>
      <c r="F73" s="54" t="s">
        <v>1</v>
      </c>
      <c r="G73" s="106"/>
      <c r="H73" s="54" t="s">
        <v>2</v>
      </c>
      <c r="I73" s="106"/>
      <c r="J73" s="54" t="s">
        <v>1</v>
      </c>
      <c r="K73" s="106"/>
      <c r="L73" s="54" t="s">
        <v>2</v>
      </c>
      <c r="M73" s="106"/>
      <c r="N73" s="54" t="s">
        <v>1</v>
      </c>
      <c r="O73" s="106"/>
      <c r="P73" s="54" t="s">
        <v>2</v>
      </c>
      <c r="Q73" s="106"/>
      <c r="R73" s="56" t="s">
        <v>1</v>
      </c>
      <c r="S73" s="106"/>
      <c r="T73" s="54" t="s">
        <v>2</v>
      </c>
      <c r="U73" s="109"/>
    </row>
    <row r="74" spans="1:21" s="58" customFormat="1" ht="12.75">
      <c r="A74" s="53" t="s">
        <v>3</v>
      </c>
      <c r="B74" s="57"/>
      <c r="C74" s="92"/>
      <c r="D74" s="57"/>
      <c r="E74" s="92"/>
      <c r="F74" s="57"/>
      <c r="G74" s="92"/>
      <c r="H74" s="57"/>
      <c r="I74" s="92"/>
      <c r="J74" s="57"/>
      <c r="K74" s="92"/>
      <c r="L74" s="57"/>
      <c r="M74" s="92"/>
      <c r="N74" s="57"/>
      <c r="O74" s="92"/>
      <c r="P74" s="57"/>
      <c r="Q74" s="92"/>
      <c r="R74" s="59"/>
      <c r="S74" s="92"/>
      <c r="T74" s="57"/>
      <c r="U74" s="94"/>
    </row>
    <row r="75" spans="1:21" s="58" customFormat="1" ht="16.5">
      <c r="A75" s="61"/>
      <c r="B75" s="61" t="s">
        <v>61</v>
      </c>
      <c r="C75" s="107" t="s">
        <v>62</v>
      </c>
      <c r="D75" s="61" t="s">
        <v>61</v>
      </c>
      <c r="E75" s="107" t="s">
        <v>62</v>
      </c>
      <c r="F75" s="61" t="s">
        <v>61</v>
      </c>
      <c r="G75" s="107" t="s">
        <v>62</v>
      </c>
      <c r="H75" s="61" t="s">
        <v>61</v>
      </c>
      <c r="I75" s="107" t="s">
        <v>62</v>
      </c>
      <c r="J75" s="61" t="s">
        <v>61</v>
      </c>
      <c r="K75" s="107" t="s">
        <v>62</v>
      </c>
      <c r="L75" s="61" t="s">
        <v>61</v>
      </c>
      <c r="M75" s="107" t="s">
        <v>62</v>
      </c>
      <c r="N75" s="61" t="s">
        <v>61</v>
      </c>
      <c r="O75" s="107" t="s">
        <v>62</v>
      </c>
      <c r="P75" s="61" t="s">
        <v>61</v>
      </c>
      <c r="Q75" s="107" t="s">
        <v>62</v>
      </c>
      <c r="R75" s="63" t="s">
        <v>61</v>
      </c>
      <c r="S75" s="107" t="s">
        <v>62</v>
      </c>
      <c r="T75" s="61" t="s">
        <v>61</v>
      </c>
      <c r="U75" s="110" t="s">
        <v>62</v>
      </c>
    </row>
    <row r="76" spans="1:21" s="58" customFormat="1" ht="12.75">
      <c r="A76" s="53">
        <v>0</v>
      </c>
      <c r="B76" s="44">
        <v>100000</v>
      </c>
      <c r="C76" s="94">
        <v>75.11222340374293</v>
      </c>
      <c r="D76" s="44">
        <v>100000</v>
      </c>
      <c r="E76" s="92">
        <v>79.56138800336242</v>
      </c>
      <c r="F76" s="44">
        <v>100000</v>
      </c>
      <c r="G76" s="94">
        <v>77.50329395526518</v>
      </c>
      <c r="H76" s="44">
        <v>100000</v>
      </c>
      <c r="I76" s="92">
        <v>81.13069395836935</v>
      </c>
      <c r="J76" s="44">
        <v>100000</v>
      </c>
      <c r="K76" s="94">
        <v>72.82214841669708</v>
      </c>
      <c r="L76" s="44">
        <v>100000</v>
      </c>
      <c r="M76" s="92">
        <v>78.59840064591481</v>
      </c>
      <c r="N76" s="44">
        <v>100000</v>
      </c>
      <c r="O76" s="94">
        <v>74.10410106503687</v>
      </c>
      <c r="P76" s="44">
        <v>100000</v>
      </c>
      <c r="Q76" s="92">
        <v>79.66652005771158</v>
      </c>
      <c r="R76" s="43">
        <v>100000</v>
      </c>
      <c r="S76" s="94">
        <v>76.41644475574005</v>
      </c>
      <c r="T76" s="44">
        <v>100000</v>
      </c>
      <c r="U76" s="94">
        <v>81.58242898643121</v>
      </c>
    </row>
    <row r="77" spans="1:21" s="58" customFormat="1" ht="12.75">
      <c r="A77" s="53">
        <v>1</v>
      </c>
      <c r="B77" s="44">
        <v>99643.11206281227</v>
      </c>
      <c r="C77" s="94">
        <v>74.38089182567612</v>
      </c>
      <c r="D77" s="44">
        <v>99746.49621555065</v>
      </c>
      <c r="E77" s="92">
        <v>78.7633375789437</v>
      </c>
      <c r="F77" s="44">
        <v>99580.31686077012</v>
      </c>
      <c r="G77" s="94">
        <v>76.8295116096968</v>
      </c>
      <c r="H77" s="44">
        <v>99544.21148587056</v>
      </c>
      <c r="I77" s="92">
        <v>80.5017136193509</v>
      </c>
      <c r="J77" s="44">
        <v>99342.1533513632</v>
      </c>
      <c r="K77" s="94">
        <v>72.30371661311403</v>
      </c>
      <c r="L77" s="44">
        <v>99259.32022055797</v>
      </c>
      <c r="M77" s="92">
        <v>78.18416103544573</v>
      </c>
      <c r="N77" s="44">
        <v>99249.72586137243</v>
      </c>
      <c r="O77" s="94">
        <v>73.66353196219654</v>
      </c>
      <c r="P77" s="44">
        <v>99050.67046398482</v>
      </c>
      <c r="Q77" s="92">
        <v>79.42910800603036</v>
      </c>
      <c r="R77" s="43">
        <v>99719.8094704399</v>
      </c>
      <c r="S77" s="94">
        <v>75.63087702535438</v>
      </c>
      <c r="T77" s="44">
        <v>99923.54155516476</v>
      </c>
      <c r="U77" s="94">
        <v>80.64477685465864</v>
      </c>
    </row>
    <row r="78" spans="1:21" s="58" customFormat="1" ht="12.75">
      <c r="A78" s="53">
        <v>5</v>
      </c>
      <c r="B78" s="44">
        <v>99530.51037294</v>
      </c>
      <c r="C78" s="94">
        <v>70.46277838190389</v>
      </c>
      <c r="D78" s="44">
        <v>99706.89462896384</v>
      </c>
      <c r="E78" s="92">
        <v>74.79382644304019</v>
      </c>
      <c r="F78" s="44">
        <v>99580.31686077012</v>
      </c>
      <c r="G78" s="94">
        <v>72.8295116096968</v>
      </c>
      <c r="H78" s="44">
        <v>99428.79790733622</v>
      </c>
      <c r="I78" s="92">
        <v>76.5928357477541</v>
      </c>
      <c r="J78" s="44">
        <v>99266.92264076012</v>
      </c>
      <c r="K78" s="94">
        <v>68.35699718652299</v>
      </c>
      <c r="L78" s="44">
        <v>98936.06576838436</v>
      </c>
      <c r="M78" s="92">
        <v>74.43307804107512</v>
      </c>
      <c r="N78" s="44">
        <v>99065.67444577414</v>
      </c>
      <c r="O78" s="94">
        <v>69.79667368437434</v>
      </c>
      <c r="P78" s="44">
        <v>98986.66356869307</v>
      </c>
      <c r="Q78" s="92">
        <v>75.4791753244953</v>
      </c>
      <c r="R78" s="43">
        <v>99578.28765462234</v>
      </c>
      <c r="S78" s="94">
        <v>71.73552208064002</v>
      </c>
      <c r="T78" s="44">
        <v>99923.54155516476</v>
      </c>
      <c r="U78" s="94">
        <v>76.64477685465864</v>
      </c>
    </row>
    <row r="79" spans="1:21" s="58" customFormat="1" ht="12.75">
      <c r="A79" s="53">
        <v>10</v>
      </c>
      <c r="B79" s="44">
        <v>99492.43588827111</v>
      </c>
      <c r="C79" s="94">
        <v>65.48878686928742</v>
      </c>
      <c r="D79" s="44">
        <v>99666.65291502391</v>
      </c>
      <c r="E79" s="92">
        <v>69.82301602047914</v>
      </c>
      <c r="F79" s="44">
        <v>99528.46021500604</v>
      </c>
      <c r="G79" s="94">
        <v>67.86615492320156</v>
      </c>
      <c r="H79" s="44">
        <v>99374.76345382427</v>
      </c>
      <c r="I79" s="92">
        <v>71.6331232991367</v>
      </c>
      <c r="J79" s="44">
        <v>99192.04376722858</v>
      </c>
      <c r="K79" s="94">
        <v>63.406711836773255</v>
      </c>
      <c r="L79" s="44">
        <v>98856.00097452792</v>
      </c>
      <c r="M79" s="92">
        <v>69.49133760051555</v>
      </c>
      <c r="N79" s="44">
        <v>99002.55518840188</v>
      </c>
      <c r="O79" s="94">
        <v>64.83957879988877</v>
      </c>
      <c r="P79" s="44">
        <v>98920.88732869792</v>
      </c>
      <c r="Q79" s="92">
        <v>70.52770193884764</v>
      </c>
      <c r="R79" s="43">
        <v>99578.28765462234</v>
      </c>
      <c r="S79" s="94">
        <v>66.73552208064002</v>
      </c>
      <c r="T79" s="44">
        <v>99923.54155516476</v>
      </c>
      <c r="U79" s="94">
        <v>71.64477685465864</v>
      </c>
    </row>
    <row r="80" spans="1:21" s="58" customFormat="1" ht="12.75">
      <c r="A80" s="53">
        <v>15</v>
      </c>
      <c r="B80" s="44">
        <v>99456.59696464146</v>
      </c>
      <c r="C80" s="94">
        <v>60.51148471328197</v>
      </c>
      <c r="D80" s="44">
        <v>99666.65291502391</v>
      </c>
      <c r="E80" s="92">
        <v>64.82301602047914</v>
      </c>
      <c r="F80" s="44">
        <v>99482.60513082497</v>
      </c>
      <c r="G80" s="94">
        <v>62.89628451754276</v>
      </c>
      <c r="H80" s="44">
        <v>99374.76345382427</v>
      </c>
      <c r="I80" s="92">
        <v>66.6331232991367</v>
      </c>
      <c r="J80" s="44">
        <v>99057.49134757688</v>
      </c>
      <c r="K80" s="94">
        <v>58.48944304002886</v>
      </c>
      <c r="L80" s="44">
        <v>98787.61218104849</v>
      </c>
      <c r="M80" s="92">
        <v>64.53771443512996</v>
      </c>
      <c r="N80" s="44">
        <v>98946.0436551018</v>
      </c>
      <c r="O80" s="94">
        <v>59.87518310556007</v>
      </c>
      <c r="P80" s="44">
        <v>98920.88732869792</v>
      </c>
      <c r="Q80" s="92">
        <v>65.52770193884764</v>
      </c>
      <c r="R80" s="43">
        <v>99519.91477950971</v>
      </c>
      <c r="S80" s="94">
        <v>61.773199083444084</v>
      </c>
      <c r="T80" s="44">
        <v>99923.54155516476</v>
      </c>
      <c r="U80" s="94">
        <v>66.64477685465864</v>
      </c>
    </row>
    <row r="81" spans="1:21" s="58" customFormat="1" ht="12.75">
      <c r="A81" s="53">
        <v>20</v>
      </c>
      <c r="B81" s="44">
        <v>99258.77836695273</v>
      </c>
      <c r="C81" s="94">
        <v>55.627099178265595</v>
      </c>
      <c r="D81" s="44">
        <v>99520.3532410202</v>
      </c>
      <c r="E81" s="92">
        <v>59.914633831608114</v>
      </c>
      <c r="F81" s="44">
        <v>99182.80070038476</v>
      </c>
      <c r="G81" s="94">
        <v>58.07884715494182</v>
      </c>
      <c r="H81" s="44">
        <v>99336.61428746325</v>
      </c>
      <c r="I81" s="92">
        <v>61.657752940558844</v>
      </c>
      <c r="J81" s="44">
        <v>98350.52697492854</v>
      </c>
      <c r="K81" s="94">
        <v>53.89190698904069</v>
      </c>
      <c r="L81" s="44">
        <v>98595.48068247919</v>
      </c>
      <c r="M81" s="92">
        <v>59.65860637621822</v>
      </c>
      <c r="N81" s="44">
        <v>98421.24232034471</v>
      </c>
      <c r="O81" s="94">
        <v>55.181118815838204</v>
      </c>
      <c r="P81" s="44">
        <v>98811.1702841896</v>
      </c>
      <c r="Q81" s="92">
        <v>60.597686062697136</v>
      </c>
      <c r="R81" s="43">
        <v>99008.24426650451</v>
      </c>
      <c r="S81" s="94">
        <v>57.07952052573578</v>
      </c>
      <c r="T81" s="44">
        <v>99662.81476702343</v>
      </c>
      <c r="U81" s="94">
        <v>61.81258529639745</v>
      </c>
    </row>
    <row r="82" spans="1:21" s="58" customFormat="1" ht="12.75">
      <c r="A82" s="53">
        <v>25</v>
      </c>
      <c r="B82" s="44">
        <v>98710.08418029186</v>
      </c>
      <c r="C82" s="94">
        <v>50.92241379293077</v>
      </c>
      <c r="D82" s="44">
        <v>99402.0878182739</v>
      </c>
      <c r="E82" s="92">
        <v>54.98294392539944</v>
      </c>
      <c r="F82" s="44">
        <v>98873.55026168314</v>
      </c>
      <c r="G82" s="94">
        <v>53.252683158804395</v>
      </c>
      <c r="H82" s="44">
        <v>99085.81175186404</v>
      </c>
      <c r="I82" s="92">
        <v>56.80749097242762</v>
      </c>
      <c r="J82" s="44">
        <v>97751.19408659868</v>
      </c>
      <c r="K82" s="94">
        <v>49.207001452492804</v>
      </c>
      <c r="L82" s="44">
        <v>98531.51994249703</v>
      </c>
      <c r="M82" s="92">
        <v>54.69571030765362</v>
      </c>
      <c r="N82" s="44">
        <v>97425.85948982094</v>
      </c>
      <c r="O82" s="94">
        <v>50.71935251925805</v>
      </c>
      <c r="P82" s="44">
        <v>98571.48278804845</v>
      </c>
      <c r="Q82" s="92">
        <v>55.73895703184655</v>
      </c>
      <c r="R82" s="43">
        <v>98480.44157831203</v>
      </c>
      <c r="S82" s="94">
        <v>52.37203767119184</v>
      </c>
      <c r="T82" s="44">
        <v>99281.54921703482</v>
      </c>
      <c r="U82" s="94">
        <v>57.040360201529545</v>
      </c>
    </row>
    <row r="83" spans="1:21" s="58" customFormat="1" ht="12.75">
      <c r="A83" s="53">
        <v>30</v>
      </c>
      <c r="B83" s="44">
        <v>98449.64522613934</v>
      </c>
      <c r="C83" s="94">
        <v>46.05051057557334</v>
      </c>
      <c r="D83" s="44">
        <v>99366.00589594703</v>
      </c>
      <c r="E83" s="92">
        <v>50.00200160502666</v>
      </c>
      <c r="F83" s="44">
        <v>98311.07628655268</v>
      </c>
      <c r="G83" s="94">
        <v>48.54305800285209</v>
      </c>
      <c r="H83" s="44">
        <v>98787.62995303207</v>
      </c>
      <c r="I83" s="92">
        <v>51.97141337198218</v>
      </c>
      <c r="J83" s="44">
        <v>96836.38196139115</v>
      </c>
      <c r="K83" s="94">
        <v>44.648241928390206</v>
      </c>
      <c r="L83" s="44">
        <v>97937.33016446298</v>
      </c>
      <c r="M83" s="92">
        <v>50.01238381171946</v>
      </c>
      <c r="N83" s="44">
        <v>96658.42459821148</v>
      </c>
      <c r="O83" s="94">
        <v>46.102197715917505</v>
      </c>
      <c r="P83" s="44">
        <v>98390.93791451273</v>
      </c>
      <c r="Q83" s="92">
        <v>50.836649166592125</v>
      </c>
      <c r="R83" s="43">
        <v>97839.08409489744</v>
      </c>
      <c r="S83" s="94">
        <v>47.698960238685714</v>
      </c>
      <c r="T83" s="44">
        <v>99028.94583509002</v>
      </c>
      <c r="U83" s="94">
        <v>52.179481943392126</v>
      </c>
    </row>
    <row r="84" spans="1:21" s="58" customFormat="1" ht="12.75">
      <c r="A84" s="53">
        <v>35</v>
      </c>
      <c r="B84" s="44">
        <v>97543.81651360496</v>
      </c>
      <c r="C84" s="94">
        <v>41.45493706138122</v>
      </c>
      <c r="D84" s="44">
        <v>99101.1181761311</v>
      </c>
      <c r="E84" s="92">
        <v>45.128969868588385</v>
      </c>
      <c r="F84" s="44">
        <v>98036.63299392091</v>
      </c>
      <c r="G84" s="94">
        <v>43.671950724432214</v>
      </c>
      <c r="H84" s="44">
        <v>98420.83771324465</v>
      </c>
      <c r="I84" s="92">
        <v>47.155782159504874</v>
      </c>
      <c r="J84" s="44">
        <v>96201.9093523075</v>
      </c>
      <c r="K84" s="94">
        <v>39.92621879189155</v>
      </c>
      <c r="L84" s="44">
        <v>97491.01087159743</v>
      </c>
      <c r="M84" s="92">
        <v>45.229898158484545</v>
      </c>
      <c r="N84" s="44">
        <v>95780.50975172454</v>
      </c>
      <c r="O84" s="94">
        <v>41.50185122385442</v>
      </c>
      <c r="P84" s="44">
        <v>98150.81359989525</v>
      </c>
      <c r="Q84" s="92">
        <v>45.95490396577645</v>
      </c>
      <c r="R84" s="43">
        <v>96950.58022843856</v>
      </c>
      <c r="S84" s="94">
        <v>43.113186237512835</v>
      </c>
      <c r="T84" s="44">
        <v>98673.05944885021</v>
      </c>
      <c r="U84" s="94">
        <v>47.358662070144604</v>
      </c>
    </row>
    <row r="85" spans="1:21" s="58" customFormat="1" ht="12.75">
      <c r="A85" s="53">
        <v>40</v>
      </c>
      <c r="B85" s="44">
        <v>96400.14414271031</v>
      </c>
      <c r="C85" s="94">
        <v>36.917090781411844</v>
      </c>
      <c r="D85" s="44">
        <v>98834.86047012323</v>
      </c>
      <c r="E85" s="92">
        <v>40.24381084344988</v>
      </c>
      <c r="F85" s="44">
        <v>97312.69986547876</v>
      </c>
      <c r="G85" s="94">
        <v>38.97823900061</v>
      </c>
      <c r="H85" s="44">
        <v>98007.7623517865</v>
      </c>
      <c r="I85" s="92">
        <v>42.34399381656243</v>
      </c>
      <c r="J85" s="44">
        <v>94487.53303885472</v>
      </c>
      <c r="K85" s="94">
        <v>35.60527793266238</v>
      </c>
      <c r="L85" s="44">
        <v>97103.81253054712</v>
      </c>
      <c r="M85" s="92">
        <v>40.40028225823356</v>
      </c>
      <c r="N85" s="44">
        <v>94617.41916578982</v>
      </c>
      <c r="O85" s="94">
        <v>36.98128393711631</v>
      </c>
      <c r="P85" s="44">
        <v>97498.15311238763</v>
      </c>
      <c r="Q85" s="92">
        <v>41.24579459192203</v>
      </c>
      <c r="R85" s="43">
        <v>95892.03937916529</v>
      </c>
      <c r="S85" s="94">
        <v>38.56151038339486</v>
      </c>
      <c r="T85" s="44">
        <v>98208.03481930649</v>
      </c>
      <c r="U85" s="94">
        <v>42.5710722130558</v>
      </c>
    </row>
    <row r="86" spans="1:21" s="58" customFormat="1" ht="12.75">
      <c r="A86" s="53">
        <v>45</v>
      </c>
      <c r="B86" s="44">
        <v>95076.62082810339</v>
      </c>
      <c r="C86" s="94">
        <v>32.39619722917357</v>
      </c>
      <c r="D86" s="44">
        <v>98188.96542065176</v>
      </c>
      <c r="E86" s="92">
        <v>35.49209271980463</v>
      </c>
      <c r="F86" s="44">
        <v>96392.74618930672</v>
      </c>
      <c r="G86" s="94">
        <v>34.32638023940185</v>
      </c>
      <c r="H86" s="44">
        <v>97531.86450462883</v>
      </c>
      <c r="I86" s="92">
        <v>37.538408954381985</v>
      </c>
      <c r="J86" s="44">
        <v>93161.32063386108</v>
      </c>
      <c r="K86" s="94">
        <v>31.07655324269809</v>
      </c>
      <c r="L86" s="44">
        <v>96309.9084219436</v>
      </c>
      <c r="M86" s="92">
        <v>35.712702758834816</v>
      </c>
      <c r="N86" s="44">
        <v>93056.88494459259</v>
      </c>
      <c r="O86" s="94">
        <v>32.55952404913733</v>
      </c>
      <c r="P86" s="44">
        <v>96904.01445844256</v>
      </c>
      <c r="Q86" s="92">
        <v>36.48335311179893</v>
      </c>
      <c r="R86" s="43">
        <v>95169.96076938242</v>
      </c>
      <c r="S86" s="94">
        <v>33.835118201174794</v>
      </c>
      <c r="T86" s="44">
        <v>97688.04875425545</v>
      </c>
      <c r="U86" s="94">
        <v>37.78436748743331</v>
      </c>
    </row>
    <row r="87" spans="1:21" s="58" customFormat="1" ht="12.75">
      <c r="A87" s="53">
        <v>50</v>
      </c>
      <c r="B87" s="44">
        <v>93054.50176187347</v>
      </c>
      <c r="C87" s="94">
        <v>28.04585596980692</v>
      </c>
      <c r="D87" s="44">
        <v>97386.95520134656</v>
      </c>
      <c r="E87" s="92">
        <v>30.763792306908904</v>
      </c>
      <c r="F87" s="44">
        <v>94849.28628082373</v>
      </c>
      <c r="G87" s="94">
        <v>29.844283366118187</v>
      </c>
      <c r="H87" s="44">
        <v>96394.3008422334</v>
      </c>
      <c r="I87" s="92">
        <v>32.95190249566397</v>
      </c>
      <c r="J87" s="44">
        <v>91067.80781062823</v>
      </c>
      <c r="K87" s="94">
        <v>26.733485501150923</v>
      </c>
      <c r="L87" s="44">
        <v>95450.59527056312</v>
      </c>
      <c r="M87" s="92">
        <v>31.01170678487214</v>
      </c>
      <c r="N87" s="44">
        <v>91078.48190170407</v>
      </c>
      <c r="O87" s="94">
        <v>28.212475795860293</v>
      </c>
      <c r="P87" s="44">
        <v>95794.10454802836</v>
      </c>
      <c r="Q87" s="92">
        <v>31.87709822362864</v>
      </c>
      <c r="R87" s="43">
        <v>93346.01443574774</v>
      </c>
      <c r="S87" s="94">
        <v>29.447394732770928</v>
      </c>
      <c r="T87" s="44">
        <v>96756.29191915558</v>
      </c>
      <c r="U87" s="94">
        <v>33.124153664915816</v>
      </c>
    </row>
    <row r="88" spans="1:21" s="58" customFormat="1" ht="12.75">
      <c r="A88" s="53">
        <v>55</v>
      </c>
      <c r="B88" s="44">
        <v>90572.35163766233</v>
      </c>
      <c r="C88" s="94">
        <v>23.74594433476629</v>
      </c>
      <c r="D88" s="44">
        <v>95776.93411945683</v>
      </c>
      <c r="E88" s="92">
        <v>26.23890984837792</v>
      </c>
      <c r="F88" s="44">
        <v>92590.78451372964</v>
      </c>
      <c r="G88" s="94">
        <v>25.51127320346147</v>
      </c>
      <c r="H88" s="44">
        <v>94759.2746356869</v>
      </c>
      <c r="I88" s="92">
        <v>28.47733558715851</v>
      </c>
      <c r="J88" s="44">
        <v>87236.8303185946</v>
      </c>
      <c r="K88" s="94">
        <v>22.79769126343484</v>
      </c>
      <c r="L88" s="44">
        <v>93393.3505422991</v>
      </c>
      <c r="M88" s="92">
        <v>26.63975533582783</v>
      </c>
      <c r="N88" s="44">
        <v>87842.06806589702</v>
      </c>
      <c r="O88" s="94">
        <v>24.159814744621713</v>
      </c>
      <c r="P88" s="44">
        <v>94217.8365599531</v>
      </c>
      <c r="Q88" s="92">
        <v>27.368578193909883</v>
      </c>
      <c r="R88" s="43">
        <v>90359.62457720005</v>
      </c>
      <c r="S88" s="94">
        <v>25.33800740099282</v>
      </c>
      <c r="T88" s="44">
        <v>95540.81716839151</v>
      </c>
      <c r="U88" s="94">
        <v>28.51375558215312</v>
      </c>
    </row>
    <row r="89" spans="1:21" s="58" customFormat="1" ht="12.75">
      <c r="A89" s="53">
        <v>60</v>
      </c>
      <c r="B89" s="44">
        <v>86845.84856879857</v>
      </c>
      <c r="C89" s="94">
        <v>19.657595013171427</v>
      </c>
      <c r="D89" s="44">
        <v>92939.77696923881</v>
      </c>
      <c r="E89" s="92">
        <v>21.963583610366804</v>
      </c>
      <c r="F89" s="44">
        <v>89737.1544177651</v>
      </c>
      <c r="G89" s="94">
        <v>21.2430287643093</v>
      </c>
      <c r="H89" s="44">
        <v>92383.45328408557</v>
      </c>
      <c r="I89" s="92">
        <v>24.145393625169916</v>
      </c>
      <c r="J89" s="44">
        <v>82558.1119689869</v>
      </c>
      <c r="K89" s="94">
        <v>18.94799834173357</v>
      </c>
      <c r="L89" s="44">
        <v>90405.2945349024</v>
      </c>
      <c r="M89" s="92">
        <v>22.43761724556874</v>
      </c>
      <c r="N89" s="44">
        <v>83928.03575233063</v>
      </c>
      <c r="O89" s="94">
        <v>20.169932687408867</v>
      </c>
      <c r="P89" s="44">
        <v>91964.49517735331</v>
      </c>
      <c r="Q89" s="92">
        <v>22.977915485031723</v>
      </c>
      <c r="R89" s="43">
        <v>86846.51408954916</v>
      </c>
      <c r="S89" s="94">
        <v>21.26184924034111</v>
      </c>
      <c r="T89" s="44">
        <v>93834.3404706277</v>
      </c>
      <c r="U89" s="94">
        <v>23.986843233215826</v>
      </c>
    </row>
    <row r="90" spans="1:21" s="58" customFormat="1" ht="12.75">
      <c r="A90" s="53">
        <v>65</v>
      </c>
      <c r="B90" s="44">
        <v>80809.61844684553</v>
      </c>
      <c r="C90" s="94">
        <v>15.939214625159826</v>
      </c>
      <c r="D90" s="44">
        <v>88143.14677020126</v>
      </c>
      <c r="E90" s="92">
        <v>18.022765365817133</v>
      </c>
      <c r="F90" s="44">
        <v>84682.40303808387</v>
      </c>
      <c r="G90" s="94">
        <v>17.361813152881624</v>
      </c>
      <c r="H90" s="44">
        <v>89208.76416779397</v>
      </c>
      <c r="I90" s="92">
        <v>19.915692330691975</v>
      </c>
      <c r="J90" s="44">
        <v>76021.97970826995</v>
      </c>
      <c r="K90" s="94">
        <v>15.362145842208731</v>
      </c>
      <c r="L90" s="44">
        <v>85521.66447642536</v>
      </c>
      <c r="M90" s="92">
        <v>18.576135157620254</v>
      </c>
      <c r="N90" s="44">
        <v>77938.727758892</v>
      </c>
      <c r="O90" s="94">
        <v>16.52780280065493</v>
      </c>
      <c r="P90" s="44">
        <v>88480.62500331909</v>
      </c>
      <c r="Q90" s="92">
        <v>18.784220808734162</v>
      </c>
      <c r="R90" s="43">
        <v>81608.58907524968</v>
      </c>
      <c r="S90" s="94">
        <v>17.466050422644148</v>
      </c>
      <c r="T90" s="44">
        <v>90835.52575462834</v>
      </c>
      <c r="U90" s="94">
        <v>19.696202937503724</v>
      </c>
    </row>
    <row r="91" spans="1:21" s="58" customFormat="1" ht="12.75">
      <c r="A91" s="53">
        <v>70</v>
      </c>
      <c r="B91" s="44">
        <v>72431.68892167039</v>
      </c>
      <c r="C91" s="94">
        <v>12.493683320830486</v>
      </c>
      <c r="D91" s="44">
        <v>81152.8064573</v>
      </c>
      <c r="E91" s="92">
        <v>14.359865304085725</v>
      </c>
      <c r="F91" s="44">
        <v>78128.53410132682</v>
      </c>
      <c r="G91" s="94">
        <v>13.608507164063692</v>
      </c>
      <c r="H91" s="44">
        <v>83579.75187122228</v>
      </c>
      <c r="I91" s="92">
        <v>16.088621707580067</v>
      </c>
      <c r="J91" s="44">
        <v>66062.20719979068</v>
      </c>
      <c r="K91" s="94">
        <v>12.301288537999364</v>
      </c>
      <c r="L91" s="44">
        <v>77605.28245951586</v>
      </c>
      <c r="M91" s="92">
        <v>15.216034185493534</v>
      </c>
      <c r="N91" s="44">
        <v>69831.85451263403</v>
      </c>
      <c r="O91" s="94">
        <v>13.156309160998507</v>
      </c>
      <c r="P91" s="44">
        <v>83104.33955844791</v>
      </c>
      <c r="Q91" s="92">
        <v>14.837699120218634</v>
      </c>
      <c r="R91" s="43">
        <v>73977.62834958389</v>
      </c>
      <c r="S91" s="94">
        <v>14.009832584108558</v>
      </c>
      <c r="T91" s="44">
        <v>85748.7820359082</v>
      </c>
      <c r="U91" s="94">
        <v>15.716306957658249</v>
      </c>
    </row>
    <row r="92" spans="1:21" s="58" customFormat="1" ht="12.75">
      <c r="A92" s="53">
        <v>75</v>
      </c>
      <c r="B92" s="44">
        <v>61303.02732264289</v>
      </c>
      <c r="C92" s="94">
        <v>9.307889317869215</v>
      </c>
      <c r="D92" s="44">
        <v>71561.91519152198</v>
      </c>
      <c r="E92" s="92">
        <v>10.94935153085646</v>
      </c>
      <c r="F92" s="44">
        <v>67184.22909722879</v>
      </c>
      <c r="G92" s="94">
        <v>10.418082002941105</v>
      </c>
      <c r="H92" s="44">
        <v>75347.57179537149</v>
      </c>
      <c r="I92" s="92">
        <v>12.573261201779216</v>
      </c>
      <c r="J92" s="44">
        <v>54237.53990006418</v>
      </c>
      <c r="K92" s="94">
        <v>9.438129115282408</v>
      </c>
      <c r="L92" s="44">
        <v>68756.68140845839</v>
      </c>
      <c r="M92" s="92">
        <v>11.852516795679527</v>
      </c>
      <c r="N92" s="44">
        <v>59252.88955968717</v>
      </c>
      <c r="O92" s="94">
        <v>10.05887833491889</v>
      </c>
      <c r="P92" s="44">
        <v>73345.218263745</v>
      </c>
      <c r="Q92" s="92">
        <v>11.479320824564699</v>
      </c>
      <c r="R92" s="43">
        <v>63587.68470204821</v>
      </c>
      <c r="S92" s="94">
        <v>10.890487816356792</v>
      </c>
      <c r="T92" s="44">
        <v>77636.97919154295</v>
      </c>
      <c r="U92" s="94">
        <v>12.097196290132619</v>
      </c>
    </row>
    <row r="93" spans="1:21" s="58" customFormat="1" ht="12.75">
      <c r="A93" s="53">
        <v>80</v>
      </c>
      <c r="B93" s="44">
        <v>44695.717226427325</v>
      </c>
      <c r="C93" s="94">
        <v>6.837454475752346</v>
      </c>
      <c r="D93" s="44">
        <v>57562.37112673244</v>
      </c>
      <c r="E93" s="92">
        <v>8.004288927627256</v>
      </c>
      <c r="F93" s="44">
        <v>50764.341716742834</v>
      </c>
      <c r="G93" s="94">
        <v>7.979210747271202</v>
      </c>
      <c r="H93" s="44">
        <v>62197.74079414106</v>
      </c>
      <c r="I93" s="92">
        <v>9.702947597834388</v>
      </c>
      <c r="J93" s="44">
        <v>39489.33972393491</v>
      </c>
      <c r="K93" s="94">
        <v>7.029332659209868</v>
      </c>
      <c r="L93" s="44">
        <v>56716.34088531821</v>
      </c>
      <c r="M93" s="92">
        <v>8.83796728861708</v>
      </c>
      <c r="N93" s="44">
        <v>45785.010067533134</v>
      </c>
      <c r="O93" s="94">
        <v>7.282358516759696</v>
      </c>
      <c r="P93" s="44">
        <v>58547.54465667304</v>
      </c>
      <c r="Q93" s="92">
        <v>8.74881068198348</v>
      </c>
      <c r="R93" s="43">
        <v>50131.79917095825</v>
      </c>
      <c r="S93" s="94">
        <v>8.142580210286006</v>
      </c>
      <c r="T93" s="44">
        <v>65397.21132442396</v>
      </c>
      <c r="U93" s="94">
        <v>8.893411333365329</v>
      </c>
    </row>
    <row r="94" spans="1:21" s="58" customFormat="1" ht="12.75">
      <c r="A94" s="64">
        <v>85</v>
      </c>
      <c r="B94" s="45">
        <v>25771.3603582166</v>
      </c>
      <c r="C94" s="91">
        <v>5.0225225225225225</v>
      </c>
      <c r="D94" s="45">
        <v>38265.28656782922</v>
      </c>
      <c r="E94" s="93">
        <v>5.780087527352298</v>
      </c>
      <c r="F94" s="45">
        <v>31583.859959787107</v>
      </c>
      <c r="G94" s="91">
        <v>6.3066666666666675</v>
      </c>
      <c r="H94" s="45">
        <v>45269.303697264746</v>
      </c>
      <c r="I94" s="93">
        <v>7.396486825595986</v>
      </c>
      <c r="J94" s="45">
        <v>22475.118093114415</v>
      </c>
      <c r="K94" s="91">
        <v>5.458149779735683</v>
      </c>
      <c r="L94" s="45">
        <v>39670.44608371984</v>
      </c>
      <c r="M94" s="93">
        <v>6.561312607944732</v>
      </c>
      <c r="N94" s="45">
        <v>28292.398247711506</v>
      </c>
      <c r="O94" s="91">
        <v>5.239193083573487</v>
      </c>
      <c r="P94" s="45">
        <v>40204.7977491881</v>
      </c>
      <c r="Q94" s="93">
        <v>6.599722991689751</v>
      </c>
      <c r="R94" s="47">
        <v>32468.866194666738</v>
      </c>
      <c r="S94" s="91">
        <v>6.212121212121212</v>
      </c>
      <c r="T94" s="45">
        <v>45800.738579748504</v>
      </c>
      <c r="U94" s="91">
        <v>6.628919860627177</v>
      </c>
    </row>
    <row r="95" spans="1:21" s="58" customFormat="1" ht="15">
      <c r="A95" s="1" t="s">
        <v>152</v>
      </c>
      <c r="B95" s="38"/>
      <c r="C95" s="39"/>
      <c r="D95" s="38"/>
      <c r="E95" s="40"/>
      <c r="F95" s="38"/>
      <c r="G95" s="39"/>
      <c r="H95" s="38"/>
      <c r="I95" s="40"/>
      <c r="J95" s="38"/>
      <c r="K95" s="39"/>
      <c r="L95" s="38"/>
      <c r="M95" s="40"/>
      <c r="N95" s="38"/>
      <c r="O95" s="39"/>
      <c r="P95" s="38"/>
      <c r="Q95" s="40"/>
      <c r="R95" s="43"/>
      <c r="S95" s="42"/>
      <c r="T95" s="44"/>
      <c r="U95" s="42"/>
    </row>
    <row r="96" spans="1:21" s="86" customFormat="1" ht="12.75" customHeight="1">
      <c r="A96" s="82"/>
      <c r="B96" s="83" t="s">
        <v>33</v>
      </c>
      <c r="C96" s="83"/>
      <c r="D96" s="83"/>
      <c r="E96" s="84"/>
      <c r="F96" s="83" t="s">
        <v>121</v>
      </c>
      <c r="G96" s="83"/>
      <c r="H96" s="83"/>
      <c r="I96" s="84"/>
      <c r="J96" s="83" t="s">
        <v>108</v>
      </c>
      <c r="K96" s="83"/>
      <c r="L96" s="83"/>
      <c r="M96" s="84"/>
      <c r="N96" s="83" t="s">
        <v>122</v>
      </c>
      <c r="O96" s="83"/>
      <c r="P96" s="83"/>
      <c r="Q96" s="84"/>
      <c r="R96" s="85" t="s">
        <v>109</v>
      </c>
      <c r="S96" s="83"/>
      <c r="T96" s="83"/>
      <c r="U96" s="83"/>
    </row>
    <row r="97" spans="1:21" s="58" customFormat="1" ht="12.75">
      <c r="A97" s="53" t="s">
        <v>0</v>
      </c>
      <c r="B97" s="54" t="s">
        <v>1</v>
      </c>
      <c r="C97" s="55"/>
      <c r="D97" s="54" t="s">
        <v>2</v>
      </c>
      <c r="E97" s="55"/>
      <c r="F97" s="54" t="s">
        <v>1</v>
      </c>
      <c r="G97" s="55"/>
      <c r="H97" s="54" t="s">
        <v>2</v>
      </c>
      <c r="I97" s="55"/>
      <c r="J97" s="54" t="s">
        <v>1</v>
      </c>
      <c r="K97" s="55"/>
      <c r="L97" s="54" t="s">
        <v>2</v>
      </c>
      <c r="M97" s="55"/>
      <c r="N97" s="54" t="s">
        <v>1</v>
      </c>
      <c r="O97" s="55"/>
      <c r="P97" s="54" t="s">
        <v>2</v>
      </c>
      <c r="Q97" s="55"/>
      <c r="R97" s="56" t="s">
        <v>1</v>
      </c>
      <c r="S97" s="55"/>
      <c r="T97" s="54" t="s">
        <v>2</v>
      </c>
      <c r="U97" s="54"/>
    </row>
    <row r="98" spans="1:21" s="58" customFormat="1" ht="12.75">
      <c r="A98" s="53" t="s">
        <v>3</v>
      </c>
      <c r="B98" s="57"/>
      <c r="C98" s="57"/>
      <c r="D98" s="57"/>
      <c r="E98" s="57"/>
      <c r="F98" s="57"/>
      <c r="G98" s="57"/>
      <c r="H98" s="57"/>
      <c r="I98" s="57"/>
      <c r="J98" s="57"/>
      <c r="K98" s="57"/>
      <c r="L98" s="57"/>
      <c r="M98" s="57"/>
      <c r="N98" s="57"/>
      <c r="O98" s="57"/>
      <c r="P98" s="57"/>
      <c r="Q98" s="57"/>
      <c r="R98" s="59"/>
      <c r="S98" s="57"/>
      <c r="T98" s="57"/>
      <c r="U98" s="60"/>
    </row>
    <row r="99" spans="1:21" s="58" customFormat="1" ht="16.5">
      <c r="A99" s="61"/>
      <c r="B99" s="61" t="s">
        <v>61</v>
      </c>
      <c r="C99" s="61" t="s">
        <v>62</v>
      </c>
      <c r="D99" s="61" t="s">
        <v>61</v>
      </c>
      <c r="E99" s="61" t="s">
        <v>62</v>
      </c>
      <c r="F99" s="61" t="s">
        <v>61</v>
      </c>
      <c r="G99" s="61" t="s">
        <v>62</v>
      </c>
      <c r="H99" s="61" t="s">
        <v>61</v>
      </c>
      <c r="I99" s="61" t="s">
        <v>62</v>
      </c>
      <c r="J99" s="61" t="s">
        <v>61</v>
      </c>
      <c r="K99" s="61" t="s">
        <v>62</v>
      </c>
      <c r="L99" s="61" t="s">
        <v>61</v>
      </c>
      <c r="M99" s="61" t="s">
        <v>62</v>
      </c>
      <c r="N99" s="61" t="s">
        <v>61</v>
      </c>
      <c r="O99" s="61" t="s">
        <v>62</v>
      </c>
      <c r="P99" s="61" t="s">
        <v>61</v>
      </c>
      <c r="Q99" s="61" t="s">
        <v>62</v>
      </c>
      <c r="R99" s="63" t="s">
        <v>61</v>
      </c>
      <c r="S99" s="61" t="s">
        <v>62</v>
      </c>
      <c r="T99" s="61" t="s">
        <v>61</v>
      </c>
      <c r="U99" s="62" t="s">
        <v>62</v>
      </c>
    </row>
    <row r="100" spans="1:21" s="58" customFormat="1" ht="12.75">
      <c r="A100" s="53">
        <v>0</v>
      </c>
      <c r="B100" s="44">
        <v>100000</v>
      </c>
      <c r="C100" s="94">
        <v>76.34122695728962</v>
      </c>
      <c r="D100" s="44">
        <v>100000</v>
      </c>
      <c r="E100" s="92">
        <v>80.5212632942395</v>
      </c>
      <c r="F100" s="44">
        <v>100000</v>
      </c>
      <c r="G100" s="94">
        <v>76.36288591015483</v>
      </c>
      <c r="H100" s="44">
        <v>100000</v>
      </c>
      <c r="I100" s="92">
        <v>80.38594303789016</v>
      </c>
      <c r="J100" s="44">
        <v>100000</v>
      </c>
      <c r="K100" s="94">
        <v>73.82403271537248</v>
      </c>
      <c r="L100" s="44">
        <v>100000</v>
      </c>
      <c r="M100" s="92">
        <v>79.02297532394178</v>
      </c>
      <c r="N100" s="44">
        <v>100000</v>
      </c>
      <c r="O100" s="94">
        <v>69.35655847371753</v>
      </c>
      <c r="P100" s="44">
        <v>100000</v>
      </c>
      <c r="Q100" s="92">
        <v>76.02028622820457</v>
      </c>
      <c r="R100" s="43">
        <v>100000</v>
      </c>
      <c r="S100" s="94">
        <v>75.8156952274703</v>
      </c>
      <c r="T100" s="44">
        <v>100000</v>
      </c>
      <c r="U100" s="94">
        <v>79.77628606537407</v>
      </c>
    </row>
    <row r="101" spans="1:21" s="58" customFormat="1" ht="12.75">
      <c r="A101" s="53">
        <v>1</v>
      </c>
      <c r="B101" s="44">
        <v>99492.1279837481</v>
      </c>
      <c r="C101" s="94">
        <v>75.73041137258973</v>
      </c>
      <c r="D101" s="44">
        <v>99787.94090619919</v>
      </c>
      <c r="E101" s="92">
        <v>79.69216631179474</v>
      </c>
      <c r="F101" s="44">
        <v>99732.01125552726</v>
      </c>
      <c r="G101" s="94">
        <v>75.56781103687834</v>
      </c>
      <c r="H101" s="44">
        <v>99558.9532490444</v>
      </c>
      <c r="I101" s="92">
        <v>79.74161023977095</v>
      </c>
      <c r="J101" s="44">
        <v>99311.05752669652</v>
      </c>
      <c r="K101" s="94">
        <v>73.33547241509757</v>
      </c>
      <c r="L101" s="44">
        <v>99457.45546613618</v>
      </c>
      <c r="M101" s="92">
        <v>78.45350341917194</v>
      </c>
      <c r="N101" s="44">
        <v>99452.95404814005</v>
      </c>
      <c r="O101" s="94">
        <v>68.73750764023963</v>
      </c>
      <c r="P101" s="44">
        <v>99613.7504828119</v>
      </c>
      <c r="Q101" s="92">
        <v>75.3146650038083</v>
      </c>
      <c r="R101" s="43">
        <v>100000</v>
      </c>
      <c r="S101" s="94">
        <v>74.8156952274703</v>
      </c>
      <c r="T101" s="44">
        <v>99443.10376833116</v>
      </c>
      <c r="U101" s="94">
        <v>79.22248516598285</v>
      </c>
    </row>
    <row r="102" spans="1:21" s="58" customFormat="1" ht="12.75">
      <c r="A102" s="53">
        <v>5</v>
      </c>
      <c r="B102" s="44">
        <v>99279.65146910048</v>
      </c>
      <c r="C102" s="94">
        <v>71.88820786562897</v>
      </c>
      <c r="D102" s="44">
        <v>99710.89945404232</v>
      </c>
      <c r="E102" s="92">
        <v>75.75219502828057</v>
      </c>
      <c r="F102" s="44">
        <v>99732.01125552726</v>
      </c>
      <c r="G102" s="94">
        <v>71.56781103687834</v>
      </c>
      <c r="H102" s="44">
        <v>99558.9532490444</v>
      </c>
      <c r="I102" s="92">
        <v>75.74161023977095</v>
      </c>
      <c r="J102" s="44">
        <v>99266.90456125172</v>
      </c>
      <c r="K102" s="94">
        <v>69.36720174787422</v>
      </c>
      <c r="L102" s="44">
        <v>99363.76026550862</v>
      </c>
      <c r="M102" s="92">
        <v>74.52559536016126</v>
      </c>
      <c r="N102" s="44">
        <v>99279.05991312946</v>
      </c>
      <c r="O102" s="94">
        <v>64.85440299736747</v>
      </c>
      <c r="P102" s="44">
        <v>99490.48520765915</v>
      </c>
      <c r="Q102" s="92">
        <v>71.40549934174085</v>
      </c>
      <c r="R102" s="43">
        <v>100000</v>
      </c>
      <c r="S102" s="94">
        <v>70.8156952274703</v>
      </c>
      <c r="T102" s="44">
        <v>99443.10376833116</v>
      </c>
      <c r="U102" s="94">
        <v>75.22248516598285</v>
      </c>
    </row>
    <row r="103" spans="1:21" s="58" customFormat="1" ht="12.75">
      <c r="A103" s="53">
        <v>10</v>
      </c>
      <c r="B103" s="44">
        <v>99209.325159354</v>
      </c>
      <c r="C103" s="94">
        <v>66.93739494145348</v>
      </c>
      <c r="D103" s="44">
        <v>99710.89945404232</v>
      </c>
      <c r="E103" s="92">
        <v>70.75219502828057</v>
      </c>
      <c r="F103" s="44">
        <v>99596.46897330991</v>
      </c>
      <c r="G103" s="94">
        <v>66.66180642478918</v>
      </c>
      <c r="H103" s="44">
        <v>99483.79739998495</v>
      </c>
      <c r="I103" s="92">
        <v>70.79694121373768</v>
      </c>
      <c r="J103" s="44">
        <v>99176.64551000489</v>
      </c>
      <c r="K103" s="94">
        <v>64.428056500102</v>
      </c>
      <c r="L103" s="44">
        <v>99363.76026550862</v>
      </c>
      <c r="M103" s="92">
        <v>69.52559536016125</v>
      </c>
      <c r="N103" s="44">
        <v>99147.2152120496</v>
      </c>
      <c r="O103" s="94">
        <v>59.93732108645971</v>
      </c>
      <c r="P103" s="44">
        <v>99422.22415434344</v>
      </c>
      <c r="Q103" s="92">
        <v>66.45280830112412</v>
      </c>
      <c r="R103" s="43">
        <v>100000</v>
      </c>
      <c r="S103" s="94">
        <v>65.8156952274703</v>
      </c>
      <c r="T103" s="44">
        <v>99443.10376833116</v>
      </c>
      <c r="U103" s="94">
        <v>70.22248516598285</v>
      </c>
    </row>
    <row r="104" spans="1:21" s="58" customFormat="1" ht="12.75">
      <c r="A104" s="53">
        <v>15</v>
      </c>
      <c r="B104" s="44">
        <v>99209.325159354</v>
      </c>
      <c r="C104" s="94">
        <v>61.937394941453476</v>
      </c>
      <c r="D104" s="44">
        <v>99710.89945404232</v>
      </c>
      <c r="E104" s="92">
        <v>65.75219502828057</v>
      </c>
      <c r="F104" s="44">
        <v>99538.27647025802</v>
      </c>
      <c r="G104" s="94">
        <v>61.69931698101529</v>
      </c>
      <c r="H104" s="44">
        <v>99483.79739998495</v>
      </c>
      <c r="I104" s="92">
        <v>65.79694121373768</v>
      </c>
      <c r="J104" s="44">
        <v>99025.51919303727</v>
      </c>
      <c r="K104" s="94">
        <v>59.52256707850735</v>
      </c>
      <c r="L104" s="44">
        <v>99363.76026550862</v>
      </c>
      <c r="M104" s="92">
        <v>64.52559536016125</v>
      </c>
      <c r="N104" s="44">
        <v>98966.14645595528</v>
      </c>
      <c r="O104" s="94">
        <v>55.04240858006182</v>
      </c>
      <c r="P104" s="44">
        <v>99422.22415434344</v>
      </c>
      <c r="Q104" s="92">
        <v>61.45280830112412</v>
      </c>
      <c r="R104" s="43">
        <v>99866.00562776363</v>
      </c>
      <c r="S104" s="94">
        <v>60.9006485284598</v>
      </c>
      <c r="T104" s="44">
        <v>99299.54507947837</v>
      </c>
      <c r="U104" s="94">
        <v>65.32039247430434</v>
      </c>
    </row>
    <row r="105" spans="1:21" s="58" customFormat="1" ht="12.75">
      <c r="A105" s="53">
        <v>20</v>
      </c>
      <c r="B105" s="44">
        <v>99209.325159354</v>
      </c>
      <c r="C105" s="94">
        <v>56.937394941453476</v>
      </c>
      <c r="D105" s="44">
        <v>99646.96171793841</v>
      </c>
      <c r="E105" s="92">
        <v>60.792780331474845</v>
      </c>
      <c r="F105" s="44">
        <v>99050.37031687186</v>
      </c>
      <c r="G105" s="94">
        <v>56.99092327121788</v>
      </c>
      <c r="H105" s="44">
        <v>99168.27631720669</v>
      </c>
      <c r="I105" s="92">
        <v>60.99833141804483</v>
      </c>
      <c r="J105" s="44">
        <v>98606.21565375835</v>
      </c>
      <c r="K105" s="94">
        <v>54.7650443304358</v>
      </c>
      <c r="L105" s="44">
        <v>99209.85109533281</v>
      </c>
      <c r="M105" s="92">
        <v>59.62181874731632</v>
      </c>
      <c r="N105" s="44">
        <v>98564.11742498999</v>
      </c>
      <c r="O105" s="94">
        <v>50.25672159942305</v>
      </c>
      <c r="P105" s="44">
        <v>99332.27371178998</v>
      </c>
      <c r="Q105" s="92">
        <v>56.50619307727292</v>
      </c>
      <c r="R105" s="43">
        <v>99328.94724848015</v>
      </c>
      <c r="S105" s="94">
        <v>56.21641305145769</v>
      </c>
      <c r="T105" s="44">
        <v>98829.30256134352</v>
      </c>
      <c r="U105" s="94">
        <v>60.61929997219953</v>
      </c>
    </row>
    <row r="106" spans="1:21" s="58" customFormat="1" ht="12.75">
      <c r="A106" s="53">
        <v>25</v>
      </c>
      <c r="B106" s="44">
        <v>98788.35206815448</v>
      </c>
      <c r="C106" s="94">
        <v>52.16937247671535</v>
      </c>
      <c r="D106" s="44">
        <v>99427.61995760837</v>
      </c>
      <c r="E106" s="92">
        <v>55.921376802534795</v>
      </c>
      <c r="F106" s="44">
        <v>98617.43082750683</v>
      </c>
      <c r="G106" s="94">
        <v>52.2301433796522</v>
      </c>
      <c r="H106" s="44">
        <v>98915.48947979347</v>
      </c>
      <c r="I106" s="92">
        <v>56.14782881497313</v>
      </c>
      <c r="J106" s="44">
        <v>97698.0874118031</v>
      </c>
      <c r="K106" s="94">
        <v>50.250861034538204</v>
      </c>
      <c r="L106" s="44">
        <v>99000.29118849462</v>
      </c>
      <c r="M106" s="92">
        <v>54.74273195748379</v>
      </c>
      <c r="N106" s="44">
        <v>98151.29128491654</v>
      </c>
      <c r="O106" s="94">
        <v>45.45758725062699</v>
      </c>
      <c r="P106" s="44">
        <v>99061.96079495193</v>
      </c>
      <c r="Q106" s="92">
        <v>51.65356116347761</v>
      </c>
      <c r="R106" s="43">
        <v>98452.56691277801</v>
      </c>
      <c r="S106" s="94">
        <v>51.69457232732967</v>
      </c>
      <c r="T106" s="44">
        <v>98829.30256134352</v>
      </c>
      <c r="U106" s="94">
        <v>55.61929997219953</v>
      </c>
    </row>
    <row r="107" spans="1:21" s="58" customFormat="1" ht="12.75">
      <c r="A107" s="53">
        <v>30</v>
      </c>
      <c r="B107" s="44">
        <v>97876.17891886404</v>
      </c>
      <c r="C107" s="94">
        <v>47.63227436373041</v>
      </c>
      <c r="D107" s="44">
        <v>99181.41041582313</v>
      </c>
      <c r="E107" s="92">
        <v>51.05399089472148</v>
      </c>
      <c r="F107" s="44">
        <v>97698.87626652842</v>
      </c>
      <c r="G107" s="94">
        <v>47.697700958256</v>
      </c>
      <c r="H107" s="44">
        <v>98730.11562394678</v>
      </c>
      <c r="I107" s="92">
        <v>51.24855699524909</v>
      </c>
      <c r="J107" s="44">
        <v>96965.75453929446</v>
      </c>
      <c r="K107" s="94">
        <v>45.611498925640404</v>
      </c>
      <c r="L107" s="44">
        <v>98724.72904935425</v>
      </c>
      <c r="M107" s="92">
        <v>49.888552757513985</v>
      </c>
      <c r="N107" s="44">
        <v>97401.58695185119</v>
      </c>
      <c r="O107" s="94">
        <v>40.78823370421864</v>
      </c>
      <c r="P107" s="44">
        <v>98785.46104393926</v>
      </c>
      <c r="Q107" s="92">
        <v>46.791141605776126</v>
      </c>
      <c r="R107" s="43">
        <v>97299.72655080169</v>
      </c>
      <c r="S107" s="94">
        <v>47.27744640703737</v>
      </c>
      <c r="T107" s="44">
        <v>98617.3589573089</v>
      </c>
      <c r="U107" s="94">
        <v>50.73346137338629</v>
      </c>
    </row>
    <row r="108" spans="1:21" s="58" customFormat="1" ht="12.75">
      <c r="A108" s="53">
        <v>35</v>
      </c>
      <c r="B108" s="44">
        <v>97449.03316116628</v>
      </c>
      <c r="C108" s="94">
        <v>42.830101462721075</v>
      </c>
      <c r="D108" s="44">
        <v>99037.69007034303</v>
      </c>
      <c r="E108" s="92">
        <v>46.124450901824545</v>
      </c>
      <c r="F108" s="44">
        <v>96789.68704309622</v>
      </c>
      <c r="G108" s="94">
        <v>43.12226336661321</v>
      </c>
      <c r="H108" s="44">
        <v>98441.13533527724</v>
      </c>
      <c r="I108" s="92">
        <v>46.39166152187539</v>
      </c>
      <c r="J108" s="44">
        <v>95845.1011277052</v>
      </c>
      <c r="K108" s="94">
        <v>41.11557318484926</v>
      </c>
      <c r="L108" s="44">
        <v>98253.53018635999</v>
      </c>
      <c r="M108" s="92">
        <v>45.115816166125676</v>
      </c>
      <c r="N108" s="44">
        <v>95789.33861059118</v>
      </c>
      <c r="O108" s="94">
        <v>36.43267015377334</v>
      </c>
      <c r="P108" s="44">
        <v>98194.77478591469</v>
      </c>
      <c r="Q108" s="92">
        <v>42.057572979092996</v>
      </c>
      <c r="R108" s="43">
        <v>96578.98783561056</v>
      </c>
      <c r="S108" s="94">
        <v>42.611606454851085</v>
      </c>
      <c r="T108" s="44">
        <v>98241.81684399089</v>
      </c>
      <c r="U108" s="94">
        <v>45.91784004836101</v>
      </c>
    </row>
    <row r="109" spans="1:21" s="58" customFormat="1" ht="12.75">
      <c r="A109" s="53">
        <v>40</v>
      </c>
      <c r="B109" s="44">
        <v>96741.51355931851</v>
      </c>
      <c r="C109" s="94">
        <v>38.12505588590041</v>
      </c>
      <c r="D109" s="44">
        <v>98724.21352443563</v>
      </c>
      <c r="E109" s="92">
        <v>41.26297053847301</v>
      </c>
      <c r="F109" s="44">
        <v>96047.29251160554</v>
      </c>
      <c r="G109" s="94">
        <v>38.43625187572713</v>
      </c>
      <c r="H109" s="44">
        <v>98034.05941121944</v>
      </c>
      <c r="I109" s="92">
        <v>41.57391694187695</v>
      </c>
      <c r="J109" s="44">
        <v>94740.0461569784</v>
      </c>
      <c r="K109" s="94">
        <v>36.56598811313288</v>
      </c>
      <c r="L109" s="44">
        <v>97577.58452414424</v>
      </c>
      <c r="M109" s="92">
        <v>40.41102716381285</v>
      </c>
      <c r="N109" s="44">
        <v>93920.40555543649</v>
      </c>
      <c r="O109" s="94">
        <v>32.107900297052645</v>
      </c>
      <c r="P109" s="44">
        <v>97535.91527212846</v>
      </c>
      <c r="Q109" s="92">
        <v>37.32478617155499</v>
      </c>
      <c r="R109" s="43">
        <v>95745.93158630971</v>
      </c>
      <c r="S109" s="94">
        <v>37.96060535091998</v>
      </c>
      <c r="T109" s="44">
        <v>97584.15305470189</v>
      </c>
      <c r="U109" s="94">
        <v>41.21045253015343</v>
      </c>
    </row>
    <row r="110" spans="1:21" s="58" customFormat="1" ht="12.75">
      <c r="A110" s="53">
        <v>45</v>
      </c>
      <c r="B110" s="44">
        <v>95862.54466837637</v>
      </c>
      <c r="C110" s="94">
        <v>33.45170396279119</v>
      </c>
      <c r="D110" s="44">
        <v>97971.0247887924</v>
      </c>
      <c r="E110" s="92">
        <v>36.5609753090936</v>
      </c>
      <c r="F110" s="44">
        <v>95340.28262929707</v>
      </c>
      <c r="G110" s="94">
        <v>33.70274243468692</v>
      </c>
      <c r="H110" s="44">
        <v>97560.19021452947</v>
      </c>
      <c r="I110" s="92">
        <v>36.76370670747768</v>
      </c>
      <c r="J110" s="44">
        <v>93230.57730400779</v>
      </c>
      <c r="K110" s="94">
        <v>32.117540506021804</v>
      </c>
      <c r="L110" s="44">
        <v>96780.24244550185</v>
      </c>
      <c r="M110" s="92">
        <v>35.72336423219004</v>
      </c>
      <c r="N110" s="44">
        <v>91464.12516238309</v>
      </c>
      <c r="O110" s="94">
        <v>27.90302412128445</v>
      </c>
      <c r="P110" s="44">
        <v>96338.68170513738</v>
      </c>
      <c r="Q110" s="92">
        <v>32.75756563490164</v>
      </c>
      <c r="R110" s="43">
        <v>94630.27169833127</v>
      </c>
      <c r="S110" s="94">
        <v>33.378674265691494</v>
      </c>
      <c r="T110" s="44">
        <v>97148.99518154826</v>
      </c>
      <c r="U110" s="94">
        <v>36.38384761427506</v>
      </c>
    </row>
    <row r="111" spans="1:21" s="58" customFormat="1" ht="12.75">
      <c r="A111" s="53">
        <v>50</v>
      </c>
      <c r="B111" s="44">
        <v>94817.03158147025</v>
      </c>
      <c r="C111" s="94">
        <v>28.792997198989347</v>
      </c>
      <c r="D111" s="44">
        <v>97189.60086226165</v>
      </c>
      <c r="E111" s="92">
        <v>31.834832397005915</v>
      </c>
      <c r="F111" s="44">
        <v>93834.26572529001</v>
      </c>
      <c r="G111" s="94">
        <v>29.203538782319566</v>
      </c>
      <c r="H111" s="44">
        <v>96444.4051320177</v>
      </c>
      <c r="I111" s="92">
        <v>32.16011055032818</v>
      </c>
      <c r="J111" s="44">
        <v>91240.63181412204</v>
      </c>
      <c r="K111" s="94">
        <v>27.763494945174912</v>
      </c>
      <c r="L111" s="44">
        <v>95632.48350007739</v>
      </c>
      <c r="M111" s="92">
        <v>31.122103364532666</v>
      </c>
      <c r="N111" s="44">
        <v>88203.2059603016</v>
      </c>
      <c r="O111" s="94">
        <v>23.842187366499356</v>
      </c>
      <c r="P111" s="44">
        <v>94400.27764668391</v>
      </c>
      <c r="Q111" s="92">
        <v>28.37887088407826</v>
      </c>
      <c r="R111" s="43">
        <v>92781.62302178475</v>
      </c>
      <c r="S111" s="94">
        <v>28.99392347621003</v>
      </c>
      <c r="T111" s="44">
        <v>95566.935765933</v>
      </c>
      <c r="U111" s="94">
        <v>31.9447765561293</v>
      </c>
    </row>
    <row r="112" spans="1:21" s="58" customFormat="1" ht="12.75">
      <c r="A112" s="53">
        <v>55</v>
      </c>
      <c r="B112" s="44">
        <v>91520.68581007571</v>
      </c>
      <c r="C112" s="94">
        <v>24.74000507340625</v>
      </c>
      <c r="D112" s="44">
        <v>95230.69730327567</v>
      </c>
      <c r="E112" s="92">
        <v>27.438252399295195</v>
      </c>
      <c r="F112" s="44">
        <v>91422.34338322288</v>
      </c>
      <c r="G112" s="94">
        <v>24.908036823146993</v>
      </c>
      <c r="H112" s="44">
        <v>94753.13980747551</v>
      </c>
      <c r="I112" s="92">
        <v>27.689519038508962</v>
      </c>
      <c r="J112" s="44">
        <v>88627.64834639139</v>
      </c>
      <c r="K112" s="94">
        <v>23.508331301103414</v>
      </c>
      <c r="L112" s="44">
        <v>93718.60116009416</v>
      </c>
      <c r="M112" s="92">
        <v>26.706612069149134</v>
      </c>
      <c r="N112" s="44">
        <v>83474.49312562814</v>
      </c>
      <c r="O112" s="94">
        <v>20.05119231568888</v>
      </c>
      <c r="P112" s="44">
        <v>91736.31225423883</v>
      </c>
      <c r="Q112" s="92">
        <v>24.13037718225686</v>
      </c>
      <c r="R112" s="43">
        <v>91141.0190546425</v>
      </c>
      <c r="S112" s="94">
        <v>24.470833175169766</v>
      </c>
      <c r="T112" s="44">
        <v>94155.65933325862</v>
      </c>
      <c r="U112" s="94">
        <v>27.386117198989098</v>
      </c>
    </row>
    <row r="113" spans="1:21" s="58" customFormat="1" ht="12.75">
      <c r="A113" s="53">
        <v>60</v>
      </c>
      <c r="B113" s="44">
        <v>88168.68901566444</v>
      </c>
      <c r="C113" s="94">
        <v>20.58552547918776</v>
      </c>
      <c r="D113" s="44">
        <v>93498.44269111968</v>
      </c>
      <c r="E113" s="92">
        <v>22.900285792519746</v>
      </c>
      <c r="F113" s="44">
        <v>88149.52721320058</v>
      </c>
      <c r="G113" s="94">
        <v>20.740002547431306</v>
      </c>
      <c r="H113" s="44">
        <v>92299.18992576686</v>
      </c>
      <c r="I113" s="92">
        <v>23.359230412081814</v>
      </c>
      <c r="J113" s="44">
        <v>84636.68591686556</v>
      </c>
      <c r="K113" s="94">
        <v>19.49895918334458</v>
      </c>
      <c r="L113" s="44">
        <v>91119.04767405071</v>
      </c>
      <c r="M113" s="92">
        <v>22.397207333212435</v>
      </c>
      <c r="N113" s="44">
        <v>76723.93753678641</v>
      </c>
      <c r="O113" s="94">
        <v>16.59543395892705</v>
      </c>
      <c r="P113" s="44">
        <v>86805.48547057349</v>
      </c>
      <c r="Q113" s="92">
        <v>20.359051183362602</v>
      </c>
      <c r="R113" s="43">
        <v>87645.19914569732</v>
      </c>
      <c r="S113" s="94">
        <v>20.347162703524116</v>
      </c>
      <c r="T113" s="44">
        <v>91548.62479639798</v>
      </c>
      <c r="U113" s="94">
        <v>23.09480034054819</v>
      </c>
    </row>
    <row r="114" spans="1:21" s="58" customFormat="1" ht="12.75">
      <c r="A114" s="53">
        <v>65</v>
      </c>
      <c r="B114" s="44">
        <v>84003.05171065869</v>
      </c>
      <c r="C114" s="94">
        <v>16.482370749479017</v>
      </c>
      <c r="D114" s="44">
        <v>89745.3692263482</v>
      </c>
      <c r="E114" s="92">
        <v>18.753408042076245</v>
      </c>
      <c r="F114" s="44">
        <v>82940.49822930426</v>
      </c>
      <c r="G114" s="94">
        <v>16.885555129877005</v>
      </c>
      <c r="H114" s="44">
        <v>89319.73717280228</v>
      </c>
      <c r="I114" s="92">
        <v>19.05503509583007</v>
      </c>
      <c r="J114" s="44">
        <v>78401.11054550299</v>
      </c>
      <c r="K114" s="94">
        <v>15.850959052797208</v>
      </c>
      <c r="L114" s="44">
        <v>86477.35287248594</v>
      </c>
      <c r="M114" s="92">
        <v>18.465195202596135</v>
      </c>
      <c r="N114" s="44">
        <v>68480.08195758343</v>
      </c>
      <c r="O114" s="94">
        <v>13.292288264030867</v>
      </c>
      <c r="P114" s="44">
        <v>81210.62442020726</v>
      </c>
      <c r="Q114" s="92">
        <v>16.589418645448387</v>
      </c>
      <c r="R114" s="43">
        <v>81623.2278523514</v>
      </c>
      <c r="S114" s="94">
        <v>16.663884723666573</v>
      </c>
      <c r="T114" s="44">
        <v>88028.83393854318</v>
      </c>
      <c r="U114" s="94">
        <v>18.91827359033149</v>
      </c>
    </row>
    <row r="115" spans="1:21" s="58" customFormat="1" ht="12.75">
      <c r="A115" s="53">
        <v>70</v>
      </c>
      <c r="B115" s="44">
        <v>77080.12793299614</v>
      </c>
      <c r="C115" s="94">
        <v>12.738192314977802</v>
      </c>
      <c r="D115" s="44">
        <v>84813.1267121164</v>
      </c>
      <c r="E115" s="92">
        <v>14.69861255526905</v>
      </c>
      <c r="F115" s="44">
        <v>75317.07170815607</v>
      </c>
      <c r="G115" s="94">
        <v>13.34162903199962</v>
      </c>
      <c r="H115" s="44">
        <v>84258.26507247964</v>
      </c>
      <c r="I115" s="92">
        <v>15.049511402520304</v>
      </c>
      <c r="J115" s="44">
        <v>69527.12694359824</v>
      </c>
      <c r="K115" s="94">
        <v>12.554987349555887</v>
      </c>
      <c r="L115" s="44">
        <v>79999.25079067131</v>
      </c>
      <c r="M115" s="92">
        <v>14.758009363432938</v>
      </c>
      <c r="N115" s="44">
        <v>55831.42190327405</v>
      </c>
      <c r="O115" s="94">
        <v>10.7372911102119</v>
      </c>
      <c r="P115" s="44">
        <v>71759.86163247001</v>
      </c>
      <c r="Q115" s="92">
        <v>13.44499292340943</v>
      </c>
      <c r="R115" s="43">
        <v>73559.71153467093</v>
      </c>
      <c r="S115" s="94">
        <v>13.216510654468372</v>
      </c>
      <c r="T115" s="44">
        <v>83292.9958707302</v>
      </c>
      <c r="U115" s="94">
        <v>14.851776873098919</v>
      </c>
    </row>
    <row r="116" spans="1:21" s="58" customFormat="1" ht="12.75">
      <c r="A116" s="53">
        <v>75</v>
      </c>
      <c r="B116" s="44">
        <v>65458.3970914817</v>
      </c>
      <c r="C116" s="94">
        <v>9.555919614686118</v>
      </c>
      <c r="D116" s="44">
        <v>76338.44639941036</v>
      </c>
      <c r="E116" s="92">
        <v>11.052836364377978</v>
      </c>
      <c r="F116" s="44">
        <v>64066.541855415424</v>
      </c>
      <c r="G116" s="94">
        <v>10.245494412343092</v>
      </c>
      <c r="H116" s="44">
        <v>75738.72360913489</v>
      </c>
      <c r="I116" s="92">
        <v>11.461154979856671</v>
      </c>
      <c r="J116" s="44">
        <v>57662.429512950075</v>
      </c>
      <c r="K116" s="94">
        <v>9.623914787736112</v>
      </c>
      <c r="L116" s="44">
        <v>70761.97814140859</v>
      </c>
      <c r="M116" s="92">
        <v>11.358170602579882</v>
      </c>
      <c r="N116" s="44">
        <v>42179.08226761678</v>
      </c>
      <c r="O116" s="94">
        <v>8.403501228319039</v>
      </c>
      <c r="P116" s="44">
        <v>60968.534503780225</v>
      </c>
      <c r="Q116" s="92">
        <v>10.38223809452934</v>
      </c>
      <c r="R116" s="43">
        <v>61391.222114404256</v>
      </c>
      <c r="S116" s="94">
        <v>10.34065384676486</v>
      </c>
      <c r="T116" s="44">
        <v>73768.71672710349</v>
      </c>
      <c r="U116" s="94">
        <v>11.44651480644789</v>
      </c>
    </row>
    <row r="117" spans="1:21" s="58" customFormat="1" ht="12.75">
      <c r="A117" s="53">
        <v>80</v>
      </c>
      <c r="B117" s="44">
        <v>48514.24021397001</v>
      </c>
      <c r="C117" s="94">
        <v>7.020280765949211</v>
      </c>
      <c r="D117" s="44">
        <v>61092.761201257585</v>
      </c>
      <c r="E117" s="92">
        <v>8.187194808794398</v>
      </c>
      <c r="F117" s="44">
        <v>48659.61978730625</v>
      </c>
      <c r="G117" s="94">
        <v>7.697922715555515</v>
      </c>
      <c r="H117" s="44">
        <v>61290.5078839568</v>
      </c>
      <c r="I117" s="92">
        <v>8.573597913774886</v>
      </c>
      <c r="J117" s="44">
        <v>43217.36467620863</v>
      </c>
      <c r="K117" s="94">
        <v>7.005027374569044</v>
      </c>
      <c r="L117" s="44">
        <v>57077.88266928402</v>
      </c>
      <c r="M117" s="92">
        <v>8.481866271818534</v>
      </c>
      <c r="N117" s="44">
        <v>28046.78497847894</v>
      </c>
      <c r="O117" s="94">
        <v>6.378174955429407</v>
      </c>
      <c r="P117" s="44">
        <v>46474.74842372137</v>
      </c>
      <c r="Q117" s="92">
        <v>7.840421874947341</v>
      </c>
      <c r="R117" s="43">
        <v>44694.86463559138</v>
      </c>
      <c r="S117" s="94">
        <v>8.269633732050586</v>
      </c>
      <c r="T117" s="44">
        <v>60333.39299978421</v>
      </c>
      <c r="U117" s="94">
        <v>8.43876680288894</v>
      </c>
    </row>
    <row r="118" spans="1:21" s="58" customFormat="1" ht="12.75">
      <c r="A118" s="64">
        <v>85</v>
      </c>
      <c r="B118" s="44">
        <v>27805.14718312301</v>
      </c>
      <c r="C118" s="94">
        <v>5.386956521739131</v>
      </c>
      <c r="D118" s="44">
        <v>42333.98805232372</v>
      </c>
      <c r="E118" s="92">
        <v>5.707269155206287</v>
      </c>
      <c r="F118" s="44">
        <v>29419.310732768423</v>
      </c>
      <c r="G118" s="94">
        <v>6.097378277153557</v>
      </c>
      <c r="H118" s="44">
        <v>44003.100583209605</v>
      </c>
      <c r="I118" s="92">
        <v>5.959719789842382</v>
      </c>
      <c r="J118" s="44">
        <v>26092.29268506509</v>
      </c>
      <c r="K118" s="94">
        <v>4.961797752808989</v>
      </c>
      <c r="L118" s="44">
        <v>38740.776049371256</v>
      </c>
      <c r="M118" s="92">
        <v>6.313253012048193</v>
      </c>
      <c r="N118" s="44">
        <v>13924.050057284298</v>
      </c>
      <c r="O118" s="94">
        <v>5.311688311688312</v>
      </c>
      <c r="P118" s="44">
        <v>29913.822831225407</v>
      </c>
      <c r="Q118" s="92">
        <v>5.796992481203008</v>
      </c>
      <c r="R118" s="43">
        <v>29434.63508174534</v>
      </c>
      <c r="S118" s="94">
        <v>6.2608695652173925</v>
      </c>
      <c r="T118" s="44">
        <v>41771.41921081521</v>
      </c>
      <c r="U118" s="94">
        <v>6.0777777777777775</v>
      </c>
    </row>
    <row r="119" spans="1:21" s="86" customFormat="1" ht="12.75" customHeight="1">
      <c r="A119" s="82"/>
      <c r="B119" s="83" t="s">
        <v>110</v>
      </c>
      <c r="C119" s="108"/>
      <c r="D119" s="83"/>
      <c r="E119" s="105"/>
      <c r="F119" s="83" t="s">
        <v>111</v>
      </c>
      <c r="G119" s="108"/>
      <c r="H119" s="83"/>
      <c r="I119" s="105"/>
      <c r="J119" s="83" t="s">
        <v>112</v>
      </c>
      <c r="K119" s="108"/>
      <c r="L119" s="83"/>
      <c r="M119" s="105"/>
      <c r="N119" s="83" t="s">
        <v>113</v>
      </c>
      <c r="O119" s="108"/>
      <c r="P119" s="83"/>
      <c r="Q119" s="105"/>
      <c r="R119" s="85" t="s">
        <v>123</v>
      </c>
      <c r="S119" s="108"/>
      <c r="T119" s="83"/>
      <c r="U119" s="108"/>
    </row>
    <row r="120" spans="1:21" s="58" customFormat="1" ht="12.75">
      <c r="A120" s="53" t="s">
        <v>0</v>
      </c>
      <c r="B120" s="54" t="s">
        <v>1</v>
      </c>
      <c r="C120" s="106"/>
      <c r="D120" s="54" t="s">
        <v>2</v>
      </c>
      <c r="E120" s="106"/>
      <c r="F120" s="54" t="s">
        <v>1</v>
      </c>
      <c r="G120" s="106"/>
      <c r="H120" s="54" t="s">
        <v>2</v>
      </c>
      <c r="I120" s="106"/>
      <c r="J120" s="54" t="s">
        <v>1</v>
      </c>
      <c r="K120" s="106"/>
      <c r="L120" s="54" t="s">
        <v>2</v>
      </c>
      <c r="M120" s="106"/>
      <c r="N120" s="54" t="s">
        <v>1</v>
      </c>
      <c r="O120" s="106"/>
      <c r="P120" s="54" t="s">
        <v>2</v>
      </c>
      <c r="Q120" s="106"/>
      <c r="R120" s="56" t="s">
        <v>1</v>
      </c>
      <c r="S120" s="106"/>
      <c r="T120" s="54" t="s">
        <v>2</v>
      </c>
      <c r="U120" s="109"/>
    </row>
    <row r="121" spans="1:21" s="58" customFormat="1" ht="12.75">
      <c r="A121" s="53" t="s">
        <v>3</v>
      </c>
      <c r="B121" s="57"/>
      <c r="C121" s="92"/>
      <c r="D121" s="57"/>
      <c r="E121" s="92"/>
      <c r="F121" s="57"/>
      <c r="G121" s="92"/>
      <c r="H121" s="57"/>
      <c r="I121" s="92"/>
      <c r="J121" s="57"/>
      <c r="K121" s="92"/>
      <c r="L121" s="57"/>
      <c r="M121" s="92"/>
      <c r="N121" s="57"/>
      <c r="O121" s="92"/>
      <c r="P121" s="57"/>
      <c r="Q121" s="92"/>
      <c r="R121" s="59"/>
      <c r="S121" s="92"/>
      <c r="T121" s="57"/>
      <c r="U121" s="94"/>
    </row>
    <row r="122" spans="1:21" s="58" customFormat="1" ht="16.5">
      <c r="A122" s="61"/>
      <c r="B122" s="61" t="s">
        <v>61</v>
      </c>
      <c r="C122" s="107" t="s">
        <v>62</v>
      </c>
      <c r="D122" s="61" t="s">
        <v>61</v>
      </c>
      <c r="E122" s="107" t="s">
        <v>62</v>
      </c>
      <c r="F122" s="61" t="s">
        <v>61</v>
      </c>
      <c r="G122" s="107" t="s">
        <v>62</v>
      </c>
      <c r="H122" s="61" t="s">
        <v>61</v>
      </c>
      <c r="I122" s="107" t="s">
        <v>62</v>
      </c>
      <c r="J122" s="61" t="s">
        <v>61</v>
      </c>
      <c r="K122" s="107" t="s">
        <v>62</v>
      </c>
      <c r="L122" s="61" t="s">
        <v>61</v>
      </c>
      <c r="M122" s="107" t="s">
        <v>62</v>
      </c>
      <c r="N122" s="61" t="s">
        <v>61</v>
      </c>
      <c r="O122" s="107" t="s">
        <v>62</v>
      </c>
      <c r="P122" s="61" t="s">
        <v>61</v>
      </c>
      <c r="Q122" s="107" t="s">
        <v>62</v>
      </c>
      <c r="R122" s="63" t="s">
        <v>61</v>
      </c>
      <c r="S122" s="107" t="s">
        <v>62</v>
      </c>
      <c r="T122" s="61" t="s">
        <v>61</v>
      </c>
      <c r="U122" s="110" t="s">
        <v>62</v>
      </c>
    </row>
    <row r="123" spans="1:21" s="58" customFormat="1" ht="12.75">
      <c r="A123" s="53">
        <v>0</v>
      </c>
      <c r="B123" s="44">
        <v>100000</v>
      </c>
      <c r="C123" s="94">
        <v>73.08581478433699</v>
      </c>
      <c r="D123" s="44">
        <v>100000</v>
      </c>
      <c r="E123" s="92">
        <v>78.43926296485371</v>
      </c>
      <c r="F123" s="44">
        <v>100000</v>
      </c>
      <c r="G123" s="94">
        <v>74.42725972598062</v>
      </c>
      <c r="H123" s="44">
        <v>100000</v>
      </c>
      <c r="I123" s="92">
        <v>81.42359821666705</v>
      </c>
      <c r="J123" s="44">
        <v>100000</v>
      </c>
      <c r="K123" s="94">
        <v>77.49385510530426</v>
      </c>
      <c r="L123" s="44">
        <v>100000</v>
      </c>
      <c r="M123" s="92">
        <v>81.5031974833635</v>
      </c>
      <c r="N123" s="44">
        <v>100000</v>
      </c>
      <c r="O123" s="94">
        <v>73.61604528610503</v>
      </c>
      <c r="P123" s="44">
        <v>100000</v>
      </c>
      <c r="Q123" s="92">
        <v>78.76342334073057</v>
      </c>
      <c r="R123" s="43">
        <v>100000</v>
      </c>
      <c r="S123" s="94">
        <v>77.12084196785827</v>
      </c>
      <c r="T123" s="44">
        <v>100000</v>
      </c>
      <c r="U123" s="94">
        <v>80.79385181677097</v>
      </c>
    </row>
    <row r="124" spans="1:21" s="58" customFormat="1" ht="12.75">
      <c r="A124" s="53">
        <v>1</v>
      </c>
      <c r="B124" s="44">
        <v>99456.57385800594</v>
      </c>
      <c r="C124" s="94">
        <v>72.48460591708978</v>
      </c>
      <c r="D124" s="44">
        <v>99674.3285168235</v>
      </c>
      <c r="E124" s="92">
        <v>77.69522520046999</v>
      </c>
      <c r="F124" s="44">
        <v>99673.09578293559</v>
      </c>
      <c r="G124" s="94">
        <v>73.67103558601993</v>
      </c>
      <c r="H124" s="44">
        <v>100000</v>
      </c>
      <c r="I124" s="92">
        <v>80.42359821666705</v>
      </c>
      <c r="J124" s="44">
        <v>99762.75207591934</v>
      </c>
      <c r="K124" s="94">
        <v>76.67790707939534</v>
      </c>
      <c r="L124" s="44">
        <v>99653.51680443498</v>
      </c>
      <c r="M124" s="92">
        <v>80.78622653138592</v>
      </c>
      <c r="N124" s="44">
        <v>99518.1718061674</v>
      </c>
      <c r="O124" s="94">
        <v>72.97198131944486</v>
      </c>
      <c r="P124" s="44">
        <v>99683.10974965671</v>
      </c>
      <c r="Q124" s="92">
        <v>78.01349250468328</v>
      </c>
      <c r="R124" s="43">
        <v>99824.53061940691</v>
      </c>
      <c r="S124" s="94">
        <v>76.25622752238078</v>
      </c>
      <c r="T124" s="44">
        <v>99708.0291970803</v>
      </c>
      <c r="U124" s="94">
        <v>80.03014420862095</v>
      </c>
    </row>
    <row r="125" spans="1:21" s="58" customFormat="1" ht="12.75">
      <c r="A125" s="53">
        <v>5</v>
      </c>
      <c r="B125" s="44">
        <v>99373.66919926547</v>
      </c>
      <c r="C125" s="94">
        <v>68.54340924242835</v>
      </c>
      <c r="D125" s="44">
        <v>99551.52827048782</v>
      </c>
      <c r="E125" s="92">
        <v>73.78859787352225</v>
      </c>
      <c r="F125" s="44">
        <v>99673.09578293559</v>
      </c>
      <c r="G125" s="94">
        <v>69.67103558601993</v>
      </c>
      <c r="H125" s="44">
        <v>100000</v>
      </c>
      <c r="I125" s="92">
        <v>76.42359821666705</v>
      </c>
      <c r="J125" s="44">
        <v>99669.81984296553</v>
      </c>
      <c r="K125" s="94">
        <v>72.74753682958593</v>
      </c>
      <c r="L125" s="44">
        <v>99555.82924967019</v>
      </c>
      <c r="M125" s="92">
        <v>76.86353424784012</v>
      </c>
      <c r="N125" s="44">
        <v>99448.08241674498</v>
      </c>
      <c r="O125" s="94">
        <v>69.0220012164192</v>
      </c>
      <c r="P125" s="44">
        <v>99683.10974965671</v>
      </c>
      <c r="Q125" s="92">
        <v>74.01349250468328</v>
      </c>
      <c r="R125" s="43">
        <v>99824.53061940691</v>
      </c>
      <c r="S125" s="94">
        <v>72.2562275223808</v>
      </c>
      <c r="T125" s="44">
        <v>99532.20313530734</v>
      </c>
      <c r="U125" s="94">
        <v>76.16798635943849</v>
      </c>
    </row>
    <row r="126" spans="1:21" s="58" customFormat="1" ht="12.75">
      <c r="A126" s="53">
        <v>10</v>
      </c>
      <c r="B126" s="44">
        <v>99306.13926878451</v>
      </c>
      <c r="C126" s="94">
        <v>63.58831992839103</v>
      </c>
      <c r="D126" s="44">
        <v>99516.2538291759</v>
      </c>
      <c r="E126" s="92">
        <v>68.81386676543829</v>
      </c>
      <c r="F126" s="44">
        <v>99351.67335216184</v>
      </c>
      <c r="G126" s="94">
        <v>64.88834725080808</v>
      </c>
      <c r="H126" s="44">
        <v>100000</v>
      </c>
      <c r="I126" s="92">
        <v>71.42359821666705</v>
      </c>
      <c r="J126" s="44">
        <v>99669.81984296553</v>
      </c>
      <c r="K126" s="94">
        <v>67.74753682958593</v>
      </c>
      <c r="L126" s="44">
        <v>99511.3588743409</v>
      </c>
      <c r="M126" s="92">
        <v>71.8967663764757</v>
      </c>
      <c r="N126" s="44">
        <v>99448.08241674498</v>
      </c>
      <c r="O126" s="94">
        <v>64.0220012164192</v>
      </c>
      <c r="P126" s="44">
        <v>99573.75613527525</v>
      </c>
      <c r="Q126" s="92">
        <v>69.09202985414115</v>
      </c>
      <c r="R126" s="43">
        <v>99770.65005017314</v>
      </c>
      <c r="S126" s="94">
        <v>67.29389897430194</v>
      </c>
      <c r="T126" s="44">
        <v>99532.20313530734</v>
      </c>
      <c r="U126" s="94">
        <v>71.16798635943849</v>
      </c>
    </row>
    <row r="127" spans="1:21" s="58" customFormat="1" ht="12.75">
      <c r="A127" s="53">
        <v>15</v>
      </c>
      <c r="B127" s="44">
        <v>99226.81493036388</v>
      </c>
      <c r="C127" s="94">
        <v>58.63715542277779</v>
      </c>
      <c r="D127" s="44">
        <v>99449.21694549172</v>
      </c>
      <c r="E127" s="92">
        <v>63.85856772045374</v>
      </c>
      <c r="F127" s="44">
        <v>99098.28984450521</v>
      </c>
      <c r="G127" s="94">
        <v>60.0478674432162</v>
      </c>
      <c r="H127" s="44">
        <v>99743.39235309212</v>
      </c>
      <c r="I127" s="92">
        <v>66.60091645236724</v>
      </c>
      <c r="J127" s="44">
        <v>99554.74096080069</v>
      </c>
      <c r="K127" s="94">
        <v>62.82295878870001</v>
      </c>
      <c r="L127" s="44">
        <v>99511.3588743409</v>
      </c>
      <c r="M127" s="92">
        <v>66.8967663764757</v>
      </c>
      <c r="N127" s="44">
        <v>99352.04370847192</v>
      </c>
      <c r="O127" s="94">
        <v>59.08147149309046</v>
      </c>
      <c r="P127" s="44">
        <v>99472.33998575706</v>
      </c>
      <c r="Q127" s="92">
        <v>64.15992317259908</v>
      </c>
      <c r="R127" s="43">
        <v>99770.65005017314</v>
      </c>
      <c r="S127" s="94">
        <v>62.29389897430194</v>
      </c>
      <c r="T127" s="44">
        <v>99482.7952409736</v>
      </c>
      <c r="U127" s="94">
        <v>66.2020901520183</v>
      </c>
    </row>
    <row r="128" spans="1:21" s="58" customFormat="1" ht="12.75">
      <c r="A128" s="53">
        <v>20</v>
      </c>
      <c r="B128" s="44">
        <v>98939.58219826507</v>
      </c>
      <c r="C128" s="94">
        <v>53.80012789715138</v>
      </c>
      <c r="D128" s="44">
        <v>99289.09906279088</v>
      </c>
      <c r="E128" s="92">
        <v>58.95751719266863</v>
      </c>
      <c r="F128" s="44">
        <v>98602.30240784603</v>
      </c>
      <c r="G128" s="94">
        <v>55.33734363759857</v>
      </c>
      <c r="H128" s="44">
        <v>99743.39235309212</v>
      </c>
      <c r="I128" s="92">
        <v>61.600916452367244</v>
      </c>
      <c r="J128" s="44">
        <v>99409.09727568504</v>
      </c>
      <c r="K128" s="94">
        <v>57.91133760166418</v>
      </c>
      <c r="L128" s="44">
        <v>99261.83189622068</v>
      </c>
      <c r="M128" s="92">
        <v>62.05864864489319</v>
      </c>
      <c r="N128" s="44">
        <v>99053.5996000055</v>
      </c>
      <c r="O128" s="94">
        <v>54.251948960680366</v>
      </c>
      <c r="P128" s="44">
        <v>99378.9007084432</v>
      </c>
      <c r="Q128" s="92">
        <v>59.21789783944892</v>
      </c>
      <c r="R128" s="43">
        <v>99279.45937446335</v>
      </c>
      <c r="S128" s="94">
        <v>57.589732632397634</v>
      </c>
      <c r="T128" s="44">
        <v>99327.32908182222</v>
      </c>
      <c r="U128" s="94">
        <v>61.301796037371275</v>
      </c>
    </row>
    <row r="129" spans="1:21" s="58" customFormat="1" ht="12.75">
      <c r="A129" s="53">
        <v>25</v>
      </c>
      <c r="B129" s="44">
        <v>98401.57468223317</v>
      </c>
      <c r="C129" s="94">
        <v>49.08060973365849</v>
      </c>
      <c r="D129" s="44">
        <v>99210.32194869609</v>
      </c>
      <c r="E129" s="92">
        <v>54.00234680501175</v>
      </c>
      <c r="F129" s="44">
        <v>97557.41753598613</v>
      </c>
      <c r="G129" s="94">
        <v>50.90325592218549</v>
      </c>
      <c r="H129" s="44">
        <v>99743.39235309212</v>
      </c>
      <c r="I129" s="92">
        <v>56.600916452367244</v>
      </c>
      <c r="J129" s="44">
        <v>99074.52419484245</v>
      </c>
      <c r="K129" s="94">
        <v>53.09846080094938</v>
      </c>
      <c r="L129" s="44">
        <v>99093.43452257369</v>
      </c>
      <c r="M129" s="92">
        <v>57.15986140493209</v>
      </c>
      <c r="N129" s="44">
        <v>98358.14711647423</v>
      </c>
      <c r="O129" s="94">
        <v>49.61786701106484</v>
      </c>
      <c r="P129" s="44">
        <v>99159.04283259885</v>
      </c>
      <c r="Q129" s="92">
        <v>54.34365416166746</v>
      </c>
      <c r="R129" s="43">
        <v>98419.20944320425</v>
      </c>
      <c r="S129" s="94">
        <v>53.07125386161915</v>
      </c>
      <c r="T129" s="44">
        <v>99125.34847635521</v>
      </c>
      <c r="U129" s="94">
        <v>56.421612235233205</v>
      </c>
    </row>
    <row r="130" spans="1:21" s="58" customFormat="1" ht="12.75">
      <c r="A130" s="53">
        <v>30</v>
      </c>
      <c r="B130" s="44">
        <v>97700.37193935728</v>
      </c>
      <c r="C130" s="94">
        <v>44.41492218981112</v>
      </c>
      <c r="D130" s="44">
        <v>98965.48312912576</v>
      </c>
      <c r="E130" s="92">
        <v>49.129762681720884</v>
      </c>
      <c r="F130" s="44">
        <v>97557.41753598613</v>
      </c>
      <c r="G130" s="94">
        <v>45.90325592218548</v>
      </c>
      <c r="H130" s="44">
        <v>99743.39235309212</v>
      </c>
      <c r="I130" s="92">
        <v>51.600916452367244</v>
      </c>
      <c r="J130" s="44">
        <v>98364.18525098267</v>
      </c>
      <c r="K130" s="94">
        <v>48.463858604169815</v>
      </c>
      <c r="L130" s="44">
        <v>98839.23146854216</v>
      </c>
      <c r="M130" s="92">
        <v>52.300440236794984</v>
      </c>
      <c r="N130" s="44">
        <v>97479.57167989606</v>
      </c>
      <c r="O130" s="94">
        <v>45.04253650710876</v>
      </c>
      <c r="P130" s="44">
        <v>98897.92619577832</v>
      </c>
      <c r="Q130" s="92">
        <v>49.480535096747765</v>
      </c>
      <c r="R130" s="43">
        <v>97420.02965190267</v>
      </c>
      <c r="S130" s="94">
        <v>48.58993338840499</v>
      </c>
      <c r="T130" s="44">
        <v>98830.81468204128</v>
      </c>
      <c r="U130" s="94">
        <v>51.58230844216281</v>
      </c>
    </row>
    <row r="131" spans="1:21" s="58" customFormat="1" ht="12.75">
      <c r="A131" s="53">
        <v>35</v>
      </c>
      <c r="B131" s="44">
        <v>96702.81862161828</v>
      </c>
      <c r="C131" s="94">
        <v>39.84730224128432</v>
      </c>
      <c r="D131" s="44">
        <v>98685.57698281918</v>
      </c>
      <c r="E131" s="92">
        <v>44.262020683087215</v>
      </c>
      <c r="F131" s="44">
        <v>95791.9919562542</v>
      </c>
      <c r="G131" s="94">
        <v>41.70316848986306</v>
      </c>
      <c r="H131" s="44">
        <v>99419.65527956698</v>
      </c>
      <c r="I131" s="92">
        <v>46.760802210922655</v>
      </c>
      <c r="J131" s="44">
        <v>97599.59772474106</v>
      </c>
      <c r="K131" s="94">
        <v>43.82393583569485</v>
      </c>
      <c r="L131" s="44">
        <v>98519.1118089485</v>
      </c>
      <c r="M131" s="92">
        <v>47.46225757034071</v>
      </c>
      <c r="N131" s="44">
        <v>96238.25878209963</v>
      </c>
      <c r="O131" s="94">
        <v>40.59126421622928</v>
      </c>
      <c r="P131" s="44">
        <v>98392.84673204311</v>
      </c>
      <c r="Q131" s="92">
        <v>44.72170002144275</v>
      </c>
      <c r="R131" s="43">
        <v>96848.65117887099</v>
      </c>
      <c r="S131" s="94">
        <v>43.86185039954602</v>
      </c>
      <c r="T131" s="44">
        <v>98544.59743708895</v>
      </c>
      <c r="U131" s="94">
        <v>46.72486524855888</v>
      </c>
    </row>
    <row r="132" spans="1:21" s="58" customFormat="1" ht="12.75">
      <c r="A132" s="53">
        <v>40</v>
      </c>
      <c r="B132" s="44">
        <v>95365.55586998488</v>
      </c>
      <c r="C132" s="94">
        <v>35.371004491070956</v>
      </c>
      <c r="D132" s="44">
        <v>98227.59332002436</v>
      </c>
      <c r="E132" s="92">
        <v>39.45673504543386</v>
      </c>
      <c r="F132" s="44">
        <v>94843.08663722247</v>
      </c>
      <c r="G132" s="94">
        <v>37.095396288661085</v>
      </c>
      <c r="H132" s="44">
        <v>98947.352879189</v>
      </c>
      <c r="I132" s="92">
        <v>41.97207095655951</v>
      </c>
      <c r="J132" s="44">
        <v>96556.38932029276</v>
      </c>
      <c r="K132" s="94">
        <v>39.27040527673493</v>
      </c>
      <c r="L132" s="44">
        <v>98063.51705261458</v>
      </c>
      <c r="M132" s="92">
        <v>42.671148393326305</v>
      </c>
      <c r="N132" s="44">
        <v>94809.2497996127</v>
      </c>
      <c r="O132" s="94">
        <v>36.165393416010126</v>
      </c>
      <c r="P132" s="44">
        <v>98001.15546320536</v>
      </c>
      <c r="Q132" s="92">
        <v>39.8904518200896</v>
      </c>
      <c r="R132" s="43">
        <v>96349.21679376293</v>
      </c>
      <c r="S132" s="94">
        <v>39.07625307980285</v>
      </c>
      <c r="T132" s="44">
        <v>97984.00240900311</v>
      </c>
      <c r="U132" s="94">
        <v>41.97788858876314</v>
      </c>
    </row>
    <row r="133" spans="1:21" s="58" customFormat="1" ht="12.75">
      <c r="A133" s="53">
        <v>45</v>
      </c>
      <c r="B133" s="44">
        <v>93682.21621144903</v>
      </c>
      <c r="C133" s="94">
        <v>30.96165090949938</v>
      </c>
      <c r="D133" s="44">
        <v>97323.47595387179</v>
      </c>
      <c r="E133" s="92">
        <v>34.80005638310076</v>
      </c>
      <c r="F133" s="44">
        <v>93903.8601900327</v>
      </c>
      <c r="G133" s="94">
        <v>32.4414194561812</v>
      </c>
      <c r="H133" s="44">
        <v>98126.21302127042</v>
      </c>
      <c r="I133" s="92">
        <v>37.30238117376921</v>
      </c>
      <c r="J133" s="44">
        <v>95465.48993257074</v>
      </c>
      <c r="K133" s="94">
        <v>34.69058656560709</v>
      </c>
      <c r="L133" s="44">
        <v>97636.17538450813</v>
      </c>
      <c r="M133" s="92">
        <v>37.84697262544673</v>
      </c>
      <c r="N133" s="44">
        <v>93598.7010127002</v>
      </c>
      <c r="O133" s="94">
        <v>31.600801180431485</v>
      </c>
      <c r="P133" s="44">
        <v>97148.49621879599</v>
      </c>
      <c r="Q133" s="92">
        <v>35.21862277113799</v>
      </c>
      <c r="R133" s="43">
        <v>95628.7949544197</v>
      </c>
      <c r="S133" s="94">
        <v>34.3518011668889</v>
      </c>
      <c r="T133" s="44">
        <v>97424.1338144227</v>
      </c>
      <c r="U133" s="94">
        <v>37.20475670794288</v>
      </c>
    </row>
    <row r="134" spans="1:21" s="58" customFormat="1" ht="12.75">
      <c r="A134" s="53">
        <v>50</v>
      </c>
      <c r="B134" s="44">
        <v>91404.99464373765</v>
      </c>
      <c r="C134" s="94">
        <v>26.670731256327283</v>
      </c>
      <c r="D134" s="44">
        <v>95924.74821667904</v>
      </c>
      <c r="E134" s="92">
        <v>30.271039999068982</v>
      </c>
      <c r="F134" s="44">
        <v>92697.38661157404</v>
      </c>
      <c r="G134" s="94">
        <v>27.831112551055575</v>
      </c>
      <c r="H134" s="44">
        <v>98126.21302127042</v>
      </c>
      <c r="I134" s="92">
        <v>32.30238117376921</v>
      </c>
      <c r="J134" s="44">
        <v>94270.44768979421</v>
      </c>
      <c r="K134" s="94">
        <v>30.09865836019792</v>
      </c>
      <c r="L134" s="44">
        <v>96851.22159353805</v>
      </c>
      <c r="M134" s="92">
        <v>33.13345058313426</v>
      </c>
      <c r="N134" s="44">
        <v>91703.1647569635</v>
      </c>
      <c r="O134" s="94">
        <v>27.202324844905725</v>
      </c>
      <c r="P134" s="44">
        <v>96257.87508799676</v>
      </c>
      <c r="Q134" s="92">
        <v>30.521350176911135</v>
      </c>
      <c r="R134" s="43">
        <v>94434.55461780503</v>
      </c>
      <c r="S134" s="94">
        <v>29.754606113672196</v>
      </c>
      <c r="T134" s="44">
        <v>96635.79670102072</v>
      </c>
      <c r="U134" s="94">
        <v>32.48787175079913</v>
      </c>
    </row>
    <row r="135" spans="1:21" s="58" customFormat="1" ht="12.75">
      <c r="A135" s="53">
        <v>55</v>
      </c>
      <c r="B135" s="44">
        <v>88066.46135846556</v>
      </c>
      <c r="C135" s="94">
        <v>22.58702549120241</v>
      </c>
      <c r="D135" s="44">
        <v>93636.45353090345</v>
      </c>
      <c r="E135" s="92">
        <v>25.949710760850422</v>
      </c>
      <c r="F135" s="44">
        <v>90194.30686508688</v>
      </c>
      <c r="G135" s="94">
        <v>23.534103648679693</v>
      </c>
      <c r="H135" s="44">
        <v>97246.55176603716</v>
      </c>
      <c r="I135" s="92">
        <v>27.571963997593446</v>
      </c>
      <c r="J135" s="44">
        <v>92500.29532340959</v>
      </c>
      <c r="K135" s="94">
        <v>25.626806191883617</v>
      </c>
      <c r="L135" s="44">
        <v>95466.10368737031</v>
      </c>
      <c r="M135" s="92">
        <v>28.57791138431408</v>
      </c>
      <c r="N135" s="44">
        <v>89003.90658846995</v>
      </c>
      <c r="O135" s="94">
        <v>22.951482434433718</v>
      </c>
      <c r="P135" s="44">
        <v>94418.20799806315</v>
      </c>
      <c r="Q135" s="92">
        <v>26.06732490815181</v>
      </c>
      <c r="R135" s="43">
        <v>92626.77184765093</v>
      </c>
      <c r="S135" s="94">
        <v>25.28653016064936</v>
      </c>
      <c r="T135" s="44">
        <v>95025.60263785283</v>
      </c>
      <c r="U135" s="94">
        <v>27.99601157543353</v>
      </c>
    </row>
    <row r="136" spans="1:21" s="58" customFormat="1" ht="12.75">
      <c r="A136" s="53">
        <v>60</v>
      </c>
      <c r="B136" s="44">
        <v>83515.87417433936</v>
      </c>
      <c r="C136" s="94">
        <v>18.681521138540884</v>
      </c>
      <c r="D136" s="44">
        <v>90440.16274593175</v>
      </c>
      <c r="E136" s="92">
        <v>21.77845865492174</v>
      </c>
      <c r="F136" s="44">
        <v>85333.65225929431</v>
      </c>
      <c r="G136" s="94">
        <v>19.732218461204173</v>
      </c>
      <c r="H136" s="44">
        <v>95045.4075431753</v>
      </c>
      <c r="I136" s="92">
        <v>23.15260234862618</v>
      </c>
      <c r="J136" s="44">
        <v>89055.55676765737</v>
      </c>
      <c r="K136" s="94">
        <v>21.521369134973575</v>
      </c>
      <c r="L136" s="44">
        <v>93415.6630522657</v>
      </c>
      <c r="M136" s="92">
        <v>24.150312279773523</v>
      </c>
      <c r="N136" s="44">
        <v>84517.7681012877</v>
      </c>
      <c r="O136" s="94">
        <v>19.03703147968409</v>
      </c>
      <c r="P136" s="44">
        <v>91405.948186127</v>
      </c>
      <c r="Q136" s="92">
        <v>21.843980116094198</v>
      </c>
      <c r="R136" s="43">
        <v>89496.08729198248</v>
      </c>
      <c r="S136" s="94">
        <v>21.083631354788483</v>
      </c>
      <c r="T136" s="44">
        <v>92983.99265040792</v>
      </c>
      <c r="U136" s="94">
        <v>23.55581666003685</v>
      </c>
    </row>
    <row r="137" spans="1:21" s="58" customFormat="1" ht="12.75">
      <c r="A137" s="53">
        <v>65</v>
      </c>
      <c r="B137" s="44">
        <v>76696.44771168586</v>
      </c>
      <c r="C137" s="94">
        <v>15.12029303411773</v>
      </c>
      <c r="D137" s="44">
        <v>85707.38839068136</v>
      </c>
      <c r="E137" s="92">
        <v>17.843017923894738</v>
      </c>
      <c r="F137" s="44">
        <v>79753.68433948992</v>
      </c>
      <c r="G137" s="94">
        <v>15.937870927255439</v>
      </c>
      <c r="H137" s="44">
        <v>89787.01708435509</v>
      </c>
      <c r="I137" s="92">
        <v>19.362125180170906</v>
      </c>
      <c r="J137" s="44">
        <v>84332.77237414542</v>
      </c>
      <c r="K137" s="94">
        <v>17.586599445384003</v>
      </c>
      <c r="L137" s="44">
        <v>90296.45139515272</v>
      </c>
      <c r="M137" s="92">
        <v>19.898203314247013</v>
      </c>
      <c r="N137" s="44">
        <v>77597.58273096979</v>
      </c>
      <c r="O137" s="94">
        <v>15.511810967480208</v>
      </c>
      <c r="P137" s="44">
        <v>86817.58409320477</v>
      </c>
      <c r="Q137" s="92">
        <v>17.86632166943207</v>
      </c>
      <c r="R137" s="43">
        <v>85306.55218171008</v>
      </c>
      <c r="S137" s="94">
        <v>16.996301882972578</v>
      </c>
      <c r="T137" s="44">
        <v>89790.7817645691</v>
      </c>
      <c r="U137" s="94">
        <v>19.304620286063265</v>
      </c>
    </row>
    <row r="138" spans="1:21" s="58" customFormat="1" ht="12.75">
      <c r="A138" s="53">
        <v>70</v>
      </c>
      <c r="B138" s="44">
        <v>67122.68863533117</v>
      </c>
      <c r="C138" s="94">
        <v>11.920334829792212</v>
      </c>
      <c r="D138" s="44">
        <v>78652.72405144047</v>
      </c>
      <c r="E138" s="92">
        <v>14.219192019699008</v>
      </c>
      <c r="F138" s="44">
        <v>70797.38823719426</v>
      </c>
      <c r="G138" s="94">
        <v>12.637842550582933</v>
      </c>
      <c r="H138" s="44">
        <v>84564.08113550312</v>
      </c>
      <c r="I138" s="92">
        <v>15.403581536048954</v>
      </c>
      <c r="J138" s="44">
        <v>78331.88098854902</v>
      </c>
      <c r="K138" s="94">
        <v>13.742361869408818</v>
      </c>
      <c r="L138" s="44">
        <v>85409.7779441806</v>
      </c>
      <c r="M138" s="92">
        <v>15.893631944045234</v>
      </c>
      <c r="N138" s="44">
        <v>67773.47300827428</v>
      </c>
      <c r="O138" s="94">
        <v>12.39793916722426</v>
      </c>
      <c r="P138" s="44">
        <v>78643.37272438909</v>
      </c>
      <c r="Q138" s="92">
        <v>14.463500896820376</v>
      </c>
      <c r="R138" s="43">
        <v>78065.67772596811</v>
      </c>
      <c r="S138" s="94">
        <v>13.340886405451192</v>
      </c>
      <c r="T138" s="44">
        <v>85299.7165862315</v>
      </c>
      <c r="U138" s="94">
        <v>15.189390459075849</v>
      </c>
    </row>
    <row r="139" spans="1:21" s="58" customFormat="1" ht="12.75">
      <c r="A139" s="53">
        <v>75</v>
      </c>
      <c r="B139" s="44">
        <v>53748.85390805516</v>
      </c>
      <c r="C139" s="94">
        <v>9.264310411201988</v>
      </c>
      <c r="D139" s="44">
        <v>68730.43901115615</v>
      </c>
      <c r="E139" s="92">
        <v>10.911035769488011</v>
      </c>
      <c r="F139" s="44">
        <v>59088.88963126357</v>
      </c>
      <c r="G139" s="94">
        <v>9.646662078439524</v>
      </c>
      <c r="H139" s="44">
        <v>75834.13470031698</v>
      </c>
      <c r="I139" s="92">
        <v>11.889028374427575</v>
      </c>
      <c r="J139" s="44">
        <v>67930.9352429941</v>
      </c>
      <c r="K139" s="94">
        <v>10.46368655656857</v>
      </c>
      <c r="L139" s="44">
        <v>76446.4607995583</v>
      </c>
      <c r="M139" s="92">
        <v>12.46402996610141</v>
      </c>
      <c r="N139" s="44">
        <v>55328.81525832604</v>
      </c>
      <c r="O139" s="94">
        <v>9.624201645298516</v>
      </c>
      <c r="P139" s="44">
        <v>69079.17500797544</v>
      </c>
      <c r="Q139" s="92">
        <v>11.11987979747273</v>
      </c>
      <c r="R139" s="43">
        <v>66324.66164166393</v>
      </c>
      <c r="S139" s="94">
        <v>10.259976808689075</v>
      </c>
      <c r="T139" s="44">
        <v>76902.50530705016</v>
      </c>
      <c r="U139" s="94">
        <v>11.574982414285131</v>
      </c>
    </row>
    <row r="140" spans="1:21" s="58" customFormat="1" ht="12.75">
      <c r="A140" s="53">
        <v>80</v>
      </c>
      <c r="B140" s="44">
        <v>38235.136177249966</v>
      </c>
      <c r="C140" s="94">
        <v>7.008895964041577</v>
      </c>
      <c r="D140" s="44">
        <v>54653.09783149576</v>
      </c>
      <c r="E140" s="92">
        <v>8.077519004646458</v>
      </c>
      <c r="F140" s="44">
        <v>44052.13166666304</v>
      </c>
      <c r="G140" s="94">
        <v>7.086104254392333</v>
      </c>
      <c r="H140" s="44">
        <v>62991.01618076743</v>
      </c>
      <c r="I140" s="92">
        <v>8.803339517625231</v>
      </c>
      <c r="J140" s="44">
        <v>53602.34275927387</v>
      </c>
      <c r="K140" s="94">
        <v>7.592481931233608</v>
      </c>
      <c r="L140" s="44">
        <v>64783.65532052218</v>
      </c>
      <c r="M140" s="92">
        <v>9.25782413697641</v>
      </c>
      <c r="N140" s="44">
        <v>39472.38649526919</v>
      </c>
      <c r="O140" s="94">
        <v>7.486060425888515</v>
      </c>
      <c r="P140" s="44">
        <v>54185.85727299555</v>
      </c>
      <c r="Q140" s="92">
        <v>8.48910702985381</v>
      </c>
      <c r="R140" s="43">
        <v>51610.39961318848</v>
      </c>
      <c r="S140" s="94">
        <v>7.472366810582523</v>
      </c>
      <c r="T140" s="44">
        <v>63656.98576577461</v>
      </c>
      <c r="U140" s="94">
        <v>8.463272528231636</v>
      </c>
    </row>
    <row r="141" spans="1:21" s="58" customFormat="1" ht="12.75">
      <c r="A141" s="64">
        <v>85</v>
      </c>
      <c r="B141" s="45">
        <v>21943.79990586992</v>
      </c>
      <c r="C141" s="91">
        <v>5.356353591160221</v>
      </c>
      <c r="D141" s="45">
        <v>35916.571009091516</v>
      </c>
      <c r="E141" s="93">
        <v>5.987132352941177</v>
      </c>
      <c r="F141" s="45">
        <v>27400.123132872886</v>
      </c>
      <c r="G141" s="91">
        <v>4.873239436619718</v>
      </c>
      <c r="H141" s="45">
        <v>44993.58298626245</v>
      </c>
      <c r="I141" s="93">
        <v>6.324675324675324</v>
      </c>
      <c r="J141" s="45">
        <v>33396.22402279366</v>
      </c>
      <c r="K141" s="91">
        <v>5.673647469458987</v>
      </c>
      <c r="L141" s="45">
        <v>47954.2870818557</v>
      </c>
      <c r="M141" s="93">
        <v>6.629455909943715</v>
      </c>
      <c r="N141" s="45">
        <v>25131.340692635924</v>
      </c>
      <c r="O141" s="91">
        <v>5.331325301204819</v>
      </c>
      <c r="P141" s="45">
        <v>36904.80150509709</v>
      </c>
      <c r="Q141" s="93">
        <v>6.293568464730291</v>
      </c>
      <c r="R141" s="47">
        <v>32139.09927088479</v>
      </c>
      <c r="S141" s="91">
        <v>5.484848484848484</v>
      </c>
      <c r="T141" s="45">
        <v>44597.41664881138</v>
      </c>
      <c r="U141" s="91">
        <v>6.011792452830188</v>
      </c>
    </row>
    <row r="142" spans="1:21" s="58" customFormat="1" ht="15">
      <c r="A142" s="1" t="s">
        <v>151</v>
      </c>
      <c r="B142" s="38"/>
      <c r="C142" s="39"/>
      <c r="D142" s="38"/>
      <c r="E142" s="40"/>
      <c r="F142" s="38"/>
      <c r="G142" s="39"/>
      <c r="H142" s="38"/>
      <c r="I142" s="40"/>
      <c r="J142" s="38"/>
      <c r="K142" s="39"/>
      <c r="L142" s="38"/>
      <c r="M142" s="40"/>
      <c r="N142" s="38"/>
      <c r="O142" s="39"/>
      <c r="P142" s="38"/>
      <c r="Q142" s="40"/>
      <c r="R142" s="43"/>
      <c r="S142" s="42"/>
      <c r="T142" s="44"/>
      <c r="U142" s="42"/>
    </row>
    <row r="143" spans="1:21" s="86" customFormat="1" ht="12.75" customHeight="1">
      <c r="A143" s="82"/>
      <c r="B143" s="83" t="s">
        <v>114</v>
      </c>
      <c r="C143" s="83"/>
      <c r="D143" s="83"/>
      <c r="E143" s="84"/>
      <c r="F143" s="83" t="s">
        <v>23</v>
      </c>
      <c r="G143" s="83"/>
      <c r="H143" s="83"/>
      <c r="I143" s="84"/>
      <c r="J143" s="83" t="s">
        <v>124</v>
      </c>
      <c r="K143" s="83"/>
      <c r="L143" s="83"/>
      <c r="M143" s="84"/>
      <c r="N143" s="83" t="s">
        <v>24</v>
      </c>
      <c r="O143" s="83"/>
      <c r="P143" s="83"/>
      <c r="Q143" s="84"/>
      <c r="R143" s="85" t="s">
        <v>115</v>
      </c>
      <c r="S143" s="83"/>
      <c r="T143" s="83"/>
      <c r="U143" s="83"/>
    </row>
    <row r="144" spans="1:21" s="58" customFormat="1" ht="12.75">
      <c r="A144" s="53" t="s">
        <v>0</v>
      </c>
      <c r="B144" s="54" t="s">
        <v>1</v>
      </c>
      <c r="C144" s="55"/>
      <c r="D144" s="54" t="s">
        <v>2</v>
      </c>
      <c r="E144" s="55"/>
      <c r="F144" s="54" t="s">
        <v>1</v>
      </c>
      <c r="G144" s="55"/>
      <c r="H144" s="54" t="s">
        <v>2</v>
      </c>
      <c r="I144" s="55"/>
      <c r="J144" s="54" t="s">
        <v>1</v>
      </c>
      <c r="K144" s="55"/>
      <c r="L144" s="54" t="s">
        <v>2</v>
      </c>
      <c r="M144" s="55"/>
      <c r="N144" s="54" t="s">
        <v>1</v>
      </c>
      <c r="O144" s="55"/>
      <c r="P144" s="54" t="s">
        <v>2</v>
      </c>
      <c r="Q144" s="55"/>
      <c r="R144" s="56" t="s">
        <v>1</v>
      </c>
      <c r="S144" s="55"/>
      <c r="T144" s="54" t="s">
        <v>2</v>
      </c>
      <c r="U144" s="54"/>
    </row>
    <row r="145" spans="1:21" s="58" customFormat="1" ht="12.75">
      <c r="A145" s="53" t="s">
        <v>3</v>
      </c>
      <c r="B145" s="57"/>
      <c r="C145" s="57"/>
      <c r="D145" s="57"/>
      <c r="E145" s="57"/>
      <c r="F145" s="57"/>
      <c r="G145" s="57"/>
      <c r="H145" s="57"/>
      <c r="I145" s="57"/>
      <c r="J145" s="57"/>
      <c r="K145" s="57"/>
      <c r="L145" s="57"/>
      <c r="M145" s="57"/>
      <c r="N145" s="57"/>
      <c r="O145" s="57"/>
      <c r="P145" s="57"/>
      <c r="Q145" s="57"/>
      <c r="R145" s="59"/>
      <c r="S145" s="57"/>
      <c r="T145" s="57"/>
      <c r="U145" s="60"/>
    </row>
    <row r="146" spans="1:21" s="58" customFormat="1" ht="16.5">
      <c r="A146" s="61"/>
      <c r="B146" s="61" t="s">
        <v>61</v>
      </c>
      <c r="C146" s="61" t="s">
        <v>62</v>
      </c>
      <c r="D146" s="61" t="s">
        <v>61</v>
      </c>
      <c r="E146" s="61" t="s">
        <v>62</v>
      </c>
      <c r="F146" s="61" t="s">
        <v>61</v>
      </c>
      <c r="G146" s="61" t="s">
        <v>62</v>
      </c>
      <c r="H146" s="61" t="s">
        <v>61</v>
      </c>
      <c r="I146" s="61" t="s">
        <v>62</v>
      </c>
      <c r="J146" s="61" t="s">
        <v>61</v>
      </c>
      <c r="K146" s="61" t="s">
        <v>62</v>
      </c>
      <c r="L146" s="61" t="s">
        <v>61</v>
      </c>
      <c r="M146" s="61" t="s">
        <v>62</v>
      </c>
      <c r="N146" s="61" t="s">
        <v>61</v>
      </c>
      <c r="O146" s="61" t="s">
        <v>62</v>
      </c>
      <c r="P146" s="61" t="s">
        <v>61</v>
      </c>
      <c r="Q146" s="61" t="s">
        <v>62</v>
      </c>
      <c r="R146" s="63" t="s">
        <v>61</v>
      </c>
      <c r="S146" s="61" t="s">
        <v>62</v>
      </c>
      <c r="T146" s="61" t="s">
        <v>61</v>
      </c>
      <c r="U146" s="62" t="s">
        <v>62</v>
      </c>
    </row>
    <row r="147" spans="1:21" s="58" customFormat="1" ht="12.75">
      <c r="A147" s="53">
        <v>0</v>
      </c>
      <c r="B147" s="44">
        <v>100000</v>
      </c>
      <c r="C147" s="94">
        <v>74.99243327274024</v>
      </c>
      <c r="D147" s="44">
        <v>100000</v>
      </c>
      <c r="E147" s="92">
        <v>81.47552004863918</v>
      </c>
      <c r="F147" s="44">
        <v>100000</v>
      </c>
      <c r="G147" s="94">
        <v>75.54514595682353</v>
      </c>
      <c r="H147" s="44">
        <v>100000</v>
      </c>
      <c r="I147" s="92">
        <v>80.88474566179664</v>
      </c>
      <c r="J147" s="44">
        <v>100000</v>
      </c>
      <c r="K147" s="94">
        <v>71.69642260085568</v>
      </c>
      <c r="L147" s="44">
        <v>100000</v>
      </c>
      <c r="M147" s="92">
        <v>78.44544624880722</v>
      </c>
      <c r="N147" s="44">
        <v>100000</v>
      </c>
      <c r="O147" s="94">
        <v>75.42174447927819</v>
      </c>
      <c r="P147" s="44">
        <v>100000</v>
      </c>
      <c r="Q147" s="92">
        <v>80.5761485654907</v>
      </c>
      <c r="R147" s="43">
        <v>100000</v>
      </c>
      <c r="S147" s="94">
        <v>74.4574631229869</v>
      </c>
      <c r="T147" s="44">
        <v>100000</v>
      </c>
      <c r="U147" s="94">
        <v>79.54829688434424</v>
      </c>
    </row>
    <row r="148" spans="1:21" s="58" customFormat="1" ht="12.75">
      <c r="A148" s="53">
        <v>1</v>
      </c>
      <c r="B148" s="44">
        <v>98726.11464968153</v>
      </c>
      <c r="C148" s="94">
        <v>74.95878725045301</v>
      </c>
      <c r="D148" s="44">
        <v>98149.61670631773</v>
      </c>
      <c r="E148" s="92">
        <v>82.00966666954001</v>
      </c>
      <c r="F148" s="44">
        <v>99436.47861749421</v>
      </c>
      <c r="G148" s="94">
        <v>74.97270487226426</v>
      </c>
      <c r="H148" s="44">
        <v>99740.19225772927</v>
      </c>
      <c r="I148" s="92">
        <v>80.095177403557</v>
      </c>
      <c r="J148" s="44">
        <v>99277.97833935019</v>
      </c>
      <c r="K148" s="94">
        <v>71.21712385613462</v>
      </c>
      <c r="L148" s="44">
        <v>99792.91778836199</v>
      </c>
      <c r="M148" s="92">
        <v>77.60802239790206</v>
      </c>
      <c r="N148" s="44">
        <v>99689.73006515669</v>
      </c>
      <c r="O148" s="94">
        <v>74.65617256667089</v>
      </c>
      <c r="P148" s="44">
        <v>99668.76449155349</v>
      </c>
      <c r="Q148" s="92">
        <v>79.84360003961994</v>
      </c>
      <c r="R148" s="43">
        <v>99589.91947509693</v>
      </c>
      <c r="S148" s="94">
        <v>73.76364418698063</v>
      </c>
      <c r="T148" s="44">
        <v>99691.1435410393</v>
      </c>
      <c r="U148" s="94">
        <v>78.79443830448008</v>
      </c>
    </row>
    <row r="149" spans="1:21" s="58" customFormat="1" ht="12.75">
      <c r="A149" s="53">
        <v>5</v>
      </c>
      <c r="B149" s="44">
        <v>98470.3475132834</v>
      </c>
      <c r="C149" s="94">
        <v>71.14829059396068</v>
      </c>
      <c r="D149" s="44">
        <v>98149.61670631773</v>
      </c>
      <c r="E149" s="92">
        <v>78.00966666954001</v>
      </c>
      <c r="F149" s="44">
        <v>99373.89074739665</v>
      </c>
      <c r="G149" s="94">
        <v>71.01866469268451</v>
      </c>
      <c r="H149" s="44">
        <v>99548.81357095396</v>
      </c>
      <c r="I149" s="92">
        <v>76.24531231686086</v>
      </c>
      <c r="J149" s="44">
        <v>99057.2993099768</v>
      </c>
      <c r="K149" s="94">
        <v>67.37132519026135</v>
      </c>
      <c r="L149" s="44">
        <v>99555.38629704782</v>
      </c>
      <c r="M149" s="92">
        <v>73.78841732160717</v>
      </c>
      <c r="N149" s="44">
        <v>99557.97426794519</v>
      </c>
      <c r="O149" s="94">
        <v>70.75232631034886</v>
      </c>
      <c r="P149" s="44">
        <v>99598.88279865845</v>
      </c>
      <c r="Q149" s="92">
        <v>75.8982175453485</v>
      </c>
      <c r="R149" s="43">
        <v>99473.88111858648</v>
      </c>
      <c r="S149" s="94">
        <v>69.8473579743087</v>
      </c>
      <c r="T149" s="44">
        <v>99552.52547384215</v>
      </c>
      <c r="U149" s="94">
        <v>74.90136775261402</v>
      </c>
    </row>
    <row r="150" spans="1:21" s="58" customFormat="1" ht="12.75">
      <c r="A150" s="53">
        <v>10</v>
      </c>
      <c r="B150" s="44">
        <v>97719.23883659932</v>
      </c>
      <c r="C150" s="94">
        <v>66.67594847708105</v>
      </c>
      <c r="D150" s="44">
        <v>98149.61670631773</v>
      </c>
      <c r="E150" s="92">
        <v>73.00966666954001</v>
      </c>
      <c r="F150" s="44">
        <v>99260.78593206841</v>
      </c>
      <c r="G150" s="94">
        <v>66.09673974361054</v>
      </c>
      <c r="H150" s="44">
        <v>99548.81357095396</v>
      </c>
      <c r="I150" s="92">
        <v>71.24531231686086</v>
      </c>
      <c r="J150" s="44">
        <v>98862.47081857844</v>
      </c>
      <c r="K150" s="94">
        <v>62.499167255275324</v>
      </c>
      <c r="L150" s="44">
        <v>99555.38629704782</v>
      </c>
      <c r="M150" s="92">
        <v>68.78841732160717</v>
      </c>
      <c r="N150" s="44">
        <v>99557.97426794519</v>
      </c>
      <c r="O150" s="94">
        <v>65.75232631034886</v>
      </c>
      <c r="P150" s="44">
        <v>99598.88279865845</v>
      </c>
      <c r="Q150" s="92">
        <v>70.89821754534849</v>
      </c>
      <c r="R150" s="43">
        <v>99397.70845519833</v>
      </c>
      <c r="S150" s="94">
        <v>64.89896910004576</v>
      </c>
      <c r="T150" s="44">
        <v>99513.71054656757</v>
      </c>
      <c r="U150" s="94">
        <v>69.92960761834169</v>
      </c>
    </row>
    <row r="151" spans="1:21" s="58" customFormat="1" ht="12.75">
      <c r="A151" s="53">
        <v>15</v>
      </c>
      <c r="B151" s="44">
        <v>97719.23883659932</v>
      </c>
      <c r="C151" s="94">
        <v>61.67594847708106</v>
      </c>
      <c r="D151" s="44">
        <v>98149.61670631773</v>
      </c>
      <c r="E151" s="92">
        <v>68.00966666954001</v>
      </c>
      <c r="F151" s="44">
        <v>99209.31013165765</v>
      </c>
      <c r="G151" s="94">
        <v>61.12973758501749</v>
      </c>
      <c r="H151" s="44">
        <v>99393.69673684351</v>
      </c>
      <c r="I151" s="92">
        <v>66.3525983476316</v>
      </c>
      <c r="J151" s="44">
        <v>98798.01911324004</v>
      </c>
      <c r="K151" s="94">
        <v>57.538308208537295</v>
      </c>
      <c r="L151" s="44">
        <v>99555.38629704782</v>
      </c>
      <c r="M151" s="92">
        <v>63.78841732160716</v>
      </c>
      <c r="N151" s="44">
        <v>99433.63559644783</v>
      </c>
      <c r="O151" s="94">
        <v>60.8314213788875</v>
      </c>
      <c r="P151" s="44">
        <v>99598.88279865845</v>
      </c>
      <c r="Q151" s="92">
        <v>65.89821754534849</v>
      </c>
      <c r="R151" s="43">
        <v>99312.15206030842</v>
      </c>
      <c r="S151" s="94">
        <v>59.95272516846531</v>
      </c>
      <c r="T151" s="44">
        <v>99424.83203831813</v>
      </c>
      <c r="U151" s="94">
        <v>64.98988474241723</v>
      </c>
    </row>
    <row r="152" spans="1:21" s="58" customFormat="1" ht="12.75">
      <c r="A152" s="53">
        <v>20</v>
      </c>
      <c r="B152" s="44">
        <v>96851.7799920667</v>
      </c>
      <c r="C152" s="94">
        <v>57.20596145045393</v>
      </c>
      <c r="D152" s="44">
        <v>97436.14723668131</v>
      </c>
      <c r="E152" s="92">
        <v>63.48935668664672</v>
      </c>
      <c r="F152" s="44">
        <v>98690.85205220102</v>
      </c>
      <c r="G152" s="94">
        <v>56.43774040914242</v>
      </c>
      <c r="H152" s="44">
        <v>99244.06001771343</v>
      </c>
      <c r="I152" s="92">
        <v>61.44887305992133</v>
      </c>
      <c r="J152" s="44">
        <v>98689.11477118399</v>
      </c>
      <c r="K152" s="94">
        <v>52.599043485748226</v>
      </c>
      <c r="L152" s="44">
        <v>99375.0432266468</v>
      </c>
      <c r="M152" s="92">
        <v>58.89964184036877</v>
      </c>
      <c r="N152" s="44">
        <v>98640.9470193007</v>
      </c>
      <c r="O152" s="94">
        <v>56.30017855137037</v>
      </c>
      <c r="P152" s="44">
        <v>99531.01303184505</v>
      </c>
      <c r="Q152" s="92">
        <v>60.941448515376</v>
      </c>
      <c r="R152" s="43">
        <v>99118.38485415537</v>
      </c>
      <c r="S152" s="94">
        <v>55.06503989250115</v>
      </c>
      <c r="T152" s="44">
        <v>99319.36761001922</v>
      </c>
      <c r="U152" s="94">
        <v>60.056240984179674</v>
      </c>
    </row>
    <row r="153" spans="1:21" s="58" customFormat="1" ht="12.75">
      <c r="A153" s="53">
        <v>25</v>
      </c>
      <c r="B153" s="44">
        <v>96027.04158736559</v>
      </c>
      <c r="C153" s="94">
        <v>52.67580938733158</v>
      </c>
      <c r="D153" s="44">
        <v>97436.14723668131</v>
      </c>
      <c r="E153" s="92">
        <v>58.489356686646715</v>
      </c>
      <c r="F153" s="44">
        <v>97871.6708772502</v>
      </c>
      <c r="G153" s="94">
        <v>51.889196700493265</v>
      </c>
      <c r="H153" s="44">
        <v>99024.07983369989</v>
      </c>
      <c r="I153" s="92">
        <v>56.57982690432858</v>
      </c>
      <c r="J153" s="44">
        <v>98252.66550391304</v>
      </c>
      <c r="K153" s="94">
        <v>47.821589008642555</v>
      </c>
      <c r="L153" s="44">
        <v>99211.0038683988</v>
      </c>
      <c r="M153" s="92">
        <v>53.992895216427584</v>
      </c>
      <c r="N153" s="44">
        <v>97926.01625748196</v>
      </c>
      <c r="O153" s="94">
        <v>51.692958775744884</v>
      </c>
      <c r="P153" s="44">
        <v>99377.9590367169</v>
      </c>
      <c r="Q153" s="92">
        <v>56.03145536662407</v>
      </c>
      <c r="R153" s="43">
        <v>98701.26908979194</v>
      </c>
      <c r="S153" s="94">
        <v>50.28718198850205</v>
      </c>
      <c r="T153" s="44">
        <v>99177.26965221105</v>
      </c>
      <c r="U153" s="94">
        <v>55.13870568936512</v>
      </c>
    </row>
    <row r="154" spans="1:21" s="58" customFormat="1" ht="12.75">
      <c r="A154" s="53">
        <v>30</v>
      </c>
      <c r="B154" s="44">
        <v>95243.99966085811</v>
      </c>
      <c r="C154" s="94">
        <v>48.08832631844147</v>
      </c>
      <c r="D154" s="44">
        <v>97436.14723668131</v>
      </c>
      <c r="E154" s="92">
        <v>53.489356686646715</v>
      </c>
      <c r="F154" s="44">
        <v>97312.8654227712</v>
      </c>
      <c r="G154" s="94">
        <v>47.172807221966146</v>
      </c>
      <c r="H154" s="44">
        <v>98833.88056389957</v>
      </c>
      <c r="I154" s="92">
        <v>51.68389995629663</v>
      </c>
      <c r="J154" s="44">
        <v>97726.4411455872</v>
      </c>
      <c r="K154" s="94">
        <v>43.065630680628246</v>
      </c>
      <c r="L154" s="44">
        <v>99044.11121982968</v>
      </c>
      <c r="M154" s="92">
        <v>49.07966247153564</v>
      </c>
      <c r="N154" s="44">
        <v>97430.18832706432</v>
      </c>
      <c r="O154" s="94">
        <v>46.94330462193188</v>
      </c>
      <c r="P154" s="44">
        <v>99066.6440845312</v>
      </c>
      <c r="Q154" s="92">
        <v>51.19967689690697</v>
      </c>
      <c r="R154" s="43">
        <v>98091.0317352321</v>
      </c>
      <c r="S154" s="94">
        <v>45.58447240336123</v>
      </c>
      <c r="T154" s="44">
        <v>98918.64914574202</v>
      </c>
      <c r="U154" s="94">
        <v>50.27632836054819</v>
      </c>
    </row>
    <row r="155" spans="1:21" s="58" customFormat="1" ht="12.75">
      <c r="A155" s="53">
        <v>35</v>
      </c>
      <c r="B155" s="44">
        <v>94299.58717041826</v>
      </c>
      <c r="C155" s="94">
        <v>43.544894433798916</v>
      </c>
      <c r="D155" s="44">
        <v>97201.07812392696</v>
      </c>
      <c r="E155" s="92">
        <v>48.61266831104006</v>
      </c>
      <c r="F155" s="44">
        <v>95803.74887447285</v>
      </c>
      <c r="G155" s="94">
        <v>42.87650069356446</v>
      </c>
      <c r="H155" s="44">
        <v>98774.23788659349</v>
      </c>
      <c r="I155" s="92">
        <v>46.713598585580066</v>
      </c>
      <c r="J155" s="44">
        <v>97108.1367727856</v>
      </c>
      <c r="K155" s="94">
        <v>38.32391909670582</v>
      </c>
      <c r="L155" s="44">
        <v>98681.63094161334</v>
      </c>
      <c r="M155" s="92">
        <v>44.25076026198354</v>
      </c>
      <c r="N155" s="44">
        <v>96558.49696933241</v>
      </c>
      <c r="O155" s="94">
        <v>42.344520939127555</v>
      </c>
      <c r="P155" s="44">
        <v>98583.03830427965</v>
      </c>
      <c r="Q155" s="92">
        <v>46.438576464711275</v>
      </c>
      <c r="R155" s="43">
        <v>97009.84097485479</v>
      </c>
      <c r="S155" s="94">
        <v>41.064655991027564</v>
      </c>
      <c r="T155" s="44">
        <v>98586.05534054832</v>
      </c>
      <c r="U155" s="94">
        <v>45.43750846652493</v>
      </c>
    </row>
    <row r="156" spans="1:21" s="58" customFormat="1" ht="12.75">
      <c r="A156" s="53">
        <v>40</v>
      </c>
      <c r="B156" s="44">
        <v>92888.21853626618</v>
      </c>
      <c r="C156" s="94">
        <v>39.16854162510908</v>
      </c>
      <c r="D156" s="44">
        <v>96791.11997072608</v>
      </c>
      <c r="E156" s="92">
        <v>43.80797821494112</v>
      </c>
      <c r="F156" s="44">
        <v>94882.91314903577</v>
      </c>
      <c r="G156" s="94">
        <v>38.26835337886692</v>
      </c>
      <c r="H156" s="44">
        <v>98384.69836554737</v>
      </c>
      <c r="I156" s="92">
        <v>41.88865572660783</v>
      </c>
      <c r="J156" s="44">
        <v>95764.22636512086</v>
      </c>
      <c r="K156" s="94">
        <v>33.82665523884144</v>
      </c>
      <c r="L156" s="44">
        <v>98065.49650976062</v>
      </c>
      <c r="M156" s="92">
        <v>39.51307557031297</v>
      </c>
      <c r="N156" s="44">
        <v>95474.55596523984</v>
      </c>
      <c r="O156" s="94">
        <v>37.796883451817</v>
      </c>
      <c r="P156" s="44">
        <v>98053.8754577725</v>
      </c>
      <c r="Q156" s="92">
        <v>41.67569776241614</v>
      </c>
      <c r="R156" s="43">
        <v>95961.75620086712</v>
      </c>
      <c r="S156" s="94">
        <v>36.48585533500021</v>
      </c>
      <c r="T156" s="44">
        <v>98190.83345403124</v>
      </c>
      <c r="U156" s="94">
        <v>40.61033359186037</v>
      </c>
    </row>
    <row r="157" spans="1:21" s="58" customFormat="1" ht="12.75">
      <c r="A157" s="53">
        <v>45</v>
      </c>
      <c r="B157" s="44">
        <v>91854.21239300533</v>
      </c>
      <c r="C157" s="94">
        <v>34.58132070531669</v>
      </c>
      <c r="D157" s="44">
        <v>96600.47368360628</v>
      </c>
      <c r="E157" s="92">
        <v>38.889501755921856</v>
      </c>
      <c r="F157" s="44">
        <v>93897.79216032116</v>
      </c>
      <c r="G157" s="94">
        <v>33.643614126053826</v>
      </c>
      <c r="H157" s="44">
        <v>97903.59959603369</v>
      </c>
      <c r="I157" s="92">
        <v>37.082211774404435</v>
      </c>
      <c r="J157" s="44">
        <v>93783.23909330316</v>
      </c>
      <c r="K157" s="94">
        <v>29.48836948433712</v>
      </c>
      <c r="L157" s="44">
        <v>97192.84282667872</v>
      </c>
      <c r="M157" s="92">
        <v>34.84540041830842</v>
      </c>
      <c r="N157" s="44">
        <v>94192.77251346255</v>
      </c>
      <c r="O157" s="94">
        <v>33.277206515896935</v>
      </c>
      <c r="P157" s="44">
        <v>97169.39164523622</v>
      </c>
      <c r="Q157" s="92">
        <v>37.032294319510775</v>
      </c>
      <c r="R157" s="43">
        <v>94656.67196625455</v>
      </c>
      <c r="S157" s="94">
        <v>31.954437243450837</v>
      </c>
      <c r="T157" s="44">
        <v>97508.51329332526</v>
      </c>
      <c r="U157" s="94">
        <v>35.877012347003856</v>
      </c>
    </row>
    <row r="158" spans="1:21" s="58" customFormat="1" ht="12.75">
      <c r="A158" s="53">
        <v>50</v>
      </c>
      <c r="B158" s="44">
        <v>90193.19589403598</v>
      </c>
      <c r="C158" s="94">
        <v>30.17213692456746</v>
      </c>
      <c r="D158" s="44">
        <v>95807.36634630246</v>
      </c>
      <c r="E158" s="92">
        <v>34.19073935323909</v>
      </c>
      <c r="F158" s="44">
        <v>92194.07027523006</v>
      </c>
      <c r="G158" s="94">
        <v>29.219139827533198</v>
      </c>
      <c r="H158" s="44">
        <v>96920.1563172313</v>
      </c>
      <c r="I158" s="92">
        <v>32.43311549792239</v>
      </c>
      <c r="J158" s="44">
        <v>91076.91245536636</v>
      </c>
      <c r="K158" s="94">
        <v>25.29032182638359</v>
      </c>
      <c r="L158" s="44">
        <v>95417.9078322937</v>
      </c>
      <c r="M158" s="92">
        <v>30.44707975098418</v>
      </c>
      <c r="N158" s="44">
        <v>92430.73571534429</v>
      </c>
      <c r="O158" s="94">
        <v>28.863922287491658</v>
      </c>
      <c r="P158" s="44">
        <v>96106.72415066134</v>
      </c>
      <c r="Q158" s="92">
        <v>32.41412344760498</v>
      </c>
      <c r="R158" s="43">
        <v>92736.54939143728</v>
      </c>
      <c r="S158" s="94">
        <v>27.56429527947682</v>
      </c>
      <c r="T158" s="44">
        <v>96270.50645893929</v>
      </c>
      <c r="U158" s="94">
        <v>31.306229673440168</v>
      </c>
    </row>
    <row r="159" spans="1:21" s="58" customFormat="1" ht="12.75">
      <c r="A159" s="53">
        <v>55</v>
      </c>
      <c r="B159" s="44">
        <v>87358.7145648708</v>
      </c>
      <c r="C159" s="94">
        <v>26.069999900705277</v>
      </c>
      <c r="D159" s="44">
        <v>94765.75549235266</v>
      </c>
      <c r="E159" s="92">
        <v>29.53906579150287</v>
      </c>
      <c r="F159" s="44">
        <v>89872.79252750738</v>
      </c>
      <c r="G159" s="94">
        <v>24.909254632867196</v>
      </c>
      <c r="H159" s="44">
        <v>95405.2326282521</v>
      </c>
      <c r="I159" s="92">
        <v>27.908418418983814</v>
      </c>
      <c r="J159" s="44">
        <v>87262.12210280077</v>
      </c>
      <c r="K159" s="94">
        <v>21.286633831410597</v>
      </c>
      <c r="L159" s="44">
        <v>93517.45964916679</v>
      </c>
      <c r="M159" s="92">
        <v>26.015016231890655</v>
      </c>
      <c r="N159" s="44">
        <v>90112.40755672606</v>
      </c>
      <c r="O159" s="94">
        <v>24.5421887445524</v>
      </c>
      <c r="P159" s="44">
        <v>94499.50685122798</v>
      </c>
      <c r="Q159" s="92">
        <v>27.922893263494775</v>
      </c>
      <c r="R159" s="43">
        <v>89952.8059829656</v>
      </c>
      <c r="S159" s="94">
        <v>23.33995275908278</v>
      </c>
      <c r="T159" s="44">
        <v>94736.21417697704</v>
      </c>
      <c r="U159" s="94">
        <v>26.77275851084786</v>
      </c>
    </row>
    <row r="160" spans="1:21" s="58" customFormat="1" ht="12.75">
      <c r="A160" s="53">
        <v>60</v>
      </c>
      <c r="B160" s="44">
        <v>85639.73159429089</v>
      </c>
      <c r="C160" s="94">
        <v>21.54310307012931</v>
      </c>
      <c r="D160" s="44">
        <v>93895.94589627783</v>
      </c>
      <c r="E160" s="92">
        <v>24.789543473684464</v>
      </c>
      <c r="F160" s="44">
        <v>86509.26214708247</v>
      </c>
      <c r="G160" s="94">
        <v>20.780539474392903</v>
      </c>
      <c r="H160" s="44">
        <v>92903.14832662902</v>
      </c>
      <c r="I160" s="92">
        <v>23.59272251416578</v>
      </c>
      <c r="J160" s="44">
        <v>81459.15471441834</v>
      </c>
      <c r="K160" s="94">
        <v>17.624951468554723</v>
      </c>
      <c r="L160" s="44">
        <v>89338.10568989768</v>
      </c>
      <c r="M160" s="92">
        <v>22.11507958595551</v>
      </c>
      <c r="N160" s="44">
        <v>85607.49848032287</v>
      </c>
      <c r="O160" s="94">
        <v>20.70211115674565</v>
      </c>
      <c r="P160" s="44">
        <v>91983.72940725835</v>
      </c>
      <c r="Q160" s="92">
        <v>23.61821559761728</v>
      </c>
      <c r="R160" s="43">
        <v>85588.8584409882</v>
      </c>
      <c r="S160" s="94">
        <v>19.402526349553426</v>
      </c>
      <c r="T160" s="44">
        <v>91911.98417362441</v>
      </c>
      <c r="U160" s="94">
        <v>22.518600888931797</v>
      </c>
    </row>
    <row r="161" spans="1:21" s="58" customFormat="1" ht="12.75">
      <c r="A161" s="53">
        <v>65</v>
      </c>
      <c r="B161" s="44">
        <v>80126.8520909958</v>
      </c>
      <c r="C161" s="94">
        <v>17.853304704847577</v>
      </c>
      <c r="D161" s="44">
        <v>91545.02086131844</v>
      </c>
      <c r="E161" s="92">
        <v>20.361950856162238</v>
      </c>
      <c r="F161" s="44">
        <v>80881.40685136018</v>
      </c>
      <c r="G161" s="94">
        <v>17.05252811671079</v>
      </c>
      <c r="H161" s="44">
        <v>89167.5520127765</v>
      </c>
      <c r="I161" s="92">
        <v>19.476383607180214</v>
      </c>
      <c r="J161" s="44">
        <v>72543.47722910355</v>
      </c>
      <c r="K161" s="94">
        <v>14.483825545527866</v>
      </c>
      <c r="L161" s="44">
        <v>84841.10509372069</v>
      </c>
      <c r="M161" s="92">
        <v>18.154776375556022</v>
      </c>
      <c r="N161" s="44">
        <v>80623.91348391949</v>
      </c>
      <c r="O161" s="94">
        <v>16.82723351987327</v>
      </c>
      <c r="P161" s="44">
        <v>88580.99001391108</v>
      </c>
      <c r="Q161" s="92">
        <v>19.42944816704248</v>
      </c>
      <c r="R161" s="43">
        <v>79422.70221420359</v>
      </c>
      <c r="S161" s="94">
        <v>15.714791170480797</v>
      </c>
      <c r="T161" s="44">
        <v>87259.63923515739</v>
      </c>
      <c r="U161" s="94">
        <v>18.585914911051766</v>
      </c>
    </row>
    <row r="162" spans="1:21" s="58" customFormat="1" ht="12.75">
      <c r="A162" s="53">
        <v>70</v>
      </c>
      <c r="B162" s="44">
        <v>73930.24841947322</v>
      </c>
      <c r="C162" s="94">
        <v>14.140170992165556</v>
      </c>
      <c r="D162" s="44">
        <v>87101.08780979813</v>
      </c>
      <c r="E162" s="92">
        <v>16.273274879435817</v>
      </c>
      <c r="F162" s="44">
        <v>72935.10341043846</v>
      </c>
      <c r="G162" s="94">
        <v>13.638030828582984</v>
      </c>
      <c r="H162" s="44">
        <v>83304.36284754954</v>
      </c>
      <c r="I162" s="92">
        <v>15.671227971004356</v>
      </c>
      <c r="J162" s="44">
        <v>60671.237727726555</v>
      </c>
      <c r="K162" s="94">
        <v>11.828838641481362</v>
      </c>
      <c r="L162" s="44">
        <v>76861.44770778966</v>
      </c>
      <c r="M162" s="92">
        <v>14.780035275248125</v>
      </c>
      <c r="N162" s="44">
        <v>72209.11281424886</v>
      </c>
      <c r="O162" s="94">
        <v>13.496840159795418</v>
      </c>
      <c r="P162" s="44">
        <v>82945.9882024704</v>
      </c>
      <c r="Q162" s="92">
        <v>15.57956372001065</v>
      </c>
      <c r="R162" s="43">
        <v>70010.78057033845</v>
      </c>
      <c r="S162" s="94">
        <v>12.491325841618302</v>
      </c>
      <c r="T162" s="44">
        <v>80994.73753106568</v>
      </c>
      <c r="U162" s="94">
        <v>14.83015223819255</v>
      </c>
    </row>
    <row r="163" spans="1:21" s="58" customFormat="1" ht="12.75">
      <c r="A163" s="53">
        <v>75</v>
      </c>
      <c r="B163" s="44">
        <v>62530.055910687835</v>
      </c>
      <c r="C163" s="94">
        <v>11.262353488458274</v>
      </c>
      <c r="D163" s="44">
        <v>79415.69770893359</v>
      </c>
      <c r="E163" s="92">
        <v>12.606172448413478</v>
      </c>
      <c r="F163" s="44">
        <v>62281.37173074195</v>
      </c>
      <c r="G163" s="94">
        <v>10.543280963421292</v>
      </c>
      <c r="H163" s="44">
        <v>74150.96432715951</v>
      </c>
      <c r="I163" s="92">
        <v>12.297120496010297</v>
      </c>
      <c r="J163" s="44">
        <v>47923.50557219635</v>
      </c>
      <c r="K163" s="94">
        <v>9.31032522940658</v>
      </c>
      <c r="L163" s="44">
        <v>65709.67516090053</v>
      </c>
      <c r="M163" s="92">
        <v>11.864114368958646</v>
      </c>
      <c r="N163" s="44">
        <v>61638.57728820863</v>
      </c>
      <c r="O163" s="94">
        <v>10.382712525729152</v>
      </c>
      <c r="P163" s="44">
        <v>75030.17104614977</v>
      </c>
      <c r="Q163" s="92">
        <v>11.959481071236818</v>
      </c>
      <c r="R163" s="43">
        <v>58074.98545320535</v>
      </c>
      <c r="S163" s="94">
        <v>9.54478168432642</v>
      </c>
      <c r="T163" s="44">
        <v>71656.89178739968</v>
      </c>
      <c r="U163" s="94">
        <v>11.4369350154551</v>
      </c>
    </row>
    <row r="164" spans="1:21" s="58" customFormat="1" ht="12.75">
      <c r="A164" s="53">
        <v>80</v>
      </c>
      <c r="B164" s="44">
        <v>49375.96513419629</v>
      </c>
      <c r="C164" s="94">
        <v>8.596703670568667</v>
      </c>
      <c r="D164" s="44">
        <v>68490.06431819467</v>
      </c>
      <c r="E164" s="92">
        <v>9.21832358674464</v>
      </c>
      <c r="F164" s="44">
        <v>48089.684882059126</v>
      </c>
      <c r="G164" s="94">
        <v>7.9169235636753035</v>
      </c>
      <c r="H164" s="44">
        <v>62108.28486544608</v>
      </c>
      <c r="I164" s="92">
        <v>9.19676370845513</v>
      </c>
      <c r="J164" s="44">
        <v>32712.802945412874</v>
      </c>
      <c r="K164" s="94">
        <v>7.476970167446357</v>
      </c>
      <c r="L164" s="44">
        <v>52914.77975747098</v>
      </c>
      <c r="M164" s="92">
        <v>9.128375213390514</v>
      </c>
      <c r="N164" s="44">
        <v>47262.23273119204</v>
      </c>
      <c r="O164" s="94">
        <v>7.780495803517488</v>
      </c>
      <c r="P164" s="44">
        <v>61609.04382081601</v>
      </c>
      <c r="Q164" s="92">
        <v>9.020167150247357</v>
      </c>
      <c r="R164" s="43">
        <v>42053.876476050085</v>
      </c>
      <c r="S164" s="94">
        <v>7.228605972181032</v>
      </c>
      <c r="T164" s="44">
        <v>58662.67204256618</v>
      </c>
      <c r="U164" s="94">
        <v>8.416532831113013</v>
      </c>
    </row>
    <row r="165" spans="1:21" s="58" customFormat="1" ht="12.75">
      <c r="A165" s="64">
        <v>85</v>
      </c>
      <c r="B165" s="44">
        <v>33056.468587152165</v>
      </c>
      <c r="C165" s="94">
        <v>6.60655737704918</v>
      </c>
      <c r="D165" s="44">
        <v>51578.93732604784</v>
      </c>
      <c r="E165" s="92">
        <v>6.421052631578947</v>
      </c>
      <c r="F165" s="44">
        <v>30440.23293209437</v>
      </c>
      <c r="G165" s="94">
        <v>6.057692307692308</v>
      </c>
      <c r="H165" s="44">
        <v>44822.37201672744</v>
      </c>
      <c r="I165" s="92">
        <v>6.77939529675252</v>
      </c>
      <c r="J165" s="44">
        <v>20226.056545236377</v>
      </c>
      <c r="K165" s="94">
        <v>5.54954954954955</v>
      </c>
      <c r="L165" s="44">
        <v>36730.73807632958</v>
      </c>
      <c r="M165" s="92">
        <v>7.048923679060665</v>
      </c>
      <c r="N165" s="44">
        <v>30723.118874284006</v>
      </c>
      <c r="O165" s="94">
        <v>5.6231343283582085</v>
      </c>
      <c r="P165" s="44">
        <v>43770.08442662253</v>
      </c>
      <c r="Q165" s="92">
        <v>6.677530017152659</v>
      </c>
      <c r="R165" s="43">
        <v>25118.06013683535</v>
      </c>
      <c r="S165" s="94">
        <v>5.416861826697892</v>
      </c>
      <c r="T165" s="44">
        <v>40664.44452499461</v>
      </c>
      <c r="U165" s="94">
        <v>6.035211267605633</v>
      </c>
    </row>
    <row r="166" spans="1:21" s="86" customFormat="1" ht="12.75" customHeight="1">
      <c r="A166" s="82"/>
      <c r="B166" s="83" t="s">
        <v>125</v>
      </c>
      <c r="C166" s="108"/>
      <c r="D166" s="83"/>
      <c r="E166" s="105"/>
      <c r="F166" s="83" t="s">
        <v>116</v>
      </c>
      <c r="G166" s="108"/>
      <c r="H166" s="83"/>
      <c r="I166" s="105"/>
      <c r="J166" s="83" t="s">
        <v>117</v>
      </c>
      <c r="K166" s="108"/>
      <c r="L166" s="83"/>
      <c r="M166" s="105"/>
      <c r="N166" s="83" t="s">
        <v>126</v>
      </c>
      <c r="O166" s="108"/>
      <c r="P166" s="83"/>
      <c r="Q166" s="105"/>
      <c r="R166" s="85" t="s">
        <v>26</v>
      </c>
      <c r="S166" s="108"/>
      <c r="T166" s="83"/>
      <c r="U166" s="108"/>
    </row>
    <row r="167" spans="1:21" s="58" customFormat="1" ht="12.75">
      <c r="A167" s="53" t="s">
        <v>0</v>
      </c>
      <c r="B167" s="54" t="s">
        <v>1</v>
      </c>
      <c r="C167" s="106"/>
      <c r="D167" s="54" t="s">
        <v>2</v>
      </c>
      <c r="E167" s="106"/>
      <c r="F167" s="54" t="s">
        <v>1</v>
      </c>
      <c r="G167" s="106"/>
      <c r="H167" s="54" t="s">
        <v>2</v>
      </c>
      <c r="I167" s="106"/>
      <c r="J167" s="54" t="s">
        <v>1</v>
      </c>
      <c r="K167" s="106"/>
      <c r="L167" s="54" t="s">
        <v>2</v>
      </c>
      <c r="M167" s="106"/>
      <c r="N167" s="54" t="s">
        <v>1</v>
      </c>
      <c r="O167" s="106"/>
      <c r="P167" s="54" t="s">
        <v>2</v>
      </c>
      <c r="Q167" s="106"/>
      <c r="R167" s="56" t="s">
        <v>1</v>
      </c>
      <c r="S167" s="106"/>
      <c r="T167" s="54" t="s">
        <v>2</v>
      </c>
      <c r="U167" s="109"/>
    </row>
    <row r="168" spans="1:21" s="58" customFormat="1" ht="12.75">
      <c r="A168" s="53" t="s">
        <v>3</v>
      </c>
      <c r="B168" s="57"/>
      <c r="C168" s="92"/>
      <c r="D168" s="57"/>
      <c r="E168" s="92"/>
      <c r="F168" s="57"/>
      <c r="G168" s="92"/>
      <c r="H168" s="57"/>
      <c r="I168" s="92"/>
      <c r="J168" s="57"/>
      <c r="K168" s="92"/>
      <c r="L168" s="57"/>
      <c r="M168" s="92"/>
      <c r="N168" s="57"/>
      <c r="O168" s="92"/>
      <c r="P168" s="57"/>
      <c r="Q168" s="92"/>
      <c r="R168" s="59"/>
      <c r="S168" s="92"/>
      <c r="T168" s="57"/>
      <c r="U168" s="94"/>
    </row>
    <row r="169" spans="1:21" s="58" customFormat="1" ht="16.5">
      <c r="A169" s="61"/>
      <c r="B169" s="61" t="s">
        <v>61</v>
      </c>
      <c r="C169" s="107" t="s">
        <v>62</v>
      </c>
      <c r="D169" s="61" t="s">
        <v>61</v>
      </c>
      <c r="E169" s="107" t="s">
        <v>62</v>
      </c>
      <c r="F169" s="61" t="s">
        <v>61</v>
      </c>
      <c r="G169" s="107" t="s">
        <v>62</v>
      </c>
      <c r="H169" s="61" t="s">
        <v>61</v>
      </c>
      <c r="I169" s="107" t="s">
        <v>62</v>
      </c>
      <c r="J169" s="61" t="s">
        <v>61</v>
      </c>
      <c r="K169" s="107" t="s">
        <v>62</v>
      </c>
      <c r="L169" s="61" t="s">
        <v>61</v>
      </c>
      <c r="M169" s="107" t="s">
        <v>62</v>
      </c>
      <c r="N169" s="61" t="s">
        <v>61</v>
      </c>
      <c r="O169" s="107" t="s">
        <v>62</v>
      </c>
      <c r="P169" s="61" t="s">
        <v>61</v>
      </c>
      <c r="Q169" s="107" t="s">
        <v>62</v>
      </c>
      <c r="R169" s="63" t="s">
        <v>61</v>
      </c>
      <c r="S169" s="107" t="s">
        <v>62</v>
      </c>
      <c r="T169" s="61" t="s">
        <v>61</v>
      </c>
      <c r="U169" s="110" t="s">
        <v>62</v>
      </c>
    </row>
    <row r="170" spans="1:21" s="58" customFormat="1" ht="12.75">
      <c r="A170" s="53">
        <v>0</v>
      </c>
      <c r="B170" s="44">
        <v>100000</v>
      </c>
      <c r="C170" s="94">
        <v>71.12636905897764</v>
      </c>
      <c r="D170" s="44">
        <v>100000</v>
      </c>
      <c r="E170" s="92">
        <v>77.22939305122641</v>
      </c>
      <c r="F170" s="44">
        <v>100000</v>
      </c>
      <c r="G170" s="94">
        <v>77.01651799948078</v>
      </c>
      <c r="H170" s="44">
        <v>100000</v>
      </c>
      <c r="I170" s="92">
        <v>81.28822434973611</v>
      </c>
      <c r="J170" s="44">
        <v>100000</v>
      </c>
      <c r="K170" s="94">
        <v>72.0555663560739</v>
      </c>
      <c r="L170" s="44">
        <v>100000</v>
      </c>
      <c r="M170" s="92">
        <v>78.09416579977308</v>
      </c>
      <c r="N170" s="44">
        <v>100000</v>
      </c>
      <c r="O170" s="94">
        <v>71.8242916441298</v>
      </c>
      <c r="P170" s="44">
        <v>100000</v>
      </c>
      <c r="Q170" s="92">
        <v>77.71610407935313</v>
      </c>
      <c r="R170" s="43">
        <v>100000</v>
      </c>
      <c r="S170" s="94">
        <v>75.9577776517172</v>
      </c>
      <c r="T170" s="44">
        <v>100000</v>
      </c>
      <c r="U170" s="94">
        <v>79.2966045909996</v>
      </c>
    </row>
    <row r="171" spans="1:21" s="58" customFormat="1" ht="12.75">
      <c r="A171" s="53">
        <v>1</v>
      </c>
      <c r="B171" s="44">
        <v>99694.62984775117</v>
      </c>
      <c r="C171" s="94">
        <v>70.34392674655163</v>
      </c>
      <c r="D171" s="44">
        <v>99458.43487679394</v>
      </c>
      <c r="E171" s="92">
        <v>76.64937341088459</v>
      </c>
      <c r="F171" s="44">
        <v>99634.3692870201</v>
      </c>
      <c r="G171" s="94">
        <v>76.29878045085503</v>
      </c>
      <c r="H171" s="44">
        <v>99617.88307222011</v>
      </c>
      <c r="I171" s="92">
        <v>80.59964830197906</v>
      </c>
      <c r="J171" s="44">
        <v>99753.78554721162</v>
      </c>
      <c r="K171" s="94">
        <v>71.23316864252601</v>
      </c>
      <c r="L171" s="44">
        <v>99505.92885375494</v>
      </c>
      <c r="M171" s="92">
        <v>77.48142580870939</v>
      </c>
      <c r="N171" s="44">
        <v>99019.08328874622</v>
      </c>
      <c r="O171" s="94">
        <v>71.53481686754967</v>
      </c>
      <c r="P171" s="44">
        <v>99276.14911328266</v>
      </c>
      <c r="Q171" s="92">
        <v>77.28202536319822</v>
      </c>
      <c r="R171" s="43">
        <v>99478.74435306383</v>
      </c>
      <c r="S171" s="94">
        <v>75.35526251365562</v>
      </c>
      <c r="T171" s="44">
        <v>99574.80410617749</v>
      </c>
      <c r="U171" s="94">
        <v>78.63478322342625</v>
      </c>
    </row>
    <row r="172" spans="1:21" s="58" customFormat="1" ht="12.75">
      <c r="A172" s="53">
        <v>5</v>
      </c>
      <c r="B172" s="44">
        <v>99600.43390600297</v>
      </c>
      <c r="C172" s="94">
        <v>66.40856221338844</v>
      </c>
      <c r="D172" s="44">
        <v>99308.36556728538</v>
      </c>
      <c r="E172" s="92">
        <v>72.76217941528336</v>
      </c>
      <c r="F172" s="44">
        <v>99634.3692870201</v>
      </c>
      <c r="G172" s="94">
        <v>72.29878045085503</v>
      </c>
      <c r="H172" s="44">
        <v>99617.88307222011</v>
      </c>
      <c r="I172" s="92">
        <v>76.59964830197906</v>
      </c>
      <c r="J172" s="44">
        <v>99687.95232790972</v>
      </c>
      <c r="K172" s="94">
        <v>67.27888973788181</v>
      </c>
      <c r="L172" s="44">
        <v>99435.80487288549</v>
      </c>
      <c r="M172" s="92">
        <v>73.53465671548564</v>
      </c>
      <c r="N172" s="44">
        <v>98968.25213716061</v>
      </c>
      <c r="O172" s="94">
        <v>67.5705306923404</v>
      </c>
      <c r="P172" s="44">
        <v>99173.53810644723</v>
      </c>
      <c r="Q172" s="92">
        <v>73.35991675001993</v>
      </c>
      <c r="R172" s="43">
        <v>99386.97429369752</v>
      </c>
      <c r="S172" s="94">
        <v>71.42299590471163</v>
      </c>
      <c r="T172" s="44">
        <v>99574.80410617749</v>
      </c>
      <c r="U172" s="94">
        <v>74.63478322342625</v>
      </c>
    </row>
    <row r="173" spans="1:21" s="58" customFormat="1" ht="12.75">
      <c r="A173" s="53">
        <v>10</v>
      </c>
      <c r="B173" s="44">
        <v>99600.43390600297</v>
      </c>
      <c r="C173" s="94">
        <v>61.408562213388436</v>
      </c>
      <c r="D173" s="44">
        <v>99308.36556728538</v>
      </c>
      <c r="E173" s="92">
        <v>67.76217941528336</v>
      </c>
      <c r="F173" s="44">
        <v>99570.75799334263</v>
      </c>
      <c r="G173" s="94">
        <v>67.34337176271274</v>
      </c>
      <c r="H173" s="44">
        <v>99550.76868626564</v>
      </c>
      <c r="I173" s="92">
        <v>71.64960424366447</v>
      </c>
      <c r="J173" s="44">
        <v>99619.78030279318</v>
      </c>
      <c r="K173" s="94">
        <v>62.32321936885279</v>
      </c>
      <c r="L173" s="44">
        <v>99227.1837003429</v>
      </c>
      <c r="M173" s="92">
        <v>68.68400423118152</v>
      </c>
      <c r="N173" s="44">
        <v>98855.45494986046</v>
      </c>
      <c r="O173" s="94">
        <v>62.64477821709204</v>
      </c>
      <c r="P173" s="44">
        <v>99173.53810644723</v>
      </c>
      <c r="Q173" s="92">
        <v>68.35991675001993</v>
      </c>
      <c r="R173" s="43">
        <v>99324.60405567198</v>
      </c>
      <c r="S173" s="94">
        <v>66.46627565096263</v>
      </c>
      <c r="T173" s="44">
        <v>99479.55063456672</v>
      </c>
      <c r="U173" s="94">
        <v>69.70385358494369</v>
      </c>
    </row>
    <row r="174" spans="1:21" s="58" customFormat="1" ht="12.75">
      <c r="A174" s="53">
        <v>15</v>
      </c>
      <c r="B174" s="44">
        <v>99552.45912930339</v>
      </c>
      <c r="C174" s="94">
        <v>56.436950513814146</v>
      </c>
      <c r="D174" s="44">
        <v>99308.36556728538</v>
      </c>
      <c r="E174" s="92">
        <v>62.762179415283356</v>
      </c>
      <c r="F174" s="44">
        <v>99570.75799334263</v>
      </c>
      <c r="G174" s="94">
        <v>62.34337176271273</v>
      </c>
      <c r="H174" s="44">
        <v>99490.35066800608</v>
      </c>
      <c r="I174" s="92">
        <v>66.6915970803947</v>
      </c>
      <c r="J174" s="44">
        <v>99561.89884308555</v>
      </c>
      <c r="K174" s="94">
        <v>57.35799828831612</v>
      </c>
      <c r="L174" s="44">
        <v>99101.03675945764</v>
      </c>
      <c r="M174" s="92">
        <v>63.768250672412655</v>
      </c>
      <c r="N174" s="44">
        <v>98748.30618013375</v>
      </c>
      <c r="O174" s="94">
        <v>57.710039478178295</v>
      </c>
      <c r="P174" s="44">
        <v>99173.53810644723</v>
      </c>
      <c r="Q174" s="92">
        <v>63.359916750019934</v>
      </c>
      <c r="R174" s="43">
        <v>99265.9639540923</v>
      </c>
      <c r="S174" s="94">
        <v>61.50406291209859</v>
      </c>
      <c r="T174" s="44">
        <v>99449.04198592239</v>
      </c>
      <c r="U174" s="94">
        <v>64.72447016118842</v>
      </c>
    </row>
    <row r="175" spans="1:21" s="58" customFormat="1" ht="12.75">
      <c r="A175" s="53">
        <v>20</v>
      </c>
      <c r="B175" s="44">
        <v>99188.73074373779</v>
      </c>
      <c r="C175" s="94">
        <v>51.63473911122454</v>
      </c>
      <c r="D175" s="44">
        <v>99128.05078640969</v>
      </c>
      <c r="E175" s="92">
        <v>57.87179684032253</v>
      </c>
      <c r="F175" s="44">
        <v>99134.278122932</v>
      </c>
      <c r="G175" s="94">
        <v>57.60685708430385</v>
      </c>
      <c r="H175" s="44">
        <v>99348.13355645892</v>
      </c>
      <c r="I175" s="92">
        <v>61.78348751854958</v>
      </c>
      <c r="J175" s="44">
        <v>99140.02639036061</v>
      </c>
      <c r="K175" s="94">
        <v>52.5914365789047</v>
      </c>
      <c r="L175" s="44">
        <v>98933.7776256864</v>
      </c>
      <c r="M175" s="92">
        <v>58.87183182316906</v>
      </c>
      <c r="N175" s="44">
        <v>98556.65865038152</v>
      </c>
      <c r="O175" s="94">
        <v>52.81739770063032</v>
      </c>
      <c r="P175" s="44">
        <v>99063.31671041147</v>
      </c>
      <c r="Q175" s="92">
        <v>58.427631674268</v>
      </c>
      <c r="R175" s="43">
        <v>98883.9796627614</v>
      </c>
      <c r="S175" s="94">
        <v>56.731992908787525</v>
      </c>
      <c r="T175" s="44">
        <v>99200.8691941427</v>
      </c>
      <c r="U175" s="94">
        <v>59.88013835847701</v>
      </c>
    </row>
    <row r="176" spans="1:21" s="58" customFormat="1" ht="12.75">
      <c r="A176" s="53">
        <v>25</v>
      </c>
      <c r="B176" s="44">
        <v>98653.19058989431</v>
      </c>
      <c r="C176" s="94">
        <v>46.90146769430778</v>
      </c>
      <c r="D176" s="44">
        <v>98945.90376721449</v>
      </c>
      <c r="E176" s="92">
        <v>52.97372938485388</v>
      </c>
      <c r="F176" s="44">
        <v>98572.61082478508</v>
      </c>
      <c r="G176" s="94">
        <v>52.92085626996939</v>
      </c>
      <c r="H176" s="44">
        <v>99295.28037054816</v>
      </c>
      <c r="I176" s="92">
        <v>56.81504310886125</v>
      </c>
      <c r="J176" s="44">
        <v>98381.10809699219</v>
      </c>
      <c r="K176" s="94">
        <v>47.977845192267296</v>
      </c>
      <c r="L176" s="44">
        <v>98569.18881632615</v>
      </c>
      <c r="M176" s="92">
        <v>54.080340580242876</v>
      </c>
      <c r="N176" s="44">
        <v>98182.29808321116</v>
      </c>
      <c r="O176" s="94">
        <v>48.00925356374915</v>
      </c>
      <c r="P176" s="44">
        <v>99009.41056865251</v>
      </c>
      <c r="Q176" s="92">
        <v>53.45808173779186</v>
      </c>
      <c r="R176" s="43">
        <v>98295.07295487043</v>
      </c>
      <c r="S176" s="94">
        <v>52.05690832363181</v>
      </c>
      <c r="T176" s="44">
        <v>98999.70479804804</v>
      </c>
      <c r="U176" s="94">
        <v>54.996733058473914</v>
      </c>
    </row>
    <row r="177" spans="1:21" s="58" customFormat="1" ht="12.75">
      <c r="A177" s="53">
        <v>30</v>
      </c>
      <c r="B177" s="44">
        <v>97879.44007546376</v>
      </c>
      <c r="C177" s="94">
        <v>42.25246743892682</v>
      </c>
      <c r="D177" s="44">
        <v>98837.57278976782</v>
      </c>
      <c r="E177" s="92">
        <v>48.02905114443685</v>
      </c>
      <c r="F177" s="44">
        <v>98083.01176439707</v>
      </c>
      <c r="G177" s="94">
        <v>48.17254107664145</v>
      </c>
      <c r="H177" s="44">
        <v>99295.28037054816</v>
      </c>
      <c r="I177" s="92">
        <v>51.81504310886125</v>
      </c>
      <c r="J177" s="44">
        <v>97328.90373231847</v>
      </c>
      <c r="K177" s="94">
        <v>43.469497572724244</v>
      </c>
      <c r="L177" s="44">
        <v>98333.79970870506</v>
      </c>
      <c r="M177" s="92">
        <v>49.20381237097955</v>
      </c>
      <c r="N177" s="44">
        <v>97721.74473437271</v>
      </c>
      <c r="O177" s="94">
        <v>43.22373437545482</v>
      </c>
      <c r="P177" s="44">
        <v>98843.65589478376</v>
      </c>
      <c r="Q177" s="92">
        <v>48.54353527694885</v>
      </c>
      <c r="R177" s="43">
        <v>97675.30578617642</v>
      </c>
      <c r="S177" s="94">
        <v>47.371355711472106</v>
      </c>
      <c r="T177" s="44">
        <v>98898.87332142467</v>
      </c>
      <c r="U177" s="94">
        <v>50.050255641031406</v>
      </c>
    </row>
    <row r="178" spans="1:21" s="58" customFormat="1" ht="12.75">
      <c r="A178" s="53">
        <v>35</v>
      </c>
      <c r="B178" s="44">
        <v>96716.07118239912</v>
      </c>
      <c r="C178" s="94">
        <v>37.730638062233</v>
      </c>
      <c r="D178" s="44">
        <v>98352.52008509041</v>
      </c>
      <c r="E178" s="92">
        <v>43.25359027551249</v>
      </c>
      <c r="F178" s="44">
        <v>97467.5199828186</v>
      </c>
      <c r="G178" s="94">
        <v>43.460955860165576</v>
      </c>
      <c r="H178" s="44">
        <v>98943.39405553453</v>
      </c>
      <c r="I178" s="92">
        <v>46.99042913599285</v>
      </c>
      <c r="J178" s="44">
        <v>95928.10393903583</v>
      </c>
      <c r="K178" s="94">
        <v>39.06775878475902</v>
      </c>
      <c r="L178" s="44">
        <v>98091.26968105996</v>
      </c>
      <c r="M178" s="92">
        <v>44.319287243945254</v>
      </c>
      <c r="N178" s="44">
        <v>96919.75016503336</v>
      </c>
      <c r="O178" s="94">
        <v>38.56071640189133</v>
      </c>
      <c r="P178" s="44">
        <v>98460.23229002376</v>
      </c>
      <c r="Q178" s="92">
        <v>43.72283790361522</v>
      </c>
      <c r="R178" s="43">
        <v>97141.40649085956</v>
      </c>
      <c r="S178" s="94">
        <v>42.61797335949351</v>
      </c>
      <c r="T178" s="44">
        <v>98754.81926292638</v>
      </c>
      <c r="U178" s="94">
        <v>45.1196173932866</v>
      </c>
    </row>
    <row r="179" spans="1:21" s="58" customFormat="1" ht="12.75">
      <c r="A179" s="53">
        <v>40</v>
      </c>
      <c r="B179" s="44">
        <v>95052.35511213342</v>
      </c>
      <c r="C179" s="94">
        <v>33.347285368243504</v>
      </c>
      <c r="D179" s="44">
        <v>97568.9535909947</v>
      </c>
      <c r="E179" s="92">
        <v>38.58087827726619</v>
      </c>
      <c r="F179" s="44">
        <v>96611.59070482418</v>
      </c>
      <c r="G179" s="94">
        <v>38.8238489780573</v>
      </c>
      <c r="H179" s="44">
        <v>98562.10930002187</v>
      </c>
      <c r="I179" s="92">
        <v>42.16253911330811</v>
      </c>
      <c r="J179" s="44">
        <v>94613.66020186078</v>
      </c>
      <c r="K179" s="94">
        <v>34.575785441952114</v>
      </c>
      <c r="L179" s="44">
        <v>97285.10502813368</v>
      </c>
      <c r="M179" s="92">
        <v>39.66582776704887</v>
      </c>
      <c r="N179" s="44">
        <v>95713.75563800003</v>
      </c>
      <c r="O179" s="94">
        <v>34.01508188292064</v>
      </c>
      <c r="P179" s="44">
        <v>97652.04178956391</v>
      </c>
      <c r="Q179" s="92">
        <v>39.064007482716214</v>
      </c>
      <c r="R179" s="43">
        <v>96240.58813792563</v>
      </c>
      <c r="S179" s="94">
        <v>37.99348027797737</v>
      </c>
      <c r="T179" s="44">
        <v>98355.32565749383</v>
      </c>
      <c r="U179" s="94">
        <v>40.29272713087103</v>
      </c>
    </row>
    <row r="180" spans="1:21" s="58" customFormat="1" ht="12.75">
      <c r="A180" s="53">
        <v>45</v>
      </c>
      <c r="B180" s="44">
        <v>92916.68392233815</v>
      </c>
      <c r="C180" s="94">
        <v>29.056303984312652</v>
      </c>
      <c r="D180" s="44">
        <v>96683.18588077754</v>
      </c>
      <c r="E180" s="92">
        <v>33.911434998614695</v>
      </c>
      <c r="F180" s="44">
        <v>95589.86365401022</v>
      </c>
      <c r="G180" s="94">
        <v>34.21210205920923</v>
      </c>
      <c r="H180" s="44">
        <v>97850.08394838726</v>
      </c>
      <c r="I180" s="92">
        <v>37.45115136808931</v>
      </c>
      <c r="J180" s="44">
        <v>92516.60499838888</v>
      </c>
      <c r="K180" s="94">
        <v>30.302840793449988</v>
      </c>
      <c r="L180" s="44">
        <v>96198.58753211501</v>
      </c>
      <c r="M180" s="92">
        <v>35.085598193609805</v>
      </c>
      <c r="N180" s="44">
        <v>93747.8599083386</v>
      </c>
      <c r="O180" s="94">
        <v>29.675954194610103</v>
      </c>
      <c r="P180" s="44">
        <v>96818.46339480205</v>
      </c>
      <c r="Q180" s="92">
        <v>34.37881279561627</v>
      </c>
      <c r="R180" s="43">
        <v>95490.714596842</v>
      </c>
      <c r="S180" s="94">
        <v>33.272204988058334</v>
      </c>
      <c r="T180" s="44">
        <v>97789.89018517816</v>
      </c>
      <c r="U180" s="94">
        <v>35.51125021618052</v>
      </c>
    </row>
    <row r="181" spans="1:21" s="58" customFormat="1" ht="12.75">
      <c r="A181" s="53">
        <v>50</v>
      </c>
      <c r="B181" s="44">
        <v>90755.0370574864</v>
      </c>
      <c r="C181" s="94">
        <v>24.688834729833452</v>
      </c>
      <c r="D181" s="44">
        <v>95599.72466460282</v>
      </c>
      <c r="E181" s="92">
        <v>29.267430496350613</v>
      </c>
      <c r="F181" s="44">
        <v>94456.28960706913</v>
      </c>
      <c r="G181" s="94">
        <v>29.592680377686566</v>
      </c>
      <c r="H181" s="44">
        <v>96664.74071460908</v>
      </c>
      <c r="I181" s="92">
        <v>32.87973691521488</v>
      </c>
      <c r="J181" s="44">
        <v>89835.7545023892</v>
      </c>
      <c r="K181" s="94">
        <v>26.132524475010634</v>
      </c>
      <c r="L181" s="44">
        <v>95021.44642023325</v>
      </c>
      <c r="M181" s="92">
        <v>30.48927387666897</v>
      </c>
      <c r="N181" s="44">
        <v>91292.4776189969</v>
      </c>
      <c r="O181" s="94">
        <v>25.40687264885438</v>
      </c>
      <c r="P181" s="44">
        <v>94964.03870472054</v>
      </c>
      <c r="Q181" s="92">
        <v>30.0013311546184</v>
      </c>
      <c r="R181" s="43">
        <v>94043.05359871956</v>
      </c>
      <c r="S181" s="94">
        <v>28.745899953106207</v>
      </c>
      <c r="T181" s="44">
        <v>96773.91645842373</v>
      </c>
      <c r="U181" s="94">
        <v>30.857816358529064</v>
      </c>
    </row>
    <row r="182" spans="1:21" s="58" customFormat="1" ht="12.75">
      <c r="A182" s="53">
        <v>55</v>
      </c>
      <c r="B182" s="44">
        <v>87178.92934246248</v>
      </c>
      <c r="C182" s="94">
        <v>20.59902786552845</v>
      </c>
      <c r="D182" s="44">
        <v>93700.90073727479</v>
      </c>
      <c r="E182" s="92">
        <v>24.80986538331154</v>
      </c>
      <c r="F182" s="44">
        <v>92641.13150748577</v>
      </c>
      <c r="G182" s="94">
        <v>25.12351908212324</v>
      </c>
      <c r="H182" s="44">
        <v>95124.44209179492</v>
      </c>
      <c r="I182" s="92">
        <v>28.371659557839227</v>
      </c>
      <c r="J182" s="44">
        <v>85726.6014416869</v>
      </c>
      <c r="K182" s="94">
        <v>22.265307749344306</v>
      </c>
      <c r="L182" s="44">
        <v>92984.90044202957</v>
      </c>
      <c r="M182" s="92">
        <v>26.102292150339203</v>
      </c>
      <c r="N182" s="44">
        <v>86975.12055189042</v>
      </c>
      <c r="O182" s="94">
        <v>21.54394665218199</v>
      </c>
      <c r="P182" s="44">
        <v>92949.3883620218</v>
      </c>
      <c r="Q182" s="92">
        <v>25.597414326457343</v>
      </c>
      <c r="R182" s="43">
        <v>91911.48502272474</v>
      </c>
      <c r="S182" s="94">
        <v>24.35458270450461</v>
      </c>
      <c r="T182" s="44">
        <v>95017.68853947456</v>
      </c>
      <c r="U182" s="94">
        <v>26.38195864797859</v>
      </c>
    </row>
    <row r="183" spans="1:21" s="58" customFormat="1" ht="12.75">
      <c r="A183" s="53">
        <v>60</v>
      </c>
      <c r="B183" s="44">
        <v>81255.65613028804</v>
      </c>
      <c r="C183" s="94">
        <v>16.918388166433363</v>
      </c>
      <c r="D183" s="44">
        <v>90083.49330934783</v>
      </c>
      <c r="E183" s="92">
        <v>20.70574397092918</v>
      </c>
      <c r="F183" s="44">
        <v>89344.66650608978</v>
      </c>
      <c r="G183" s="94">
        <v>20.95823750213716</v>
      </c>
      <c r="H183" s="44">
        <v>93142.79446080768</v>
      </c>
      <c r="I183" s="92">
        <v>23.922088747443077</v>
      </c>
      <c r="J183" s="44">
        <v>81148.08313118503</v>
      </c>
      <c r="K183" s="94">
        <v>18.380501355295298</v>
      </c>
      <c r="L183" s="44">
        <v>90493.09835197791</v>
      </c>
      <c r="M183" s="92">
        <v>21.752200728797547</v>
      </c>
      <c r="N183" s="44">
        <v>81790.94783969058</v>
      </c>
      <c r="O183" s="94">
        <v>17.751013096262522</v>
      </c>
      <c r="P183" s="44">
        <v>89176.3360641275</v>
      </c>
      <c r="Q183" s="92">
        <v>21.57466632004887</v>
      </c>
      <c r="R183" s="43">
        <v>88844.75079939826</v>
      </c>
      <c r="S183" s="94">
        <v>20.108957004768587</v>
      </c>
      <c r="T183" s="44">
        <v>92312.62072358356</v>
      </c>
      <c r="U183" s="94">
        <v>22.081779725667726</v>
      </c>
    </row>
    <row r="184" spans="1:21" s="58" customFormat="1" ht="12.75">
      <c r="A184" s="53">
        <v>65</v>
      </c>
      <c r="B184" s="44">
        <v>72898.86898331539</v>
      </c>
      <c r="C184" s="94">
        <v>13.571245098094264</v>
      </c>
      <c r="D184" s="44">
        <v>83842.8633606573</v>
      </c>
      <c r="E184" s="92">
        <v>17.06084214517028</v>
      </c>
      <c r="F184" s="44">
        <v>84157.42094344921</v>
      </c>
      <c r="G184" s="94">
        <v>17.09595547761392</v>
      </c>
      <c r="H184" s="44">
        <v>90673.35426059345</v>
      </c>
      <c r="I184" s="92">
        <v>19.505507851730954</v>
      </c>
      <c r="J184" s="44">
        <v>73008.85714009326</v>
      </c>
      <c r="K184" s="94">
        <v>15.150902844179948</v>
      </c>
      <c r="L184" s="44">
        <v>85985.55039349855</v>
      </c>
      <c r="M184" s="92">
        <v>17.761442603672933</v>
      </c>
      <c r="N184" s="44">
        <v>73227.46966016319</v>
      </c>
      <c r="O184" s="94">
        <v>14.534520275626113</v>
      </c>
      <c r="P184" s="44">
        <v>83216.39031683009</v>
      </c>
      <c r="Q184" s="92">
        <v>17.94079114212374</v>
      </c>
      <c r="R184" s="43">
        <v>82761.47800256957</v>
      </c>
      <c r="S184" s="94">
        <v>16.403280060771877</v>
      </c>
      <c r="T184" s="44">
        <v>87837.04697770377</v>
      </c>
      <c r="U184" s="94">
        <v>18.079532977322987</v>
      </c>
    </row>
    <row r="185" spans="1:21" s="58" customFormat="1" ht="12.75">
      <c r="A185" s="53">
        <v>70</v>
      </c>
      <c r="B185" s="44">
        <v>59173.79309428725</v>
      </c>
      <c r="C185" s="94">
        <v>11.139166997494094</v>
      </c>
      <c r="D185" s="44">
        <v>74566.20259194956</v>
      </c>
      <c r="E185" s="92">
        <v>13.872332986760094</v>
      </c>
      <c r="F185" s="44">
        <v>77067.71621498391</v>
      </c>
      <c r="G185" s="94">
        <v>13.438683920188284</v>
      </c>
      <c r="H185" s="44">
        <v>84733.63323063275</v>
      </c>
      <c r="I185" s="92">
        <v>15.697572546244395</v>
      </c>
      <c r="J185" s="44">
        <v>62980.67502680834</v>
      </c>
      <c r="K185" s="94">
        <v>12.165259749133874</v>
      </c>
      <c r="L185" s="44">
        <v>77534.58959901019</v>
      </c>
      <c r="M185" s="92">
        <v>14.424878932903477</v>
      </c>
      <c r="N185" s="44">
        <v>62141.72993028146</v>
      </c>
      <c r="O185" s="94">
        <v>11.681411900613924</v>
      </c>
      <c r="P185" s="44">
        <v>75090.60358083516</v>
      </c>
      <c r="Q185" s="92">
        <v>14.611686964939572</v>
      </c>
      <c r="R185" s="43">
        <v>74048.9389940804</v>
      </c>
      <c r="S185" s="94">
        <v>13.039128886169744</v>
      </c>
      <c r="T185" s="44">
        <v>81619.54302040442</v>
      </c>
      <c r="U185" s="94">
        <v>14.266329721764023</v>
      </c>
    </row>
    <row r="186" spans="1:21" s="58" customFormat="1" ht="12.75">
      <c r="A186" s="53">
        <v>75</v>
      </c>
      <c r="B186" s="44">
        <v>45252.2361451098</v>
      </c>
      <c r="C186" s="94">
        <v>8.796950691616921</v>
      </c>
      <c r="D186" s="44">
        <v>63634.42906380881</v>
      </c>
      <c r="E186" s="92">
        <v>10.825988743979277</v>
      </c>
      <c r="F186" s="44">
        <v>65352.29415299918</v>
      </c>
      <c r="G186" s="94">
        <v>10.399614298969338</v>
      </c>
      <c r="H186" s="44">
        <v>76865.3163440226</v>
      </c>
      <c r="I186" s="92">
        <v>12.048541850307531</v>
      </c>
      <c r="J186" s="44">
        <v>50772.60336228046</v>
      </c>
      <c r="K186" s="94">
        <v>9.489233228133422</v>
      </c>
      <c r="L186" s="44">
        <v>68584.31878544974</v>
      </c>
      <c r="M186" s="92">
        <v>10.9810786263391</v>
      </c>
      <c r="N186" s="44">
        <v>49341.56976808517</v>
      </c>
      <c r="O186" s="94">
        <v>9.063248218253113</v>
      </c>
      <c r="P186" s="44">
        <v>65660.21087760822</v>
      </c>
      <c r="Q186" s="92">
        <v>11.351217844467808</v>
      </c>
      <c r="R186" s="43">
        <v>62540.08125415405</v>
      </c>
      <c r="S186" s="94">
        <v>9.978578477876491</v>
      </c>
      <c r="T186" s="44">
        <v>72471.75500529367</v>
      </c>
      <c r="U186" s="94">
        <v>10.751541305266205</v>
      </c>
    </row>
    <row r="187" spans="1:21" s="58" customFormat="1" ht="12.75">
      <c r="A187" s="53">
        <v>80</v>
      </c>
      <c r="B187" s="44">
        <v>30712.34065316358</v>
      </c>
      <c r="C187" s="94">
        <v>6.778065221701343</v>
      </c>
      <c r="D187" s="44">
        <v>49428.91394226294</v>
      </c>
      <c r="E187" s="92">
        <v>8.218818154363921</v>
      </c>
      <c r="F187" s="44">
        <v>51479.55651949807</v>
      </c>
      <c r="G187" s="94">
        <v>7.528406463951334</v>
      </c>
      <c r="H187" s="44">
        <v>64408.322166722435</v>
      </c>
      <c r="I187" s="92">
        <v>8.895292801575804</v>
      </c>
      <c r="J187" s="44">
        <v>37886.155808402174</v>
      </c>
      <c r="K187" s="94">
        <v>6.866523441784246</v>
      </c>
      <c r="L187" s="44">
        <v>54167.848191221</v>
      </c>
      <c r="M187" s="92">
        <v>8.238270386889326</v>
      </c>
      <c r="N187" s="44">
        <v>33334.34451605982</v>
      </c>
      <c r="O187" s="94">
        <v>7.214934388770615</v>
      </c>
      <c r="P187" s="44">
        <v>52531.33228728906</v>
      </c>
      <c r="Q187" s="92">
        <v>8.563355998911735</v>
      </c>
      <c r="R187" s="43">
        <v>46838.3016736918</v>
      </c>
      <c r="S187" s="94">
        <v>7.485650396343641</v>
      </c>
      <c r="T187" s="44">
        <v>55952.66147931944</v>
      </c>
      <c r="U187" s="94">
        <v>8.18767175824765</v>
      </c>
    </row>
    <row r="188" spans="1:21" s="58" customFormat="1" ht="12.75">
      <c r="A188" s="64">
        <v>85</v>
      </c>
      <c r="B188" s="47">
        <v>17526.5347318743</v>
      </c>
      <c r="C188" s="91">
        <v>4.996598639455783</v>
      </c>
      <c r="D188" s="45">
        <v>32825.103237956566</v>
      </c>
      <c r="E188" s="93">
        <v>6.111548556430447</v>
      </c>
      <c r="F188" s="45">
        <v>32185.521724757982</v>
      </c>
      <c r="G188" s="91">
        <v>5.5427509293680295</v>
      </c>
      <c r="H188" s="45">
        <v>45290.04349344301</v>
      </c>
      <c r="I188" s="93">
        <v>6.59493670886076</v>
      </c>
      <c r="J188" s="45">
        <v>20732.392835042872</v>
      </c>
      <c r="K188" s="91">
        <v>5.479338842975207</v>
      </c>
      <c r="L188" s="45">
        <v>36581.979003530745</v>
      </c>
      <c r="M188" s="93">
        <v>5.9968</v>
      </c>
      <c r="N188" s="45">
        <v>19068.763235139046</v>
      </c>
      <c r="O188" s="91">
        <v>5.74223602484472</v>
      </c>
      <c r="P188" s="45">
        <v>36894.73708053102</v>
      </c>
      <c r="Q188" s="93">
        <v>6.133105802047782</v>
      </c>
      <c r="R188" s="47">
        <v>28916.45490031176</v>
      </c>
      <c r="S188" s="91">
        <v>5.5756578947368425</v>
      </c>
      <c r="T188" s="45">
        <v>36843.07951931897</v>
      </c>
      <c r="U188" s="91">
        <v>6.137724550898203</v>
      </c>
    </row>
    <row r="189" spans="1:21" s="58" customFormat="1" ht="15">
      <c r="A189" s="1" t="s">
        <v>151</v>
      </c>
      <c r="B189" s="44"/>
      <c r="C189" s="42"/>
      <c r="D189" s="44"/>
      <c r="E189" s="40"/>
      <c r="F189" s="44"/>
      <c r="G189" s="42"/>
      <c r="H189" s="44"/>
      <c r="I189" s="42"/>
      <c r="J189" s="44"/>
      <c r="K189" s="42"/>
      <c r="L189" s="44"/>
      <c r="M189" s="42"/>
      <c r="N189" s="44"/>
      <c r="O189" s="42"/>
      <c r="P189" s="44"/>
      <c r="Q189" s="42"/>
      <c r="R189" s="44"/>
      <c r="S189" s="42"/>
      <c r="T189" s="44"/>
      <c r="U189" s="42"/>
    </row>
    <row r="190" spans="1:21" s="86" customFormat="1" ht="12.75" customHeight="1">
      <c r="A190" s="82"/>
      <c r="B190" s="83" t="s">
        <v>27</v>
      </c>
      <c r="C190" s="83"/>
      <c r="D190" s="83"/>
      <c r="E190" s="83"/>
      <c r="F190" s="141"/>
      <c r="G190" s="141"/>
      <c r="H190" s="141"/>
      <c r="I190" s="141"/>
      <c r="J190" s="141"/>
      <c r="K190" s="141"/>
      <c r="L190" s="141"/>
      <c r="M190" s="141"/>
      <c r="N190" s="141"/>
      <c r="O190" s="141"/>
      <c r="P190" s="141"/>
      <c r="Q190" s="141"/>
      <c r="R190" s="141"/>
      <c r="S190" s="141"/>
      <c r="T190" s="141"/>
      <c r="U190" s="141"/>
    </row>
    <row r="191" spans="1:21" s="58" customFormat="1" ht="12.75">
      <c r="A191" s="53" t="s">
        <v>0</v>
      </c>
      <c r="B191" s="54" t="s">
        <v>1</v>
      </c>
      <c r="C191" s="55"/>
      <c r="D191" s="54" t="s">
        <v>2</v>
      </c>
      <c r="E191" s="54"/>
      <c r="F191" s="60"/>
      <c r="G191" s="60"/>
      <c r="H191" s="60"/>
      <c r="I191" s="60"/>
      <c r="J191" s="60"/>
      <c r="K191" s="60"/>
      <c r="L191" s="60"/>
      <c r="M191" s="60"/>
      <c r="N191" s="60"/>
      <c r="O191" s="60"/>
      <c r="P191" s="60"/>
      <c r="Q191" s="60"/>
      <c r="R191" s="60"/>
      <c r="S191" s="60"/>
      <c r="T191" s="60"/>
      <c r="U191" s="60"/>
    </row>
    <row r="192" spans="1:21" s="58" customFormat="1" ht="12.75">
      <c r="A192" s="53" t="s">
        <v>3</v>
      </c>
      <c r="B192" s="57"/>
      <c r="C192" s="57"/>
      <c r="D192" s="57"/>
      <c r="E192" s="60"/>
      <c r="F192" s="60"/>
      <c r="G192" s="60"/>
      <c r="H192" s="60"/>
      <c r="I192" s="60"/>
      <c r="J192" s="60"/>
      <c r="K192" s="60"/>
      <c r="L192" s="60"/>
      <c r="M192" s="60"/>
      <c r="N192" s="60"/>
      <c r="O192" s="60"/>
      <c r="P192" s="60"/>
      <c r="Q192" s="60"/>
      <c r="R192" s="60"/>
      <c r="S192" s="60"/>
      <c r="T192" s="60"/>
      <c r="U192" s="60"/>
    </row>
    <row r="193" spans="1:21" s="58" customFormat="1" ht="16.5">
      <c r="A193" s="61"/>
      <c r="B193" s="61" t="s">
        <v>61</v>
      </c>
      <c r="C193" s="61" t="s">
        <v>62</v>
      </c>
      <c r="D193" s="61" t="s">
        <v>61</v>
      </c>
      <c r="E193" s="62" t="s">
        <v>62</v>
      </c>
      <c r="F193" s="60"/>
      <c r="G193" s="60"/>
      <c r="H193" s="60"/>
      <c r="I193" s="60"/>
      <c r="J193" s="60"/>
      <c r="K193" s="60"/>
      <c r="L193" s="60"/>
      <c r="M193" s="60"/>
      <c r="N193" s="60"/>
      <c r="O193" s="60"/>
      <c r="P193" s="60"/>
      <c r="Q193" s="60"/>
      <c r="R193" s="60"/>
      <c r="S193" s="60"/>
      <c r="T193" s="60"/>
      <c r="U193" s="60"/>
    </row>
    <row r="194" spans="1:21" s="58" customFormat="1" ht="12.75">
      <c r="A194" s="53">
        <v>0</v>
      </c>
      <c r="B194" s="44">
        <v>100000</v>
      </c>
      <c r="C194" s="94">
        <v>73.5149929038001</v>
      </c>
      <c r="D194" s="44">
        <v>100000</v>
      </c>
      <c r="E194" s="94">
        <v>81.35873415049683</v>
      </c>
      <c r="F194" s="60"/>
      <c r="G194" s="60"/>
      <c r="H194" s="60"/>
      <c r="I194" s="60"/>
      <c r="J194" s="60"/>
      <c r="K194" s="60"/>
      <c r="L194" s="60"/>
      <c r="M194" s="60"/>
      <c r="N194" s="60"/>
      <c r="O194" s="60"/>
      <c r="P194" s="60"/>
      <c r="Q194" s="60"/>
      <c r="R194" s="60"/>
      <c r="S194" s="60"/>
      <c r="T194" s="60"/>
      <c r="U194" s="60"/>
    </row>
    <row r="195" spans="1:21" s="58" customFormat="1" ht="12.75">
      <c r="A195" s="53">
        <v>1</v>
      </c>
      <c r="B195" s="44">
        <v>99013.8067061144</v>
      </c>
      <c r="C195" s="94">
        <v>73.24621793272243</v>
      </c>
      <c r="D195" s="44">
        <v>99737.46390128642</v>
      </c>
      <c r="E195" s="94">
        <v>80.57262921275137</v>
      </c>
      <c r="F195" s="60"/>
      <c r="G195" s="60"/>
      <c r="H195" s="60"/>
      <c r="I195" s="60"/>
      <c r="J195" s="60"/>
      <c r="K195" s="60"/>
      <c r="L195" s="60"/>
      <c r="M195" s="60"/>
      <c r="N195" s="60"/>
      <c r="O195" s="60"/>
      <c r="P195" s="60"/>
      <c r="Q195" s="60"/>
      <c r="R195" s="60"/>
      <c r="S195" s="60"/>
      <c r="T195" s="60"/>
      <c r="U195" s="60"/>
    </row>
    <row r="196" spans="1:21" s="58" customFormat="1" ht="12.75">
      <c r="A196" s="53">
        <v>5</v>
      </c>
      <c r="B196" s="44">
        <v>99013.8067061144</v>
      </c>
      <c r="C196" s="94">
        <v>69.24621793272243</v>
      </c>
      <c r="D196" s="44">
        <v>99485.44251429643</v>
      </c>
      <c r="E196" s="94">
        <v>76.77167323862281</v>
      </c>
      <c r="F196" s="60"/>
      <c r="G196" s="60"/>
      <c r="H196" s="60"/>
      <c r="I196" s="60"/>
      <c r="J196" s="60"/>
      <c r="K196" s="60"/>
      <c r="L196" s="60"/>
      <c r="M196" s="60"/>
      <c r="N196" s="60"/>
      <c r="O196" s="60"/>
      <c r="P196" s="60"/>
      <c r="Q196" s="60"/>
      <c r="R196" s="60"/>
      <c r="S196" s="60"/>
      <c r="T196" s="60"/>
      <c r="U196" s="60"/>
    </row>
    <row r="197" spans="1:21" s="58" customFormat="1" ht="12.75">
      <c r="A197" s="53">
        <v>10</v>
      </c>
      <c r="B197" s="44">
        <v>98771.77833479659</v>
      </c>
      <c r="C197" s="94">
        <v>64.40977151746323</v>
      </c>
      <c r="D197" s="44">
        <v>99485.44251429643</v>
      </c>
      <c r="E197" s="94">
        <v>71.7716732386228</v>
      </c>
      <c r="F197" s="60"/>
      <c r="G197" s="60"/>
      <c r="H197" s="60"/>
      <c r="I197" s="60"/>
      <c r="J197" s="60"/>
      <c r="K197" s="60"/>
      <c r="L197" s="60"/>
      <c r="M197" s="60"/>
      <c r="N197" s="60"/>
      <c r="O197" s="60"/>
      <c r="P197" s="60"/>
      <c r="Q197" s="60"/>
      <c r="R197" s="60"/>
      <c r="S197" s="60"/>
      <c r="T197" s="60"/>
      <c r="U197" s="60"/>
    </row>
    <row r="198" spans="1:21" s="58" customFormat="1" ht="12.75">
      <c r="A198" s="53">
        <v>15</v>
      </c>
      <c r="B198" s="44">
        <v>98565.44497708864</v>
      </c>
      <c r="C198" s="94">
        <v>59.53937120663523</v>
      </c>
      <c r="D198" s="44">
        <v>99485.44251429643</v>
      </c>
      <c r="E198" s="94">
        <v>66.7716732386228</v>
      </c>
      <c r="F198" s="60"/>
      <c r="G198" s="60"/>
      <c r="H198" s="60"/>
      <c r="I198" s="60"/>
      <c r="J198" s="60"/>
      <c r="K198" s="60"/>
      <c r="L198" s="60"/>
      <c r="M198" s="60"/>
      <c r="N198" s="60"/>
      <c r="O198" s="60"/>
      <c r="P198" s="60"/>
      <c r="Q198" s="60"/>
      <c r="R198" s="60"/>
      <c r="S198" s="60"/>
      <c r="T198" s="60"/>
      <c r="U198" s="60"/>
    </row>
    <row r="199" spans="1:21" s="58" customFormat="1" ht="12.75">
      <c r="A199" s="53">
        <v>20</v>
      </c>
      <c r="B199" s="44">
        <v>97600.0635375481</v>
      </c>
      <c r="C199" s="94">
        <v>55.10355885457425</v>
      </c>
      <c r="D199" s="44">
        <v>99485.44251429643</v>
      </c>
      <c r="E199" s="94">
        <v>61.7716732386228</v>
      </c>
      <c r="F199" s="60"/>
      <c r="G199" s="60"/>
      <c r="H199" s="60"/>
      <c r="I199" s="60"/>
      <c r="J199" s="60"/>
      <c r="K199" s="60"/>
      <c r="L199" s="60"/>
      <c r="M199" s="60"/>
      <c r="N199" s="60"/>
      <c r="O199" s="60"/>
      <c r="P199" s="60"/>
      <c r="Q199" s="60"/>
      <c r="R199" s="60"/>
      <c r="S199" s="60"/>
      <c r="T199" s="60"/>
      <c r="U199" s="60"/>
    </row>
    <row r="200" spans="1:21" s="58" customFormat="1" ht="12.75">
      <c r="A200" s="53">
        <v>25</v>
      </c>
      <c r="B200" s="44">
        <v>97066.4382585019</v>
      </c>
      <c r="C200" s="94">
        <v>50.39274829302712</v>
      </c>
      <c r="D200" s="44">
        <v>99485.44251429643</v>
      </c>
      <c r="E200" s="94">
        <v>56.7716732386228</v>
      </c>
      <c r="F200" s="60"/>
      <c r="G200" s="60"/>
      <c r="H200" s="60"/>
      <c r="I200" s="60"/>
      <c r="J200" s="60"/>
      <c r="K200" s="60"/>
      <c r="L200" s="60"/>
      <c r="M200" s="60"/>
      <c r="N200" s="60"/>
      <c r="O200" s="60"/>
      <c r="P200" s="60"/>
      <c r="Q200" s="60"/>
      <c r="R200" s="60"/>
      <c r="S200" s="60"/>
      <c r="T200" s="60"/>
      <c r="U200" s="60"/>
    </row>
    <row r="201" spans="1:21" s="58" customFormat="1" ht="12.75">
      <c r="A201" s="53">
        <v>30</v>
      </c>
      <c r="B201" s="44">
        <v>96207.69654580504</v>
      </c>
      <c r="C201" s="94">
        <v>45.82023488891846</v>
      </c>
      <c r="D201" s="44">
        <v>99485.44251429643</v>
      </c>
      <c r="E201" s="94">
        <v>51.7716732386228</v>
      </c>
      <c r="F201" s="60"/>
      <c r="G201" s="60"/>
      <c r="H201" s="60"/>
      <c r="I201" s="60"/>
      <c r="J201" s="60"/>
      <c r="K201" s="60"/>
      <c r="L201" s="60"/>
      <c r="M201" s="60"/>
      <c r="N201" s="60"/>
      <c r="O201" s="60"/>
      <c r="P201" s="60"/>
      <c r="Q201" s="60"/>
      <c r="R201" s="60"/>
      <c r="S201" s="60"/>
      <c r="T201" s="60"/>
      <c r="U201" s="60"/>
    </row>
    <row r="202" spans="1:21" s="58" customFormat="1" ht="15">
      <c r="A202" s="53">
        <v>35</v>
      </c>
      <c r="B202" s="44">
        <v>95509.02046340995</v>
      </c>
      <c r="C202" s="94">
        <v>41.13713492468231</v>
      </c>
      <c r="D202" s="44">
        <v>99246.23731469485</v>
      </c>
      <c r="E202" s="94">
        <v>46.89042877788196</v>
      </c>
      <c r="F202" s="60"/>
      <c r="G202" s="142" t="s">
        <v>131</v>
      </c>
      <c r="H202" s="60"/>
      <c r="I202" s="60"/>
      <c r="J202" s="60"/>
      <c r="K202" s="60"/>
      <c r="L202" s="60"/>
      <c r="M202" s="60"/>
      <c r="N202" s="60"/>
      <c r="O202" s="60"/>
      <c r="P202" s="60"/>
      <c r="Q202" s="60"/>
      <c r="R202" s="60"/>
      <c r="S202" s="60"/>
      <c r="T202" s="60"/>
      <c r="U202" s="60"/>
    </row>
    <row r="203" spans="1:21" s="58" customFormat="1" ht="12.75">
      <c r="A203" s="53">
        <v>40</v>
      </c>
      <c r="B203" s="44">
        <v>95154.10028331554</v>
      </c>
      <c r="C203" s="94">
        <v>36.281249564461056</v>
      </c>
      <c r="D203" s="44">
        <v>98882.03093922808</v>
      </c>
      <c r="E203" s="94">
        <v>42.05392943636403</v>
      </c>
      <c r="F203" s="60"/>
      <c r="G203" s="60" t="s">
        <v>132</v>
      </c>
      <c r="H203" s="60"/>
      <c r="I203" s="60"/>
      <c r="J203" s="60"/>
      <c r="K203" s="60"/>
      <c r="L203" s="60"/>
      <c r="M203" s="60"/>
      <c r="N203" s="60"/>
      <c r="O203" s="60"/>
      <c r="P203" s="60"/>
      <c r="Q203" s="60"/>
      <c r="R203" s="60"/>
      <c r="S203" s="60"/>
      <c r="T203" s="60"/>
      <c r="U203" s="60"/>
    </row>
    <row r="204" spans="1:21" s="58" customFormat="1" ht="12.75">
      <c r="A204" s="53">
        <v>45</v>
      </c>
      <c r="B204" s="44">
        <v>94193.59456040185</v>
      </c>
      <c r="C204" s="94">
        <v>31.625721857776433</v>
      </c>
      <c r="D204" s="44">
        <v>97886.24009391863</v>
      </c>
      <c r="E204" s="94">
        <v>37.456309186479636</v>
      </c>
      <c r="F204" s="60"/>
      <c r="G204" s="143" t="s">
        <v>79</v>
      </c>
      <c r="H204" s="60"/>
      <c r="I204" s="60"/>
      <c r="J204" s="60"/>
      <c r="K204" s="60"/>
      <c r="L204" s="60"/>
      <c r="M204" s="60"/>
      <c r="N204" s="60"/>
      <c r="O204" s="60"/>
      <c r="P204" s="60"/>
      <c r="Q204" s="60"/>
      <c r="R204" s="60"/>
      <c r="S204" s="60"/>
      <c r="T204" s="60"/>
      <c r="U204" s="60"/>
    </row>
    <row r="205" spans="1:21" s="58" customFormat="1" ht="15">
      <c r="A205" s="53">
        <v>50</v>
      </c>
      <c r="B205" s="44">
        <v>91747.0076887031</v>
      </c>
      <c r="C205" s="94">
        <v>27.402407773983803</v>
      </c>
      <c r="D205" s="44">
        <v>96175.54033694697</v>
      </c>
      <c r="E205" s="94">
        <v>33.07808629758742</v>
      </c>
      <c r="F205" s="60"/>
      <c r="G205" s="142" t="s">
        <v>128</v>
      </c>
      <c r="H205" s="60"/>
      <c r="I205" s="60"/>
      <c r="J205" s="60"/>
      <c r="K205" s="60"/>
      <c r="L205" s="60"/>
      <c r="M205" s="60"/>
      <c r="N205" s="60"/>
      <c r="O205" s="60"/>
      <c r="P205" s="60"/>
      <c r="Q205" s="60"/>
      <c r="R205" s="60"/>
      <c r="S205" s="60"/>
      <c r="T205" s="60"/>
      <c r="U205" s="60"/>
    </row>
    <row r="206" spans="1:21" s="58" customFormat="1" ht="15">
      <c r="A206" s="53">
        <v>55</v>
      </c>
      <c r="B206" s="44">
        <v>88473.11276693121</v>
      </c>
      <c r="C206" s="94">
        <v>23.323906563858095</v>
      </c>
      <c r="D206" s="44">
        <v>94445.76443160619</v>
      </c>
      <c r="E206" s="94">
        <v>28.638124508165944</v>
      </c>
      <c r="F206" s="60"/>
      <c r="G206" s="142" t="s">
        <v>127</v>
      </c>
      <c r="H206" s="60"/>
      <c r="I206" s="60"/>
      <c r="J206" s="60"/>
      <c r="K206" s="60"/>
      <c r="L206" s="60"/>
      <c r="M206" s="60"/>
      <c r="N206" s="60"/>
      <c r="O206" s="60"/>
      <c r="P206" s="60"/>
      <c r="Q206" s="60"/>
      <c r="R206" s="60"/>
      <c r="S206" s="60"/>
      <c r="T206" s="60"/>
      <c r="U206" s="60"/>
    </row>
    <row r="207" spans="1:21" s="58" customFormat="1" ht="12.75">
      <c r="A207" s="53">
        <v>60</v>
      </c>
      <c r="B207" s="44">
        <v>83084.30845971535</v>
      </c>
      <c r="C207" s="94">
        <v>19.674534130780536</v>
      </c>
      <c r="D207" s="44">
        <v>92012.01341550227</v>
      </c>
      <c r="E207" s="94">
        <v>24.32948735003244</v>
      </c>
      <c r="F207" s="60"/>
      <c r="G207" s="60"/>
      <c r="H207" s="60"/>
      <c r="I207" s="60"/>
      <c r="J207" s="60"/>
      <c r="K207" s="60"/>
      <c r="L207" s="60"/>
      <c r="M207" s="60"/>
      <c r="N207" s="60"/>
      <c r="O207" s="60"/>
      <c r="P207" s="60"/>
      <c r="Q207" s="60"/>
      <c r="R207" s="60"/>
      <c r="S207" s="60"/>
      <c r="T207" s="60"/>
      <c r="U207" s="60"/>
    </row>
    <row r="208" spans="1:21" s="58" customFormat="1" ht="12.75">
      <c r="A208" s="53">
        <v>65</v>
      </c>
      <c r="B208" s="44">
        <v>75948.93329141276</v>
      </c>
      <c r="C208" s="94">
        <v>16.28807548091024</v>
      </c>
      <c r="D208" s="44">
        <v>88872.86208593624</v>
      </c>
      <c r="E208" s="94">
        <v>20.100544595520237</v>
      </c>
      <c r="F208" s="60"/>
      <c r="G208" s="60"/>
      <c r="H208" s="60"/>
      <c r="I208" s="60"/>
      <c r="J208" s="60"/>
      <c r="K208" s="60"/>
      <c r="L208" s="60"/>
      <c r="M208" s="60"/>
      <c r="N208" s="60"/>
      <c r="O208" s="60"/>
      <c r="P208" s="60"/>
      <c r="Q208" s="60"/>
      <c r="R208" s="60"/>
      <c r="S208" s="60"/>
      <c r="T208" s="60"/>
      <c r="U208" s="60"/>
    </row>
    <row r="209" spans="1:21" s="58" customFormat="1" ht="12.75">
      <c r="A209" s="53">
        <v>70</v>
      </c>
      <c r="B209" s="44">
        <v>67923.89807465317</v>
      </c>
      <c r="C209" s="94">
        <v>12.91710141201967</v>
      </c>
      <c r="D209" s="44">
        <v>83766.23834808772</v>
      </c>
      <c r="E209" s="94">
        <v>16.173522929070977</v>
      </c>
      <c r="F209" s="60"/>
      <c r="G209" s="60"/>
      <c r="H209" s="60"/>
      <c r="I209" s="60"/>
      <c r="J209" s="60"/>
      <c r="K209" s="60"/>
      <c r="L209" s="60"/>
      <c r="M209" s="60"/>
      <c r="N209" s="60"/>
      <c r="O209" s="60"/>
      <c r="P209" s="60"/>
      <c r="Q209" s="60"/>
      <c r="R209" s="60"/>
      <c r="S209" s="60"/>
      <c r="T209" s="60"/>
      <c r="U209" s="60"/>
    </row>
    <row r="210" spans="1:21" s="58" customFormat="1" ht="12.75">
      <c r="A210" s="53">
        <v>75</v>
      </c>
      <c r="B210" s="44">
        <v>57443.355388630276</v>
      </c>
      <c r="C210" s="94">
        <v>9.817702017166614</v>
      </c>
      <c r="D210" s="44">
        <v>77958.24597772154</v>
      </c>
      <c r="E210" s="94">
        <v>12.192218460917168</v>
      </c>
      <c r="F210" s="60"/>
      <c r="G210" s="60"/>
      <c r="H210" s="60"/>
      <c r="I210" s="60"/>
      <c r="J210" s="60"/>
      <c r="K210" s="60"/>
      <c r="L210" s="60"/>
      <c r="M210" s="60"/>
      <c r="N210" s="60"/>
      <c r="O210" s="60"/>
      <c r="P210" s="60"/>
      <c r="Q210" s="60"/>
      <c r="R210" s="60"/>
      <c r="S210" s="60"/>
      <c r="T210" s="60"/>
      <c r="U210" s="60"/>
    </row>
    <row r="211" spans="1:21" s="58" customFormat="1" ht="12.75">
      <c r="A211" s="53">
        <v>80</v>
      </c>
      <c r="B211" s="44">
        <v>42048.46195221984</v>
      </c>
      <c r="C211" s="94">
        <v>7.496878318114248</v>
      </c>
      <c r="D211" s="44">
        <v>66452.95776726899</v>
      </c>
      <c r="E211" s="94">
        <v>8.870274194449099</v>
      </c>
      <c r="F211" s="60"/>
      <c r="G211" s="60"/>
      <c r="H211" s="60"/>
      <c r="I211" s="60"/>
      <c r="J211" s="60"/>
      <c r="K211" s="60"/>
      <c r="L211" s="60"/>
      <c r="M211" s="60"/>
      <c r="N211" s="60"/>
      <c r="O211" s="60"/>
      <c r="P211" s="60"/>
      <c r="Q211" s="60"/>
      <c r="R211" s="60"/>
      <c r="S211" s="60"/>
      <c r="T211" s="60"/>
      <c r="U211" s="60"/>
    </row>
    <row r="212" spans="1:21" s="58" customFormat="1" ht="12.75">
      <c r="A212" s="64">
        <v>85</v>
      </c>
      <c r="B212" s="45">
        <v>25350.51677263795</v>
      </c>
      <c r="C212" s="91">
        <v>5.788235294117647</v>
      </c>
      <c r="D212" s="45">
        <v>48543.65000020359</v>
      </c>
      <c r="E212" s="91">
        <v>6.2204724409448815</v>
      </c>
      <c r="F212" s="60"/>
      <c r="G212" s="60"/>
      <c r="H212" s="60"/>
      <c r="I212" s="60"/>
      <c r="J212" s="60"/>
      <c r="K212" s="60"/>
      <c r="L212" s="60"/>
      <c r="M212" s="60"/>
      <c r="N212" s="60"/>
      <c r="O212" s="60"/>
      <c r="P212" s="60"/>
      <c r="Q212" s="60"/>
      <c r="R212" s="60"/>
      <c r="S212" s="60"/>
      <c r="T212" s="60"/>
      <c r="U212" s="60"/>
    </row>
  </sheetData>
  <sheetProtection/>
  <hyperlinks>
    <hyperlink ref="U1" location="Contents!A1" display="Back to contents page"/>
    <hyperlink ref="G204" r:id="rId1" display="National Statistics Online - Interim Life tables"/>
  </hyperlinks>
  <printOptions/>
  <pageMargins left="0.75" right="0.75" top="1" bottom="1" header="0.5" footer="0.5"/>
  <pageSetup horizontalDpi="200" verticalDpi="200" orientation="landscape" paperSize="9" scale="60" r:id="rId3"/>
  <rowBreaks count="4" manualBreakCount="4">
    <brk id="47" max="255" man="1"/>
    <brk id="94" max="255" man="1"/>
    <brk id="141" max="255" man="1"/>
    <brk id="188" max="255" man="1"/>
  </rowBreaks>
  <drawing r:id="rId2"/>
</worksheet>
</file>

<file path=xl/worksheets/sheet7.xml><?xml version="1.0" encoding="utf-8"?>
<worksheet xmlns="http://schemas.openxmlformats.org/spreadsheetml/2006/main" xmlns:r="http://schemas.openxmlformats.org/officeDocument/2006/relationships">
  <sheetPr>
    <pageSetUpPr fitToPage="1"/>
  </sheetPr>
  <dimension ref="A1:J21"/>
  <sheetViews>
    <sheetView showGridLines="0" zoomScale="85" zoomScaleNormal="85" zoomScalePageLayoutView="0" workbookViewId="0" topLeftCell="A1">
      <selection activeCell="D36" sqref="D36"/>
    </sheetView>
  </sheetViews>
  <sheetFormatPr defaultColWidth="9.140625" defaultRowHeight="12.75"/>
  <cols>
    <col min="1" max="1" width="26.140625" style="2" customWidth="1"/>
    <col min="2" max="2" width="17.28125" style="2" customWidth="1"/>
    <col min="3" max="3" width="16.57421875" style="2" customWidth="1"/>
    <col min="4" max="4" width="16.421875" style="2" customWidth="1"/>
    <col min="5" max="5" width="3.140625" style="2" customWidth="1"/>
    <col min="6" max="6" width="18.00390625" style="2" customWidth="1"/>
    <col min="7" max="7" width="16.8515625" style="2" customWidth="1"/>
    <col min="8" max="8" width="16.421875" style="2" customWidth="1"/>
    <col min="9" max="16384" width="9.140625" style="2" customWidth="1"/>
  </cols>
  <sheetData>
    <row r="1" ht="15">
      <c r="A1" s="1" t="s">
        <v>142</v>
      </c>
    </row>
    <row r="2" ht="15">
      <c r="A2" s="2" t="s">
        <v>74</v>
      </c>
    </row>
    <row r="3" ht="15">
      <c r="A3" s="29" t="s">
        <v>58</v>
      </c>
    </row>
    <row r="4" spans="1:8" ht="18" customHeight="1">
      <c r="A4" s="13"/>
      <c r="B4" s="87" t="s">
        <v>1</v>
      </c>
      <c r="C4" s="87"/>
      <c r="D4" s="87"/>
      <c r="E4" s="14"/>
      <c r="F4" s="87" t="s">
        <v>2</v>
      </c>
      <c r="G4" s="87"/>
      <c r="H4" s="87"/>
    </row>
    <row r="5" spans="1:8" ht="34.5" customHeight="1">
      <c r="A5" s="3"/>
      <c r="B5" s="20" t="s">
        <v>28</v>
      </c>
      <c r="C5" s="20" t="s">
        <v>4</v>
      </c>
      <c r="D5" s="20" t="s">
        <v>5</v>
      </c>
      <c r="E5" s="12"/>
      <c r="F5" s="20" t="s">
        <v>28</v>
      </c>
      <c r="G5" s="20" t="s">
        <v>4</v>
      </c>
      <c r="H5" s="20" t="s">
        <v>5</v>
      </c>
    </row>
    <row r="6" spans="1:8" ht="16.5" customHeight="1">
      <c r="A6" s="3"/>
      <c r="B6" s="22" t="s">
        <v>29</v>
      </c>
      <c r="C6" s="22" t="s">
        <v>29</v>
      </c>
      <c r="D6" s="22" t="s">
        <v>29</v>
      </c>
      <c r="E6" s="8"/>
      <c r="F6" s="22" t="s">
        <v>29</v>
      </c>
      <c r="G6" s="22" t="s">
        <v>29</v>
      </c>
      <c r="H6" s="22" t="s">
        <v>29</v>
      </c>
    </row>
    <row r="7" spans="1:8" ht="18">
      <c r="A7" s="1" t="s">
        <v>82</v>
      </c>
      <c r="B7" s="10">
        <v>75.04270147220494</v>
      </c>
      <c r="C7" s="10">
        <v>74.94338261484498</v>
      </c>
      <c r="D7" s="10">
        <v>75.1420203295649</v>
      </c>
      <c r="E7" s="6"/>
      <c r="F7" s="88">
        <v>79.91631589912808</v>
      </c>
      <c r="G7" s="10">
        <v>79.82784288078204</v>
      </c>
      <c r="H7" s="10">
        <v>80.00478891747412</v>
      </c>
    </row>
    <row r="8" spans="1:8" ht="15">
      <c r="A8" s="3"/>
      <c r="B8" s="10"/>
      <c r="C8" s="10"/>
      <c r="D8" s="15"/>
      <c r="E8" s="15"/>
      <c r="F8" s="10"/>
      <c r="G8" s="10"/>
      <c r="H8" s="9"/>
    </row>
    <row r="9" spans="1:8" ht="15">
      <c r="A9" s="16" t="s">
        <v>65</v>
      </c>
      <c r="B9" s="15"/>
      <c r="C9" s="15"/>
      <c r="D9" s="15"/>
      <c r="E9" s="15"/>
      <c r="F9" s="9"/>
      <c r="G9" s="9"/>
      <c r="H9" s="9"/>
    </row>
    <row r="10" spans="1:10" ht="23.25" customHeight="1">
      <c r="A10" s="3" t="s">
        <v>6</v>
      </c>
      <c r="B10" s="9">
        <v>73.66806109224864</v>
      </c>
      <c r="C10" s="9">
        <v>73.50645083933894</v>
      </c>
      <c r="D10" s="15">
        <v>73.82967134515833</v>
      </c>
      <c r="E10" s="15"/>
      <c r="F10" s="9">
        <v>79.29544422841687</v>
      </c>
      <c r="G10" s="9">
        <v>79.149969716154</v>
      </c>
      <c r="H10" s="9">
        <v>79.44091874067973</v>
      </c>
      <c r="I10" s="6"/>
      <c r="J10" s="6"/>
    </row>
    <row r="11" spans="1:10" ht="15">
      <c r="A11" s="3" t="s">
        <v>7</v>
      </c>
      <c r="B11" s="9">
        <v>74.87256736637676</v>
      </c>
      <c r="C11" s="9">
        <v>74.69200929418368</v>
      </c>
      <c r="D11" s="15">
        <v>75.05312543856984</v>
      </c>
      <c r="E11" s="15"/>
      <c r="F11" s="9">
        <v>79.6612442058111</v>
      </c>
      <c r="G11" s="9">
        <v>79.50176470986978</v>
      </c>
      <c r="H11" s="9">
        <v>79.82072370175243</v>
      </c>
      <c r="I11" s="6"/>
      <c r="J11" s="6"/>
    </row>
    <row r="12" spans="1:10" ht="15">
      <c r="A12" s="3" t="s">
        <v>9</v>
      </c>
      <c r="B12" s="9">
        <v>76.04574831230937</v>
      </c>
      <c r="C12" s="9">
        <v>75.71381838348317</v>
      </c>
      <c r="D12" s="15">
        <v>76.37767824113557</v>
      </c>
      <c r="E12" s="15"/>
      <c r="F12" s="9">
        <v>80.23414877283376</v>
      </c>
      <c r="G12" s="9">
        <v>79.93497839237327</v>
      </c>
      <c r="H12" s="9">
        <v>80.53331915329426</v>
      </c>
      <c r="I12" s="6"/>
      <c r="J12" s="6"/>
    </row>
    <row r="13" spans="1:10" ht="15">
      <c r="A13" s="3" t="s">
        <v>8</v>
      </c>
      <c r="B13" s="9">
        <v>74.33424775195702</v>
      </c>
      <c r="C13" s="9">
        <v>73.79660747895223</v>
      </c>
      <c r="D13" s="15">
        <v>74.87188802496182</v>
      </c>
      <c r="E13" s="15"/>
      <c r="F13" s="9">
        <v>80.1419123189698</v>
      </c>
      <c r="G13" s="9">
        <v>79.68477622512326</v>
      </c>
      <c r="H13" s="9">
        <v>80.59904841281634</v>
      </c>
      <c r="I13" s="6"/>
      <c r="J13" s="6"/>
    </row>
    <row r="14" spans="1:10" ht="15">
      <c r="A14" s="3" t="s">
        <v>10</v>
      </c>
      <c r="B14" s="9">
        <v>77.54012399222289</v>
      </c>
      <c r="C14" s="9">
        <v>77.25565322227096</v>
      </c>
      <c r="D14" s="15">
        <v>77.82459476217481</v>
      </c>
      <c r="E14" s="15"/>
      <c r="F14" s="9">
        <v>81.23414466155819</v>
      </c>
      <c r="G14" s="9">
        <v>80.97972794841984</v>
      </c>
      <c r="H14" s="9">
        <v>81.48856137469654</v>
      </c>
      <c r="I14" s="6"/>
      <c r="J14" s="6"/>
    </row>
    <row r="15" spans="1:10" ht="15">
      <c r="A15" s="4" t="s">
        <v>11</v>
      </c>
      <c r="B15" s="119">
        <v>77.23885375741864</v>
      </c>
      <c r="C15" s="119">
        <v>76.82906247797779</v>
      </c>
      <c r="D15" s="118">
        <v>77.64864503685949</v>
      </c>
      <c r="E15" s="118"/>
      <c r="F15" s="119">
        <v>81.38341830883094</v>
      </c>
      <c r="G15" s="119">
        <v>81.02752419753688</v>
      </c>
      <c r="H15" s="119">
        <v>81.739312420125</v>
      </c>
      <c r="I15" s="6"/>
      <c r="J15" s="6"/>
    </row>
    <row r="17" ht="8.25" customHeight="1"/>
    <row r="18" spans="1:2" ht="17.25" customHeight="1">
      <c r="A18" s="7" t="s">
        <v>133</v>
      </c>
      <c r="B18" s="30"/>
    </row>
    <row r="19" ht="17.25" customHeight="1">
      <c r="A19" s="2" t="s">
        <v>134</v>
      </c>
    </row>
    <row r="20" ht="17.25" customHeight="1">
      <c r="A20" s="140" t="s">
        <v>135</v>
      </c>
    </row>
    <row r="21" ht="18.75" customHeight="1">
      <c r="A21" s="28" t="s">
        <v>79</v>
      </c>
    </row>
    <row r="43" ht="6" customHeight="1"/>
  </sheetData>
  <sheetProtection/>
  <hyperlinks>
    <hyperlink ref="A3" location="Contents!A1" display="back to contents page"/>
    <hyperlink ref="A21" r:id="rId1" display="National Statistics Online - Interim Life tables"/>
  </hyperlinks>
  <printOptions/>
  <pageMargins left="0.7480314960629921" right="0.7480314960629921" top="0.984251968503937" bottom="0.984251968503937" header="0.5118110236220472" footer="0.5118110236220472"/>
  <pageSetup fitToHeight="1" fitToWidth="1" horizontalDpi="600" verticalDpi="600" orientation="landscape" paperSize="9" scale="94" r:id="rId2"/>
</worksheet>
</file>

<file path=xl/worksheets/sheet8.xml><?xml version="1.0" encoding="utf-8"?>
<worksheet xmlns="http://schemas.openxmlformats.org/spreadsheetml/2006/main" xmlns:r="http://schemas.openxmlformats.org/officeDocument/2006/relationships">
  <sheetPr>
    <pageSetUpPr fitToPage="1"/>
  </sheetPr>
  <dimension ref="A1:J55"/>
  <sheetViews>
    <sheetView showGridLines="0" zoomScale="85" zoomScaleNormal="85" zoomScalePageLayoutView="0" workbookViewId="0" topLeftCell="A1">
      <selection activeCell="A58" sqref="A58"/>
    </sheetView>
  </sheetViews>
  <sheetFormatPr defaultColWidth="9.140625" defaultRowHeight="12.75"/>
  <cols>
    <col min="1" max="1" width="13.421875" style="2" customWidth="1"/>
    <col min="2" max="2" width="17.140625" style="2" customWidth="1"/>
    <col min="3" max="4" width="16.140625" style="2" customWidth="1"/>
    <col min="5" max="5" width="3.00390625" style="2" customWidth="1"/>
    <col min="6" max="6" width="17.140625" style="2" customWidth="1"/>
    <col min="7" max="8" width="16.140625" style="2" customWidth="1"/>
    <col min="9" max="16384" width="9.140625" style="2" customWidth="1"/>
  </cols>
  <sheetData>
    <row r="1" ht="15">
      <c r="A1" s="1" t="s">
        <v>162</v>
      </c>
    </row>
    <row r="2" ht="15">
      <c r="A2" s="2" t="s">
        <v>75</v>
      </c>
    </row>
    <row r="3" ht="15">
      <c r="A3" s="29" t="s">
        <v>58</v>
      </c>
    </row>
    <row r="4" spans="1:8" ht="18" customHeight="1">
      <c r="A4" s="13"/>
      <c r="B4" s="89" t="s">
        <v>1</v>
      </c>
      <c r="C4" s="89"/>
      <c r="D4" s="89"/>
      <c r="E4" s="14"/>
      <c r="F4" s="89" t="s">
        <v>2</v>
      </c>
      <c r="G4" s="89"/>
      <c r="H4" s="89"/>
    </row>
    <row r="5" spans="1:8" ht="34.5" customHeight="1">
      <c r="A5" s="3"/>
      <c r="B5" s="20" t="s">
        <v>28</v>
      </c>
      <c r="C5" s="20" t="s">
        <v>4</v>
      </c>
      <c r="D5" s="20" t="s">
        <v>5</v>
      </c>
      <c r="E5" s="12"/>
      <c r="F5" s="20" t="s">
        <v>28</v>
      </c>
      <c r="G5" s="20" t="s">
        <v>4</v>
      </c>
      <c r="H5" s="20" t="s">
        <v>5</v>
      </c>
    </row>
    <row r="6" spans="1:8" ht="18" customHeight="1">
      <c r="A6" s="3"/>
      <c r="B6" s="11" t="s">
        <v>29</v>
      </c>
      <c r="C6" s="11" t="s">
        <v>29</v>
      </c>
      <c r="D6" s="11" t="s">
        <v>29</v>
      </c>
      <c r="E6" s="8"/>
      <c r="F6" s="11" t="s">
        <v>29</v>
      </c>
      <c r="G6" s="11" t="s">
        <v>29</v>
      </c>
      <c r="H6" s="11" t="s">
        <v>29</v>
      </c>
    </row>
    <row r="7" spans="1:8" ht="18" customHeight="1">
      <c r="A7" s="1" t="s">
        <v>82</v>
      </c>
      <c r="B7" s="21">
        <v>75.04270147220494</v>
      </c>
      <c r="C7" s="21">
        <v>74.94338261484498</v>
      </c>
      <c r="D7" s="21">
        <v>75.1420203295649</v>
      </c>
      <c r="F7" s="21">
        <v>79.91631589912808</v>
      </c>
      <c r="G7" s="21">
        <v>79.82784288078204</v>
      </c>
      <c r="H7" s="21">
        <v>80.00478891747412</v>
      </c>
    </row>
    <row r="8" spans="1:8" ht="15">
      <c r="A8" s="3"/>
      <c r="B8" s="10"/>
      <c r="C8" s="10"/>
      <c r="D8" s="9"/>
      <c r="E8" s="9"/>
      <c r="F8" s="10"/>
      <c r="G8" s="10"/>
      <c r="H8" s="9"/>
    </row>
    <row r="9" spans="1:8" ht="15">
      <c r="A9" s="16" t="s">
        <v>45</v>
      </c>
      <c r="B9" s="9"/>
      <c r="C9" s="9"/>
      <c r="D9" s="9"/>
      <c r="E9" s="9"/>
      <c r="F9" s="9"/>
      <c r="G9" s="9"/>
      <c r="H9" s="9"/>
    </row>
    <row r="10" spans="1:10" ht="22.5" customHeight="1">
      <c r="A10" s="3">
        <v>1</v>
      </c>
      <c r="B10" s="9">
        <v>68.92323406145722</v>
      </c>
      <c r="C10" s="9">
        <v>68.68561390642203</v>
      </c>
      <c r="D10" s="9">
        <v>69.16085421649241</v>
      </c>
      <c r="E10" s="9"/>
      <c r="F10" s="9">
        <v>76.18546277891774</v>
      </c>
      <c r="G10" s="9">
        <v>75.96795114714018</v>
      </c>
      <c r="H10" s="9">
        <v>76.4029744106953</v>
      </c>
      <c r="J10" s="6"/>
    </row>
    <row r="11" spans="1:10" ht="15.75" customHeight="1">
      <c r="A11" s="3">
        <v>2</v>
      </c>
      <c r="B11" s="9">
        <v>73.02119057024825</v>
      </c>
      <c r="C11" s="9">
        <v>72.79350283914947</v>
      </c>
      <c r="D11" s="9">
        <v>73.24887830134703</v>
      </c>
      <c r="E11" s="9"/>
      <c r="F11" s="9">
        <v>78.70197160733693</v>
      </c>
      <c r="G11" s="9">
        <v>78.50047384646368</v>
      </c>
      <c r="H11" s="9">
        <v>78.90346936821018</v>
      </c>
      <c r="J11" s="6"/>
    </row>
    <row r="12" spans="1:10" ht="15.75" customHeight="1">
      <c r="A12" s="3">
        <v>3</v>
      </c>
      <c r="B12" s="9">
        <v>75.67697472574041</v>
      </c>
      <c r="C12" s="9">
        <v>75.46039581201562</v>
      </c>
      <c r="D12" s="9">
        <v>75.8935536394652</v>
      </c>
      <c r="E12" s="9"/>
      <c r="F12" s="9">
        <v>80.0872313010578</v>
      </c>
      <c r="G12" s="9">
        <v>79.89503060319973</v>
      </c>
      <c r="H12" s="9">
        <v>80.27943199891587</v>
      </c>
      <c r="J12" s="6"/>
    </row>
    <row r="13" spans="1:10" ht="15.75" customHeight="1">
      <c r="A13" s="3">
        <v>4</v>
      </c>
      <c r="B13" s="9">
        <v>77.85598345344413</v>
      </c>
      <c r="C13" s="9">
        <v>77.64820843337098</v>
      </c>
      <c r="D13" s="9">
        <v>78.06375847351727</v>
      </c>
      <c r="E13" s="9"/>
      <c r="F13" s="9">
        <v>81.50578272267049</v>
      </c>
      <c r="G13" s="9">
        <v>81.31924384003631</v>
      </c>
      <c r="H13" s="9">
        <v>81.69232160530467</v>
      </c>
      <c r="J13" s="6"/>
    </row>
    <row r="14" spans="1:10" ht="15.75" customHeight="1">
      <c r="A14" s="3">
        <v>5</v>
      </c>
      <c r="B14" s="9">
        <v>80.30681476827067</v>
      </c>
      <c r="C14" s="9">
        <v>80.10651826180808</v>
      </c>
      <c r="D14" s="9">
        <v>80.50711127473326</v>
      </c>
      <c r="E14" s="9"/>
      <c r="F14" s="9">
        <v>83.49913381097379</v>
      </c>
      <c r="G14" s="9">
        <v>83.31826644831273</v>
      </c>
      <c r="H14" s="9">
        <v>83.68000117363485</v>
      </c>
      <c r="J14" s="6"/>
    </row>
    <row r="15" spans="1:10" ht="15">
      <c r="A15" s="3"/>
      <c r="B15" s="9"/>
      <c r="C15" s="9"/>
      <c r="D15" s="9"/>
      <c r="E15" s="9"/>
      <c r="F15" s="9"/>
      <c r="G15" s="9"/>
      <c r="H15" s="9"/>
      <c r="J15" s="6"/>
    </row>
    <row r="16" spans="1:10" ht="15">
      <c r="A16" s="16" t="s">
        <v>46</v>
      </c>
      <c r="B16" s="9"/>
      <c r="C16" s="9"/>
      <c r="D16" s="9"/>
      <c r="E16" s="9"/>
      <c r="F16" s="9"/>
      <c r="G16" s="9"/>
      <c r="H16" s="9"/>
      <c r="J16" s="6"/>
    </row>
    <row r="17" spans="1:10" ht="22.5" customHeight="1">
      <c r="A17" s="3">
        <v>1</v>
      </c>
      <c r="B17" s="9">
        <v>67.25115533411136</v>
      </c>
      <c r="C17" s="9">
        <v>66.9066892550577</v>
      </c>
      <c r="D17" s="9">
        <v>67.59562141316502</v>
      </c>
      <c r="E17" s="9"/>
      <c r="F17" s="9">
        <v>75.06825327681884</v>
      </c>
      <c r="G17" s="9">
        <v>74.75244323603958</v>
      </c>
      <c r="H17" s="9">
        <v>75.38406331759809</v>
      </c>
      <c r="J17" s="6"/>
    </row>
    <row r="18" spans="1:10" ht="15.75" customHeight="1">
      <c r="A18" s="3">
        <v>2</v>
      </c>
      <c r="B18" s="9">
        <v>70.61798972341346</v>
      </c>
      <c r="C18" s="9">
        <v>70.2936401858527</v>
      </c>
      <c r="D18" s="9">
        <v>70.94233926097422</v>
      </c>
      <c r="E18" s="9"/>
      <c r="F18" s="9">
        <v>77.28774482810665</v>
      </c>
      <c r="G18" s="9">
        <v>76.99027086594417</v>
      </c>
      <c r="H18" s="9">
        <v>77.58521879026914</v>
      </c>
      <c r="J18" s="6"/>
    </row>
    <row r="19" spans="1:10" ht="15.75" customHeight="1">
      <c r="A19" s="3">
        <v>3</v>
      </c>
      <c r="B19" s="9">
        <v>72.06309384904054</v>
      </c>
      <c r="C19" s="9">
        <v>71.73373144497205</v>
      </c>
      <c r="D19" s="9">
        <v>72.39245625310903</v>
      </c>
      <c r="E19" s="9"/>
      <c r="F19" s="9">
        <v>78.15947095235907</v>
      </c>
      <c r="G19" s="9">
        <v>77.86770444489906</v>
      </c>
      <c r="H19" s="9">
        <v>78.45123745981908</v>
      </c>
      <c r="J19" s="6"/>
    </row>
    <row r="20" spans="1:10" ht="15.75" customHeight="1">
      <c r="A20" s="3">
        <v>4</v>
      </c>
      <c r="B20" s="9">
        <v>73.98805640637693</v>
      </c>
      <c r="C20" s="9">
        <v>73.67511409489242</v>
      </c>
      <c r="D20" s="9">
        <v>74.30099871786143</v>
      </c>
      <c r="E20" s="9"/>
      <c r="F20" s="9">
        <v>79.24261469087631</v>
      </c>
      <c r="G20" s="9">
        <v>78.96539184829686</v>
      </c>
      <c r="H20" s="9">
        <v>79.51983753345576</v>
      </c>
      <c r="J20" s="6"/>
    </row>
    <row r="21" spans="1:10" ht="15.75" customHeight="1">
      <c r="A21" s="3">
        <v>5</v>
      </c>
      <c r="B21" s="9">
        <v>74.91110646500373</v>
      </c>
      <c r="C21" s="9">
        <v>74.60378560303397</v>
      </c>
      <c r="D21" s="9">
        <v>75.21842732697348</v>
      </c>
      <c r="E21" s="9"/>
      <c r="F21" s="9">
        <v>79.76978625435933</v>
      </c>
      <c r="G21" s="9">
        <v>79.49517414107721</v>
      </c>
      <c r="H21" s="9">
        <v>80.04439836764145</v>
      </c>
      <c r="J21" s="6"/>
    </row>
    <row r="22" spans="1:10" ht="15.75" customHeight="1">
      <c r="A22" s="3">
        <v>6</v>
      </c>
      <c r="B22" s="9">
        <v>76.46990884328154</v>
      </c>
      <c r="C22" s="9">
        <v>76.16510071323943</v>
      </c>
      <c r="D22" s="9">
        <v>76.77471697332366</v>
      </c>
      <c r="E22" s="9"/>
      <c r="F22" s="9">
        <v>80.41687753757839</v>
      </c>
      <c r="G22" s="9">
        <v>80.14806507570032</v>
      </c>
      <c r="H22" s="9">
        <v>80.68568999945646</v>
      </c>
      <c r="J22" s="6"/>
    </row>
    <row r="23" spans="1:10" ht="15.75" customHeight="1">
      <c r="A23" s="3">
        <v>7</v>
      </c>
      <c r="B23" s="9">
        <v>77.4207623412296</v>
      </c>
      <c r="C23" s="9">
        <v>77.11725652427747</v>
      </c>
      <c r="D23" s="9">
        <v>77.72426815818174</v>
      </c>
      <c r="E23" s="9"/>
      <c r="F23" s="9">
        <v>81.28006814460427</v>
      </c>
      <c r="G23" s="9">
        <v>81.00821305755159</v>
      </c>
      <c r="H23" s="9">
        <v>81.55192323165696</v>
      </c>
      <c r="J23" s="6"/>
    </row>
    <row r="24" spans="1:10" ht="15.75" customHeight="1">
      <c r="A24" s="3">
        <v>8</v>
      </c>
      <c r="B24" s="9">
        <v>78.30681439077355</v>
      </c>
      <c r="C24" s="9">
        <v>78.0226403524831</v>
      </c>
      <c r="D24" s="9">
        <v>78.59098842906401</v>
      </c>
      <c r="E24" s="9"/>
      <c r="F24" s="9">
        <v>81.73560365691279</v>
      </c>
      <c r="G24" s="9">
        <v>81.47949720359921</v>
      </c>
      <c r="H24" s="9">
        <v>81.99171011022636</v>
      </c>
      <c r="J24" s="6"/>
    </row>
    <row r="25" spans="1:10" ht="15.75" customHeight="1">
      <c r="A25" s="3">
        <v>9</v>
      </c>
      <c r="B25" s="9">
        <v>79.82785404099079</v>
      </c>
      <c r="C25" s="9">
        <v>79.5484286318281</v>
      </c>
      <c r="D25" s="9">
        <v>80.10727945015347</v>
      </c>
      <c r="E25" s="9"/>
      <c r="F25" s="9">
        <v>82.83777190244197</v>
      </c>
      <c r="G25" s="9">
        <v>82.58522514402732</v>
      </c>
      <c r="H25" s="9">
        <v>83.09031866085662</v>
      </c>
      <c r="J25" s="6"/>
    </row>
    <row r="26" spans="1:10" ht="15.75" customHeight="1">
      <c r="A26" s="3">
        <v>10</v>
      </c>
      <c r="B26" s="9">
        <v>80.81916951250959</v>
      </c>
      <c r="C26" s="9">
        <v>80.53224874605777</v>
      </c>
      <c r="D26" s="9">
        <v>81.1060902789614</v>
      </c>
      <c r="E26" s="9"/>
      <c r="F26" s="9">
        <v>84.20245612129607</v>
      </c>
      <c r="G26" s="9">
        <v>83.94368828605428</v>
      </c>
      <c r="H26" s="9">
        <v>84.46122395653785</v>
      </c>
      <c r="J26" s="6"/>
    </row>
    <row r="27" spans="1:10" ht="15">
      <c r="A27" s="3"/>
      <c r="B27" s="9"/>
      <c r="C27" s="9"/>
      <c r="D27" s="9"/>
      <c r="E27" s="9"/>
      <c r="F27" s="9"/>
      <c r="G27" s="9"/>
      <c r="H27" s="9"/>
      <c r="J27" s="6"/>
    </row>
    <row r="28" spans="1:10" ht="15">
      <c r="A28" s="16" t="s">
        <v>47</v>
      </c>
      <c r="B28" s="9"/>
      <c r="C28" s="9"/>
      <c r="D28" s="9"/>
      <c r="E28" s="9"/>
      <c r="F28" s="9"/>
      <c r="G28" s="9"/>
      <c r="H28" s="9"/>
      <c r="J28" s="6"/>
    </row>
    <row r="29" spans="1:10" ht="22.5" customHeight="1">
      <c r="A29" s="3">
        <v>1</v>
      </c>
      <c r="B29" s="9">
        <v>65.77221327672571</v>
      </c>
      <c r="C29" s="9">
        <v>65.29080428919319</v>
      </c>
      <c r="D29" s="9">
        <v>66.25362226425823</v>
      </c>
      <c r="E29" s="9"/>
      <c r="F29" s="9">
        <v>74.2548376142411</v>
      </c>
      <c r="G29" s="9">
        <v>73.80654209352119</v>
      </c>
      <c r="H29" s="9">
        <v>74.703133134961</v>
      </c>
      <c r="J29" s="6"/>
    </row>
    <row r="30" spans="1:10" ht="15.75" customHeight="1">
      <c r="A30" s="3">
        <v>2</v>
      </c>
      <c r="B30" s="9">
        <v>68.77674326459555</v>
      </c>
      <c r="C30" s="9">
        <v>68.28628617764916</v>
      </c>
      <c r="D30" s="9">
        <v>69.26720035154194</v>
      </c>
      <c r="E30" s="9"/>
      <c r="F30" s="9">
        <v>75.85645135347684</v>
      </c>
      <c r="G30" s="9">
        <v>75.41197159454653</v>
      </c>
      <c r="H30" s="9">
        <v>76.30093111240716</v>
      </c>
      <c r="J30" s="6"/>
    </row>
    <row r="31" spans="1:10" ht="15.75" customHeight="1">
      <c r="A31" s="3">
        <v>3</v>
      </c>
      <c r="B31" s="9">
        <v>70.05457161143046</v>
      </c>
      <c r="C31" s="9">
        <v>69.59380629620844</v>
      </c>
      <c r="D31" s="9">
        <v>70.51533692665248</v>
      </c>
      <c r="E31" s="9"/>
      <c r="F31" s="9">
        <v>77.32706952550443</v>
      </c>
      <c r="G31" s="9">
        <v>76.91339707569628</v>
      </c>
      <c r="H31" s="9">
        <v>77.74074197531257</v>
      </c>
      <c r="J31" s="6"/>
    </row>
    <row r="32" spans="1:10" ht="15.75" customHeight="1">
      <c r="A32" s="3">
        <v>4</v>
      </c>
      <c r="B32" s="9">
        <v>71.17193934640338</v>
      </c>
      <c r="C32" s="9">
        <v>70.71506113025437</v>
      </c>
      <c r="D32" s="9">
        <v>71.62881756255238</v>
      </c>
      <c r="E32" s="9"/>
      <c r="F32" s="9">
        <v>77.23348172171569</v>
      </c>
      <c r="G32" s="9">
        <v>76.80412072874395</v>
      </c>
      <c r="H32" s="9">
        <v>77.66284271468743</v>
      </c>
      <c r="J32" s="6"/>
    </row>
    <row r="33" spans="1:10" ht="15.75" customHeight="1">
      <c r="A33" s="3">
        <v>5</v>
      </c>
      <c r="B33" s="9">
        <v>72.07581420146425</v>
      </c>
      <c r="C33" s="9">
        <v>71.61601247164747</v>
      </c>
      <c r="D33" s="9">
        <v>72.53561593128104</v>
      </c>
      <c r="E33" s="9"/>
      <c r="F33" s="9">
        <v>78.03064571952011</v>
      </c>
      <c r="G33" s="9">
        <v>77.62097982121344</v>
      </c>
      <c r="H33" s="9">
        <v>78.44031161782678</v>
      </c>
      <c r="J33" s="6"/>
    </row>
    <row r="34" spans="1:10" ht="15.75" customHeight="1">
      <c r="A34" s="3">
        <v>6</v>
      </c>
      <c r="B34" s="9">
        <v>72.04144282721556</v>
      </c>
      <c r="C34" s="9">
        <v>71.56936794858085</v>
      </c>
      <c r="D34" s="9">
        <v>72.51351770585028</v>
      </c>
      <c r="E34" s="9"/>
      <c r="F34" s="9">
        <v>78.28335020665195</v>
      </c>
      <c r="G34" s="9">
        <v>77.86774096744467</v>
      </c>
      <c r="H34" s="9">
        <v>78.69895944585922</v>
      </c>
      <c r="J34" s="6"/>
    </row>
    <row r="35" spans="1:10" ht="15.75" customHeight="1">
      <c r="A35" s="3">
        <v>7</v>
      </c>
      <c r="B35" s="9">
        <v>73.73671654415438</v>
      </c>
      <c r="C35" s="9">
        <v>73.29144912026611</v>
      </c>
      <c r="D35" s="9">
        <v>74.18198396804264</v>
      </c>
      <c r="E35" s="9"/>
      <c r="F35" s="9">
        <v>79.11665006473679</v>
      </c>
      <c r="G35" s="9">
        <v>78.72922022022355</v>
      </c>
      <c r="H35" s="9">
        <v>79.50407990925002</v>
      </c>
      <c r="J35" s="6"/>
    </row>
    <row r="36" spans="1:10" ht="15.75" customHeight="1">
      <c r="A36" s="3">
        <v>8</v>
      </c>
      <c r="B36" s="9">
        <v>74.23459981209125</v>
      </c>
      <c r="C36" s="9">
        <v>73.79448258463785</v>
      </c>
      <c r="D36" s="9">
        <v>74.67471703954465</v>
      </c>
      <c r="E36" s="9"/>
      <c r="F36" s="9">
        <v>79.3748473218058</v>
      </c>
      <c r="G36" s="9">
        <v>78.97848612255441</v>
      </c>
      <c r="H36" s="9">
        <v>79.77120852105719</v>
      </c>
      <c r="J36" s="6"/>
    </row>
    <row r="37" spans="1:10" ht="15.75" customHeight="1">
      <c r="A37" s="3">
        <v>9</v>
      </c>
      <c r="B37" s="9">
        <v>74.71683426000034</v>
      </c>
      <c r="C37" s="9">
        <v>74.27959377117345</v>
      </c>
      <c r="D37" s="9">
        <v>75.15407474882723</v>
      </c>
      <c r="E37" s="9"/>
      <c r="F37" s="9">
        <v>79.4035738308242</v>
      </c>
      <c r="G37" s="9">
        <v>79.01194272661346</v>
      </c>
      <c r="H37" s="9">
        <v>79.79520493503495</v>
      </c>
      <c r="J37" s="6"/>
    </row>
    <row r="38" spans="1:10" ht="15.75" customHeight="1">
      <c r="A38" s="3">
        <v>10</v>
      </c>
      <c r="B38" s="9">
        <v>75.10881534399448</v>
      </c>
      <c r="C38" s="9">
        <v>74.67625349638362</v>
      </c>
      <c r="D38" s="9">
        <v>75.54137719160533</v>
      </c>
      <c r="E38" s="9"/>
      <c r="F38" s="9">
        <v>80.18138648978028</v>
      </c>
      <c r="G38" s="9">
        <v>79.79472431728082</v>
      </c>
      <c r="H38" s="9">
        <v>80.56804866227974</v>
      </c>
      <c r="J38" s="6"/>
    </row>
    <row r="39" spans="1:10" ht="15.75" customHeight="1">
      <c r="A39" s="3">
        <v>11</v>
      </c>
      <c r="B39" s="9">
        <v>75.88665148405613</v>
      </c>
      <c r="C39" s="9">
        <v>75.44961122915649</v>
      </c>
      <c r="D39" s="9">
        <v>76.32369173895577</v>
      </c>
      <c r="E39" s="9"/>
      <c r="F39" s="9">
        <v>80.63374768300525</v>
      </c>
      <c r="G39" s="9">
        <v>80.26457199275829</v>
      </c>
      <c r="H39" s="9">
        <v>81.00292337325222</v>
      </c>
      <c r="J39" s="6"/>
    </row>
    <row r="40" spans="1:10" ht="15.75" customHeight="1">
      <c r="A40" s="3">
        <v>12</v>
      </c>
      <c r="B40" s="9">
        <v>77.06602778480173</v>
      </c>
      <c r="C40" s="9">
        <v>76.64186803992563</v>
      </c>
      <c r="D40" s="9">
        <v>77.49018752967784</v>
      </c>
      <c r="E40" s="9"/>
      <c r="F40" s="9">
        <v>80.1852253440651</v>
      </c>
      <c r="G40" s="9">
        <v>79.79299804362488</v>
      </c>
      <c r="H40" s="9">
        <v>80.57745264450533</v>
      </c>
      <c r="J40" s="6"/>
    </row>
    <row r="41" spans="1:10" ht="15.75" customHeight="1">
      <c r="A41" s="3">
        <v>13</v>
      </c>
      <c r="B41" s="9">
        <v>77.38748241533021</v>
      </c>
      <c r="C41" s="9">
        <v>76.96578224937033</v>
      </c>
      <c r="D41" s="9">
        <v>77.80918258129009</v>
      </c>
      <c r="E41" s="9"/>
      <c r="F41" s="9">
        <v>81.039332064506</v>
      </c>
      <c r="G41" s="9">
        <v>80.65820882051712</v>
      </c>
      <c r="H41" s="9">
        <v>81.42045530849488</v>
      </c>
      <c r="J41" s="6"/>
    </row>
    <row r="42" spans="1:10" ht="15.75" customHeight="1">
      <c r="A42" s="3">
        <v>14</v>
      </c>
      <c r="B42" s="9">
        <v>77.44455117653168</v>
      </c>
      <c r="C42" s="9">
        <v>77.00754172502883</v>
      </c>
      <c r="D42" s="9">
        <v>77.88156062803452</v>
      </c>
      <c r="E42" s="9"/>
      <c r="F42" s="9">
        <v>81.51467882276037</v>
      </c>
      <c r="G42" s="9">
        <v>81.12654784222178</v>
      </c>
      <c r="H42" s="9">
        <v>81.90280980329896</v>
      </c>
      <c r="J42" s="6"/>
    </row>
    <row r="43" spans="1:10" ht="15.75" customHeight="1">
      <c r="A43" s="3">
        <v>15</v>
      </c>
      <c r="B43" s="9">
        <v>78.03947330883044</v>
      </c>
      <c r="C43" s="9">
        <v>77.63559909174845</v>
      </c>
      <c r="D43" s="9">
        <v>78.44334752591243</v>
      </c>
      <c r="E43" s="9"/>
      <c r="F43" s="9">
        <v>81.56260276002442</v>
      </c>
      <c r="G43" s="9">
        <v>81.1988250100984</v>
      </c>
      <c r="H43" s="9">
        <v>81.92638050995043</v>
      </c>
      <c r="J43" s="6"/>
    </row>
    <row r="44" spans="1:10" ht="15.75" customHeight="1">
      <c r="A44" s="3">
        <v>16</v>
      </c>
      <c r="B44" s="9">
        <v>78.5839383210163</v>
      </c>
      <c r="C44" s="9">
        <v>78.18453529953193</v>
      </c>
      <c r="D44" s="9">
        <v>78.98334134250068</v>
      </c>
      <c r="E44" s="9"/>
      <c r="F44" s="9">
        <v>81.9108084806953</v>
      </c>
      <c r="G44" s="9">
        <v>81.55056045643359</v>
      </c>
      <c r="H44" s="9">
        <v>82.271056504957</v>
      </c>
      <c r="J44" s="6"/>
    </row>
    <row r="45" spans="1:10" ht="15.75" customHeight="1">
      <c r="A45" s="3">
        <v>17</v>
      </c>
      <c r="B45" s="9">
        <v>79.70007921129903</v>
      </c>
      <c r="C45" s="9">
        <v>79.29932538670924</v>
      </c>
      <c r="D45" s="9">
        <v>80.10083303588881</v>
      </c>
      <c r="E45" s="9"/>
      <c r="F45" s="9">
        <v>82.59499162228246</v>
      </c>
      <c r="G45" s="9">
        <v>82.23560471883887</v>
      </c>
      <c r="H45" s="9">
        <v>82.95437852572606</v>
      </c>
      <c r="J45" s="6"/>
    </row>
    <row r="46" spans="1:10" ht="15.75" customHeight="1">
      <c r="A46" s="3">
        <v>18</v>
      </c>
      <c r="B46" s="9">
        <v>79.95704345628114</v>
      </c>
      <c r="C46" s="9">
        <v>79.56764888355325</v>
      </c>
      <c r="D46" s="9">
        <v>80.34643802900904</v>
      </c>
      <c r="E46" s="9"/>
      <c r="F46" s="9">
        <v>83.10399096470395</v>
      </c>
      <c r="G46" s="9">
        <v>82.74969915246491</v>
      </c>
      <c r="H46" s="9">
        <v>83.458282776943</v>
      </c>
      <c r="J46" s="6"/>
    </row>
    <row r="47" spans="1:10" ht="15.75" customHeight="1">
      <c r="A47" s="3">
        <v>19</v>
      </c>
      <c r="B47" s="9">
        <v>80.05822635358999</v>
      </c>
      <c r="C47" s="9">
        <v>79.64177551979482</v>
      </c>
      <c r="D47" s="9">
        <v>80.47467718738515</v>
      </c>
      <c r="E47" s="9"/>
      <c r="F47" s="9">
        <v>83.45901670896912</v>
      </c>
      <c r="G47" s="9">
        <v>83.0963673276005</v>
      </c>
      <c r="H47" s="9">
        <v>83.82166609033773</v>
      </c>
      <c r="J47" s="6"/>
    </row>
    <row r="48" spans="1:10" ht="15.75" customHeight="1">
      <c r="A48" s="4">
        <v>20</v>
      </c>
      <c r="B48" s="119">
        <v>81.5697263685938</v>
      </c>
      <c r="C48" s="119">
        <v>81.17585834098296</v>
      </c>
      <c r="D48" s="119">
        <v>81.96359439620466</v>
      </c>
      <c r="E48" s="119"/>
      <c r="F48" s="119">
        <v>84.95904147352336</v>
      </c>
      <c r="G48" s="119">
        <v>84.59192004559075</v>
      </c>
      <c r="H48" s="119">
        <v>85.32616290145596</v>
      </c>
      <c r="J48" s="6"/>
    </row>
    <row r="50" spans="1:2" ht="18.75" customHeight="1">
      <c r="A50" s="7" t="s">
        <v>136</v>
      </c>
      <c r="B50" s="30"/>
    </row>
    <row r="51" ht="18.75" customHeight="1">
      <c r="A51" s="2" t="s">
        <v>137</v>
      </c>
    </row>
    <row r="52" ht="18.75" customHeight="1">
      <c r="A52" s="2" t="s">
        <v>95</v>
      </c>
    </row>
    <row r="53" ht="18.75" customHeight="1">
      <c r="A53" s="27" t="s">
        <v>79</v>
      </c>
    </row>
    <row r="54" ht="18.75" customHeight="1">
      <c r="A54" s="7"/>
    </row>
    <row r="55" ht="18.75" customHeight="1">
      <c r="A55" s="147" t="s">
        <v>167</v>
      </c>
    </row>
  </sheetData>
  <sheetProtection/>
  <hyperlinks>
    <hyperlink ref="A3" location="Contents!A1" display="back to contents page"/>
    <hyperlink ref="A53" r:id="rId1" display="National Statistics Online - Interim Life tables"/>
  </hyperlinks>
  <printOptions/>
  <pageMargins left="0.7480314960629921" right="0.7480314960629921" top="0.984251968503937" bottom="0.984251968503937" header="0.5118110236220472" footer="0.5118110236220472"/>
  <pageSetup fitToHeight="1" fitToWidth="1" horizontalDpi="600" verticalDpi="600" orientation="portrait" paperSize="9" scale="68" r:id="rId2"/>
</worksheet>
</file>

<file path=xl/worksheets/sheet9.xml><?xml version="1.0" encoding="utf-8"?>
<worksheet xmlns="http://schemas.openxmlformats.org/spreadsheetml/2006/main" xmlns:r="http://schemas.openxmlformats.org/officeDocument/2006/relationships">
  <sheetPr>
    <pageSetUpPr fitToPage="1"/>
  </sheetPr>
  <dimension ref="A1:J55"/>
  <sheetViews>
    <sheetView showGridLines="0" zoomScale="85" zoomScaleNormal="85" zoomScalePageLayoutView="0" workbookViewId="0" topLeftCell="A1">
      <selection activeCell="F37" sqref="F37"/>
    </sheetView>
  </sheetViews>
  <sheetFormatPr defaultColWidth="9.140625" defaultRowHeight="12.75"/>
  <cols>
    <col min="1" max="1" width="36.28125" style="2" customWidth="1"/>
    <col min="2" max="2" width="17.00390625" style="2" customWidth="1"/>
    <col min="3" max="4" width="16.140625" style="2" customWidth="1"/>
    <col min="5" max="5" width="5.00390625" style="2" customWidth="1"/>
    <col min="6" max="6" width="16.7109375" style="2" customWidth="1"/>
    <col min="7" max="8" width="16.140625" style="2" customWidth="1"/>
    <col min="9" max="16384" width="9.140625" style="2" customWidth="1"/>
  </cols>
  <sheetData>
    <row r="1" ht="15">
      <c r="A1" s="1" t="s">
        <v>146</v>
      </c>
    </row>
    <row r="2" ht="15">
      <c r="A2" s="2" t="s">
        <v>74</v>
      </c>
    </row>
    <row r="3" ht="15">
      <c r="A3" s="132" t="s">
        <v>58</v>
      </c>
    </row>
    <row r="4" spans="1:8" ht="15">
      <c r="A4" s="3"/>
      <c r="B4" s="87" t="s">
        <v>1</v>
      </c>
      <c r="C4" s="87"/>
      <c r="D4" s="87"/>
      <c r="E4" s="14"/>
      <c r="F4" s="87" t="s">
        <v>2</v>
      </c>
      <c r="G4" s="87"/>
      <c r="H4" s="87"/>
    </row>
    <row r="5" spans="1:8" ht="40.5" customHeight="1">
      <c r="A5" s="3"/>
      <c r="B5" s="20" t="s">
        <v>28</v>
      </c>
      <c r="C5" s="20" t="s">
        <v>4</v>
      </c>
      <c r="D5" s="20" t="s">
        <v>5</v>
      </c>
      <c r="E5" s="12"/>
      <c r="F5" s="20" t="s">
        <v>28</v>
      </c>
      <c r="G5" s="20" t="s">
        <v>4</v>
      </c>
      <c r="H5" s="20" t="s">
        <v>5</v>
      </c>
    </row>
    <row r="6" spans="1:8" ht="16.5" customHeight="1">
      <c r="A6" s="3"/>
      <c r="B6" s="11" t="s">
        <v>29</v>
      </c>
      <c r="C6" s="11" t="s">
        <v>29</v>
      </c>
      <c r="D6" s="11" t="s">
        <v>29</v>
      </c>
      <c r="E6" s="8"/>
      <c r="F6" s="11" t="s">
        <v>29</v>
      </c>
      <c r="G6" s="11" t="s">
        <v>29</v>
      </c>
      <c r="H6" s="11" t="s">
        <v>29</v>
      </c>
    </row>
    <row r="7" spans="1:9" ht="18">
      <c r="A7" s="1" t="s">
        <v>82</v>
      </c>
      <c r="B7" s="21">
        <v>75.04270147220494</v>
      </c>
      <c r="C7" s="21">
        <v>74.94338261484498</v>
      </c>
      <c r="D7" s="21">
        <v>75.1420203295649</v>
      </c>
      <c r="E7" s="10"/>
      <c r="F7" s="21">
        <v>79.91631589912808</v>
      </c>
      <c r="G7" s="21">
        <v>79.82784288078204</v>
      </c>
      <c r="H7" s="21">
        <v>80.00478891747412</v>
      </c>
      <c r="I7" s="5"/>
    </row>
    <row r="8" spans="1:8" ht="15">
      <c r="A8" s="3"/>
      <c r="B8" s="8"/>
      <c r="C8" s="8"/>
      <c r="D8" s="3"/>
      <c r="E8" s="3"/>
      <c r="F8" s="8"/>
      <c r="G8" s="8"/>
      <c r="H8" s="3"/>
    </row>
    <row r="9" spans="1:8" ht="15">
      <c r="A9" s="16" t="s">
        <v>34</v>
      </c>
      <c r="B9" s="3"/>
      <c r="C9" s="3"/>
      <c r="D9" s="3"/>
      <c r="E9" s="3"/>
      <c r="F9" s="3"/>
      <c r="G9" s="3"/>
      <c r="H9" s="3"/>
    </row>
    <row r="10" spans="1:10" ht="24" customHeight="1">
      <c r="A10" s="3" t="s">
        <v>35</v>
      </c>
      <c r="B10" s="9">
        <v>75.40916164375837</v>
      </c>
      <c r="C10" s="9">
        <v>74.92848406907527</v>
      </c>
      <c r="D10" s="15">
        <v>75.88983921844147</v>
      </c>
      <c r="E10" s="15"/>
      <c r="F10" s="15">
        <v>80.35932754483565</v>
      </c>
      <c r="G10" s="9">
        <v>79.92206470399228</v>
      </c>
      <c r="H10" s="9">
        <v>80.79659038567902</v>
      </c>
      <c r="I10" s="6"/>
      <c r="J10" s="6"/>
    </row>
    <row r="11" spans="1:10" ht="15" customHeight="1">
      <c r="A11" s="3" t="s">
        <v>30</v>
      </c>
      <c r="B11" s="9">
        <v>77.45547283999638</v>
      </c>
      <c r="C11" s="9">
        <v>76.99242367604668</v>
      </c>
      <c r="D11" s="15">
        <v>77.91852200394607</v>
      </c>
      <c r="E11" s="15"/>
      <c r="F11" s="15">
        <v>81.12996946961998</v>
      </c>
      <c r="G11" s="9">
        <v>80.71470258566819</v>
      </c>
      <c r="H11" s="9">
        <v>81.54523635357177</v>
      </c>
      <c r="I11" s="6"/>
      <c r="J11" s="6"/>
    </row>
    <row r="12" spans="1:10" ht="15" customHeight="1">
      <c r="A12" s="3" t="s">
        <v>31</v>
      </c>
      <c r="B12" s="9">
        <v>76.72728047160976</v>
      </c>
      <c r="C12" s="9">
        <v>76.00782506068879</v>
      </c>
      <c r="D12" s="15">
        <v>77.44673588253073</v>
      </c>
      <c r="E12" s="15"/>
      <c r="F12" s="15">
        <v>80.59902776683033</v>
      </c>
      <c r="G12" s="9">
        <v>80.0180244034126</v>
      </c>
      <c r="H12" s="9">
        <v>81.18003113024807</v>
      </c>
      <c r="I12" s="6"/>
      <c r="J12" s="6"/>
    </row>
    <row r="13" spans="1:10" ht="15" customHeight="1">
      <c r="A13" s="3" t="s">
        <v>12</v>
      </c>
      <c r="B13" s="9">
        <v>76.26920753029587</v>
      </c>
      <c r="C13" s="9">
        <v>75.51086059357428</v>
      </c>
      <c r="D13" s="15">
        <v>77.02755446701747</v>
      </c>
      <c r="E13" s="15"/>
      <c r="F13" s="15">
        <v>79.88837374991984</v>
      </c>
      <c r="G13" s="9">
        <v>79.14986111656904</v>
      </c>
      <c r="H13" s="9">
        <v>80.62688638327063</v>
      </c>
      <c r="I13" s="6"/>
      <c r="J13" s="6"/>
    </row>
    <row r="14" spans="1:10" ht="15" customHeight="1">
      <c r="A14" s="3" t="s">
        <v>13</v>
      </c>
      <c r="B14" s="9">
        <v>74.50383642331757</v>
      </c>
      <c r="C14" s="9">
        <v>73.50877622931755</v>
      </c>
      <c r="D14" s="15">
        <v>75.49889661731758</v>
      </c>
      <c r="E14" s="15"/>
      <c r="F14" s="15">
        <v>80.42430470586946</v>
      </c>
      <c r="G14" s="9">
        <v>79.56214749140136</v>
      </c>
      <c r="H14" s="9">
        <v>81.28646192033756</v>
      </c>
      <c r="I14" s="6"/>
      <c r="J14" s="6"/>
    </row>
    <row r="15" spans="1:10" ht="22.5" customHeight="1">
      <c r="A15" s="3" t="s">
        <v>36</v>
      </c>
      <c r="B15" s="9">
        <v>76.41714063526453</v>
      </c>
      <c r="C15" s="9">
        <v>75.80914506798604</v>
      </c>
      <c r="D15" s="15">
        <v>77.02513620254302</v>
      </c>
      <c r="E15" s="15"/>
      <c r="F15" s="15">
        <v>80.54782599755654</v>
      </c>
      <c r="G15" s="9">
        <v>80.04216806618523</v>
      </c>
      <c r="H15" s="9">
        <v>81.05348392892786</v>
      </c>
      <c r="I15" s="6"/>
      <c r="J15" s="6"/>
    </row>
    <row r="16" spans="1:10" ht="15" customHeight="1">
      <c r="A16" s="3" t="s">
        <v>14</v>
      </c>
      <c r="B16" s="15">
        <v>73.77946832279976</v>
      </c>
      <c r="C16" s="15">
        <v>73.10547411268291</v>
      </c>
      <c r="D16" s="15">
        <v>74.4534625329166</v>
      </c>
      <c r="E16" s="15"/>
      <c r="F16" s="15">
        <v>79.75710475303569</v>
      </c>
      <c r="G16" s="15">
        <v>79.19296654147203</v>
      </c>
      <c r="H16" s="15">
        <v>80.32124296459935</v>
      </c>
      <c r="J16" s="6"/>
    </row>
    <row r="17" spans="1:10" ht="15" customHeight="1">
      <c r="A17" s="3" t="s">
        <v>37</v>
      </c>
      <c r="B17" s="15">
        <v>75.70981274689807</v>
      </c>
      <c r="C17" s="15">
        <v>75.10929037948735</v>
      </c>
      <c r="D17" s="15">
        <v>76.31033511430878</v>
      </c>
      <c r="E17" s="15"/>
      <c r="F17" s="15">
        <v>80.31049268778021</v>
      </c>
      <c r="G17" s="15">
        <v>79.76619953245452</v>
      </c>
      <c r="H17" s="15">
        <v>80.8547858431059</v>
      </c>
      <c r="J17" s="6"/>
    </row>
    <row r="18" spans="1:10" ht="15" customHeight="1">
      <c r="A18" s="3" t="s">
        <v>15</v>
      </c>
      <c r="B18" s="15">
        <v>74.5513649183824</v>
      </c>
      <c r="C18" s="15">
        <v>73.8907202829072</v>
      </c>
      <c r="D18" s="15">
        <v>75.21200955385761</v>
      </c>
      <c r="E18" s="15"/>
      <c r="F18" s="15">
        <v>78.50605127967617</v>
      </c>
      <c r="G18" s="15">
        <v>77.89515547740753</v>
      </c>
      <c r="H18" s="15">
        <v>79.11694708194482</v>
      </c>
      <c r="J18" s="6"/>
    </row>
    <row r="19" spans="1:10" ht="15" customHeight="1">
      <c r="A19" s="3" t="s">
        <v>38</v>
      </c>
      <c r="B19" s="15">
        <v>78.00180339499849</v>
      </c>
      <c r="C19" s="15">
        <v>77.32766640521916</v>
      </c>
      <c r="D19" s="15">
        <v>78.67594038477782</v>
      </c>
      <c r="E19" s="15"/>
      <c r="F19" s="15">
        <v>82.53652067400127</v>
      </c>
      <c r="G19" s="15">
        <v>81.96814187816179</v>
      </c>
      <c r="H19" s="15">
        <v>83.10489946984075</v>
      </c>
      <c r="J19" s="6"/>
    </row>
    <row r="20" spans="1:10" ht="22.5" customHeight="1">
      <c r="A20" s="3" t="s">
        <v>83</v>
      </c>
      <c r="B20" s="15">
        <v>69.57631341697142</v>
      </c>
      <c r="C20" s="15">
        <v>68.94451819506875</v>
      </c>
      <c r="D20" s="15">
        <v>70.20810863887408</v>
      </c>
      <c r="E20" s="15"/>
      <c r="F20" s="15">
        <v>76.76648849545029</v>
      </c>
      <c r="G20" s="15">
        <v>76.15587639448093</v>
      </c>
      <c r="H20" s="15">
        <v>77.37710059641965</v>
      </c>
      <c r="J20" s="6"/>
    </row>
    <row r="21" spans="1:10" ht="15" customHeight="1">
      <c r="A21" s="3" t="s">
        <v>16</v>
      </c>
      <c r="B21" s="15">
        <v>76.60201272565824</v>
      </c>
      <c r="C21" s="15">
        <v>75.89433385245057</v>
      </c>
      <c r="D21" s="15">
        <v>77.30969159886591</v>
      </c>
      <c r="E21" s="15"/>
      <c r="F21" s="15">
        <v>81.30800767245552</v>
      </c>
      <c r="G21" s="15">
        <v>80.68993160369828</v>
      </c>
      <c r="H21" s="15">
        <v>81.92608374121275</v>
      </c>
      <c r="J21" s="6"/>
    </row>
    <row r="22" spans="1:10" ht="15" customHeight="1">
      <c r="A22" s="3" t="s">
        <v>84</v>
      </c>
      <c r="B22" s="15">
        <v>77.42166130037586</v>
      </c>
      <c r="C22" s="15">
        <v>76.65961034670973</v>
      </c>
      <c r="D22" s="15">
        <v>78.18371225404199</v>
      </c>
      <c r="E22" s="15"/>
      <c r="F22" s="15">
        <v>81.95878397258102</v>
      </c>
      <c r="G22" s="15">
        <v>81.28692529908918</v>
      </c>
      <c r="H22" s="15">
        <v>82.63064264607286</v>
      </c>
      <c r="J22" s="6"/>
    </row>
    <row r="23" spans="1:10" ht="15" customHeight="1">
      <c r="A23" s="3" t="s">
        <v>48</v>
      </c>
      <c r="B23" s="15">
        <v>76.45523965700347</v>
      </c>
      <c r="C23" s="15">
        <v>76.11430870023351</v>
      </c>
      <c r="D23" s="15">
        <v>76.79617061377344</v>
      </c>
      <c r="E23" s="15"/>
      <c r="F23" s="15">
        <v>81.40174725886267</v>
      </c>
      <c r="G23" s="15">
        <v>81.09560424070118</v>
      </c>
      <c r="H23" s="15">
        <v>81.70789027702416</v>
      </c>
      <c r="J23" s="6"/>
    </row>
    <row r="24" spans="1:10" ht="15" customHeight="1">
      <c r="A24" s="3" t="s">
        <v>32</v>
      </c>
      <c r="B24" s="15">
        <v>75.11222340374293</v>
      </c>
      <c r="C24" s="15">
        <v>74.56478182377579</v>
      </c>
      <c r="D24" s="15">
        <v>75.65966498371007</v>
      </c>
      <c r="E24" s="15"/>
      <c r="F24" s="15">
        <v>79.56138800336242</v>
      </c>
      <c r="G24" s="15">
        <v>79.09636996937262</v>
      </c>
      <c r="H24" s="15">
        <v>80.02640603735223</v>
      </c>
      <c r="J24" s="6"/>
    </row>
    <row r="25" spans="1:10" ht="22.5" customHeight="1">
      <c r="A25" s="3" t="s">
        <v>17</v>
      </c>
      <c r="B25" s="15">
        <v>77.50329395526518</v>
      </c>
      <c r="C25" s="15">
        <v>76.89544380812464</v>
      </c>
      <c r="D25" s="15">
        <v>78.11114410240572</v>
      </c>
      <c r="E25" s="15"/>
      <c r="F25" s="15">
        <v>81.13069395836935</v>
      </c>
      <c r="G25" s="15">
        <v>80.53343870718601</v>
      </c>
      <c r="H25" s="15">
        <v>81.72794920955269</v>
      </c>
      <c r="J25" s="6"/>
    </row>
    <row r="26" spans="1:10" ht="15" customHeight="1">
      <c r="A26" s="3" t="s">
        <v>85</v>
      </c>
      <c r="B26" s="15">
        <v>72.82214841669708</v>
      </c>
      <c r="C26" s="15">
        <v>71.99341999793073</v>
      </c>
      <c r="D26" s="15">
        <v>73.65087683546342</v>
      </c>
      <c r="E26" s="15"/>
      <c r="F26" s="15">
        <v>78.59840064591481</v>
      </c>
      <c r="G26" s="15">
        <v>77.79766069515244</v>
      </c>
      <c r="H26" s="15">
        <v>79.39914059667717</v>
      </c>
      <c r="J26" s="6"/>
    </row>
    <row r="27" spans="1:10" ht="15" customHeight="1">
      <c r="A27" s="3" t="s">
        <v>18</v>
      </c>
      <c r="B27" s="15">
        <v>74.10410106503687</v>
      </c>
      <c r="C27" s="15">
        <v>73.31881132930032</v>
      </c>
      <c r="D27" s="15">
        <v>74.88939080077343</v>
      </c>
      <c r="E27" s="15"/>
      <c r="F27" s="15">
        <v>79.66652005771158</v>
      </c>
      <c r="G27" s="15">
        <v>78.98560519900853</v>
      </c>
      <c r="H27" s="15">
        <v>80.34743491641463</v>
      </c>
      <c r="J27" s="6"/>
    </row>
    <row r="28" spans="1:10" ht="15" customHeight="1">
      <c r="A28" s="3" t="s">
        <v>39</v>
      </c>
      <c r="B28" s="15">
        <v>76.41644475574005</v>
      </c>
      <c r="C28" s="15">
        <v>75.65568883498214</v>
      </c>
      <c r="D28" s="15">
        <v>77.17720067649795</v>
      </c>
      <c r="E28" s="15"/>
      <c r="F28" s="15">
        <v>81.58242898643121</v>
      </c>
      <c r="G28" s="15">
        <v>80.95351084017831</v>
      </c>
      <c r="H28" s="15">
        <v>82.21134713268411</v>
      </c>
      <c r="J28" s="6"/>
    </row>
    <row r="29" spans="1:10" ht="15" customHeight="1">
      <c r="A29" s="3" t="s">
        <v>33</v>
      </c>
      <c r="B29" s="15">
        <v>76.34122695728962</v>
      </c>
      <c r="C29" s="15">
        <v>75.55992916376591</v>
      </c>
      <c r="D29" s="15">
        <v>77.12252475081333</v>
      </c>
      <c r="E29" s="15"/>
      <c r="F29" s="15">
        <v>80.5212632942395</v>
      </c>
      <c r="G29" s="15">
        <v>79.88549232582754</v>
      </c>
      <c r="H29" s="15">
        <v>81.15703426265146</v>
      </c>
      <c r="J29" s="6"/>
    </row>
    <row r="30" spans="1:10" ht="22.5" customHeight="1">
      <c r="A30" s="3" t="s">
        <v>86</v>
      </c>
      <c r="B30" s="15">
        <v>76.36288591015483</v>
      </c>
      <c r="C30" s="15">
        <v>75.62549820326831</v>
      </c>
      <c r="D30" s="15">
        <v>77.10027361704135</v>
      </c>
      <c r="E30" s="15"/>
      <c r="F30" s="15">
        <v>80.38594303789016</v>
      </c>
      <c r="G30" s="15">
        <v>79.7067836294301</v>
      </c>
      <c r="H30" s="15">
        <v>81.06510244635021</v>
      </c>
      <c r="J30" s="6"/>
    </row>
    <row r="31" spans="1:10" ht="15" customHeight="1">
      <c r="A31" s="3" t="s">
        <v>19</v>
      </c>
      <c r="B31" s="15">
        <v>73.82403271537248</v>
      </c>
      <c r="C31" s="15">
        <v>73.17575734069051</v>
      </c>
      <c r="D31" s="15">
        <v>74.47230809005445</v>
      </c>
      <c r="E31" s="15"/>
      <c r="F31" s="15">
        <v>79.02297532394178</v>
      </c>
      <c r="G31" s="15">
        <v>78.46921055370565</v>
      </c>
      <c r="H31" s="15">
        <v>79.57674009417791</v>
      </c>
      <c r="J31" s="6"/>
    </row>
    <row r="32" spans="1:10" ht="15" customHeight="1">
      <c r="A32" s="3" t="s">
        <v>87</v>
      </c>
      <c r="B32" s="15">
        <v>69.35655847371753</v>
      </c>
      <c r="C32" s="15">
        <v>68.6317170631114</v>
      </c>
      <c r="D32" s="15">
        <v>70.08139988432366</v>
      </c>
      <c r="E32" s="15"/>
      <c r="F32" s="15">
        <v>76.02028622820457</v>
      </c>
      <c r="G32" s="15">
        <v>75.36186276064714</v>
      </c>
      <c r="H32" s="15">
        <v>76.678709695762</v>
      </c>
      <c r="J32" s="6"/>
    </row>
    <row r="33" spans="1:10" ht="15" customHeight="1">
      <c r="A33" s="3" t="s">
        <v>20</v>
      </c>
      <c r="B33" s="15">
        <v>75.8156952274703</v>
      </c>
      <c r="C33" s="15">
        <v>74.68744899737781</v>
      </c>
      <c r="D33" s="15">
        <v>76.94394145756279</v>
      </c>
      <c r="E33" s="15"/>
      <c r="F33" s="15">
        <v>79.77628606537407</v>
      </c>
      <c r="G33" s="15">
        <v>78.71616059645707</v>
      </c>
      <c r="H33" s="15">
        <v>80.83641153429106</v>
      </c>
      <c r="J33" s="6"/>
    </row>
    <row r="34" spans="1:10" ht="15" customHeight="1">
      <c r="A34" s="3" t="s">
        <v>40</v>
      </c>
      <c r="B34" s="15">
        <v>73.08581478433699</v>
      </c>
      <c r="C34" s="15">
        <v>72.69108528551585</v>
      </c>
      <c r="D34" s="15">
        <v>73.48054428315812</v>
      </c>
      <c r="E34" s="15"/>
      <c r="F34" s="15">
        <v>78.43926296485371</v>
      </c>
      <c r="G34" s="15">
        <v>78.09287734808775</v>
      </c>
      <c r="H34" s="15">
        <v>78.78564858161967</v>
      </c>
      <c r="J34" s="6"/>
    </row>
    <row r="35" spans="1:10" ht="22.5" customHeight="1">
      <c r="A35" s="3" t="s">
        <v>21</v>
      </c>
      <c r="B35" s="15">
        <v>74.42725972598062</v>
      </c>
      <c r="C35" s="15">
        <v>72.77733023627457</v>
      </c>
      <c r="D35" s="15">
        <v>76.07718921568667</v>
      </c>
      <c r="E35" s="15"/>
      <c r="F35" s="15">
        <v>81.42359821666705</v>
      </c>
      <c r="G35" s="15">
        <v>80.24246298784806</v>
      </c>
      <c r="H35" s="15">
        <v>82.60473344548603</v>
      </c>
      <c r="J35" s="6"/>
    </row>
    <row r="36" spans="1:10" ht="15" customHeight="1">
      <c r="A36" s="3" t="s">
        <v>41</v>
      </c>
      <c r="B36" s="15">
        <v>77.49385510530426</v>
      </c>
      <c r="C36" s="15">
        <v>76.92713310081055</v>
      </c>
      <c r="D36" s="15">
        <v>78.06057710979798</v>
      </c>
      <c r="E36" s="15"/>
      <c r="F36" s="15">
        <v>81.5031974833635</v>
      </c>
      <c r="G36" s="15">
        <v>80.97547417595294</v>
      </c>
      <c r="H36" s="15">
        <v>82.03092079077405</v>
      </c>
      <c r="J36" s="6"/>
    </row>
    <row r="37" spans="1:10" ht="15" customHeight="1">
      <c r="A37" s="3" t="s">
        <v>22</v>
      </c>
      <c r="B37" s="15">
        <v>73.61604528610503</v>
      </c>
      <c r="C37" s="15">
        <v>73.059708736518</v>
      </c>
      <c r="D37" s="15">
        <v>74.17238183569206</v>
      </c>
      <c r="E37" s="15"/>
      <c r="F37" s="15">
        <v>78.76342334073057</v>
      </c>
      <c r="G37" s="15">
        <v>78.28699835183826</v>
      </c>
      <c r="H37" s="15">
        <v>79.23984832962287</v>
      </c>
      <c r="J37" s="6"/>
    </row>
    <row r="38" spans="1:10" ht="15" customHeight="1">
      <c r="A38" s="3" t="s">
        <v>88</v>
      </c>
      <c r="B38" s="15">
        <v>77.12084196785827</v>
      </c>
      <c r="C38" s="15">
        <v>76.45738765101977</v>
      </c>
      <c r="D38" s="15">
        <v>77.78429628469677</v>
      </c>
      <c r="E38" s="15"/>
      <c r="F38" s="15">
        <v>80.79385181677097</v>
      </c>
      <c r="G38" s="15">
        <v>80.21060463529501</v>
      </c>
      <c r="H38" s="15">
        <v>81.37709899824692</v>
      </c>
      <c r="J38" s="6"/>
    </row>
    <row r="39" spans="1:10" ht="15" customHeight="1">
      <c r="A39" s="3" t="s">
        <v>42</v>
      </c>
      <c r="B39" s="15">
        <v>74.99243327274024</v>
      </c>
      <c r="C39" s="15">
        <v>73.12052044394979</v>
      </c>
      <c r="D39" s="15">
        <v>76.8643461015307</v>
      </c>
      <c r="E39" s="15"/>
      <c r="F39" s="15">
        <v>81.47552004863918</v>
      </c>
      <c r="G39" s="15">
        <v>79.83941838764217</v>
      </c>
      <c r="H39" s="15">
        <v>83.1116217096362</v>
      </c>
      <c r="J39" s="6"/>
    </row>
    <row r="40" spans="1:10" ht="22.5" customHeight="1">
      <c r="A40" s="3" t="s">
        <v>23</v>
      </c>
      <c r="B40" s="15">
        <v>75.54514595682353</v>
      </c>
      <c r="C40" s="15">
        <v>74.81529443206288</v>
      </c>
      <c r="D40" s="15">
        <v>76.27499748158418</v>
      </c>
      <c r="E40" s="15"/>
      <c r="F40" s="15">
        <v>80.88474566179664</v>
      </c>
      <c r="G40" s="15">
        <v>80.30196620614622</v>
      </c>
      <c r="H40" s="15">
        <v>81.46752511744707</v>
      </c>
      <c r="J40" s="6"/>
    </row>
    <row r="41" spans="1:10" ht="15" customHeight="1">
      <c r="A41" s="3" t="s">
        <v>89</v>
      </c>
      <c r="B41" s="15">
        <v>71.69642260085568</v>
      </c>
      <c r="C41" s="15">
        <v>70.9730293324106</v>
      </c>
      <c r="D41" s="15">
        <v>72.41981586930076</v>
      </c>
      <c r="E41" s="15"/>
      <c r="F41" s="15">
        <v>78.44544624880722</v>
      </c>
      <c r="G41" s="15">
        <v>77.7710097460797</v>
      </c>
      <c r="H41" s="15">
        <v>79.11988275153473</v>
      </c>
      <c r="J41" s="6"/>
    </row>
    <row r="42" spans="1:10" ht="15" customHeight="1">
      <c r="A42" s="3" t="s">
        <v>24</v>
      </c>
      <c r="B42" s="15">
        <v>75.42174447927819</v>
      </c>
      <c r="C42" s="15">
        <v>74.64774190483077</v>
      </c>
      <c r="D42" s="15">
        <v>76.19574705372561</v>
      </c>
      <c r="E42" s="15"/>
      <c r="F42" s="15">
        <v>80.5761485654907</v>
      </c>
      <c r="G42" s="15">
        <v>79.91499433701591</v>
      </c>
      <c r="H42" s="15">
        <v>81.23730279396548</v>
      </c>
      <c r="J42" s="6"/>
    </row>
    <row r="43" spans="1:10" ht="15" customHeight="1">
      <c r="A43" s="3" t="s">
        <v>43</v>
      </c>
      <c r="B43" s="15">
        <v>74.4574631229869</v>
      </c>
      <c r="C43" s="15">
        <v>74.05910760439706</v>
      </c>
      <c r="D43" s="15">
        <v>74.85581864157673</v>
      </c>
      <c r="E43" s="15"/>
      <c r="F43" s="15">
        <v>79.54829688434424</v>
      </c>
      <c r="G43" s="15">
        <v>79.19634481032658</v>
      </c>
      <c r="H43" s="15">
        <v>79.9002489583619</v>
      </c>
      <c r="J43" s="6"/>
    </row>
    <row r="44" spans="1:10" ht="15" customHeight="1">
      <c r="A44" s="3" t="s">
        <v>90</v>
      </c>
      <c r="B44" s="15">
        <v>71.12636905897764</v>
      </c>
      <c r="C44" s="15">
        <v>70.49515593434985</v>
      </c>
      <c r="D44" s="15">
        <v>71.75758218360544</v>
      </c>
      <c r="E44" s="15"/>
      <c r="F44" s="15">
        <v>77.22939305122641</v>
      </c>
      <c r="G44" s="15">
        <v>76.62743968320005</v>
      </c>
      <c r="H44" s="15">
        <v>77.83134641925277</v>
      </c>
      <c r="J44" s="6"/>
    </row>
    <row r="45" spans="1:10" ht="22.5" customHeight="1">
      <c r="A45" s="3" t="s">
        <v>44</v>
      </c>
      <c r="B45" s="15">
        <v>77.01651799948078</v>
      </c>
      <c r="C45" s="15">
        <v>76.27539241519112</v>
      </c>
      <c r="D45" s="15">
        <v>77.75764358377045</v>
      </c>
      <c r="E45" s="15"/>
      <c r="F45" s="15">
        <v>81.28822434973611</v>
      </c>
      <c r="G45" s="15">
        <v>80.63641709991089</v>
      </c>
      <c r="H45" s="15">
        <v>81.94003159956134</v>
      </c>
      <c r="J45" s="6"/>
    </row>
    <row r="46" spans="1:10" ht="15" customHeight="1">
      <c r="A46" s="3" t="s">
        <v>25</v>
      </c>
      <c r="B46" s="15">
        <v>72.0555663560739</v>
      </c>
      <c r="C46" s="15">
        <v>71.29588285154696</v>
      </c>
      <c r="D46" s="15">
        <v>72.81524986060083</v>
      </c>
      <c r="E46" s="15"/>
      <c r="F46" s="15">
        <v>78.09416579977308</v>
      </c>
      <c r="G46" s="15">
        <v>77.40096165905685</v>
      </c>
      <c r="H46" s="15">
        <v>78.78736994048931</v>
      </c>
      <c r="J46" s="6"/>
    </row>
    <row r="47" spans="1:10" ht="15" customHeight="1">
      <c r="A47" s="3" t="s">
        <v>91</v>
      </c>
      <c r="B47" s="15">
        <v>71.8242916441298</v>
      </c>
      <c r="C47" s="15">
        <v>71.17957540186075</v>
      </c>
      <c r="D47" s="15">
        <v>72.46900788639886</v>
      </c>
      <c r="E47" s="15"/>
      <c r="F47" s="15">
        <v>77.71610407935313</v>
      </c>
      <c r="G47" s="15">
        <v>77.10254115433855</v>
      </c>
      <c r="H47" s="15">
        <v>78.3296670043677</v>
      </c>
      <c r="J47" s="6"/>
    </row>
    <row r="48" spans="1:10" ht="15" customHeight="1">
      <c r="A48" s="3" t="s">
        <v>26</v>
      </c>
      <c r="B48" s="15">
        <v>75.9577776517172</v>
      </c>
      <c r="C48" s="15">
        <v>75.40630214620401</v>
      </c>
      <c r="D48" s="15">
        <v>76.50925315723038</v>
      </c>
      <c r="E48" s="15"/>
      <c r="F48" s="15">
        <v>79.2966045909996</v>
      </c>
      <c r="G48" s="15">
        <v>78.8122046783188</v>
      </c>
      <c r="H48" s="15">
        <v>79.7810045036804</v>
      </c>
      <c r="J48" s="6"/>
    </row>
    <row r="49" spans="1:10" ht="15" customHeight="1">
      <c r="A49" s="4" t="s">
        <v>27</v>
      </c>
      <c r="B49" s="118">
        <v>73.5149929038001</v>
      </c>
      <c r="C49" s="118">
        <v>71.98802909454628</v>
      </c>
      <c r="D49" s="118">
        <v>75.04195671305393</v>
      </c>
      <c r="E49" s="118"/>
      <c r="F49" s="118">
        <v>81.35873415049683</v>
      </c>
      <c r="G49" s="118">
        <v>80.19420484182456</v>
      </c>
      <c r="H49" s="118">
        <v>82.5232634591691</v>
      </c>
      <c r="J49" s="6"/>
    </row>
    <row r="51" spans="1:2" ht="18.75" customHeight="1">
      <c r="A51" s="7" t="s">
        <v>133</v>
      </c>
      <c r="B51" s="30"/>
    </row>
    <row r="52" ht="18.75" customHeight="1">
      <c r="A52" s="2" t="s">
        <v>138</v>
      </c>
    </row>
    <row r="53" spans="1:2" ht="18.75" customHeight="1">
      <c r="A53" s="2" t="s">
        <v>96</v>
      </c>
      <c r="B53" s="28" t="s">
        <v>79</v>
      </c>
    </row>
    <row r="54" ht="18.75" customHeight="1">
      <c r="A54" s="7" t="s">
        <v>81</v>
      </c>
    </row>
    <row r="55" ht="18.75" customHeight="1">
      <c r="A55" s="7" t="s">
        <v>80</v>
      </c>
    </row>
  </sheetData>
  <sheetProtection/>
  <hyperlinks>
    <hyperlink ref="A3" location="Contents!A1" display="back to contents page"/>
    <hyperlink ref="B53" r:id="rId1" display="National Statistics Online - Interim Life tables"/>
  </hyperlinks>
  <printOptions/>
  <pageMargins left="0.7480314960629921" right="0.7480314960629921" top="0.984251968503937" bottom="0.984251968503937" header="0.5118110236220472" footer="0.5118110236220472"/>
  <pageSetup fitToHeight="1" fitToWidth="1" horizontalDpi="600" verticalDpi="600" orientation="portrait" paperSize="9"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Eileen</dc:creator>
  <cp:keywords/>
  <dc:description/>
  <cp:lastModifiedBy>n310459</cp:lastModifiedBy>
  <cp:lastPrinted>2009-02-16T16:21:38Z</cp:lastPrinted>
  <dcterms:created xsi:type="dcterms:W3CDTF">2006-12-11T16:38:21Z</dcterms:created>
  <dcterms:modified xsi:type="dcterms:W3CDTF">2014-08-28T15:45:48Z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