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960" yWindow="-120" windowWidth="11400" windowHeight="10860"/>
  </bookViews>
  <sheets>
    <sheet name="Contents" sheetId="3" r:id="rId1"/>
    <sheet name="Table 1" sheetId="1" r:id="rId2"/>
    <sheet name="Table 2" sheetId="2" r:id="rId3"/>
  </sheets>
  <calcPr calcId="145621"/>
</workbook>
</file>

<file path=xl/calcChain.xml><?xml version="1.0" encoding="utf-8"?>
<calcChain xmlns="http://schemas.openxmlformats.org/spreadsheetml/2006/main">
  <c r="K8" i="2" l="1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N7" i="2"/>
  <c r="M7" i="2"/>
  <c r="L7" i="2"/>
  <c r="K7" i="2"/>
</calcChain>
</file>

<file path=xl/sharedStrings.xml><?xml version="1.0" encoding="utf-8"?>
<sst xmlns="http://schemas.openxmlformats.org/spreadsheetml/2006/main" count="110" uniqueCount="37">
  <si>
    <t>Age
x</t>
  </si>
  <si>
    <t>1 (Most Deprived)</t>
  </si>
  <si>
    <t>Males</t>
  </si>
  <si>
    <t>Females</t>
  </si>
  <si>
    <r>
      <t>l</t>
    </r>
    <r>
      <rPr>
        <vertAlign val="subscript"/>
        <sz val="10"/>
        <rFont val="Arial"/>
        <family val="2"/>
      </rPr>
      <t>x</t>
    </r>
  </si>
  <si>
    <r>
      <t>e</t>
    </r>
    <r>
      <rPr>
        <vertAlign val="subscript"/>
        <sz val="10"/>
        <rFont val="Arial"/>
        <family val="2"/>
      </rPr>
      <t>x</t>
    </r>
    <r>
      <rPr>
        <vertAlign val="superscript"/>
        <sz val="10"/>
        <rFont val="Arial"/>
        <family val="2"/>
      </rPr>
      <t>o</t>
    </r>
  </si>
  <si>
    <t>10 (Least Deprived)</t>
  </si>
  <si>
    <t>Table 1 (continued)</t>
  </si>
  <si>
    <t>© Crown Copyright 2017</t>
  </si>
  <si>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</si>
  <si>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</si>
  <si>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</si>
  <si>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</si>
  <si>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</si>
  <si>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</si>
  <si>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</si>
  <si>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</si>
  <si>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</si>
  <si>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t>Decile</t>
  </si>
  <si>
    <t>Contents</t>
  </si>
  <si>
    <t>Table 1</t>
  </si>
  <si>
    <t>Table 2</t>
  </si>
  <si>
    <r>
      <t>This abridged life table is constructed from the estimated population in 2013, 2014 and 2015 and the total number of deaths registered in these years. The column headed l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shows the numbers who would survive to the exact age of x out of 100,000 persons who, from birth, were subject to the mortality probabilities indicated by the death records for 2013-2015. Column e</t>
    </r>
    <r>
      <rPr>
        <vertAlign val="subscript"/>
        <sz val="8"/>
        <rFont val="Arial"/>
        <family val="2"/>
      </rPr>
      <t>x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shows the expectation of life, that is, the average number of years of life left to persons aged exactly x who are subject to the 2013-2015 mortality probabilities from age x onwards.</t>
    </r>
  </si>
  <si>
    <r>
      <rPr>
        <sz val="8"/>
        <rFont val="Arial"/>
        <family val="2"/>
      </rPr>
      <t xml:space="preserve">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</si>
  <si>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Footnotes</t>
  </si>
  <si>
    <t>2) Please note that the Scotland-level life expectancy estimate shown here is for use only as a comparator for the corresponding sub-Scotland-level figures. The definitive Scotland-level life expectancy estimate (based on national life tables) is published by the Office for National Statistics</t>
  </si>
  <si>
    <r>
      <t>Scotland</t>
    </r>
    <r>
      <rPr>
        <vertAlign val="superscript"/>
        <sz val="10"/>
        <rFont val="Arial"/>
        <family val="2"/>
      </rPr>
      <t>2</t>
    </r>
  </si>
  <si>
    <t xml:space="preserve">2) Please note that the Scotland-level life expectancy estimate shown here is for use only as a comparator for the corresponding sub-Scotland-level figures. The definitive Scotland-level life expectancy estimate (based on national life tables) </t>
  </si>
  <si>
    <r>
      <t>SCOTLAND</t>
    </r>
    <r>
      <rPr>
        <b/>
        <vertAlign val="superscript"/>
        <sz val="10"/>
        <rFont val="Arial"/>
        <family val="2"/>
      </rPr>
      <t>2</t>
    </r>
  </si>
  <si>
    <r>
      <t>Table 1: Abridged life table, by sex, age and Scottish Index of Multiple Deprivation 2016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deciles, Scotland 2013-2015</t>
    </r>
  </si>
  <si>
    <t>Abridged life table, by sex, age and Scottish Index of Multiple Deprivation 2016 deciles, Scotland 2013-2015</t>
  </si>
  <si>
    <t>Additional tables: Life Expectancy by Scottish Index of Multiple Deprivation 2016 deciles, 2013-2015</t>
  </si>
  <si>
    <t>Life Expectancy at birth, 95% confidence intervals for Scottish Index of Multiple Deprivation 2016 deciles, 2013-2015 (Males and Females)</t>
  </si>
  <si>
    <r>
      <t>Table 2: Life Expectancy at birth, 95% confidence intervals for Scottish Index of Multiple Deprivation 2016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deciles, 2013-2015 (Males and Females)</t>
    </r>
  </si>
  <si>
    <t xml:space="preserve">  1 (Most Deprived)</t>
  </si>
  <si>
    <r>
      <rPr>
        <sz val="8"/>
        <rFont val="Arial"/>
        <family val="2"/>
      </rPr>
      <t xml:space="preserve">is published by the Office for National Statistics (ONS), and can be found in the </t>
    </r>
    <r>
      <rPr>
        <u/>
        <sz val="8"/>
        <color theme="10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</si>
  <si>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r>
      <rPr>
        <sz val="8"/>
        <rFont val="Arial"/>
        <family val="2"/>
      </rPr>
      <t xml:space="preserve">1) The latest version is the Scottish Index of Multiple Deprivation 2016, which has been matched to 2011 Data Zones. More information can be found on the </t>
    </r>
    <r>
      <rPr>
        <u/>
        <sz val="8"/>
        <color theme="10"/>
        <rFont val="Arial"/>
        <family val="2"/>
      </rPr>
      <t>Scottish Government website</t>
    </r>
    <r>
      <rPr>
        <sz val="8"/>
        <rFont val="Arial"/>
        <family val="2"/>
      </rPr>
      <t>. Decile 1 contains the most deprived 10 per cent of data zones and decile 10 contains the least deprived 10 per cent of data zones in Scotland.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</si>
</sst>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\ \ \ "/>
    <numFmt numFmtId="165" formatCode="#,##0\ \ \ 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  <font>
      <vertAlign val="subscript"/>
      <sz val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8"/>
      <color theme="10"/>
      <name val="Arial"/>
      <family val="2"/>
    </font>
    <font>
      <b/>
      <vertAlign val="superscript"/>
      <sz val="12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4" fillId="2" borderId="0" xfId="0" applyFont="1" applyFill="1" applyAlignment="1">
      <alignment wrapText="1"/>
    </xf>
    <xf numFmtId="0" fontId="16" fillId="2" borderId="0" xfId="0" applyFont="1" applyFill="1"/>
    <xf numFmtId="0" fontId="6" fillId="2" borderId="3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6" fillId="2" borderId="16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166" fontId="6" fillId="2" borderId="3" xfId="0" applyNumberFormat="1" applyFont="1" applyFill="1" applyBorder="1" applyAlignment="1">
      <alignment horizontal="right"/>
    </xf>
    <xf numFmtId="166" fontId="6" fillId="2" borderId="0" xfId="0" applyNumberFormat="1" applyFont="1" applyFill="1" applyBorder="1"/>
    <xf numFmtId="0" fontId="6" fillId="2" borderId="0" xfId="0" applyFont="1" applyFill="1"/>
    <xf numFmtId="166" fontId="6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166" fontId="3" fillId="2" borderId="12" xfId="0" applyNumberFormat="1" applyFont="1" applyFill="1" applyBorder="1" applyAlignment="1">
      <alignment horizontal="right"/>
    </xf>
    <xf numFmtId="166" fontId="3" fillId="2" borderId="12" xfId="0" applyNumberFormat="1" applyFont="1" applyFill="1" applyBorder="1"/>
    <xf numFmtId="0" fontId="11" fillId="2" borderId="0" xfId="0" applyFont="1" applyFill="1" applyBorder="1"/>
    <xf numFmtId="0" fontId="0" fillId="2" borderId="0" xfId="0" applyFill="1"/>
    <xf numFmtId="0" fontId="11" fillId="2" borderId="0" xfId="0" applyFont="1" applyFill="1"/>
    <xf numFmtId="0" fontId="16" fillId="3" borderId="0" xfId="3" applyFont="1" applyFill="1"/>
    <xf numFmtId="0" fontId="6" fillId="3" borderId="0" xfId="3" applyFont="1" applyFill="1"/>
    <xf numFmtId="0" fontId="3" fillId="3" borderId="0" xfId="3" applyFont="1" applyFill="1"/>
    <xf numFmtId="0" fontId="3" fillId="3" borderId="0" xfId="3" applyFill="1"/>
    <xf numFmtId="0" fontId="11" fillId="3" borderId="0" xfId="1" applyFont="1" applyFill="1" applyAlignment="1">
      <alignment vertical="top" wrapText="1"/>
    </xf>
    <xf numFmtId="0" fontId="3" fillId="3" borderId="0" xfId="1" applyFont="1" applyFill="1" applyBorder="1"/>
    <xf numFmtId="0" fontId="6" fillId="3" borderId="0" xfId="1" applyFont="1" applyFill="1"/>
    <xf numFmtId="0" fontId="3" fillId="3" borderId="0" xfId="1" applyFont="1" applyFill="1"/>
    <xf numFmtId="0" fontId="7" fillId="3" borderId="0" xfId="1" applyFont="1" applyFill="1" applyAlignment="1">
      <alignment horizontal="right"/>
    </xf>
    <xf numFmtId="0" fontId="3" fillId="3" borderId="4" xfId="1" applyFont="1" applyFill="1" applyBorder="1" applyAlignment="1">
      <alignment horizontal="center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2" fontId="3" fillId="3" borderId="4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3" borderId="9" xfId="1" applyNumberFormat="1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2" fontId="3" fillId="3" borderId="10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3" fontId="3" fillId="3" borderId="12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3" borderId="11" xfId="1" applyNumberFormat="1" applyFont="1" applyFill="1" applyBorder="1" applyAlignment="1">
      <alignment horizontal="center"/>
    </xf>
    <xf numFmtId="3" fontId="3" fillId="3" borderId="13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64" fontId="3" fillId="3" borderId="12" xfId="1" applyNumberFormat="1" applyFont="1" applyFill="1" applyBorder="1"/>
    <xf numFmtId="165" fontId="3" fillId="3" borderId="12" xfId="1" applyNumberFormat="1" applyFont="1" applyFill="1" applyBorder="1"/>
    <xf numFmtId="164" fontId="3" fillId="3" borderId="0" xfId="1" applyNumberFormat="1" applyFont="1" applyFill="1" applyBorder="1"/>
    <xf numFmtId="165" fontId="3" fillId="3" borderId="0" xfId="1" applyNumberFormat="1" applyFont="1" applyFill="1" applyBorder="1"/>
    <xf numFmtId="0" fontId="3" fillId="3" borderId="12" xfId="1" applyFont="1" applyFill="1" applyBorder="1"/>
    <xf numFmtId="0" fontId="6" fillId="3" borderId="0" xfId="1" applyFont="1" applyFill="1" applyBorder="1"/>
    <xf numFmtId="0" fontId="7" fillId="3" borderId="0" xfId="1" applyFont="1" applyFill="1" applyBorder="1" applyAlignment="1">
      <alignment horizontal="right"/>
    </xf>
    <xf numFmtId="0" fontId="10" fillId="3" borderId="0" xfId="1" applyFont="1" applyFill="1"/>
    <xf numFmtId="0" fontId="11" fillId="3" borderId="0" xfId="1" applyFont="1" applyFill="1"/>
    <xf numFmtId="3" fontId="13" fillId="3" borderId="0" xfId="2" applyNumberFormat="1" applyFont="1" applyFill="1" applyAlignment="1" applyProtection="1">
      <alignment vertical="top" wrapText="1"/>
    </xf>
    <xf numFmtId="0" fontId="2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3" borderId="0" xfId="1" applyFont="1" applyFill="1"/>
    <xf numFmtId="0" fontId="21" fillId="3" borderId="0" xfId="1" applyFont="1" applyFill="1" applyAlignment="1">
      <alignment vertical="top" wrapText="1"/>
    </xf>
    <xf numFmtId="3" fontId="22" fillId="3" borderId="0" xfId="2" applyNumberFormat="1" applyFont="1" applyFill="1" applyAlignment="1" applyProtection="1">
      <alignment vertical="top" wrapText="1"/>
    </xf>
    <xf numFmtId="0" fontId="25" fillId="3" borderId="0" xfId="6" applyFont="1" applyFill="1" applyAlignment="1"/>
    <xf numFmtId="0" fontId="4" fillId="3" borderId="0" xfId="0" applyFont="1" applyFill="1" applyAlignment="1">
      <alignment wrapText="1"/>
    </xf>
    <xf numFmtId="0" fontId="15" fillId="3" borderId="0" xfId="0" applyFont="1" applyFill="1"/>
    <xf numFmtId="0" fontId="16" fillId="3" borderId="0" xfId="0" applyFont="1" applyFill="1"/>
    <xf numFmtId="0" fontId="2" fillId="3" borderId="0" xfId="0" applyFont="1" applyFill="1"/>
    <xf numFmtId="0" fontId="24" fillId="3" borderId="0" xfId="0" applyFont="1" applyFill="1"/>
    <xf numFmtId="0" fontId="24" fillId="3" borderId="0" xfId="0" applyFont="1" applyFill="1" applyAlignment="1">
      <alignment wrapText="1"/>
    </xf>
    <xf numFmtId="0" fontId="23" fillId="3" borderId="0" xfId="0" applyFont="1" applyFill="1"/>
    <xf numFmtId="0" fontId="19" fillId="3" borderId="0" xfId="0" applyFont="1" applyFill="1"/>
    <xf numFmtId="0" fontId="24" fillId="3" borderId="0" xfId="4" applyFont="1" applyFill="1" applyBorder="1"/>
    <xf numFmtId="166" fontId="24" fillId="3" borderId="0" xfId="4" applyNumberFormat="1" applyFont="1" applyFill="1" applyBorder="1" applyAlignment="1">
      <alignment horizontal="right"/>
    </xf>
    <xf numFmtId="166" fontId="24" fillId="3" borderId="0" xfId="5" applyNumberFormat="1" applyFont="1" applyFill="1"/>
    <xf numFmtId="0" fontId="27" fillId="3" borderId="0" xfId="0" applyFont="1" applyFill="1"/>
    <xf numFmtId="0" fontId="28" fillId="3" borderId="0" xfId="0" applyFont="1" applyFill="1"/>
    <xf numFmtId="0" fontId="20" fillId="3" borderId="0" xfId="0" applyFont="1" applyFill="1"/>
    <xf numFmtId="0" fontId="5" fillId="3" borderId="0" xfId="2" applyFont="1" applyFill="1" applyBorder="1" applyAlignment="1" applyProtection="1"/>
    <xf numFmtId="0" fontId="4" fillId="3" borderId="0" xfId="1" applyFont="1" applyFill="1" applyBorder="1" applyAlignment="1"/>
    <xf numFmtId="0" fontId="11" fillId="3" borderId="0" xfId="1" applyFont="1" applyFill="1" applyAlignment="1">
      <alignment vertical="top" wrapText="1"/>
    </xf>
    <xf numFmtId="0" fontId="11" fillId="3" borderId="0" xfId="1" applyFont="1" applyFill="1" applyAlignment="1">
      <alignment vertical="top"/>
    </xf>
    <xf numFmtId="3" fontId="13" fillId="3" borderId="0" xfId="2" applyNumberFormat="1" applyFont="1" applyFill="1" applyAlignment="1" applyProtection="1">
      <alignment horizontal="left" vertical="top"/>
    </xf>
    <xf numFmtId="3" fontId="13" fillId="3" borderId="0" xfId="2" applyNumberFormat="1" applyFont="1" applyFill="1" applyAlignment="1" applyProtection="1">
      <alignment vertical="top"/>
    </xf>
    <xf numFmtId="3" fontId="22" fillId="3" borderId="0" xfId="2" applyNumberFormat="1" applyFont="1" applyFill="1" applyAlignment="1" applyProtection="1">
      <alignment vertical="top"/>
    </xf>
    <xf numFmtId="0" fontId="21" fillId="3" borderId="0" xfId="1" applyFont="1" applyFill="1" applyAlignment="1">
      <alignment vertical="top"/>
    </xf>
    <xf numFmtId="0" fontId="11" fillId="3" borderId="0" xfId="3" applyFont="1" applyFill="1"/>
    <xf numFmtId="0" fontId="4" fillId="3" borderId="0" xfId="3" applyFont="1" applyFill="1" applyAlignment="1">
      <alignment horizontal="left"/>
    </xf>
    <xf numFmtId="0" fontId="29" fillId="3" borderId="0" xfId="6" applyFont="1" applyFill="1" applyAlignment="1" applyProtection="1">
      <alignment horizontal="left"/>
    </xf>
    <xf numFmtId="0" fontId="11" fillId="3" borderId="0" xfId="0" applyFont="1" applyFill="1" applyAlignment="1"/>
    <xf numFmtId="0" fontId="3" fillId="3" borderId="0" xfId="1" applyFont="1" applyFill="1" applyBorder="1" applyAlignment="1">
      <alignment horizontal="center" wrapText="1"/>
    </xf>
    <xf numFmtId="0" fontId="3" fillId="3" borderId="7" xfId="1" applyFont="1" applyFill="1" applyBorder="1" applyAlignment="1">
      <alignment horizontal="center" wrapText="1"/>
    </xf>
    <xf numFmtId="0" fontId="3" fillId="3" borderId="8" xfId="1" applyFill="1" applyBorder="1" applyAlignment="1">
      <alignment horizontal="center" wrapText="1"/>
    </xf>
    <xf numFmtId="0" fontId="3" fillId="3" borderId="8" xfId="1" applyFill="1" applyBorder="1" applyAlignment="1">
      <alignment wrapText="1"/>
    </xf>
    <xf numFmtId="0" fontId="11" fillId="3" borderId="0" xfId="1" applyFont="1" applyFill="1" applyAlignment="1">
      <alignment horizontal="left" vertical="top" wrapText="1"/>
    </xf>
    <xf numFmtId="0" fontId="5" fillId="3" borderId="0" xfId="2" applyFont="1" applyFill="1" applyBorder="1" applyAlignment="1" applyProtection="1">
      <alignment horizontal="right"/>
    </xf>
    <xf numFmtId="0" fontId="25" fillId="3" borderId="0" xfId="6" applyFont="1" applyFill="1" applyAlignment="1">
      <alignment horizontal="left" vertical="top" wrapText="1"/>
    </xf>
    <xf numFmtId="0" fontId="11" fillId="3" borderId="0" xfId="1" applyFont="1" applyFill="1" applyAlignment="1">
      <alignment vertical="top" wrapText="1"/>
    </xf>
    <xf numFmtId="3" fontId="13" fillId="3" borderId="0" xfId="2" applyNumberFormat="1" applyFont="1" applyFill="1" applyAlignment="1" applyProtection="1">
      <alignment horizontal="left" vertical="top" wrapText="1"/>
    </xf>
    <xf numFmtId="0" fontId="6" fillId="3" borderId="12" xfId="1" applyFont="1" applyFill="1" applyBorder="1" applyAlignment="1">
      <alignment wrapText="1"/>
    </xf>
    <xf numFmtId="0" fontId="3" fillId="3" borderId="12" xfId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6" xfId="1" applyFill="1" applyBorder="1" applyAlignment="1">
      <alignment horizontal="center" wrapText="1"/>
    </xf>
    <xf numFmtId="0" fontId="3" fillId="3" borderId="14" xfId="1" applyFill="1" applyBorder="1" applyAlignment="1">
      <alignment horizontal="center" wrapText="1"/>
    </xf>
    <xf numFmtId="0" fontId="3" fillId="3" borderId="15" xfId="1" applyFont="1" applyFill="1" applyBorder="1" applyAlignment="1">
      <alignment horizontal="center" wrapText="1"/>
    </xf>
    <xf numFmtId="0" fontId="3" fillId="3" borderId="5" xfId="1" applyFill="1" applyBorder="1" applyAlignment="1">
      <alignment wrapText="1"/>
    </xf>
    <xf numFmtId="0" fontId="3" fillId="3" borderId="9" xfId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left"/>
    </xf>
    <xf numFmtId="3" fontId="25" fillId="3" borderId="0" xfId="6" applyNumberFormat="1" applyFont="1" applyFill="1" applyAlignment="1" applyProtection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5" fillId="2" borderId="12" xfId="2" applyFont="1" applyFill="1" applyBorder="1" applyAlignment="1" applyProtection="1">
      <alignment horizontal="right"/>
    </xf>
    <xf numFmtId="0" fontId="6" fillId="2" borderId="3" xfId="0" applyFont="1" applyFill="1" applyBorder="1" applyAlignment="1">
      <alignment horizontal="center"/>
    </xf>
  </cellXfs>
  <cellStyles count="7">
    <cellStyle name="Hyperlink" xfId="6" builtinId="8"/>
    <cellStyle name="Hyperlink 2" xfId="2"/>
    <cellStyle name="Normal" xfId="0" builtinId="0"/>
    <cellStyle name="Normal 2" xfId="3"/>
    <cellStyle name="Normal 3" xfId="1"/>
    <cellStyle name="Normal 4 2 2" xfId="5"/>
    <cellStyle name="Normal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v.scot/Topics/Statistics/SIMD" TargetMode="External"/><Relationship Id="rId1" Type="http://schemas.openxmlformats.org/officeDocument/2006/relationships/hyperlink" Target="http://www.ons.gov.uk/ons/rel/lifetables/national-life-tables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ov.scot/Topics/Statistics/SIMD" TargetMode="External"/><Relationship Id="rId1" Type="http://schemas.openxmlformats.org/officeDocument/2006/relationships/hyperlink" Target="https://www.ons.gov.uk/peoplepopulationandcommunity/birthsdeathsandmarriages/lifeexpectancies/bulletins/nationallifetablesunitedkingdom/previousRelea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sqref="A1:M1"/>
    </sheetView>
  </sheetViews>
  <sheetFormatPr defaultRowHeight="15" x14ac:dyDescent="0.2"/>
  <cols>
    <col min="1" max="1" width="10.42578125" style="21" customWidth="1"/>
    <col min="2" max="256" width="9.140625" style="21"/>
    <col min="257" max="257" width="10.42578125" style="21" customWidth="1"/>
    <col min="258" max="512" width="9.140625" style="21"/>
    <col min="513" max="513" width="10.42578125" style="21" customWidth="1"/>
    <col min="514" max="768" width="9.140625" style="21"/>
    <col min="769" max="769" width="10.42578125" style="21" customWidth="1"/>
    <col min="770" max="1024" width="9.140625" style="21"/>
    <col min="1025" max="1025" width="10.42578125" style="21" customWidth="1"/>
    <col min="1026" max="1280" width="9.140625" style="21"/>
    <col min="1281" max="1281" width="10.42578125" style="21" customWidth="1"/>
    <col min="1282" max="1536" width="9.140625" style="21"/>
    <col min="1537" max="1537" width="10.42578125" style="21" customWidth="1"/>
    <col min="1538" max="1792" width="9.140625" style="21"/>
    <col min="1793" max="1793" width="10.42578125" style="21" customWidth="1"/>
    <col min="1794" max="2048" width="9.140625" style="21"/>
    <col min="2049" max="2049" width="10.42578125" style="21" customWidth="1"/>
    <col min="2050" max="2304" width="9.140625" style="21"/>
    <col min="2305" max="2305" width="10.42578125" style="21" customWidth="1"/>
    <col min="2306" max="2560" width="9.140625" style="21"/>
    <col min="2561" max="2561" width="10.42578125" style="21" customWidth="1"/>
    <col min="2562" max="2816" width="9.140625" style="21"/>
    <col min="2817" max="2817" width="10.42578125" style="21" customWidth="1"/>
    <col min="2818" max="3072" width="9.140625" style="21"/>
    <col min="3073" max="3073" width="10.42578125" style="21" customWidth="1"/>
    <col min="3074" max="3328" width="9.140625" style="21"/>
    <col min="3329" max="3329" width="10.42578125" style="21" customWidth="1"/>
    <col min="3330" max="3584" width="9.140625" style="21"/>
    <col min="3585" max="3585" width="10.42578125" style="21" customWidth="1"/>
    <col min="3586" max="3840" width="9.140625" style="21"/>
    <col min="3841" max="3841" width="10.42578125" style="21" customWidth="1"/>
    <col min="3842" max="4096" width="9.140625" style="21"/>
    <col min="4097" max="4097" width="10.42578125" style="21" customWidth="1"/>
    <col min="4098" max="4352" width="9.140625" style="21"/>
    <col min="4353" max="4353" width="10.42578125" style="21" customWidth="1"/>
    <col min="4354" max="4608" width="9.140625" style="21"/>
    <col min="4609" max="4609" width="10.42578125" style="21" customWidth="1"/>
    <col min="4610" max="4864" width="9.140625" style="21"/>
    <col min="4865" max="4865" width="10.42578125" style="21" customWidth="1"/>
    <col min="4866" max="5120" width="9.140625" style="21"/>
    <col min="5121" max="5121" width="10.42578125" style="21" customWidth="1"/>
    <col min="5122" max="5376" width="9.140625" style="21"/>
    <col min="5377" max="5377" width="10.42578125" style="21" customWidth="1"/>
    <col min="5378" max="5632" width="9.140625" style="21"/>
    <col min="5633" max="5633" width="10.42578125" style="21" customWidth="1"/>
    <col min="5634" max="5888" width="9.140625" style="21"/>
    <col min="5889" max="5889" width="10.42578125" style="21" customWidth="1"/>
    <col min="5890" max="6144" width="9.140625" style="21"/>
    <col min="6145" max="6145" width="10.42578125" style="21" customWidth="1"/>
    <col min="6146" max="6400" width="9.140625" style="21"/>
    <col min="6401" max="6401" width="10.42578125" style="21" customWidth="1"/>
    <col min="6402" max="6656" width="9.140625" style="21"/>
    <col min="6657" max="6657" width="10.42578125" style="21" customWidth="1"/>
    <col min="6658" max="6912" width="9.140625" style="21"/>
    <col min="6913" max="6913" width="10.42578125" style="21" customWidth="1"/>
    <col min="6914" max="7168" width="9.140625" style="21"/>
    <col min="7169" max="7169" width="10.42578125" style="21" customWidth="1"/>
    <col min="7170" max="7424" width="9.140625" style="21"/>
    <col min="7425" max="7425" width="10.42578125" style="21" customWidth="1"/>
    <col min="7426" max="7680" width="9.140625" style="21"/>
    <col min="7681" max="7681" width="10.42578125" style="21" customWidth="1"/>
    <col min="7682" max="7936" width="9.140625" style="21"/>
    <col min="7937" max="7937" width="10.42578125" style="21" customWidth="1"/>
    <col min="7938" max="8192" width="9.140625" style="21"/>
    <col min="8193" max="8193" width="10.42578125" style="21" customWidth="1"/>
    <col min="8194" max="8448" width="9.140625" style="21"/>
    <col min="8449" max="8449" width="10.42578125" style="21" customWidth="1"/>
    <col min="8450" max="8704" width="9.140625" style="21"/>
    <col min="8705" max="8705" width="10.42578125" style="21" customWidth="1"/>
    <col min="8706" max="8960" width="9.140625" style="21"/>
    <col min="8961" max="8961" width="10.42578125" style="21" customWidth="1"/>
    <col min="8962" max="9216" width="9.140625" style="21"/>
    <col min="9217" max="9217" width="10.42578125" style="21" customWidth="1"/>
    <col min="9218" max="9472" width="9.140625" style="21"/>
    <col min="9473" max="9473" width="10.42578125" style="21" customWidth="1"/>
    <col min="9474" max="9728" width="9.140625" style="21"/>
    <col min="9729" max="9729" width="10.42578125" style="21" customWidth="1"/>
    <col min="9730" max="9984" width="9.140625" style="21"/>
    <col min="9985" max="9985" width="10.42578125" style="21" customWidth="1"/>
    <col min="9986" max="10240" width="9.140625" style="21"/>
    <col min="10241" max="10241" width="10.42578125" style="21" customWidth="1"/>
    <col min="10242" max="10496" width="9.140625" style="21"/>
    <col min="10497" max="10497" width="10.42578125" style="21" customWidth="1"/>
    <col min="10498" max="10752" width="9.140625" style="21"/>
    <col min="10753" max="10753" width="10.42578125" style="21" customWidth="1"/>
    <col min="10754" max="11008" width="9.140625" style="21"/>
    <col min="11009" max="11009" width="10.42578125" style="21" customWidth="1"/>
    <col min="11010" max="11264" width="9.140625" style="21"/>
    <col min="11265" max="11265" width="10.42578125" style="21" customWidth="1"/>
    <col min="11266" max="11520" width="9.140625" style="21"/>
    <col min="11521" max="11521" width="10.42578125" style="21" customWidth="1"/>
    <col min="11522" max="11776" width="9.140625" style="21"/>
    <col min="11777" max="11777" width="10.42578125" style="21" customWidth="1"/>
    <col min="11778" max="12032" width="9.140625" style="21"/>
    <col min="12033" max="12033" width="10.42578125" style="21" customWidth="1"/>
    <col min="12034" max="12288" width="9.140625" style="21"/>
    <col min="12289" max="12289" width="10.42578125" style="21" customWidth="1"/>
    <col min="12290" max="12544" width="9.140625" style="21"/>
    <col min="12545" max="12545" width="10.42578125" style="21" customWidth="1"/>
    <col min="12546" max="12800" width="9.140625" style="21"/>
    <col min="12801" max="12801" width="10.42578125" style="21" customWidth="1"/>
    <col min="12802" max="13056" width="9.140625" style="21"/>
    <col min="13057" max="13057" width="10.42578125" style="21" customWidth="1"/>
    <col min="13058" max="13312" width="9.140625" style="21"/>
    <col min="13313" max="13313" width="10.42578125" style="21" customWidth="1"/>
    <col min="13314" max="13568" width="9.140625" style="21"/>
    <col min="13569" max="13569" width="10.42578125" style="21" customWidth="1"/>
    <col min="13570" max="13824" width="9.140625" style="21"/>
    <col min="13825" max="13825" width="10.42578125" style="21" customWidth="1"/>
    <col min="13826" max="14080" width="9.140625" style="21"/>
    <col min="14081" max="14081" width="10.42578125" style="21" customWidth="1"/>
    <col min="14082" max="14336" width="9.140625" style="21"/>
    <col min="14337" max="14337" width="10.42578125" style="21" customWidth="1"/>
    <col min="14338" max="14592" width="9.140625" style="21"/>
    <col min="14593" max="14593" width="10.42578125" style="21" customWidth="1"/>
    <col min="14594" max="14848" width="9.140625" style="21"/>
    <col min="14849" max="14849" width="10.42578125" style="21" customWidth="1"/>
    <col min="14850" max="15104" width="9.140625" style="21"/>
    <col min="15105" max="15105" width="10.42578125" style="21" customWidth="1"/>
    <col min="15106" max="15360" width="9.140625" style="21"/>
    <col min="15361" max="15361" width="10.42578125" style="21" customWidth="1"/>
    <col min="15362" max="15616" width="9.140625" style="21"/>
    <col min="15617" max="15617" width="10.42578125" style="21" customWidth="1"/>
    <col min="15618" max="15872" width="9.140625" style="21"/>
    <col min="15873" max="15873" width="10.42578125" style="21" customWidth="1"/>
    <col min="15874" max="16128" width="9.140625" style="21"/>
    <col min="16129" max="16129" width="10.42578125" style="21" customWidth="1"/>
    <col min="16130" max="16384" width="9.140625" style="21"/>
  </cols>
  <sheetData>
    <row r="1" spans="1:18" ht="15.75" x14ac:dyDescent="0.25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8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2.75" customHeight="1" x14ac:dyDescent="0.2">
      <c r="A3" s="22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.75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2.75" customHeight="1" x14ac:dyDescent="0.2">
      <c r="A5" s="23" t="s">
        <v>20</v>
      </c>
      <c r="B5" s="85" t="s">
        <v>30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23"/>
      <c r="P5" s="23"/>
      <c r="Q5" s="23"/>
      <c r="R5" s="23"/>
    </row>
    <row r="6" spans="1:18" ht="12.75" customHeight="1" x14ac:dyDescent="0.2">
      <c r="A6" s="23" t="s">
        <v>21</v>
      </c>
      <c r="B6" s="85" t="s">
        <v>32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23"/>
      <c r="R6" s="23"/>
    </row>
    <row r="7" spans="1:18" ht="12.7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 customHeight="1" x14ac:dyDescent="0.2">
      <c r="A8" s="83" t="s">
        <v>8</v>
      </c>
      <c r="B8" s="8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12" spans="1:18" x14ac:dyDescent="0.2">
      <c r="B12" s="24"/>
    </row>
    <row r="13" spans="1:18" x14ac:dyDescent="0.2">
      <c r="B13" s="24"/>
    </row>
    <row r="14" spans="1:18" x14ac:dyDescent="0.2">
      <c r="B14" s="24"/>
    </row>
    <row r="15" spans="1:18" x14ac:dyDescent="0.2">
      <c r="B15" s="24"/>
    </row>
    <row r="16" spans="1:18" x14ac:dyDescent="0.2">
      <c r="B16" s="24"/>
    </row>
    <row r="17" spans="2:2" x14ac:dyDescent="0.2">
      <c r="B17" s="24"/>
    </row>
    <row r="18" spans="2:2" x14ac:dyDescent="0.2">
      <c r="B18" s="24"/>
    </row>
    <row r="19" spans="2:2" x14ac:dyDescent="0.2">
      <c r="B19" s="24"/>
    </row>
    <row r="20" spans="2:2" x14ac:dyDescent="0.2">
      <c r="B20" s="24"/>
    </row>
    <row r="21" spans="2:2" x14ac:dyDescent="0.2">
      <c r="B21" s="24"/>
    </row>
  </sheetData>
  <mergeCells count="4">
    <mergeCell ref="A8:B8"/>
    <mergeCell ref="A1:M1"/>
    <mergeCell ref="B5:N5"/>
    <mergeCell ref="B6:P6"/>
  </mergeCells>
  <hyperlinks>
    <hyperlink ref="B6" location="'Table 2'!A1" display="Abridged life table, by sex, age and NHS Board area, Scotland 2008-2010"/>
    <hyperlink ref="B5" location="'Table 1'!A1" display="Abridged life table, by sex, age and Council area, Scotland 2008-2010"/>
    <hyperlink ref="B5:I5" location="'Table 1'!A1" display="Abridged life table, by sex, age and Council area, Scotland 2011-2013"/>
    <hyperlink ref="B6:I6" location="'Table 2'!A1" display="Abridged life table, by sex, age and NHS Board area, Scotland 2011-2013"/>
  </hyperlink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workbookViewId="0">
      <selection sqref="A1:N1"/>
    </sheetView>
  </sheetViews>
  <sheetFormatPr defaultRowHeight="12.75" x14ac:dyDescent="0.2"/>
  <cols>
    <col min="1" max="1" width="9.140625" style="28"/>
    <col min="2" max="21" width="9.5703125" style="28" customWidth="1"/>
    <col min="22" max="25" width="11" style="28" customWidth="1"/>
    <col min="26" max="257" width="9.140625" style="28"/>
    <col min="258" max="277" width="9.5703125" style="28" customWidth="1"/>
    <col min="278" max="281" width="11" style="28" customWidth="1"/>
    <col min="282" max="513" width="9.140625" style="28"/>
    <col min="514" max="533" width="9.5703125" style="28" customWidth="1"/>
    <col min="534" max="537" width="11" style="28" customWidth="1"/>
    <col min="538" max="769" width="9.140625" style="28"/>
    <col min="770" max="789" width="9.5703125" style="28" customWidth="1"/>
    <col min="790" max="793" width="11" style="28" customWidth="1"/>
    <col min="794" max="1025" width="9.140625" style="28"/>
    <col min="1026" max="1045" width="9.5703125" style="28" customWidth="1"/>
    <col min="1046" max="1049" width="11" style="28" customWidth="1"/>
    <col min="1050" max="1281" width="9.140625" style="28"/>
    <col min="1282" max="1301" width="9.5703125" style="28" customWidth="1"/>
    <col min="1302" max="1305" width="11" style="28" customWidth="1"/>
    <col min="1306" max="1537" width="9.140625" style="28"/>
    <col min="1538" max="1557" width="9.5703125" style="28" customWidth="1"/>
    <col min="1558" max="1561" width="11" style="28" customWidth="1"/>
    <col min="1562" max="1793" width="9.140625" style="28"/>
    <col min="1794" max="1813" width="9.5703125" style="28" customWidth="1"/>
    <col min="1814" max="1817" width="11" style="28" customWidth="1"/>
    <col min="1818" max="2049" width="9.140625" style="28"/>
    <col min="2050" max="2069" width="9.5703125" style="28" customWidth="1"/>
    <col min="2070" max="2073" width="11" style="28" customWidth="1"/>
    <col min="2074" max="2305" width="9.140625" style="28"/>
    <col min="2306" max="2325" width="9.5703125" style="28" customWidth="1"/>
    <col min="2326" max="2329" width="11" style="28" customWidth="1"/>
    <col min="2330" max="2561" width="9.140625" style="28"/>
    <col min="2562" max="2581" width="9.5703125" style="28" customWidth="1"/>
    <col min="2582" max="2585" width="11" style="28" customWidth="1"/>
    <col min="2586" max="2817" width="9.140625" style="28"/>
    <col min="2818" max="2837" width="9.5703125" style="28" customWidth="1"/>
    <col min="2838" max="2841" width="11" style="28" customWidth="1"/>
    <col min="2842" max="3073" width="9.140625" style="28"/>
    <col min="3074" max="3093" width="9.5703125" style="28" customWidth="1"/>
    <col min="3094" max="3097" width="11" style="28" customWidth="1"/>
    <col min="3098" max="3329" width="9.140625" style="28"/>
    <col min="3330" max="3349" width="9.5703125" style="28" customWidth="1"/>
    <col min="3350" max="3353" width="11" style="28" customWidth="1"/>
    <col min="3354" max="3585" width="9.140625" style="28"/>
    <col min="3586" max="3605" width="9.5703125" style="28" customWidth="1"/>
    <col min="3606" max="3609" width="11" style="28" customWidth="1"/>
    <col min="3610" max="3841" width="9.140625" style="28"/>
    <col min="3842" max="3861" width="9.5703125" style="28" customWidth="1"/>
    <col min="3862" max="3865" width="11" style="28" customWidth="1"/>
    <col min="3866" max="4097" width="9.140625" style="28"/>
    <col min="4098" max="4117" width="9.5703125" style="28" customWidth="1"/>
    <col min="4118" max="4121" width="11" style="28" customWidth="1"/>
    <col min="4122" max="4353" width="9.140625" style="28"/>
    <col min="4354" max="4373" width="9.5703125" style="28" customWidth="1"/>
    <col min="4374" max="4377" width="11" style="28" customWidth="1"/>
    <col min="4378" max="4609" width="9.140625" style="28"/>
    <col min="4610" max="4629" width="9.5703125" style="28" customWidth="1"/>
    <col min="4630" max="4633" width="11" style="28" customWidth="1"/>
    <col min="4634" max="4865" width="9.140625" style="28"/>
    <col min="4866" max="4885" width="9.5703125" style="28" customWidth="1"/>
    <col min="4886" max="4889" width="11" style="28" customWidth="1"/>
    <col min="4890" max="5121" width="9.140625" style="28"/>
    <col min="5122" max="5141" width="9.5703125" style="28" customWidth="1"/>
    <col min="5142" max="5145" width="11" style="28" customWidth="1"/>
    <col min="5146" max="5377" width="9.140625" style="28"/>
    <col min="5378" max="5397" width="9.5703125" style="28" customWidth="1"/>
    <col min="5398" max="5401" width="11" style="28" customWidth="1"/>
    <col min="5402" max="5633" width="9.140625" style="28"/>
    <col min="5634" max="5653" width="9.5703125" style="28" customWidth="1"/>
    <col min="5654" max="5657" width="11" style="28" customWidth="1"/>
    <col min="5658" max="5889" width="9.140625" style="28"/>
    <col min="5890" max="5909" width="9.5703125" style="28" customWidth="1"/>
    <col min="5910" max="5913" width="11" style="28" customWidth="1"/>
    <col min="5914" max="6145" width="9.140625" style="28"/>
    <col min="6146" max="6165" width="9.5703125" style="28" customWidth="1"/>
    <col min="6166" max="6169" width="11" style="28" customWidth="1"/>
    <col min="6170" max="6401" width="9.140625" style="28"/>
    <col min="6402" max="6421" width="9.5703125" style="28" customWidth="1"/>
    <col min="6422" max="6425" width="11" style="28" customWidth="1"/>
    <col min="6426" max="6657" width="9.140625" style="28"/>
    <col min="6658" max="6677" width="9.5703125" style="28" customWidth="1"/>
    <col min="6678" max="6681" width="11" style="28" customWidth="1"/>
    <col min="6682" max="6913" width="9.140625" style="28"/>
    <col min="6914" max="6933" width="9.5703125" style="28" customWidth="1"/>
    <col min="6934" max="6937" width="11" style="28" customWidth="1"/>
    <col min="6938" max="7169" width="9.140625" style="28"/>
    <col min="7170" max="7189" width="9.5703125" style="28" customWidth="1"/>
    <col min="7190" max="7193" width="11" style="28" customWidth="1"/>
    <col min="7194" max="7425" width="9.140625" style="28"/>
    <col min="7426" max="7445" width="9.5703125" style="28" customWidth="1"/>
    <col min="7446" max="7449" width="11" style="28" customWidth="1"/>
    <col min="7450" max="7681" width="9.140625" style="28"/>
    <col min="7682" max="7701" width="9.5703125" style="28" customWidth="1"/>
    <col min="7702" max="7705" width="11" style="28" customWidth="1"/>
    <col min="7706" max="7937" width="9.140625" style="28"/>
    <col min="7938" max="7957" width="9.5703125" style="28" customWidth="1"/>
    <col min="7958" max="7961" width="11" style="28" customWidth="1"/>
    <col min="7962" max="8193" width="9.140625" style="28"/>
    <col min="8194" max="8213" width="9.5703125" style="28" customWidth="1"/>
    <col min="8214" max="8217" width="11" style="28" customWidth="1"/>
    <col min="8218" max="8449" width="9.140625" style="28"/>
    <col min="8450" max="8469" width="9.5703125" style="28" customWidth="1"/>
    <col min="8470" max="8473" width="11" style="28" customWidth="1"/>
    <col min="8474" max="8705" width="9.140625" style="28"/>
    <col min="8706" max="8725" width="9.5703125" style="28" customWidth="1"/>
    <col min="8726" max="8729" width="11" style="28" customWidth="1"/>
    <col min="8730" max="8961" width="9.140625" style="28"/>
    <col min="8962" max="8981" width="9.5703125" style="28" customWidth="1"/>
    <col min="8982" max="8985" width="11" style="28" customWidth="1"/>
    <col min="8986" max="9217" width="9.140625" style="28"/>
    <col min="9218" max="9237" width="9.5703125" style="28" customWidth="1"/>
    <col min="9238" max="9241" width="11" style="28" customWidth="1"/>
    <col min="9242" max="9473" width="9.140625" style="28"/>
    <col min="9474" max="9493" width="9.5703125" style="28" customWidth="1"/>
    <col min="9494" max="9497" width="11" style="28" customWidth="1"/>
    <col min="9498" max="9729" width="9.140625" style="28"/>
    <col min="9730" max="9749" width="9.5703125" style="28" customWidth="1"/>
    <col min="9750" max="9753" width="11" style="28" customWidth="1"/>
    <col min="9754" max="9985" width="9.140625" style="28"/>
    <col min="9986" max="10005" width="9.5703125" style="28" customWidth="1"/>
    <col min="10006" max="10009" width="11" style="28" customWidth="1"/>
    <col min="10010" max="10241" width="9.140625" style="28"/>
    <col min="10242" max="10261" width="9.5703125" style="28" customWidth="1"/>
    <col min="10262" max="10265" width="11" style="28" customWidth="1"/>
    <col min="10266" max="10497" width="9.140625" style="28"/>
    <col min="10498" max="10517" width="9.5703125" style="28" customWidth="1"/>
    <col min="10518" max="10521" width="11" style="28" customWidth="1"/>
    <col min="10522" max="10753" width="9.140625" style="28"/>
    <col min="10754" max="10773" width="9.5703125" style="28" customWidth="1"/>
    <col min="10774" max="10777" width="11" style="28" customWidth="1"/>
    <col min="10778" max="11009" width="9.140625" style="28"/>
    <col min="11010" max="11029" width="9.5703125" style="28" customWidth="1"/>
    <col min="11030" max="11033" width="11" style="28" customWidth="1"/>
    <col min="11034" max="11265" width="9.140625" style="28"/>
    <col min="11266" max="11285" width="9.5703125" style="28" customWidth="1"/>
    <col min="11286" max="11289" width="11" style="28" customWidth="1"/>
    <col min="11290" max="11521" width="9.140625" style="28"/>
    <col min="11522" max="11541" width="9.5703125" style="28" customWidth="1"/>
    <col min="11542" max="11545" width="11" style="28" customWidth="1"/>
    <col min="11546" max="11777" width="9.140625" style="28"/>
    <col min="11778" max="11797" width="9.5703125" style="28" customWidth="1"/>
    <col min="11798" max="11801" width="11" style="28" customWidth="1"/>
    <col min="11802" max="12033" width="9.140625" style="28"/>
    <col min="12034" max="12053" width="9.5703125" style="28" customWidth="1"/>
    <col min="12054" max="12057" width="11" style="28" customWidth="1"/>
    <col min="12058" max="12289" width="9.140625" style="28"/>
    <col min="12290" max="12309" width="9.5703125" style="28" customWidth="1"/>
    <col min="12310" max="12313" width="11" style="28" customWidth="1"/>
    <col min="12314" max="12545" width="9.140625" style="28"/>
    <col min="12546" max="12565" width="9.5703125" style="28" customWidth="1"/>
    <col min="12566" max="12569" width="11" style="28" customWidth="1"/>
    <col min="12570" max="12801" width="9.140625" style="28"/>
    <col min="12802" max="12821" width="9.5703125" style="28" customWidth="1"/>
    <col min="12822" max="12825" width="11" style="28" customWidth="1"/>
    <col min="12826" max="13057" width="9.140625" style="28"/>
    <col min="13058" max="13077" width="9.5703125" style="28" customWidth="1"/>
    <col min="13078" max="13081" width="11" style="28" customWidth="1"/>
    <col min="13082" max="13313" width="9.140625" style="28"/>
    <col min="13314" max="13333" width="9.5703125" style="28" customWidth="1"/>
    <col min="13334" max="13337" width="11" style="28" customWidth="1"/>
    <col min="13338" max="13569" width="9.140625" style="28"/>
    <col min="13570" max="13589" width="9.5703125" style="28" customWidth="1"/>
    <col min="13590" max="13593" width="11" style="28" customWidth="1"/>
    <col min="13594" max="13825" width="9.140625" style="28"/>
    <col min="13826" max="13845" width="9.5703125" style="28" customWidth="1"/>
    <col min="13846" max="13849" width="11" style="28" customWidth="1"/>
    <col min="13850" max="14081" width="9.140625" style="28"/>
    <col min="14082" max="14101" width="9.5703125" style="28" customWidth="1"/>
    <col min="14102" max="14105" width="11" style="28" customWidth="1"/>
    <col min="14106" max="14337" width="9.140625" style="28"/>
    <col min="14338" max="14357" width="9.5703125" style="28" customWidth="1"/>
    <col min="14358" max="14361" width="11" style="28" customWidth="1"/>
    <col min="14362" max="14593" width="9.140625" style="28"/>
    <col min="14594" max="14613" width="9.5703125" style="28" customWidth="1"/>
    <col min="14614" max="14617" width="11" style="28" customWidth="1"/>
    <col min="14618" max="14849" width="9.140625" style="28"/>
    <col min="14850" max="14869" width="9.5703125" style="28" customWidth="1"/>
    <col min="14870" max="14873" width="11" style="28" customWidth="1"/>
    <col min="14874" max="15105" width="9.140625" style="28"/>
    <col min="15106" max="15125" width="9.5703125" style="28" customWidth="1"/>
    <col min="15126" max="15129" width="11" style="28" customWidth="1"/>
    <col min="15130" max="15361" width="9.140625" style="28"/>
    <col min="15362" max="15381" width="9.5703125" style="28" customWidth="1"/>
    <col min="15382" max="15385" width="11" style="28" customWidth="1"/>
    <col min="15386" max="15617" width="9.140625" style="28"/>
    <col min="15618" max="15637" width="9.5703125" style="28" customWidth="1"/>
    <col min="15638" max="15641" width="11" style="28" customWidth="1"/>
    <col min="15642" max="15873" width="9.140625" style="28"/>
    <col min="15874" max="15893" width="9.5703125" style="28" customWidth="1"/>
    <col min="15894" max="15897" width="11" style="28" customWidth="1"/>
    <col min="15898" max="16129" width="9.140625" style="28"/>
    <col min="16130" max="16149" width="9.5703125" style="28" customWidth="1"/>
    <col min="16150" max="16153" width="11" style="28" customWidth="1"/>
    <col min="16154" max="16384" width="9.140625" style="28"/>
  </cols>
  <sheetData>
    <row r="1" spans="1:25" s="26" customFormat="1" ht="18" customHeight="1" x14ac:dyDescent="0.25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76"/>
      <c r="P1" s="76"/>
      <c r="Q1" s="76"/>
      <c r="R1" s="76"/>
      <c r="S1" s="76"/>
      <c r="T1" s="76"/>
      <c r="U1" s="76"/>
    </row>
    <row r="2" spans="1:25" ht="15.75" customHeight="1" x14ac:dyDescent="0.2">
      <c r="A2" s="27"/>
      <c r="E2" s="26"/>
      <c r="H2" s="27"/>
      <c r="M2" s="29"/>
      <c r="S2" s="92"/>
      <c r="T2" s="92"/>
      <c r="U2" s="92"/>
      <c r="Y2" s="26"/>
    </row>
    <row r="3" spans="1:25" ht="18" customHeight="1" x14ac:dyDescent="0.2">
      <c r="A3" s="98" t="s">
        <v>0</v>
      </c>
      <c r="B3" s="101" t="s">
        <v>26</v>
      </c>
      <c r="C3" s="102"/>
      <c r="D3" s="102"/>
      <c r="E3" s="103"/>
      <c r="F3" s="101" t="s">
        <v>1</v>
      </c>
      <c r="G3" s="102"/>
      <c r="H3" s="102"/>
      <c r="I3" s="103"/>
      <c r="J3" s="101">
        <v>2</v>
      </c>
      <c r="K3" s="102"/>
      <c r="L3" s="102"/>
      <c r="M3" s="103"/>
      <c r="N3" s="101">
        <v>3</v>
      </c>
      <c r="O3" s="102"/>
      <c r="P3" s="102"/>
      <c r="Q3" s="103"/>
      <c r="R3" s="101">
        <v>4</v>
      </c>
      <c r="S3" s="102"/>
      <c r="T3" s="102"/>
      <c r="U3" s="103"/>
    </row>
    <row r="4" spans="1:25" ht="15" customHeight="1" x14ac:dyDescent="0.2">
      <c r="A4" s="99"/>
      <c r="B4" s="106" t="s">
        <v>2</v>
      </c>
      <c r="C4" s="107"/>
      <c r="D4" s="106" t="s">
        <v>3</v>
      </c>
      <c r="E4" s="107"/>
      <c r="F4" s="106" t="s">
        <v>2</v>
      </c>
      <c r="G4" s="107"/>
      <c r="H4" s="106" t="s">
        <v>3</v>
      </c>
      <c r="I4" s="107"/>
      <c r="J4" s="106" t="s">
        <v>2</v>
      </c>
      <c r="K4" s="107"/>
      <c r="L4" s="106" t="s">
        <v>3</v>
      </c>
      <c r="M4" s="107"/>
      <c r="N4" s="106" t="s">
        <v>2</v>
      </c>
      <c r="O4" s="107"/>
      <c r="P4" s="106" t="s">
        <v>3</v>
      </c>
      <c r="Q4" s="107"/>
      <c r="R4" s="106" t="s">
        <v>2</v>
      </c>
      <c r="S4" s="107"/>
      <c r="T4" s="106" t="s">
        <v>3</v>
      </c>
      <c r="U4" s="107"/>
    </row>
    <row r="5" spans="1:25" ht="12" customHeight="1" x14ac:dyDescent="0.2">
      <c r="A5" s="99"/>
      <c r="B5" s="88" t="s">
        <v>4</v>
      </c>
      <c r="C5" s="88" t="s">
        <v>5</v>
      </c>
      <c r="D5" s="88" t="s">
        <v>4</v>
      </c>
      <c r="E5" s="88" t="s">
        <v>5</v>
      </c>
      <c r="F5" s="88" t="s">
        <v>4</v>
      </c>
      <c r="G5" s="88" t="s">
        <v>5</v>
      </c>
      <c r="H5" s="88" t="s">
        <v>4</v>
      </c>
      <c r="I5" s="88" t="s">
        <v>5</v>
      </c>
      <c r="J5" s="88" t="s">
        <v>4</v>
      </c>
      <c r="K5" s="88" t="s">
        <v>5</v>
      </c>
      <c r="L5" s="88" t="s">
        <v>4</v>
      </c>
      <c r="M5" s="88" t="s">
        <v>5</v>
      </c>
      <c r="N5" s="88" t="s">
        <v>4</v>
      </c>
      <c r="O5" s="88" t="s">
        <v>5</v>
      </c>
      <c r="P5" s="88" t="s">
        <v>4</v>
      </c>
      <c r="Q5" s="88" t="s">
        <v>5</v>
      </c>
      <c r="R5" s="88" t="s">
        <v>4</v>
      </c>
      <c r="S5" s="88" t="s">
        <v>5</v>
      </c>
      <c r="T5" s="88" t="s">
        <v>4</v>
      </c>
      <c r="U5" s="88" t="s">
        <v>5</v>
      </c>
    </row>
    <row r="6" spans="1:25" ht="15.75" customHeight="1" x14ac:dyDescent="0.2">
      <c r="A6" s="100"/>
      <c r="B6" s="89"/>
      <c r="C6" s="90"/>
      <c r="D6" s="89"/>
      <c r="E6" s="90"/>
      <c r="F6" s="89"/>
      <c r="G6" s="90"/>
      <c r="H6" s="89"/>
      <c r="I6" s="90"/>
      <c r="J6" s="89"/>
      <c r="K6" s="90"/>
      <c r="L6" s="89"/>
      <c r="M6" s="90"/>
      <c r="N6" s="89"/>
      <c r="O6" s="90"/>
      <c r="P6" s="89"/>
      <c r="Q6" s="90"/>
      <c r="R6" s="89"/>
      <c r="S6" s="90"/>
      <c r="T6" s="89"/>
      <c r="U6" s="90"/>
    </row>
    <row r="7" spans="1:25" ht="15" customHeight="1" x14ac:dyDescent="0.2">
      <c r="A7" s="30">
        <v>0</v>
      </c>
      <c r="B7" s="31">
        <v>100000</v>
      </c>
      <c r="C7" s="32">
        <v>77.116362329423694</v>
      </c>
      <c r="D7" s="31">
        <v>100000</v>
      </c>
      <c r="E7" s="33">
        <v>81.1326411655822</v>
      </c>
      <c r="F7" s="31">
        <v>100000</v>
      </c>
      <c r="G7" s="32">
        <v>70.07826519090186</v>
      </c>
      <c r="H7" s="31">
        <v>100000</v>
      </c>
      <c r="I7" s="33">
        <v>76.388211477072204</v>
      </c>
      <c r="J7" s="31">
        <v>100000</v>
      </c>
      <c r="K7" s="32">
        <v>72.994842998324174</v>
      </c>
      <c r="L7" s="31">
        <v>100000</v>
      </c>
      <c r="M7" s="34">
        <v>77.870545069089843</v>
      </c>
      <c r="N7" s="35">
        <v>100000</v>
      </c>
      <c r="O7" s="34">
        <v>74.70224201060087</v>
      </c>
      <c r="P7" s="36">
        <v>100000</v>
      </c>
      <c r="Q7" s="37">
        <v>79.285492686553042</v>
      </c>
      <c r="R7" s="36">
        <v>100000</v>
      </c>
      <c r="S7" s="34">
        <v>76.21895944886343</v>
      </c>
      <c r="T7" s="36">
        <v>100000</v>
      </c>
      <c r="U7" s="33">
        <v>80.483245994646182</v>
      </c>
    </row>
    <row r="8" spans="1:25" ht="15" customHeight="1" x14ac:dyDescent="0.2">
      <c r="A8" s="30">
        <v>1</v>
      </c>
      <c r="B8" s="31">
        <v>99647.261450502279</v>
      </c>
      <c r="C8" s="32">
        <v>76.388990393057611</v>
      </c>
      <c r="D8" s="31">
        <v>99684.252167590719</v>
      </c>
      <c r="E8" s="33">
        <v>80.38931040115429</v>
      </c>
      <c r="F8" s="31">
        <v>99465.00222915737</v>
      </c>
      <c r="G8" s="32">
        <v>69.454661059252743</v>
      </c>
      <c r="H8" s="31">
        <v>99611.554822878476</v>
      </c>
      <c r="I8" s="33">
        <v>75.685704954331825</v>
      </c>
      <c r="J8" s="31">
        <v>99590.074072661751</v>
      </c>
      <c r="K8" s="32">
        <v>72.294887820988563</v>
      </c>
      <c r="L8" s="31">
        <v>99636.59856254542</v>
      </c>
      <c r="M8" s="34">
        <v>77.154195136208429</v>
      </c>
      <c r="N8" s="35">
        <v>99604.62904587372</v>
      </c>
      <c r="O8" s="34">
        <v>73.998368404386312</v>
      </c>
      <c r="P8" s="36">
        <v>99636.932991445239</v>
      </c>
      <c r="Q8" s="33">
        <v>78.57403669415622</v>
      </c>
      <c r="R8" s="36">
        <v>99635.932306897317</v>
      </c>
      <c r="S8" s="34">
        <v>75.497096596038062</v>
      </c>
      <c r="T8" s="36">
        <v>99569.575109143465</v>
      </c>
      <c r="U8" s="33">
        <v>79.830731156112563</v>
      </c>
    </row>
    <row r="9" spans="1:25" ht="15" customHeight="1" x14ac:dyDescent="0.2">
      <c r="A9" s="30">
        <v>5</v>
      </c>
      <c r="B9" s="31">
        <v>99580.130385817494</v>
      </c>
      <c r="C9" s="32">
        <v>72.439139073387352</v>
      </c>
      <c r="D9" s="31">
        <v>99636.990554404925</v>
      </c>
      <c r="E9" s="33">
        <v>76.426493431728233</v>
      </c>
      <c r="F9" s="31">
        <v>99410.676981023469</v>
      </c>
      <c r="G9" s="32">
        <v>65.491523208381167</v>
      </c>
      <c r="H9" s="31">
        <v>99592.347504346253</v>
      </c>
      <c r="I9" s="33">
        <v>71.699915933807617</v>
      </c>
      <c r="J9" s="31">
        <v>99542.741512089196</v>
      </c>
      <c r="K9" s="32">
        <v>68.328313030955513</v>
      </c>
      <c r="L9" s="31">
        <v>99597.188274122382</v>
      </c>
      <c r="M9" s="34">
        <v>73.183933410529662</v>
      </c>
      <c r="N9" s="35">
        <v>99509.102854498502</v>
      </c>
      <c r="O9" s="34">
        <v>70.067484994945445</v>
      </c>
      <c r="P9" s="36">
        <v>99570.65197831273</v>
      </c>
      <c r="Q9" s="33">
        <v>74.625009592604655</v>
      </c>
      <c r="R9" s="36">
        <v>99567.292821985277</v>
      </c>
      <c r="S9" s="34">
        <v>71.547763865478657</v>
      </c>
      <c r="T9" s="36">
        <v>99521.812758618908</v>
      </c>
      <c r="U9" s="33">
        <v>75.868083557159324</v>
      </c>
    </row>
    <row r="10" spans="1:25" ht="15" customHeight="1" x14ac:dyDescent="0.2">
      <c r="A10" s="30">
        <v>10</v>
      </c>
      <c r="B10" s="31">
        <v>99538.35115028701</v>
      </c>
      <c r="C10" s="32">
        <v>67.468494630621109</v>
      </c>
      <c r="D10" s="31">
        <v>99619.322729727661</v>
      </c>
      <c r="E10" s="33">
        <v>71.439604546009747</v>
      </c>
      <c r="F10" s="31">
        <v>99337.460148761529</v>
      </c>
      <c r="G10" s="32">
        <v>60.537951210282614</v>
      </c>
      <c r="H10" s="31">
        <v>99560.020373381776</v>
      </c>
      <c r="I10" s="33">
        <v>66.722385141193598</v>
      </c>
      <c r="J10" s="31">
        <v>99470.251141357468</v>
      </c>
      <c r="K10" s="32">
        <v>63.376286357266686</v>
      </c>
      <c r="L10" s="31">
        <v>99575.461612776839</v>
      </c>
      <c r="M10" s="34">
        <v>68.199356144794791</v>
      </c>
      <c r="N10" s="35">
        <v>99497.485423775885</v>
      </c>
      <c r="O10" s="34">
        <v>65.075374245338935</v>
      </c>
      <c r="P10" s="36">
        <v>99570.65197831273</v>
      </c>
      <c r="Q10" s="33">
        <v>69.625009592604655</v>
      </c>
      <c r="R10" s="36">
        <v>99531.257320125485</v>
      </c>
      <c r="S10" s="34">
        <v>66.572762754171336</v>
      </c>
      <c r="T10" s="36">
        <v>99496.469796368183</v>
      </c>
      <c r="U10" s="33">
        <v>70.886771301315505</v>
      </c>
    </row>
    <row r="11" spans="1:25" ht="15" customHeight="1" x14ac:dyDescent="0.2">
      <c r="A11" s="30">
        <v>15</v>
      </c>
      <c r="B11" s="31">
        <v>99478.954346841361</v>
      </c>
      <c r="C11" s="32">
        <v>62.507285960215107</v>
      </c>
      <c r="D11" s="31">
        <v>99582.004481273645</v>
      </c>
      <c r="E11" s="33">
        <v>66.465439588236222</v>
      </c>
      <c r="F11" s="31">
        <v>99220.49347093</v>
      </c>
      <c r="G11" s="32">
        <v>55.606369599505854</v>
      </c>
      <c r="H11" s="31">
        <v>99523.616841123425</v>
      </c>
      <c r="I11" s="33">
        <v>61.745876265646274</v>
      </c>
      <c r="J11" s="31">
        <v>99412.629316637351</v>
      </c>
      <c r="K11" s="32">
        <v>58.411571639692099</v>
      </c>
      <c r="L11" s="31">
        <v>99516.004346805537</v>
      </c>
      <c r="M11" s="34">
        <v>63.238609168648438</v>
      </c>
      <c r="N11" s="35">
        <v>99385.501759821156</v>
      </c>
      <c r="O11" s="34">
        <v>60.145881709277347</v>
      </c>
      <c r="P11" s="36">
        <v>99518.707041578862</v>
      </c>
      <c r="Q11" s="33">
        <v>64.660046265409207</v>
      </c>
      <c r="R11" s="36">
        <v>99493.275539045499</v>
      </c>
      <c r="S11" s="34">
        <v>61.59722267505478</v>
      </c>
      <c r="T11" s="36">
        <v>99455.72984394907</v>
      </c>
      <c r="U11" s="33">
        <v>65.914784506922487</v>
      </c>
    </row>
    <row r="12" spans="1:25" ht="15" customHeight="1" x14ac:dyDescent="0.2">
      <c r="A12" s="30">
        <v>20</v>
      </c>
      <c r="B12" s="31">
        <v>99288.357562995094</v>
      </c>
      <c r="C12" s="32">
        <v>57.622477670422455</v>
      </c>
      <c r="D12" s="31">
        <v>99475.031527970277</v>
      </c>
      <c r="E12" s="33">
        <v>61.534226417222321</v>
      </c>
      <c r="F12" s="31">
        <v>98938.049446879653</v>
      </c>
      <c r="G12" s="32">
        <v>50.757975344881324</v>
      </c>
      <c r="H12" s="31">
        <v>99380.225357350515</v>
      </c>
      <c r="I12" s="33">
        <v>56.83135961079477</v>
      </c>
      <c r="J12" s="31">
        <v>99153.642443267832</v>
      </c>
      <c r="K12" s="32">
        <v>53.557611288537316</v>
      </c>
      <c r="L12" s="31">
        <v>99450.398050264324</v>
      </c>
      <c r="M12" s="34">
        <v>58.278677738334856</v>
      </c>
      <c r="N12" s="35">
        <v>99208.430802162577</v>
      </c>
      <c r="O12" s="34">
        <v>55.248770258131522</v>
      </c>
      <c r="P12" s="36">
        <v>99370.571335213652</v>
      </c>
      <c r="Q12" s="33">
        <v>59.752710745823215</v>
      </c>
      <c r="R12" s="36">
        <v>99218.830257922687</v>
      </c>
      <c r="S12" s="34">
        <v>56.76068916471678</v>
      </c>
      <c r="T12" s="36">
        <v>99358.376936897432</v>
      </c>
      <c r="U12" s="33">
        <v>60.976919314395481</v>
      </c>
    </row>
    <row r="13" spans="1:25" ht="15" customHeight="1" x14ac:dyDescent="0.2">
      <c r="A13" s="30">
        <v>25</v>
      </c>
      <c r="B13" s="31">
        <v>98996.008355250626</v>
      </c>
      <c r="C13" s="32">
        <v>52.78526213965106</v>
      </c>
      <c r="D13" s="31">
        <v>99358.684158983786</v>
      </c>
      <c r="E13" s="33">
        <v>56.603354515907753</v>
      </c>
      <c r="F13" s="31">
        <v>98487.819415267004</v>
      </c>
      <c r="G13" s="32">
        <v>45.978583232172213</v>
      </c>
      <c r="H13" s="31">
        <v>99230.503730236538</v>
      </c>
      <c r="I13" s="33">
        <v>51.913336213335825</v>
      </c>
      <c r="J13" s="31">
        <v>98685.79228927895</v>
      </c>
      <c r="K13" s="32">
        <v>48.799665496640806</v>
      </c>
      <c r="L13" s="31">
        <v>99296.011921337646</v>
      </c>
      <c r="M13" s="34">
        <v>53.365402813854431</v>
      </c>
      <c r="N13" s="35">
        <v>98955.407835964274</v>
      </c>
      <c r="O13" s="34">
        <v>50.383645659141941</v>
      </c>
      <c r="P13" s="36">
        <v>99238.540813930318</v>
      </c>
      <c r="Q13" s="33">
        <v>54.828881809833803</v>
      </c>
      <c r="R13" s="36">
        <v>98793.973501470391</v>
      </c>
      <c r="S13" s="34">
        <v>51.994033564019077</v>
      </c>
      <c r="T13" s="36">
        <v>99239.405692787273</v>
      </c>
      <c r="U13" s="33">
        <v>56.047023239282936</v>
      </c>
    </row>
    <row r="14" spans="1:25" ht="15" customHeight="1" x14ac:dyDescent="0.2">
      <c r="A14" s="30">
        <v>30</v>
      </c>
      <c r="B14" s="31">
        <v>98568.693604289118</v>
      </c>
      <c r="C14" s="32">
        <v>48.003258680768909</v>
      </c>
      <c r="D14" s="31">
        <v>99178.222044981827</v>
      </c>
      <c r="E14" s="33">
        <v>51.701799572990041</v>
      </c>
      <c r="F14" s="31">
        <v>97551.529728040914</v>
      </c>
      <c r="G14" s="32">
        <v>41.395886263800456</v>
      </c>
      <c r="H14" s="31">
        <v>98988.839134710986</v>
      </c>
      <c r="I14" s="33">
        <v>47.033970559732325</v>
      </c>
      <c r="J14" s="31">
        <v>98061.961283562225</v>
      </c>
      <c r="K14" s="32">
        <v>44.094205464157852</v>
      </c>
      <c r="L14" s="31">
        <v>99005.210787793025</v>
      </c>
      <c r="M14" s="34">
        <v>48.51480623089455</v>
      </c>
      <c r="N14" s="35">
        <v>98450.680457028284</v>
      </c>
      <c r="O14" s="34">
        <v>45.629130879307461</v>
      </c>
      <c r="P14" s="36">
        <v>99058.997823132071</v>
      </c>
      <c r="Q14" s="33">
        <v>49.923727145964101</v>
      </c>
      <c r="R14" s="36">
        <v>98428.069895909401</v>
      </c>
      <c r="S14" s="34">
        <v>47.178026253848145</v>
      </c>
      <c r="T14" s="36">
        <v>99082.678899210543</v>
      </c>
      <c r="U14" s="33">
        <v>51.131722738237826</v>
      </c>
    </row>
    <row r="15" spans="1:25" ht="15" customHeight="1" x14ac:dyDescent="0.2">
      <c r="A15" s="30">
        <v>35</v>
      </c>
      <c r="B15" s="31">
        <v>97948.858347172936</v>
      </c>
      <c r="C15" s="32">
        <v>43.291210215069079</v>
      </c>
      <c r="D15" s="31">
        <v>98861.856294267331</v>
      </c>
      <c r="E15" s="33">
        <v>46.859249218807747</v>
      </c>
      <c r="F15" s="31">
        <v>96354.950970071819</v>
      </c>
      <c r="G15" s="32">
        <v>36.878912728004686</v>
      </c>
      <c r="H15" s="31">
        <v>98216.569529054526</v>
      </c>
      <c r="I15" s="33">
        <v>42.384137869050811</v>
      </c>
      <c r="J15" s="31">
        <v>96992.464691194778</v>
      </c>
      <c r="K15" s="32">
        <v>39.552847907648484</v>
      </c>
      <c r="L15" s="31">
        <v>98577.158459656363</v>
      </c>
      <c r="M15" s="34">
        <v>43.714616666127903</v>
      </c>
      <c r="N15" s="35">
        <v>97634.954722599752</v>
      </c>
      <c r="O15" s="34">
        <v>40.989468445517687</v>
      </c>
      <c r="P15" s="36">
        <v>98682.511242199325</v>
      </c>
      <c r="Q15" s="33">
        <v>45.10465481656675</v>
      </c>
      <c r="R15" s="36">
        <v>97880.070100631157</v>
      </c>
      <c r="S15" s="34">
        <v>42.428164501760854</v>
      </c>
      <c r="T15" s="36">
        <v>98741.200412164471</v>
      </c>
      <c r="U15" s="33">
        <v>46.299906708391909</v>
      </c>
    </row>
    <row r="16" spans="1:25" ht="15" customHeight="1" x14ac:dyDescent="0.2">
      <c r="A16" s="30">
        <v>40</v>
      </c>
      <c r="B16" s="31">
        <v>97051.151006905653</v>
      </c>
      <c r="C16" s="32">
        <v>38.668522265967347</v>
      </c>
      <c r="D16" s="31">
        <v>98394.993344192466</v>
      </c>
      <c r="E16" s="33">
        <v>42.069724256708859</v>
      </c>
      <c r="F16" s="31">
        <v>94208.411989637039</v>
      </c>
      <c r="G16" s="32">
        <v>32.662236368825049</v>
      </c>
      <c r="H16" s="31">
        <v>97120.493073204125</v>
      </c>
      <c r="I16" s="33">
        <v>37.834259806211975</v>
      </c>
      <c r="J16" s="31">
        <v>95523.245013975698</v>
      </c>
      <c r="K16" s="32">
        <v>35.122748702318496</v>
      </c>
      <c r="L16" s="31">
        <v>97809.462404980819</v>
      </c>
      <c r="M16" s="34">
        <v>39.038105803390962</v>
      </c>
      <c r="N16" s="35">
        <v>96408.562187650852</v>
      </c>
      <c r="O16" s="34">
        <v>36.479084675701245</v>
      </c>
      <c r="P16" s="36">
        <v>97945.115504998059</v>
      </c>
      <c r="Q16" s="33">
        <v>40.425410891892071</v>
      </c>
      <c r="R16" s="36">
        <v>97073.553708853127</v>
      </c>
      <c r="S16" s="34">
        <v>37.759899747189934</v>
      </c>
      <c r="T16" s="36">
        <v>98315.076606375442</v>
      </c>
      <c r="U16" s="33">
        <v>41.489747204723002</v>
      </c>
    </row>
    <row r="17" spans="1:25" ht="15" customHeight="1" x14ac:dyDescent="0.2">
      <c r="A17" s="30">
        <v>45</v>
      </c>
      <c r="B17" s="31">
        <v>95759.121895645614</v>
      </c>
      <c r="C17" s="32">
        <v>34.156525735023919</v>
      </c>
      <c r="D17" s="31">
        <v>97712.557826507953</v>
      </c>
      <c r="E17" s="33">
        <v>37.346083671081232</v>
      </c>
      <c r="F17" s="31">
        <v>91058.694937703855</v>
      </c>
      <c r="G17" s="32">
        <v>28.705547062881472</v>
      </c>
      <c r="H17" s="31">
        <v>95794.996664441715</v>
      </c>
      <c r="I17" s="33">
        <v>33.323172965669258</v>
      </c>
      <c r="J17" s="31">
        <v>93246.059079682687</v>
      </c>
      <c r="K17" s="32">
        <v>30.919437218874602</v>
      </c>
      <c r="L17" s="31">
        <v>96613.43361677487</v>
      </c>
      <c r="M17" s="34">
        <v>34.490430338100218</v>
      </c>
      <c r="N17" s="35">
        <v>94771.548306840152</v>
      </c>
      <c r="O17" s="34">
        <v>32.066014342517185</v>
      </c>
      <c r="P17" s="36">
        <v>97076.381700745391</v>
      </c>
      <c r="Q17" s="33">
        <v>35.764804325235353</v>
      </c>
      <c r="R17" s="36">
        <v>95669.728470487418</v>
      </c>
      <c r="S17" s="34">
        <v>33.277291590552586</v>
      </c>
      <c r="T17" s="36">
        <v>97491.47349477376</v>
      </c>
      <c r="U17" s="33">
        <v>36.819130646856479</v>
      </c>
    </row>
    <row r="18" spans="1:25" ht="15" customHeight="1" x14ac:dyDescent="0.2">
      <c r="A18" s="30">
        <v>50</v>
      </c>
      <c r="B18" s="31">
        <v>94130.946001333636</v>
      </c>
      <c r="C18" s="32">
        <v>29.704086280083164</v>
      </c>
      <c r="D18" s="31">
        <v>96683.281464363172</v>
      </c>
      <c r="E18" s="33">
        <v>32.717050085260951</v>
      </c>
      <c r="F18" s="31">
        <v>87264.92332496302</v>
      </c>
      <c r="G18" s="32">
        <v>24.844811921606951</v>
      </c>
      <c r="H18" s="31">
        <v>93657.676905477012</v>
      </c>
      <c r="I18" s="33">
        <v>29.026574745322609</v>
      </c>
      <c r="J18" s="31">
        <v>90574.636154375417</v>
      </c>
      <c r="K18" s="32">
        <v>26.75764468328477</v>
      </c>
      <c r="L18" s="31">
        <v>94985.171128933915</v>
      </c>
      <c r="M18" s="34">
        <v>30.038819282082976</v>
      </c>
      <c r="N18" s="35">
        <v>92621.411445529331</v>
      </c>
      <c r="O18" s="34">
        <v>27.752367274174642</v>
      </c>
      <c r="P18" s="36">
        <v>95800.306632805296</v>
      </c>
      <c r="Q18" s="33">
        <v>31.207896721609821</v>
      </c>
      <c r="R18" s="36">
        <v>93825.451207836813</v>
      </c>
      <c r="S18" s="34">
        <v>28.882264530791247</v>
      </c>
      <c r="T18" s="36">
        <v>96321.705234005756</v>
      </c>
      <c r="U18" s="33">
        <v>32.235915520736285</v>
      </c>
    </row>
    <row r="19" spans="1:25" ht="15" customHeight="1" x14ac:dyDescent="0.2">
      <c r="A19" s="30">
        <v>55</v>
      </c>
      <c r="B19" s="31">
        <v>91930.738253361225</v>
      </c>
      <c r="C19" s="32">
        <v>25.355170373903768</v>
      </c>
      <c r="D19" s="31">
        <v>95146.420253463279</v>
      </c>
      <c r="E19" s="33">
        <v>28.205133736334162</v>
      </c>
      <c r="F19" s="31">
        <v>82713.005807182853</v>
      </c>
      <c r="G19" s="32">
        <v>21.074506572706586</v>
      </c>
      <c r="H19" s="31">
        <v>90862.36581300963</v>
      </c>
      <c r="I19" s="33">
        <v>24.842644500575982</v>
      </c>
      <c r="J19" s="31">
        <v>87261.079617405805</v>
      </c>
      <c r="K19" s="32">
        <v>22.678777878796495</v>
      </c>
      <c r="L19" s="31">
        <v>92750.418535475139</v>
      </c>
      <c r="M19" s="34">
        <v>25.702346722532084</v>
      </c>
      <c r="N19" s="35">
        <v>89583.279324422329</v>
      </c>
      <c r="O19" s="34">
        <v>23.608777407050251</v>
      </c>
      <c r="P19" s="36">
        <v>93868.783389048083</v>
      </c>
      <c r="Q19" s="33">
        <v>26.79861461306638</v>
      </c>
      <c r="R19" s="36">
        <v>91516.347942302295</v>
      </c>
      <c r="S19" s="34">
        <v>24.54793109802198</v>
      </c>
      <c r="T19" s="36">
        <v>94656.321984621769</v>
      </c>
      <c r="U19" s="33">
        <v>27.759089193397866</v>
      </c>
    </row>
    <row r="20" spans="1:25" ht="15" customHeight="1" x14ac:dyDescent="0.2">
      <c r="A20" s="30">
        <v>60</v>
      </c>
      <c r="B20" s="31">
        <v>88559.665693830408</v>
      </c>
      <c r="C20" s="32">
        <v>21.225165050230064</v>
      </c>
      <c r="D20" s="31">
        <v>92817.645418580389</v>
      </c>
      <c r="E20" s="33">
        <v>23.850070033764641</v>
      </c>
      <c r="F20" s="31">
        <v>76482.254402944149</v>
      </c>
      <c r="G20" s="32">
        <v>17.587708998738599</v>
      </c>
      <c r="H20" s="31">
        <v>86976.242380564159</v>
      </c>
      <c r="I20" s="33">
        <v>20.8409202591053</v>
      </c>
      <c r="J20" s="31">
        <v>82368.068725593213</v>
      </c>
      <c r="K20" s="32">
        <v>18.877482443223649</v>
      </c>
      <c r="L20" s="31">
        <v>89259.811386290588</v>
      </c>
      <c r="M20" s="34">
        <v>21.609701063636688</v>
      </c>
      <c r="N20" s="35">
        <v>85143.81785911051</v>
      </c>
      <c r="O20" s="34">
        <v>19.709404630902384</v>
      </c>
      <c r="P20" s="36">
        <v>90819.556893628658</v>
      </c>
      <c r="Q20" s="33">
        <v>22.614429862714946</v>
      </c>
      <c r="R20" s="36">
        <v>87778.045427803023</v>
      </c>
      <c r="S20" s="34">
        <v>20.486911179676152</v>
      </c>
      <c r="T20" s="36">
        <v>91816.957577352674</v>
      </c>
      <c r="U20" s="33">
        <v>23.540205892405758</v>
      </c>
    </row>
    <row r="21" spans="1:25" ht="15" customHeight="1" x14ac:dyDescent="0.2">
      <c r="A21" s="30">
        <v>65</v>
      </c>
      <c r="B21" s="31">
        <v>83626.698972116414</v>
      </c>
      <c r="C21" s="32">
        <v>17.32972396725949</v>
      </c>
      <c r="D21" s="31">
        <v>89409.887597766225</v>
      </c>
      <c r="E21" s="33">
        <v>19.663804063493018</v>
      </c>
      <c r="F21" s="31">
        <v>68190.937179837187</v>
      </c>
      <c r="G21" s="32">
        <v>14.422219369941654</v>
      </c>
      <c r="H21" s="31">
        <v>81083.674404472229</v>
      </c>
      <c r="I21" s="33">
        <v>17.173804099960183</v>
      </c>
      <c r="J21" s="31">
        <v>75603.536680577483</v>
      </c>
      <c r="K21" s="32">
        <v>15.342837235710888</v>
      </c>
      <c r="L21" s="31">
        <v>84664.233506223492</v>
      </c>
      <c r="M21" s="34">
        <v>17.646976378912385</v>
      </c>
      <c r="N21" s="35">
        <v>79182.466330669224</v>
      </c>
      <c r="O21" s="34">
        <v>16.005036294755453</v>
      </c>
      <c r="P21" s="36">
        <v>86352.848830763382</v>
      </c>
      <c r="Q21" s="33">
        <v>18.654873661202799</v>
      </c>
      <c r="R21" s="36">
        <v>82250.496526364383</v>
      </c>
      <c r="S21" s="34">
        <v>16.695700613544489</v>
      </c>
      <c r="T21" s="36">
        <v>88022.984551445115</v>
      </c>
      <c r="U21" s="33">
        <v>19.447082363615095</v>
      </c>
    </row>
    <row r="22" spans="1:25" ht="15" customHeight="1" x14ac:dyDescent="0.2">
      <c r="A22" s="30">
        <v>70</v>
      </c>
      <c r="B22" s="31">
        <v>76364.789305962491</v>
      </c>
      <c r="C22" s="32">
        <v>13.739956573189401</v>
      </c>
      <c r="D22" s="31">
        <v>84193.768908658705</v>
      </c>
      <c r="E22" s="33">
        <v>15.727165881264762</v>
      </c>
      <c r="F22" s="31">
        <v>58288.533332357343</v>
      </c>
      <c r="G22" s="32">
        <v>11.447637135838189</v>
      </c>
      <c r="H22" s="31">
        <v>73046.153156468747</v>
      </c>
      <c r="I22" s="33">
        <v>13.788413591986881</v>
      </c>
      <c r="J22" s="31">
        <v>66174.364288960962</v>
      </c>
      <c r="K22" s="32">
        <v>12.172810633931972</v>
      </c>
      <c r="L22" s="31">
        <v>77127.933001905301</v>
      </c>
      <c r="M22" s="34">
        <v>14.127013004819021</v>
      </c>
      <c r="N22" s="35">
        <v>70455.364125864973</v>
      </c>
      <c r="O22" s="34">
        <v>12.677866085449189</v>
      </c>
      <c r="P22" s="36">
        <v>79474.687792712677</v>
      </c>
      <c r="Q22" s="33">
        <v>15.053002117912573</v>
      </c>
      <c r="R22" s="36">
        <v>74073.776314977367</v>
      </c>
      <c r="S22" s="34">
        <v>13.26270958616654</v>
      </c>
      <c r="T22" s="36">
        <v>82740.753797928162</v>
      </c>
      <c r="U22" s="33">
        <v>15.5289966021788</v>
      </c>
    </row>
    <row r="23" spans="1:25" ht="15" customHeight="1" x14ac:dyDescent="0.2">
      <c r="A23" s="30">
        <v>75</v>
      </c>
      <c r="B23" s="31">
        <v>65502.482194559125</v>
      </c>
      <c r="C23" s="32">
        <v>10.603883803522081</v>
      </c>
      <c r="D23" s="31">
        <v>75963.271791616702</v>
      </c>
      <c r="E23" s="33">
        <v>12.160307820582867</v>
      </c>
      <c r="F23" s="31">
        <v>44778.922268946706</v>
      </c>
      <c r="G23" s="32">
        <v>9.1471013372249814</v>
      </c>
      <c r="H23" s="31">
        <v>61683.273378700942</v>
      </c>
      <c r="I23" s="33">
        <v>10.867889590933425</v>
      </c>
      <c r="J23" s="31">
        <v>53555.464828557931</v>
      </c>
      <c r="K23" s="32">
        <v>9.4519473248344728</v>
      </c>
      <c r="L23" s="31">
        <v>66730.999841503639</v>
      </c>
      <c r="M23" s="34">
        <v>10.938544037672495</v>
      </c>
      <c r="N23" s="35">
        <v>57591.881686680455</v>
      </c>
      <c r="O23" s="34">
        <v>9.951151795591672</v>
      </c>
      <c r="P23" s="36">
        <v>69828.662457199243</v>
      </c>
      <c r="Q23" s="33">
        <v>11.787054757691505</v>
      </c>
      <c r="R23" s="36">
        <v>63083.666428963843</v>
      </c>
      <c r="S23" s="34">
        <v>10.137733149618038</v>
      </c>
      <c r="T23" s="36">
        <v>73412.292164464321</v>
      </c>
      <c r="U23" s="33">
        <v>12.184584397389861</v>
      </c>
    </row>
    <row r="24" spans="1:25" ht="15" customHeight="1" x14ac:dyDescent="0.2">
      <c r="A24" s="30">
        <v>80</v>
      </c>
      <c r="B24" s="31">
        <v>51266.103183456042</v>
      </c>
      <c r="C24" s="32">
        <v>7.8542979002601934</v>
      </c>
      <c r="D24" s="31">
        <v>63713.707365679518</v>
      </c>
      <c r="E24" s="33">
        <v>9.0175936059389645</v>
      </c>
      <c r="F24" s="31">
        <v>31545.329608634285</v>
      </c>
      <c r="G24" s="32">
        <v>6.93562922899177</v>
      </c>
      <c r="H24" s="31">
        <v>47801.480507846951</v>
      </c>
      <c r="I24" s="33">
        <v>8.2979672544996053</v>
      </c>
      <c r="J24" s="31">
        <v>38167.462369782646</v>
      </c>
      <c r="K24" s="32">
        <v>7.2547687828448169</v>
      </c>
      <c r="L24" s="31">
        <v>52555.086203989165</v>
      </c>
      <c r="M24" s="34">
        <v>8.2147094889115007</v>
      </c>
      <c r="N24" s="35">
        <v>43616.944680248947</v>
      </c>
      <c r="O24" s="34">
        <v>7.3385124356391076</v>
      </c>
      <c r="P24" s="36">
        <v>56791.936751706678</v>
      </c>
      <c r="Q24" s="33">
        <v>8.9189205191505998</v>
      </c>
      <c r="R24" s="36">
        <v>47901.856439650292</v>
      </c>
      <c r="S24" s="34">
        <v>7.5584037048953494</v>
      </c>
      <c r="T24" s="36">
        <v>60968.840981957721</v>
      </c>
      <c r="U24" s="33">
        <v>9.161162125141777</v>
      </c>
    </row>
    <row r="25" spans="1:25" ht="15" customHeight="1" x14ac:dyDescent="0.2">
      <c r="A25" s="30">
        <v>85</v>
      </c>
      <c r="B25" s="31">
        <v>33787.370623524774</v>
      </c>
      <c r="C25" s="32">
        <v>5.6241595177158317</v>
      </c>
      <c r="D25" s="31">
        <v>46592.925785245912</v>
      </c>
      <c r="E25" s="33">
        <v>6.4125128920046306</v>
      </c>
      <c r="F25" s="31">
        <v>18163.320735634908</v>
      </c>
      <c r="G25" s="32">
        <v>5.2036235877132233</v>
      </c>
      <c r="H25" s="31">
        <v>31877.985217909281</v>
      </c>
      <c r="I25" s="33">
        <v>6.19413222970541</v>
      </c>
      <c r="J25" s="31">
        <v>22770.775906896317</v>
      </c>
      <c r="K25" s="32">
        <v>5.4697529560810807</v>
      </c>
      <c r="L25" s="31">
        <v>35620.743079050859</v>
      </c>
      <c r="M25" s="34">
        <v>5.9315211828675176</v>
      </c>
      <c r="N25" s="35">
        <v>27128.299737612811</v>
      </c>
      <c r="O25" s="34">
        <v>5.2793717734312517</v>
      </c>
      <c r="P25" s="36">
        <v>40562.395923657095</v>
      </c>
      <c r="Q25" s="33">
        <v>6.4872138919984668</v>
      </c>
      <c r="R25" s="36">
        <v>30571.471028387703</v>
      </c>
      <c r="S25" s="34">
        <v>5.4259165468581338</v>
      </c>
      <c r="T25" s="36">
        <v>44906.151058092866</v>
      </c>
      <c r="U25" s="33">
        <v>6.5438241709343297</v>
      </c>
    </row>
    <row r="26" spans="1:25" ht="15" customHeight="1" x14ac:dyDescent="0.2">
      <c r="A26" s="38">
        <v>90</v>
      </c>
      <c r="B26" s="39">
        <v>16056.893673717605</v>
      </c>
      <c r="C26" s="40">
        <v>4.0739449769699982</v>
      </c>
      <c r="D26" s="39">
        <v>26170.72018820847</v>
      </c>
      <c r="E26" s="41">
        <v>4.4656250000000002</v>
      </c>
      <c r="F26" s="39">
        <v>7323.660364893125</v>
      </c>
      <c r="G26" s="40">
        <v>4.205223880597015</v>
      </c>
      <c r="H26" s="39">
        <v>16429.028901063131</v>
      </c>
      <c r="I26" s="41">
        <v>4.6678912564290957</v>
      </c>
      <c r="J26" s="39">
        <v>9692.9654198274857</v>
      </c>
      <c r="K26" s="40">
        <v>4.4765625</v>
      </c>
      <c r="L26" s="39">
        <v>18307.723757423108</v>
      </c>
      <c r="M26" s="40">
        <v>4.1765992345544012</v>
      </c>
      <c r="N26" s="42">
        <v>11808.789297549107</v>
      </c>
      <c r="O26" s="40">
        <v>3.8850432632880096</v>
      </c>
      <c r="P26" s="39">
        <v>22492.102523054367</v>
      </c>
      <c r="Q26" s="41">
        <v>4.6905660377358496</v>
      </c>
      <c r="R26" s="39">
        <v>13583.384749925985</v>
      </c>
      <c r="S26" s="40">
        <v>4.0852197070572567</v>
      </c>
      <c r="T26" s="39">
        <v>25260.796549519524</v>
      </c>
      <c r="U26" s="41">
        <v>4.6887115165336377</v>
      </c>
    </row>
    <row r="27" spans="1:25" ht="15" customHeight="1" x14ac:dyDescent="0.2">
      <c r="A27" s="43"/>
      <c r="B27" s="36"/>
      <c r="C27" s="34"/>
      <c r="D27" s="36"/>
      <c r="E27" s="34"/>
      <c r="F27" s="36"/>
      <c r="G27" s="34"/>
      <c r="H27" s="36"/>
      <c r="I27" s="34"/>
      <c r="J27" s="36"/>
      <c r="K27" s="34"/>
      <c r="L27" s="36"/>
      <c r="M27" s="34"/>
      <c r="N27" s="36"/>
      <c r="O27" s="34"/>
      <c r="P27" s="36"/>
      <c r="Q27" s="34"/>
      <c r="R27" s="36"/>
      <c r="S27" s="34"/>
      <c r="T27" s="36"/>
      <c r="U27" s="34"/>
    </row>
    <row r="28" spans="1:25" ht="15.75" customHeight="1" x14ac:dyDescent="0.2">
      <c r="A28" s="96" t="s">
        <v>7</v>
      </c>
      <c r="B28" s="97"/>
      <c r="C28" s="44"/>
      <c r="D28" s="45"/>
      <c r="E28" s="44"/>
      <c r="F28" s="44"/>
      <c r="G28" s="44"/>
      <c r="H28" s="45"/>
      <c r="I28" s="44"/>
      <c r="J28" s="44"/>
      <c r="K28" s="44"/>
      <c r="L28" s="45"/>
      <c r="M28" s="44"/>
      <c r="N28" s="45"/>
      <c r="O28" s="44"/>
      <c r="P28" s="45"/>
      <c r="Q28" s="44"/>
      <c r="R28" s="44"/>
      <c r="S28" s="44"/>
      <c r="T28" s="45"/>
      <c r="U28" s="44"/>
      <c r="V28" s="46"/>
      <c r="W28" s="46"/>
      <c r="X28" s="47"/>
      <c r="Y28" s="46"/>
    </row>
    <row r="29" spans="1:25" ht="18" customHeight="1" x14ac:dyDescent="0.2">
      <c r="A29" s="98" t="s">
        <v>0</v>
      </c>
      <c r="B29" s="101">
        <v>5</v>
      </c>
      <c r="C29" s="102"/>
      <c r="D29" s="102"/>
      <c r="E29" s="103"/>
      <c r="F29" s="101">
        <v>6</v>
      </c>
      <c r="G29" s="102"/>
      <c r="H29" s="102"/>
      <c r="I29" s="103"/>
      <c r="J29" s="101">
        <v>7</v>
      </c>
      <c r="K29" s="102"/>
      <c r="L29" s="102"/>
      <c r="M29" s="103"/>
      <c r="N29" s="101">
        <v>8</v>
      </c>
      <c r="O29" s="102"/>
      <c r="P29" s="102"/>
      <c r="Q29" s="103"/>
      <c r="R29" s="101">
        <v>9</v>
      </c>
      <c r="S29" s="102"/>
      <c r="T29" s="102"/>
      <c r="U29" s="103"/>
    </row>
    <row r="30" spans="1:25" ht="15" customHeight="1" x14ac:dyDescent="0.2">
      <c r="A30" s="99"/>
      <c r="B30" s="106" t="s">
        <v>2</v>
      </c>
      <c r="C30" s="107"/>
      <c r="D30" s="106" t="s">
        <v>3</v>
      </c>
      <c r="E30" s="107"/>
      <c r="F30" s="106" t="s">
        <v>2</v>
      </c>
      <c r="G30" s="107"/>
      <c r="H30" s="106" t="s">
        <v>3</v>
      </c>
      <c r="I30" s="107"/>
      <c r="J30" s="106" t="s">
        <v>2</v>
      </c>
      <c r="K30" s="107"/>
      <c r="L30" s="106" t="s">
        <v>3</v>
      </c>
      <c r="M30" s="107"/>
      <c r="N30" s="106" t="s">
        <v>2</v>
      </c>
      <c r="O30" s="107"/>
      <c r="P30" s="106" t="s">
        <v>3</v>
      </c>
      <c r="Q30" s="107"/>
      <c r="R30" s="106" t="s">
        <v>2</v>
      </c>
      <c r="S30" s="107"/>
      <c r="T30" s="106" t="s">
        <v>3</v>
      </c>
      <c r="U30" s="107"/>
    </row>
    <row r="31" spans="1:25" ht="12" customHeight="1" x14ac:dyDescent="0.2">
      <c r="A31" s="99"/>
      <c r="B31" s="88" t="s">
        <v>4</v>
      </c>
      <c r="C31" s="88" t="s">
        <v>5</v>
      </c>
      <c r="D31" s="88" t="s">
        <v>4</v>
      </c>
      <c r="E31" s="88" t="s">
        <v>5</v>
      </c>
      <c r="F31" s="88" t="s">
        <v>4</v>
      </c>
      <c r="G31" s="88" t="s">
        <v>5</v>
      </c>
      <c r="H31" s="88" t="s">
        <v>4</v>
      </c>
      <c r="I31" s="88" t="s">
        <v>5</v>
      </c>
      <c r="J31" s="88" t="s">
        <v>4</v>
      </c>
      <c r="K31" s="88" t="s">
        <v>5</v>
      </c>
      <c r="L31" s="88" t="s">
        <v>4</v>
      </c>
      <c r="M31" s="88" t="s">
        <v>5</v>
      </c>
      <c r="N31" s="88" t="s">
        <v>4</v>
      </c>
      <c r="O31" s="88" t="s">
        <v>5</v>
      </c>
      <c r="P31" s="88" t="s">
        <v>4</v>
      </c>
      <c r="Q31" s="88" t="s">
        <v>5</v>
      </c>
      <c r="R31" s="88" t="s">
        <v>4</v>
      </c>
      <c r="S31" s="88" t="s">
        <v>5</v>
      </c>
      <c r="T31" s="88" t="s">
        <v>4</v>
      </c>
      <c r="U31" s="88" t="s">
        <v>5</v>
      </c>
    </row>
    <row r="32" spans="1:25" ht="15.75" customHeight="1" x14ac:dyDescent="0.2">
      <c r="A32" s="100"/>
      <c r="B32" s="89"/>
      <c r="C32" s="90"/>
      <c r="D32" s="89"/>
      <c r="E32" s="90"/>
      <c r="F32" s="89"/>
      <c r="G32" s="90"/>
      <c r="H32" s="89"/>
      <c r="I32" s="90"/>
      <c r="J32" s="89"/>
      <c r="K32" s="90"/>
      <c r="L32" s="89"/>
      <c r="M32" s="90"/>
      <c r="N32" s="89"/>
      <c r="O32" s="90"/>
      <c r="P32" s="89"/>
      <c r="Q32" s="90"/>
      <c r="R32" s="89"/>
      <c r="S32" s="90"/>
      <c r="T32" s="89"/>
      <c r="U32" s="90"/>
    </row>
    <row r="33" spans="1:21" ht="15" customHeight="1" x14ac:dyDescent="0.2">
      <c r="A33" s="30">
        <v>0</v>
      </c>
      <c r="B33" s="36">
        <v>100000</v>
      </c>
      <c r="C33" s="34">
        <v>77.090896750683115</v>
      </c>
      <c r="D33" s="36">
        <v>100000</v>
      </c>
      <c r="E33" s="34">
        <v>81.060016848513015</v>
      </c>
      <c r="F33" s="35">
        <v>100000</v>
      </c>
      <c r="G33" s="34">
        <v>78.497517934933541</v>
      </c>
      <c r="H33" s="36">
        <v>100000</v>
      </c>
      <c r="I33" s="33">
        <v>82.003834527010284</v>
      </c>
      <c r="J33" s="31">
        <v>100000</v>
      </c>
      <c r="K33" s="32">
        <v>79.118480180328206</v>
      </c>
      <c r="L33" s="31">
        <v>100000</v>
      </c>
      <c r="M33" s="33">
        <v>82.497116231017984</v>
      </c>
      <c r="N33" s="35">
        <v>100000</v>
      </c>
      <c r="O33" s="34">
        <v>80.123920208125284</v>
      </c>
      <c r="P33" s="36">
        <v>100000</v>
      </c>
      <c r="Q33" s="33">
        <v>83.342525210608741</v>
      </c>
      <c r="R33" s="36">
        <v>100000</v>
      </c>
      <c r="S33" s="34">
        <v>81.171265862856743</v>
      </c>
      <c r="T33" s="36">
        <v>100000</v>
      </c>
      <c r="U33" s="37">
        <v>84.111147200081788</v>
      </c>
    </row>
    <row r="34" spans="1:21" ht="15" customHeight="1" x14ac:dyDescent="0.2">
      <c r="A34" s="30">
        <v>1</v>
      </c>
      <c r="B34" s="36">
        <v>99721.876247022272</v>
      </c>
      <c r="C34" s="34">
        <v>76.305623929465611</v>
      </c>
      <c r="D34" s="36">
        <v>99712.823725981623</v>
      </c>
      <c r="E34" s="34">
        <v>80.293184410259258</v>
      </c>
      <c r="F34" s="35">
        <v>99742.86448958602</v>
      </c>
      <c r="G34" s="34">
        <v>77.699625483102992</v>
      </c>
      <c r="H34" s="36">
        <v>99704.054453980469</v>
      </c>
      <c r="I34" s="33">
        <v>81.246944751192558</v>
      </c>
      <c r="J34" s="31">
        <v>99687.63665896171</v>
      </c>
      <c r="K34" s="32">
        <v>78.366078350975329</v>
      </c>
      <c r="L34" s="31">
        <v>99695.634337740019</v>
      </c>
      <c r="M34" s="33">
        <v>81.748670404042315</v>
      </c>
      <c r="N34" s="35">
        <v>99663.665528303842</v>
      </c>
      <c r="O34" s="34">
        <v>79.393976529890935</v>
      </c>
      <c r="P34" s="36">
        <v>99745.379986866959</v>
      </c>
      <c r="Q34" s="33">
        <v>82.555018389391989</v>
      </c>
      <c r="R34" s="36">
        <v>99673.342211724506</v>
      </c>
      <c r="S34" s="34">
        <v>80.436959375402978</v>
      </c>
      <c r="T34" s="36">
        <v>99831.4468344419</v>
      </c>
      <c r="U34" s="33">
        <v>83.252989728180424</v>
      </c>
    </row>
    <row r="35" spans="1:21" ht="15" customHeight="1" x14ac:dyDescent="0.2">
      <c r="A35" s="30">
        <v>5</v>
      </c>
      <c r="B35" s="36">
        <v>99638.863625577491</v>
      </c>
      <c r="C35" s="34">
        <v>72.367530543070259</v>
      </c>
      <c r="D35" s="36">
        <v>99700.293447482545</v>
      </c>
      <c r="E35" s="34">
        <v>76.303024254971035</v>
      </c>
      <c r="F35" s="35">
        <v>99669.298762857376</v>
      </c>
      <c r="G35" s="34">
        <v>73.755499237918912</v>
      </c>
      <c r="H35" s="36">
        <v>99615.064191486075</v>
      </c>
      <c r="I35" s="33">
        <v>77.317739329026011</v>
      </c>
      <c r="J35" s="31">
        <v>99592.792026355222</v>
      </c>
      <c r="K35" s="32">
        <v>74.438803620519735</v>
      </c>
      <c r="L35" s="31">
        <v>99632.367657743991</v>
      </c>
      <c r="M35" s="33">
        <v>77.799310911029892</v>
      </c>
      <c r="N35" s="35">
        <v>99627.949118378805</v>
      </c>
      <c r="O35" s="34">
        <v>75.421722107471638</v>
      </c>
      <c r="P35" s="36">
        <v>99720.824255703279</v>
      </c>
      <c r="Q35" s="33">
        <v>78.574854641150026</v>
      </c>
      <c r="R35" s="36">
        <v>99606.018103509909</v>
      </c>
      <c r="S35" s="34">
        <v>76.489975231689144</v>
      </c>
      <c r="T35" s="36">
        <v>99784.144561599242</v>
      </c>
      <c r="U35" s="33">
        <v>79.291507381523942</v>
      </c>
    </row>
    <row r="36" spans="1:21" ht="15" customHeight="1" x14ac:dyDescent="0.2">
      <c r="A36" s="30">
        <v>10</v>
      </c>
      <c r="B36" s="36">
        <v>99577.629549675883</v>
      </c>
      <c r="C36" s="34">
        <v>67.410494747858834</v>
      </c>
      <c r="D36" s="36">
        <v>99700.293447482545</v>
      </c>
      <c r="E36" s="34">
        <v>71.303024254971021</v>
      </c>
      <c r="F36" s="35">
        <v>99644.870611889783</v>
      </c>
      <c r="G36" s="34">
        <v>68.772967674397037</v>
      </c>
      <c r="H36" s="36">
        <v>99589.804260410034</v>
      </c>
      <c r="I36" s="33">
        <v>72.336716080238162</v>
      </c>
      <c r="J36" s="31">
        <v>99545.735496776746</v>
      </c>
      <c r="K36" s="32">
        <v>69.472810003852132</v>
      </c>
      <c r="L36" s="31">
        <v>99607.601968542469</v>
      </c>
      <c r="M36" s="33">
        <v>72.818032768541329</v>
      </c>
      <c r="N36" s="35">
        <v>99582.665745296501</v>
      </c>
      <c r="O36" s="34">
        <v>70.454881910167032</v>
      </c>
      <c r="P36" s="36">
        <v>99708.958520614964</v>
      </c>
      <c r="Q36" s="33">
        <v>73.583907830406517</v>
      </c>
      <c r="R36" s="36">
        <v>99584.789199395775</v>
      </c>
      <c r="S36" s="34">
        <v>71.505747982751117</v>
      </c>
      <c r="T36" s="36">
        <v>99762.091354853692</v>
      </c>
      <c r="U36" s="33">
        <v>74.308482757296332</v>
      </c>
    </row>
    <row r="37" spans="1:21" ht="15" customHeight="1" x14ac:dyDescent="0.2">
      <c r="A37" s="30">
        <v>15</v>
      </c>
      <c r="B37" s="36">
        <v>99500.59881590186</v>
      </c>
      <c r="C37" s="34">
        <v>62.460746737289703</v>
      </c>
      <c r="D37" s="36">
        <v>99686.889447341717</v>
      </c>
      <c r="E37" s="34">
        <v>66.31227557931183</v>
      </c>
      <c r="F37" s="35">
        <v>99607.307990244997</v>
      </c>
      <c r="G37" s="34">
        <v>63.797959680106835</v>
      </c>
      <c r="H37" s="36">
        <v>99551.171117230202</v>
      </c>
      <c r="I37" s="33">
        <v>67.363817839275839</v>
      </c>
      <c r="J37" s="31">
        <v>99509.453929733412</v>
      </c>
      <c r="K37" s="32">
        <v>64.497228573146586</v>
      </c>
      <c r="L37" s="31">
        <v>99556.483135580245</v>
      </c>
      <c r="M37" s="33">
        <v>67.854138661981054</v>
      </c>
      <c r="N37" s="35">
        <v>99548.016646209755</v>
      </c>
      <c r="O37" s="34">
        <v>65.478534570622358</v>
      </c>
      <c r="P37" s="36">
        <v>99684.891670863435</v>
      </c>
      <c r="Q37" s="33">
        <v>68.60106956575909</v>
      </c>
      <c r="R37" s="36">
        <v>99551.887098361854</v>
      </c>
      <c r="S37" s="34">
        <v>66.528554522719631</v>
      </c>
      <c r="T37" s="36">
        <v>99704.024645102661</v>
      </c>
      <c r="U37" s="33">
        <v>69.350303359230622</v>
      </c>
    </row>
    <row r="38" spans="1:21" ht="15" customHeight="1" x14ac:dyDescent="0.2">
      <c r="A38" s="30">
        <v>20</v>
      </c>
      <c r="B38" s="36">
        <v>99346.872279371601</v>
      </c>
      <c r="C38" s="34">
        <v>57.55352829862332</v>
      </c>
      <c r="D38" s="36">
        <v>99571.213881133008</v>
      </c>
      <c r="E38" s="34">
        <v>61.386408662770222</v>
      </c>
      <c r="F38" s="35">
        <v>99478.08490478553</v>
      </c>
      <c r="G38" s="34">
        <v>58.877586378688889</v>
      </c>
      <c r="H38" s="36">
        <v>99451.111867478117</v>
      </c>
      <c r="I38" s="33">
        <v>62.429078295666734</v>
      </c>
      <c r="J38" s="31">
        <v>99337.478204644227</v>
      </c>
      <c r="K38" s="32">
        <v>59.604559849620323</v>
      </c>
      <c r="L38" s="31">
        <v>99443.023281985123</v>
      </c>
      <c r="M38" s="33">
        <v>62.928704687426574</v>
      </c>
      <c r="N38" s="35">
        <v>99416.359469710369</v>
      </c>
      <c r="O38" s="34">
        <v>60.561937102015229</v>
      </c>
      <c r="P38" s="36">
        <v>99566.75743309618</v>
      </c>
      <c r="Q38" s="33">
        <v>63.679497342961724</v>
      </c>
      <c r="R38" s="36">
        <v>99340.872025732024</v>
      </c>
      <c r="S38" s="34">
        <v>61.664560879493862</v>
      </c>
      <c r="T38" s="36">
        <v>99639.812701876668</v>
      </c>
      <c r="U38" s="33">
        <v>64.393384410544783</v>
      </c>
    </row>
    <row r="39" spans="1:21" ht="15" customHeight="1" x14ac:dyDescent="0.2">
      <c r="A39" s="30">
        <v>25</v>
      </c>
      <c r="B39" s="36">
        <v>99016.816225287301</v>
      </c>
      <c r="C39" s="34">
        <v>52.737040059618728</v>
      </c>
      <c r="D39" s="36">
        <v>99431.874190659451</v>
      </c>
      <c r="E39" s="34">
        <v>56.468929625217697</v>
      </c>
      <c r="F39" s="35">
        <v>99215.441448996484</v>
      </c>
      <c r="G39" s="34">
        <v>54.026829318087152</v>
      </c>
      <c r="H39" s="36">
        <v>99307.31742563509</v>
      </c>
      <c r="I39" s="33">
        <v>57.515854059901287</v>
      </c>
      <c r="J39" s="31">
        <v>99073.498606450725</v>
      </c>
      <c r="K39" s="32">
        <v>54.756713947094966</v>
      </c>
      <c r="L39" s="31">
        <v>99393.1096026788</v>
      </c>
      <c r="M39" s="33">
        <v>57.959051046431952</v>
      </c>
      <c r="N39" s="35">
        <v>99223.966662728286</v>
      </c>
      <c r="O39" s="34">
        <v>55.674517756000206</v>
      </c>
      <c r="P39" s="36">
        <v>99485.460012647294</v>
      </c>
      <c r="Q39" s="33">
        <v>58.729491938329829</v>
      </c>
      <c r="R39" s="36">
        <v>99168.634485376489</v>
      </c>
      <c r="S39" s="34">
        <v>56.767318757475955</v>
      </c>
      <c r="T39" s="36">
        <v>99541.711121948072</v>
      </c>
      <c r="U39" s="33">
        <v>59.454382345273508</v>
      </c>
    </row>
    <row r="40" spans="1:21" ht="15" customHeight="1" x14ac:dyDescent="0.2">
      <c r="A40" s="30">
        <v>30</v>
      </c>
      <c r="B40" s="36">
        <v>98577.144269886892</v>
      </c>
      <c r="C40" s="34">
        <v>47.961106376411884</v>
      </c>
      <c r="D40" s="36">
        <v>99228.082220816097</v>
      </c>
      <c r="E40" s="34">
        <v>51.579769563191959</v>
      </c>
      <c r="F40" s="35">
        <v>98933.631852230523</v>
      </c>
      <c r="G40" s="34">
        <v>49.173602005199733</v>
      </c>
      <c r="H40" s="36">
        <v>99120.522024036545</v>
      </c>
      <c r="I40" s="33">
        <v>52.619532978691822</v>
      </c>
      <c r="J40" s="31">
        <v>98800.616190139481</v>
      </c>
      <c r="K40" s="32">
        <v>49.90104440696706</v>
      </c>
      <c r="L40" s="31">
        <v>99212.493375888531</v>
      </c>
      <c r="M40" s="33">
        <v>53.06001418323595</v>
      </c>
      <c r="N40" s="35">
        <v>98922.490128882971</v>
      </c>
      <c r="O40" s="34">
        <v>50.836572606025598</v>
      </c>
      <c r="P40" s="36">
        <v>99319.325566001542</v>
      </c>
      <c r="Q40" s="33">
        <v>53.823548714038992</v>
      </c>
      <c r="R40" s="36">
        <v>98931.50240865392</v>
      </c>
      <c r="S40" s="34">
        <v>51.897393826405668</v>
      </c>
      <c r="T40" s="36">
        <v>99476.352152071559</v>
      </c>
      <c r="U40" s="33">
        <v>54.491803095828878</v>
      </c>
    </row>
    <row r="41" spans="1:21" ht="15" customHeight="1" x14ac:dyDescent="0.2">
      <c r="A41" s="30">
        <v>35</v>
      </c>
      <c r="B41" s="36">
        <v>97958.862751292356</v>
      </c>
      <c r="C41" s="34">
        <v>43.248040719032396</v>
      </c>
      <c r="D41" s="36">
        <v>98902.356732157132</v>
      </c>
      <c r="E41" s="34">
        <v>46.741409108016299</v>
      </c>
      <c r="F41" s="35">
        <v>98482.013005077431</v>
      </c>
      <c r="G41" s="34">
        <v>44.387637824400379</v>
      </c>
      <c r="H41" s="36">
        <v>98861.596897180367</v>
      </c>
      <c r="I41" s="33">
        <v>47.750799383866088</v>
      </c>
      <c r="J41" s="31">
        <v>98360.934275916865</v>
      </c>
      <c r="K41" s="32">
        <v>45.112931190011878</v>
      </c>
      <c r="L41" s="31">
        <v>99053.476697466656</v>
      </c>
      <c r="M41" s="33">
        <v>48.141181304112862</v>
      </c>
      <c r="N41" s="35">
        <v>98567.839504185395</v>
      </c>
      <c r="O41" s="34">
        <v>46.010489329337155</v>
      </c>
      <c r="P41" s="36">
        <v>99148.135699469189</v>
      </c>
      <c r="Q41" s="33">
        <v>48.912164313236488</v>
      </c>
      <c r="R41" s="36">
        <v>98613.398210912346</v>
      </c>
      <c r="S41" s="34">
        <v>47.056738485638128</v>
      </c>
      <c r="T41" s="36">
        <v>99354.182852529557</v>
      </c>
      <c r="U41" s="33">
        <v>49.555733994194483</v>
      </c>
    </row>
    <row r="42" spans="1:21" ht="15" customHeight="1" x14ac:dyDescent="0.2">
      <c r="A42" s="30">
        <v>40</v>
      </c>
      <c r="B42" s="36">
        <v>97108.753161006112</v>
      </c>
      <c r="C42" s="34">
        <v>38.60475727725234</v>
      </c>
      <c r="D42" s="36">
        <v>98478.074298351945</v>
      </c>
      <c r="E42" s="34">
        <v>41.932018569716902</v>
      </c>
      <c r="F42" s="35">
        <v>97795.403072737245</v>
      </c>
      <c r="G42" s="34">
        <v>39.681725964219289</v>
      </c>
      <c r="H42" s="36">
        <v>98615.195500507689</v>
      </c>
      <c r="I42" s="33">
        <v>42.863863705364928</v>
      </c>
      <c r="J42" s="31">
        <v>97655.445468525344</v>
      </c>
      <c r="K42" s="32">
        <v>40.42077829326827</v>
      </c>
      <c r="L42" s="31">
        <v>98700.285619198956</v>
      </c>
      <c r="M42" s="33">
        <v>43.304504621133496</v>
      </c>
      <c r="N42" s="35">
        <v>98094.183379705893</v>
      </c>
      <c r="O42" s="34">
        <v>41.220583435224825</v>
      </c>
      <c r="P42" s="36">
        <v>98925.508274395368</v>
      </c>
      <c r="Q42" s="33">
        <v>44.016612810023567</v>
      </c>
      <c r="R42" s="36">
        <v>98217.331917365751</v>
      </c>
      <c r="S42" s="34">
        <v>42.236415757663586</v>
      </c>
      <c r="T42" s="36">
        <v>99084.685136850298</v>
      </c>
      <c r="U42" s="33">
        <v>44.683719593619166</v>
      </c>
    </row>
    <row r="43" spans="1:21" ht="15" customHeight="1" x14ac:dyDescent="0.2">
      <c r="A43" s="30">
        <v>45</v>
      </c>
      <c r="B43" s="36">
        <v>95931.292240812239</v>
      </c>
      <c r="C43" s="34">
        <v>34.047907158110135</v>
      </c>
      <c r="D43" s="36">
        <v>97739.495579806142</v>
      </c>
      <c r="E43" s="34">
        <v>37.229990741274875</v>
      </c>
      <c r="F43" s="35">
        <v>96654.732365642863</v>
      </c>
      <c r="G43" s="34">
        <v>35.120526058209009</v>
      </c>
      <c r="H43" s="36">
        <v>98056.907933300026</v>
      </c>
      <c r="I43" s="33">
        <v>38.093675594665967</v>
      </c>
      <c r="J43" s="31">
        <v>96906.740790495096</v>
      </c>
      <c r="K43" s="32">
        <v>35.713755478045314</v>
      </c>
      <c r="L43" s="31">
        <v>98253.895515855795</v>
      </c>
      <c r="M43" s="33">
        <v>38.489888894592198</v>
      </c>
      <c r="N43" s="35">
        <v>97387.371223520677</v>
      </c>
      <c r="O43" s="34">
        <v>36.501607337223227</v>
      </c>
      <c r="P43" s="36">
        <v>98563.455278353198</v>
      </c>
      <c r="Q43" s="33">
        <v>39.169115723105726</v>
      </c>
      <c r="R43" s="36">
        <v>97731.558932447282</v>
      </c>
      <c r="S43" s="34">
        <v>37.433924909297026</v>
      </c>
      <c r="T43" s="36">
        <v>98758.898705809159</v>
      </c>
      <c r="U43" s="33">
        <v>39.822875493842226</v>
      </c>
    </row>
    <row r="44" spans="1:21" ht="15" customHeight="1" x14ac:dyDescent="0.2">
      <c r="A44" s="30">
        <v>50</v>
      </c>
      <c r="B44" s="36">
        <v>94388.418123531752</v>
      </c>
      <c r="C44" s="34">
        <v>29.56358959432718</v>
      </c>
      <c r="D44" s="36">
        <v>96800.859808032197</v>
      </c>
      <c r="E44" s="34">
        <v>32.566752333349427</v>
      </c>
      <c r="F44" s="35">
        <v>95518.152728229383</v>
      </c>
      <c r="G44" s="34">
        <v>30.508680818539908</v>
      </c>
      <c r="H44" s="36">
        <v>97230.388223756119</v>
      </c>
      <c r="I44" s="33">
        <v>33.396244317793993</v>
      </c>
      <c r="J44" s="31">
        <v>95968.751074902626</v>
      </c>
      <c r="K44" s="32">
        <v>31.038383658631872</v>
      </c>
      <c r="L44" s="31">
        <v>97493.620366108895</v>
      </c>
      <c r="M44" s="33">
        <v>33.770545393611926</v>
      </c>
      <c r="N44" s="35">
        <v>96461.107468303628</v>
      </c>
      <c r="O44" s="34">
        <v>31.828106351408199</v>
      </c>
      <c r="P44" s="36">
        <v>97959.873247708048</v>
      </c>
      <c r="Q44" s="33">
        <v>34.395053329967951</v>
      </c>
      <c r="R44" s="36">
        <v>96978.59517064871</v>
      </c>
      <c r="S44" s="34">
        <v>32.705159808790128</v>
      </c>
      <c r="T44" s="36">
        <v>98156.495282972595</v>
      </c>
      <c r="U44" s="33">
        <v>35.051932449092888</v>
      </c>
    </row>
    <row r="45" spans="1:21" ht="15" customHeight="1" x14ac:dyDescent="0.2">
      <c r="A45" s="30">
        <v>55</v>
      </c>
      <c r="B45" s="36">
        <v>92320.886720635666</v>
      </c>
      <c r="C45" s="34">
        <v>25.169680191471066</v>
      </c>
      <c r="D45" s="36">
        <v>95323.87641357712</v>
      </c>
      <c r="E45" s="34">
        <v>28.032617713486502</v>
      </c>
      <c r="F45" s="35">
        <v>93633.205051505953</v>
      </c>
      <c r="G45" s="34">
        <v>26.072528844546852</v>
      </c>
      <c r="H45" s="36">
        <v>96008.920358656847</v>
      </c>
      <c r="I45" s="33">
        <v>28.789319976237621</v>
      </c>
      <c r="J45" s="31">
        <v>94363.318732112006</v>
      </c>
      <c r="K45" s="32">
        <v>26.523916011161813</v>
      </c>
      <c r="L45" s="31">
        <v>96248.950763046887</v>
      </c>
      <c r="M45" s="33">
        <v>29.17492899482561</v>
      </c>
      <c r="N45" s="35">
        <v>95168.455070151409</v>
      </c>
      <c r="O45" s="34">
        <v>27.226463632510068</v>
      </c>
      <c r="P45" s="36">
        <v>96819.356623655811</v>
      </c>
      <c r="Q45" s="33">
        <v>29.770771985993118</v>
      </c>
      <c r="R45" s="36">
        <v>95896.90014181647</v>
      </c>
      <c r="S45" s="34">
        <v>28.045867080473926</v>
      </c>
      <c r="T45" s="36">
        <v>97151.147093114138</v>
      </c>
      <c r="U45" s="33">
        <v>30.3887892680116</v>
      </c>
    </row>
    <row r="46" spans="1:21" ht="15" customHeight="1" x14ac:dyDescent="0.2">
      <c r="A46" s="30">
        <v>60</v>
      </c>
      <c r="B46" s="36">
        <v>89110.233056623678</v>
      </c>
      <c r="C46" s="34">
        <v>20.986471813174902</v>
      </c>
      <c r="D46" s="36">
        <v>93103.546747239234</v>
      </c>
      <c r="E46" s="34">
        <v>23.641518561511383</v>
      </c>
      <c r="F46" s="35">
        <v>90906.032519188899</v>
      </c>
      <c r="G46" s="34">
        <v>21.779702520491075</v>
      </c>
      <c r="H46" s="36">
        <v>94023.266281132528</v>
      </c>
      <c r="I46" s="33">
        <v>24.344517614767575</v>
      </c>
      <c r="J46" s="31">
        <v>91540.293923561971</v>
      </c>
      <c r="K46" s="32">
        <v>22.264793148334473</v>
      </c>
      <c r="L46" s="31">
        <v>94489.372138493927</v>
      </c>
      <c r="M46" s="33">
        <v>24.671668827131487</v>
      </c>
      <c r="N46" s="35">
        <v>92813.687207622788</v>
      </c>
      <c r="O46" s="34">
        <v>22.853796557939145</v>
      </c>
      <c r="P46" s="36">
        <v>95284.062865047599</v>
      </c>
      <c r="Q46" s="33">
        <v>25.210180684190867</v>
      </c>
      <c r="R46" s="36">
        <v>94087.087710135442</v>
      </c>
      <c r="S46" s="34">
        <v>23.537254676216591</v>
      </c>
      <c r="T46" s="36">
        <v>95650.195600699168</v>
      </c>
      <c r="U46" s="33">
        <v>25.826422663433142</v>
      </c>
    </row>
    <row r="47" spans="1:21" ht="15" customHeight="1" x14ac:dyDescent="0.2">
      <c r="A47" s="30">
        <v>65</v>
      </c>
      <c r="B47" s="36">
        <v>84199.676495825159</v>
      </c>
      <c r="C47" s="34">
        <v>17.064609749402056</v>
      </c>
      <c r="D47" s="36">
        <v>89564.313950427109</v>
      </c>
      <c r="E47" s="34">
        <v>19.476949019994301</v>
      </c>
      <c r="F47" s="35">
        <v>86679.586798252029</v>
      </c>
      <c r="G47" s="34">
        <v>17.719769486988294</v>
      </c>
      <c r="H47" s="36">
        <v>90800.342017442497</v>
      </c>
      <c r="I47" s="33">
        <v>20.119880617648271</v>
      </c>
      <c r="J47" s="31">
        <v>87583.533962015339</v>
      </c>
      <c r="K47" s="32">
        <v>18.157706903236139</v>
      </c>
      <c r="L47" s="31">
        <v>91822.344056447168</v>
      </c>
      <c r="M47" s="33">
        <v>20.315656562311165</v>
      </c>
      <c r="N47" s="35">
        <v>89199.735728891465</v>
      </c>
      <c r="O47" s="34">
        <v>18.678436144225898</v>
      </c>
      <c r="P47" s="36">
        <v>92757.657619245263</v>
      </c>
      <c r="Q47" s="33">
        <v>20.82872928800721</v>
      </c>
      <c r="R47" s="36">
        <v>90828.71669139326</v>
      </c>
      <c r="S47" s="34">
        <v>19.291940897137049</v>
      </c>
      <c r="T47" s="36">
        <v>93500.712240907989</v>
      </c>
      <c r="U47" s="33">
        <v>21.362672667917796</v>
      </c>
    </row>
    <row r="48" spans="1:21" ht="15" customHeight="1" x14ac:dyDescent="0.2">
      <c r="A48" s="30">
        <v>70</v>
      </c>
      <c r="B48" s="36">
        <v>76685.387487089145</v>
      </c>
      <c r="C48" s="34">
        <v>13.491774565839698</v>
      </c>
      <c r="D48" s="36">
        <v>84536.278124817603</v>
      </c>
      <c r="E48" s="34">
        <v>15.486701398210464</v>
      </c>
      <c r="F48" s="35">
        <v>79669.408577634938</v>
      </c>
      <c r="G48" s="34">
        <v>14.058969795931585</v>
      </c>
      <c r="H48" s="36">
        <v>86367.627474604451</v>
      </c>
      <c r="I48" s="33">
        <v>16.024199786076114</v>
      </c>
      <c r="J48" s="31">
        <v>81342.669051828969</v>
      </c>
      <c r="K48" s="32">
        <v>14.359015327528521</v>
      </c>
      <c r="L48" s="31">
        <v>87285.920382712618</v>
      </c>
      <c r="M48" s="33">
        <v>16.241571828347578</v>
      </c>
      <c r="N48" s="35">
        <v>83377.431596325419</v>
      </c>
      <c r="O48" s="34">
        <v>14.808187610750249</v>
      </c>
      <c r="P48" s="36">
        <v>88497.939026249194</v>
      </c>
      <c r="Q48" s="33">
        <v>16.710955809813083</v>
      </c>
      <c r="R48" s="36">
        <v>85725.295905512321</v>
      </c>
      <c r="S48" s="34">
        <v>15.291603124073999</v>
      </c>
      <c r="T48" s="36">
        <v>90048.511027444212</v>
      </c>
      <c r="U48" s="33">
        <v>17.085813347651076</v>
      </c>
    </row>
    <row r="49" spans="1:21" ht="15" customHeight="1" x14ac:dyDescent="0.2">
      <c r="A49" s="30">
        <v>75</v>
      </c>
      <c r="B49" s="36">
        <v>65453.284496799162</v>
      </c>
      <c r="C49" s="34">
        <v>10.378016714247071</v>
      </c>
      <c r="D49" s="36">
        <v>76613.276198161198</v>
      </c>
      <c r="E49" s="34">
        <v>11.829727898379925</v>
      </c>
      <c r="F49" s="35">
        <v>69328.464369694979</v>
      </c>
      <c r="G49" s="34">
        <v>10.78309080232793</v>
      </c>
      <c r="H49" s="36">
        <v>78779.646716280942</v>
      </c>
      <c r="I49" s="33">
        <v>12.326837866163624</v>
      </c>
      <c r="J49" s="31">
        <v>71758.44428495763</v>
      </c>
      <c r="K49" s="32">
        <v>10.942933005027996</v>
      </c>
      <c r="L49" s="31">
        <v>80300.431280356817</v>
      </c>
      <c r="M49" s="33">
        <v>12.436977615410182</v>
      </c>
      <c r="N49" s="35">
        <v>74363.590329415892</v>
      </c>
      <c r="O49" s="34">
        <v>11.300101179140171</v>
      </c>
      <c r="P49" s="36">
        <v>82095.608123010068</v>
      </c>
      <c r="Q49" s="33">
        <v>12.819215357746572</v>
      </c>
      <c r="R49" s="36">
        <v>77028.034241017318</v>
      </c>
      <c r="S49" s="34">
        <v>11.73590740334901</v>
      </c>
      <c r="T49" s="36">
        <v>84002.623121944722</v>
      </c>
      <c r="U49" s="33">
        <v>13.135592381127466</v>
      </c>
    </row>
    <row r="50" spans="1:21" ht="15" customHeight="1" x14ac:dyDescent="0.2">
      <c r="A50" s="30">
        <v>80</v>
      </c>
      <c r="B50" s="36">
        <v>51209.334280384879</v>
      </c>
      <c r="C50" s="34">
        <v>7.5692984299478168</v>
      </c>
      <c r="D50" s="36">
        <v>63825.312981533505</v>
      </c>
      <c r="E50" s="34">
        <v>8.6990209987544898</v>
      </c>
      <c r="F50" s="35">
        <v>54755.538976682881</v>
      </c>
      <c r="G50" s="34">
        <v>7.9875958906126492</v>
      </c>
      <c r="H50" s="36">
        <v>67069.204649034131</v>
      </c>
      <c r="I50" s="33">
        <v>9.0426270444924839</v>
      </c>
      <c r="J50" s="31">
        <v>57393.921146123845</v>
      </c>
      <c r="K50" s="32">
        <v>8.0560262401386424</v>
      </c>
      <c r="L50" s="31">
        <v>69025.50443018369</v>
      </c>
      <c r="M50" s="33">
        <v>9.0601268651035323</v>
      </c>
      <c r="N50" s="35">
        <v>61384.584030716738</v>
      </c>
      <c r="O50" s="34">
        <v>8.1607730471143256</v>
      </c>
      <c r="P50" s="36">
        <v>71471.774704068899</v>
      </c>
      <c r="Q50" s="33">
        <v>9.3531023422072739</v>
      </c>
      <c r="R50" s="36">
        <v>63821.935635872091</v>
      </c>
      <c r="S50" s="34">
        <v>8.6470105791051317</v>
      </c>
      <c r="T50" s="36">
        <v>74088.571440937943</v>
      </c>
      <c r="U50" s="33">
        <v>9.5587783121543044</v>
      </c>
    </row>
    <row r="51" spans="1:21" ht="15" customHeight="1" x14ac:dyDescent="0.2">
      <c r="A51" s="30">
        <v>85</v>
      </c>
      <c r="B51" s="36">
        <v>32687.70474519418</v>
      </c>
      <c r="C51" s="34">
        <v>5.4416832686728887</v>
      </c>
      <c r="D51" s="36">
        <v>45411.238420814494</v>
      </c>
      <c r="E51" s="34">
        <v>6.2126990847105663</v>
      </c>
      <c r="F51" s="35">
        <v>36609.770277732343</v>
      </c>
      <c r="G51" s="34">
        <v>5.7075431885320649</v>
      </c>
      <c r="H51" s="36">
        <v>49274.696916951245</v>
      </c>
      <c r="I51" s="33">
        <v>6.4053575089249257</v>
      </c>
      <c r="J51" s="31">
        <v>39316.090799201273</v>
      </c>
      <c r="K51" s="32">
        <v>5.6107283412518321</v>
      </c>
      <c r="L51" s="31">
        <v>51182.419171108995</v>
      </c>
      <c r="M51" s="33">
        <v>6.3471016673899738</v>
      </c>
      <c r="N51" s="35">
        <v>42605.941984297366</v>
      </c>
      <c r="O51" s="34">
        <v>5.6557684821866578</v>
      </c>
      <c r="P51" s="36">
        <v>54568.625825390169</v>
      </c>
      <c r="Q51" s="33">
        <v>6.4759157247875034</v>
      </c>
      <c r="R51" s="36">
        <v>45633.537322732947</v>
      </c>
      <c r="S51" s="34">
        <v>6.0970568259505953</v>
      </c>
      <c r="T51" s="36">
        <v>57654.716497266949</v>
      </c>
      <c r="U51" s="33">
        <v>6.5708069181222752</v>
      </c>
    </row>
    <row r="52" spans="1:21" ht="15" customHeight="1" x14ac:dyDescent="0.2">
      <c r="A52" s="38">
        <v>90</v>
      </c>
      <c r="B52" s="39">
        <v>15721.768026235264</v>
      </c>
      <c r="C52" s="40">
        <v>3.6161616161616159</v>
      </c>
      <c r="D52" s="39">
        <v>25066.351121926342</v>
      </c>
      <c r="E52" s="40">
        <v>4.2260792167334227</v>
      </c>
      <c r="F52" s="42">
        <v>17890.271445727551</v>
      </c>
      <c r="G52" s="40">
        <v>4.0637583892617455</v>
      </c>
      <c r="H52" s="39">
        <v>27893.871150714622</v>
      </c>
      <c r="I52" s="41">
        <v>4.398838334946757</v>
      </c>
      <c r="J52" s="39">
        <v>18776.072529737794</v>
      </c>
      <c r="K52" s="40">
        <v>4.0136986301369868</v>
      </c>
      <c r="L52" s="39">
        <v>29386.990063512396</v>
      </c>
      <c r="M52" s="41">
        <v>4.2003789673140695</v>
      </c>
      <c r="N52" s="42">
        <v>20562.056887447376</v>
      </c>
      <c r="O52" s="40">
        <v>4.0389610389610393</v>
      </c>
      <c r="P52" s="39">
        <v>30852.479970309068</v>
      </c>
      <c r="Q52" s="41">
        <v>4.5321821036106744</v>
      </c>
      <c r="R52" s="39">
        <v>24535.412735257472</v>
      </c>
      <c r="S52" s="40">
        <v>4.1901840490797539</v>
      </c>
      <c r="T52" s="39">
        <v>33611.801729523737</v>
      </c>
      <c r="U52" s="41">
        <v>4.4827027027027029</v>
      </c>
    </row>
    <row r="53" spans="1:21" ht="15" customHeight="1" x14ac:dyDescent="0.2">
      <c r="A53" s="43"/>
      <c r="B53" s="36"/>
      <c r="C53" s="34"/>
      <c r="D53" s="36"/>
      <c r="E53" s="34"/>
      <c r="F53" s="36"/>
      <c r="G53" s="34"/>
      <c r="H53" s="36"/>
      <c r="I53" s="34"/>
      <c r="J53" s="36"/>
      <c r="K53" s="34"/>
      <c r="L53" s="36"/>
      <c r="M53" s="34"/>
      <c r="N53" s="36"/>
      <c r="O53" s="34"/>
      <c r="P53" s="36"/>
      <c r="Q53" s="34"/>
      <c r="R53" s="36"/>
      <c r="S53" s="34"/>
      <c r="T53" s="36"/>
      <c r="U53" s="34"/>
    </row>
    <row r="55" spans="1:21" s="26" customFormat="1" ht="15.75" customHeight="1" x14ac:dyDescent="0.2">
      <c r="A55" s="96" t="s">
        <v>7</v>
      </c>
      <c r="B55" s="97"/>
      <c r="C55" s="48"/>
      <c r="D55" s="48"/>
      <c r="E55" s="48"/>
      <c r="H55" s="49"/>
      <c r="M55" s="50"/>
    </row>
    <row r="56" spans="1:21" ht="18" customHeight="1" x14ac:dyDescent="0.2">
      <c r="A56" s="98" t="s">
        <v>0</v>
      </c>
      <c r="B56" s="101" t="s">
        <v>6</v>
      </c>
      <c r="C56" s="102"/>
      <c r="D56" s="102"/>
      <c r="E56" s="103"/>
      <c r="F56" s="104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  <row r="57" spans="1:21" ht="15" customHeight="1" x14ac:dyDescent="0.2">
      <c r="A57" s="99"/>
      <c r="B57" s="106" t="s">
        <v>2</v>
      </c>
      <c r="C57" s="107"/>
      <c r="D57" s="106" t="s">
        <v>3</v>
      </c>
      <c r="E57" s="108"/>
      <c r="F57" s="111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</row>
    <row r="58" spans="1:21" ht="12" customHeight="1" x14ac:dyDescent="0.2">
      <c r="A58" s="99"/>
      <c r="B58" s="88" t="s">
        <v>4</v>
      </c>
      <c r="C58" s="88" t="s">
        <v>5</v>
      </c>
      <c r="D58" s="88" t="s">
        <v>4</v>
      </c>
      <c r="E58" s="109" t="s">
        <v>5</v>
      </c>
      <c r="F58" s="111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1:21" ht="15.75" customHeight="1" x14ac:dyDescent="0.2">
      <c r="A59" s="100"/>
      <c r="B59" s="89"/>
      <c r="C59" s="90"/>
      <c r="D59" s="89"/>
      <c r="E59" s="110"/>
      <c r="F59" s="111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ht="15" customHeight="1" x14ac:dyDescent="0.2">
      <c r="A60" s="30">
        <v>0</v>
      </c>
      <c r="B60" s="36">
        <v>100000</v>
      </c>
      <c r="C60" s="34">
        <v>82.3113911646589</v>
      </c>
      <c r="D60" s="36">
        <v>100000</v>
      </c>
      <c r="E60" s="34">
        <v>84.977321083600117</v>
      </c>
      <c r="F60" s="35"/>
      <c r="L60" s="36"/>
      <c r="M60" s="34"/>
      <c r="N60" s="36"/>
      <c r="O60" s="34"/>
      <c r="P60" s="36"/>
      <c r="Q60" s="34"/>
      <c r="R60" s="36"/>
      <c r="S60" s="34"/>
      <c r="T60" s="36"/>
      <c r="U60" s="34"/>
    </row>
    <row r="61" spans="1:21" ht="15" customHeight="1" x14ac:dyDescent="0.2">
      <c r="A61" s="30">
        <v>1</v>
      </c>
      <c r="B61" s="36">
        <v>99792.595665249406</v>
      </c>
      <c r="C61" s="34">
        <v>81.482255533701107</v>
      </c>
      <c r="D61" s="36">
        <v>99757.680191701889</v>
      </c>
      <c r="E61" s="34">
        <v>84.183495246173976</v>
      </c>
      <c r="F61" s="35"/>
      <c r="L61" s="36"/>
      <c r="M61" s="34"/>
      <c r="N61" s="36"/>
      <c r="O61" s="34"/>
      <c r="P61" s="36"/>
      <c r="Q61" s="34"/>
      <c r="R61" s="36"/>
      <c r="S61" s="34"/>
      <c r="T61" s="36"/>
      <c r="U61" s="34"/>
    </row>
    <row r="62" spans="1:21" ht="15" customHeight="1" x14ac:dyDescent="0.2">
      <c r="A62" s="30">
        <v>5</v>
      </c>
      <c r="B62" s="36">
        <v>99735.507712579143</v>
      </c>
      <c r="C62" s="34">
        <v>77.527750657214298</v>
      </c>
      <c r="D62" s="36">
        <v>99686.327019960794</v>
      </c>
      <c r="E62" s="34">
        <v>80.242320294963363</v>
      </c>
      <c r="F62" s="35"/>
      <c r="L62" s="36"/>
      <c r="M62" s="34"/>
      <c r="N62" s="36"/>
      <c r="O62" s="34"/>
      <c r="P62" s="36"/>
      <c r="Q62" s="34"/>
      <c r="R62" s="36"/>
      <c r="S62" s="34"/>
      <c r="T62" s="36"/>
      <c r="U62" s="34"/>
    </row>
    <row r="63" spans="1:21" ht="15" customHeight="1" x14ac:dyDescent="0.2">
      <c r="A63" s="30">
        <v>10</v>
      </c>
      <c r="B63" s="36">
        <v>99713.993052934951</v>
      </c>
      <c r="C63" s="34">
        <v>72.543938921968703</v>
      </c>
      <c r="D63" s="36">
        <v>99675.046330237034</v>
      </c>
      <c r="E63" s="34">
        <v>75.251118755821324</v>
      </c>
      <c r="F63" s="35"/>
      <c r="L63" s="36"/>
      <c r="M63" s="34"/>
      <c r="N63" s="36"/>
      <c r="O63" s="34"/>
      <c r="P63" s="36"/>
      <c r="Q63" s="34"/>
      <c r="R63" s="36"/>
      <c r="S63" s="34"/>
      <c r="T63" s="36"/>
      <c r="U63" s="34"/>
    </row>
    <row r="64" spans="1:21" ht="15" customHeight="1" x14ac:dyDescent="0.2">
      <c r="A64" s="30">
        <v>15</v>
      </c>
      <c r="B64" s="36">
        <v>99659.57055287878</v>
      </c>
      <c r="C64" s="34">
        <v>67.582188798511083</v>
      </c>
      <c r="D64" s="36">
        <v>99675.046330237034</v>
      </c>
      <c r="E64" s="34">
        <v>70.251118755821338</v>
      </c>
      <c r="F64" s="35"/>
      <c r="L64" s="36"/>
      <c r="M64" s="34"/>
      <c r="N64" s="36"/>
      <c r="O64" s="34"/>
      <c r="P64" s="36"/>
      <c r="Q64" s="34"/>
      <c r="R64" s="36"/>
      <c r="S64" s="34"/>
      <c r="T64" s="36"/>
      <c r="U64" s="34"/>
    </row>
    <row r="65" spans="1:21" ht="15" customHeight="1" x14ac:dyDescent="0.2">
      <c r="A65" s="30">
        <v>20</v>
      </c>
      <c r="B65" s="36">
        <v>99531.843980344056</v>
      </c>
      <c r="C65" s="34">
        <v>62.665707043284421</v>
      </c>
      <c r="D65" s="36">
        <v>99568.829279170663</v>
      </c>
      <c r="E65" s="34">
        <v>65.323393624299641</v>
      </c>
      <c r="F65" s="35"/>
      <c r="L65" s="36"/>
      <c r="M65" s="34"/>
      <c r="N65" s="36"/>
      <c r="O65" s="34"/>
      <c r="P65" s="36"/>
      <c r="Q65" s="34"/>
      <c r="R65" s="36"/>
      <c r="S65" s="34"/>
      <c r="T65" s="36"/>
      <c r="U65" s="34"/>
    </row>
    <row r="66" spans="1:21" ht="15" customHeight="1" x14ac:dyDescent="0.2">
      <c r="A66" s="30">
        <v>25</v>
      </c>
      <c r="B66" s="36">
        <v>99404.134071922657</v>
      </c>
      <c r="C66" s="34">
        <v>57.743005206065533</v>
      </c>
      <c r="D66" s="36">
        <v>99478.480538842021</v>
      </c>
      <c r="E66" s="34">
        <v>60.380451336142251</v>
      </c>
      <c r="F66" s="35"/>
      <c r="L66" s="36"/>
      <c r="M66" s="34"/>
      <c r="N66" s="36"/>
      <c r="O66" s="34"/>
      <c r="P66" s="36"/>
      <c r="Q66" s="34"/>
      <c r="R66" s="36"/>
      <c r="S66" s="34"/>
      <c r="T66" s="36"/>
      <c r="U66" s="34"/>
    </row>
    <row r="67" spans="1:21" ht="15" customHeight="1" x14ac:dyDescent="0.2">
      <c r="A67" s="30">
        <v>30</v>
      </c>
      <c r="B67" s="36">
        <v>99235.133711749761</v>
      </c>
      <c r="C67" s="34">
        <v>52.837085673614226</v>
      </c>
      <c r="D67" s="36">
        <v>99406.972815182176</v>
      </c>
      <c r="E67" s="34">
        <v>55.42208724157463</v>
      </c>
      <c r="F67" s="35"/>
      <c r="L67" s="36"/>
      <c r="M67" s="34"/>
      <c r="N67" s="36"/>
      <c r="O67" s="34"/>
      <c r="P67" s="36"/>
      <c r="Q67" s="34"/>
      <c r="R67" s="36"/>
      <c r="S67" s="34"/>
      <c r="T67" s="36"/>
      <c r="U67" s="34"/>
    </row>
    <row r="68" spans="1:21" ht="15" customHeight="1" x14ac:dyDescent="0.2">
      <c r="A68" s="30">
        <v>35</v>
      </c>
      <c r="B68" s="36">
        <v>99035.645001965793</v>
      </c>
      <c r="C68" s="34">
        <v>47.938480280324924</v>
      </c>
      <c r="D68" s="36">
        <v>99324.53384367704</v>
      </c>
      <c r="E68" s="34">
        <v>50.466012365340802</v>
      </c>
      <c r="F68" s="35"/>
      <c r="L68" s="36"/>
      <c r="M68" s="34"/>
      <c r="N68" s="36"/>
      <c r="O68" s="34"/>
      <c r="P68" s="36"/>
      <c r="Q68" s="34"/>
      <c r="R68" s="36"/>
      <c r="S68" s="34"/>
      <c r="T68" s="36"/>
      <c r="U68" s="34"/>
    </row>
    <row r="69" spans="1:21" ht="15" customHeight="1" x14ac:dyDescent="0.2">
      <c r="A69" s="30">
        <v>40</v>
      </c>
      <c r="B69" s="36">
        <v>98801.361655599612</v>
      </c>
      <c r="C69" s="34">
        <v>43.046226560694784</v>
      </c>
      <c r="D69" s="36">
        <v>99187.291100505754</v>
      </c>
      <c r="E69" s="34">
        <v>45.532381625383771</v>
      </c>
      <c r="F69" s="35"/>
      <c r="L69" s="36"/>
      <c r="M69" s="34"/>
      <c r="N69" s="36"/>
      <c r="O69" s="34"/>
      <c r="P69" s="36"/>
      <c r="Q69" s="34"/>
      <c r="R69" s="36"/>
      <c r="S69" s="34"/>
      <c r="T69" s="36"/>
      <c r="U69" s="34"/>
    </row>
    <row r="70" spans="1:21" ht="15" customHeight="1" x14ac:dyDescent="0.2">
      <c r="A70" s="30">
        <v>45</v>
      </c>
      <c r="B70" s="36">
        <v>98362.516022445794</v>
      </c>
      <c r="C70" s="34">
        <v>38.227124073147245</v>
      </c>
      <c r="D70" s="36">
        <v>98889.207581045179</v>
      </c>
      <c r="E70" s="34">
        <v>40.662094908354028</v>
      </c>
      <c r="F70" s="35"/>
      <c r="L70" s="36"/>
      <c r="M70" s="34"/>
      <c r="N70" s="36"/>
      <c r="O70" s="34"/>
      <c r="P70" s="36"/>
      <c r="Q70" s="34"/>
      <c r="R70" s="36"/>
      <c r="S70" s="34"/>
      <c r="T70" s="36"/>
      <c r="U70" s="34"/>
    </row>
    <row r="71" spans="1:21" ht="15" customHeight="1" x14ac:dyDescent="0.2">
      <c r="A71" s="30">
        <v>50</v>
      </c>
      <c r="B71" s="36">
        <v>97615.385270942061</v>
      </c>
      <c r="C71" s="34">
        <v>33.500573109728407</v>
      </c>
      <c r="D71" s="36">
        <v>98383.280007687863</v>
      </c>
      <c r="E71" s="34">
        <v>35.858340206027641</v>
      </c>
      <c r="F71" s="35"/>
      <c r="G71" s="34"/>
      <c r="H71" s="36"/>
      <c r="I71" s="34"/>
      <c r="J71" s="36"/>
      <c r="K71" s="34"/>
      <c r="L71" s="36"/>
      <c r="M71" s="34"/>
      <c r="N71" s="36"/>
      <c r="O71" s="34"/>
      <c r="P71" s="36"/>
      <c r="Q71" s="34"/>
      <c r="R71" s="36"/>
      <c r="S71" s="34"/>
      <c r="T71" s="36"/>
      <c r="U71" s="34"/>
    </row>
    <row r="72" spans="1:21" ht="15" customHeight="1" x14ac:dyDescent="0.2">
      <c r="A72" s="30">
        <v>55</v>
      </c>
      <c r="B72" s="36">
        <v>96563.907364576648</v>
      </c>
      <c r="C72" s="34">
        <v>28.838136269703671</v>
      </c>
      <c r="D72" s="36">
        <v>97543.741056758838</v>
      </c>
      <c r="E72" s="34">
        <v>31.145448590818894</v>
      </c>
      <c r="F72" s="35"/>
      <c r="G72" s="34"/>
      <c r="H72" s="36"/>
      <c r="I72" s="34"/>
      <c r="J72" s="36"/>
      <c r="K72" s="34"/>
      <c r="L72" s="36"/>
      <c r="M72" s="34"/>
      <c r="N72" s="36"/>
      <c r="O72" s="34"/>
      <c r="P72" s="36"/>
      <c r="Q72" s="34"/>
      <c r="R72" s="36"/>
      <c r="S72" s="34"/>
      <c r="T72" s="36"/>
      <c r="U72" s="34"/>
    </row>
    <row r="73" spans="1:21" ht="15" customHeight="1" x14ac:dyDescent="0.2">
      <c r="A73" s="30">
        <v>60</v>
      </c>
      <c r="B73" s="36">
        <v>94887.60381050907</v>
      </c>
      <c r="C73" s="34">
        <v>24.303431099200992</v>
      </c>
      <c r="D73" s="36">
        <v>96254.727246265364</v>
      </c>
      <c r="E73" s="34">
        <v>26.529059660090081</v>
      </c>
      <c r="F73" s="35"/>
      <c r="G73" s="34"/>
      <c r="H73" s="36"/>
      <c r="I73" s="34"/>
      <c r="J73" s="36"/>
      <c r="K73" s="34"/>
      <c r="L73" s="36"/>
      <c r="M73" s="34"/>
      <c r="N73" s="36"/>
      <c r="O73" s="34"/>
      <c r="P73" s="36"/>
      <c r="Q73" s="34"/>
      <c r="R73" s="36"/>
      <c r="S73" s="34"/>
      <c r="T73" s="36"/>
      <c r="U73" s="34"/>
    </row>
    <row r="74" spans="1:21" ht="15" customHeight="1" x14ac:dyDescent="0.2">
      <c r="A74" s="30">
        <v>65</v>
      </c>
      <c r="B74" s="36">
        <v>91907.18589727029</v>
      </c>
      <c r="C74" s="34">
        <v>20.010485025221115</v>
      </c>
      <c r="D74" s="36">
        <v>94518.048148385453</v>
      </c>
      <c r="E74" s="34">
        <v>21.970570741527922</v>
      </c>
      <c r="F74" s="35"/>
      <c r="G74" s="34"/>
      <c r="H74" s="36"/>
      <c r="I74" s="34"/>
      <c r="J74" s="36"/>
      <c r="K74" s="34"/>
      <c r="L74" s="36"/>
      <c r="M74" s="34"/>
      <c r="N74" s="36"/>
      <c r="O74" s="34"/>
      <c r="P74" s="36"/>
      <c r="Q74" s="34"/>
      <c r="R74" s="36"/>
      <c r="S74" s="34"/>
      <c r="T74" s="36"/>
      <c r="U74" s="34"/>
    </row>
    <row r="75" spans="1:21" ht="15" customHeight="1" x14ac:dyDescent="0.2">
      <c r="A75" s="30">
        <v>70</v>
      </c>
      <c r="B75" s="36">
        <v>87409.375879880696</v>
      </c>
      <c r="C75" s="34">
        <v>15.911519201051652</v>
      </c>
      <c r="D75" s="36">
        <v>91266.000191966392</v>
      </c>
      <c r="E75" s="34">
        <v>17.664358457184516</v>
      </c>
      <c r="F75" s="35"/>
      <c r="G75" s="34"/>
      <c r="H75" s="36"/>
      <c r="I75" s="34"/>
      <c r="J75" s="36"/>
      <c r="K75" s="34"/>
      <c r="L75" s="36"/>
      <c r="M75" s="34"/>
      <c r="N75" s="36"/>
      <c r="O75" s="34"/>
      <c r="P75" s="36"/>
      <c r="Q75" s="34"/>
      <c r="R75" s="36"/>
      <c r="S75" s="34"/>
      <c r="T75" s="36"/>
      <c r="U75" s="34"/>
    </row>
    <row r="76" spans="1:21" ht="15" customHeight="1" x14ac:dyDescent="0.2">
      <c r="A76" s="30">
        <v>75</v>
      </c>
      <c r="B76" s="36">
        <v>79913.492641398669</v>
      </c>
      <c r="C76" s="34">
        <v>12.169519304148928</v>
      </c>
      <c r="D76" s="36">
        <v>85808.328801135562</v>
      </c>
      <c r="E76" s="34">
        <v>13.628857899935394</v>
      </c>
      <c r="F76" s="35"/>
      <c r="G76" s="34"/>
      <c r="H76" s="36"/>
      <c r="I76" s="34"/>
      <c r="J76" s="36"/>
      <c r="K76" s="34"/>
      <c r="L76" s="36"/>
      <c r="M76" s="34"/>
      <c r="N76" s="36"/>
      <c r="O76" s="34"/>
      <c r="P76" s="36"/>
      <c r="Q76" s="34"/>
      <c r="R76" s="36"/>
      <c r="S76" s="34"/>
      <c r="T76" s="36"/>
      <c r="U76" s="34"/>
    </row>
    <row r="77" spans="1:21" ht="15" customHeight="1" x14ac:dyDescent="0.2">
      <c r="A77" s="30">
        <v>80</v>
      </c>
      <c r="B77" s="36">
        <v>67780.509686770616</v>
      </c>
      <c r="C77" s="34">
        <v>8.900402023072834</v>
      </c>
      <c r="D77" s="36">
        <v>76229.446577837385</v>
      </c>
      <c r="E77" s="34">
        <v>10.027294119650724</v>
      </c>
      <c r="F77" s="35"/>
      <c r="G77" s="34"/>
      <c r="H77" s="36"/>
      <c r="I77" s="34"/>
      <c r="J77" s="36"/>
      <c r="K77" s="34"/>
      <c r="L77" s="36"/>
      <c r="M77" s="34"/>
      <c r="N77" s="36"/>
      <c r="O77" s="34"/>
      <c r="P77" s="36"/>
      <c r="Q77" s="34"/>
      <c r="R77" s="36"/>
      <c r="S77" s="34"/>
      <c r="T77" s="36"/>
      <c r="U77" s="34"/>
    </row>
    <row r="78" spans="1:21" ht="15" customHeight="1" x14ac:dyDescent="0.2">
      <c r="A78" s="30">
        <v>85</v>
      </c>
      <c r="B78" s="36">
        <v>49699.849194936607</v>
      </c>
      <c r="C78" s="34">
        <v>6.2288496514857075</v>
      </c>
      <c r="D78" s="36">
        <v>60463.062589379224</v>
      </c>
      <c r="E78" s="34">
        <v>6.9901157896420676</v>
      </c>
      <c r="F78" s="35"/>
      <c r="G78" s="34"/>
      <c r="H78" s="36"/>
      <c r="I78" s="34"/>
      <c r="J78" s="36"/>
      <c r="K78" s="34"/>
      <c r="L78" s="36"/>
      <c r="M78" s="34"/>
      <c r="N78" s="36"/>
      <c r="O78" s="34"/>
      <c r="P78" s="36"/>
      <c r="Q78" s="34"/>
      <c r="R78" s="36"/>
      <c r="S78" s="34"/>
      <c r="T78" s="36"/>
      <c r="U78" s="34"/>
    </row>
    <row r="79" spans="1:21" ht="15" customHeight="1" x14ac:dyDescent="0.2">
      <c r="A79" s="38">
        <v>90</v>
      </c>
      <c r="B79" s="39">
        <v>26943.234556908305</v>
      </c>
      <c r="C79" s="40">
        <v>4.3782857142857141</v>
      </c>
      <c r="D79" s="39">
        <v>37492.733938015663</v>
      </c>
      <c r="E79" s="40">
        <v>4.7410337552742616</v>
      </c>
      <c r="F79" s="35"/>
      <c r="G79" s="34"/>
      <c r="H79" s="36"/>
      <c r="I79" s="34"/>
      <c r="J79" s="36"/>
      <c r="K79" s="34"/>
      <c r="L79" s="36"/>
      <c r="M79" s="34"/>
      <c r="N79" s="36"/>
      <c r="O79" s="34"/>
      <c r="P79" s="36"/>
      <c r="Q79" s="34"/>
      <c r="R79" s="36"/>
      <c r="S79" s="34"/>
      <c r="T79" s="36"/>
      <c r="U79" s="34"/>
    </row>
    <row r="80" spans="1:21" ht="15" customHeight="1" x14ac:dyDescent="0.2">
      <c r="F80" s="36"/>
      <c r="G80" s="34"/>
      <c r="H80" s="36"/>
      <c r="I80" s="34"/>
      <c r="J80" s="36"/>
      <c r="K80" s="34"/>
      <c r="L80" s="36"/>
      <c r="M80" s="34"/>
      <c r="N80" s="36"/>
      <c r="O80" s="34"/>
      <c r="P80" s="36"/>
      <c r="Q80" s="34"/>
      <c r="R80" s="36"/>
      <c r="S80" s="34"/>
      <c r="T80" s="36"/>
      <c r="U80" s="34"/>
    </row>
    <row r="81" spans="1:41" s="52" customFormat="1" ht="12" customHeight="1" x14ac:dyDescent="0.2">
      <c r="A81" s="51" t="s">
        <v>24</v>
      </c>
    </row>
    <row r="82" spans="1:41" s="52" customFormat="1" ht="22.5" customHeight="1" x14ac:dyDescent="0.2">
      <c r="A82" s="93" t="s">
        <v>36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41" s="25" customFormat="1" ht="11.85" customHeight="1" x14ac:dyDescent="0.25">
      <c r="A83" s="94" t="s">
        <v>25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41" s="25" customFormat="1" ht="11.85" customHeight="1" x14ac:dyDescent="0.25">
      <c r="A84" s="95" t="s">
        <v>23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1:41" s="77" customFormat="1" ht="11.85" customHeight="1" x14ac:dyDescent="0.25">
      <c r="A85" s="91" t="s">
        <v>22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7" customFormat="1" ht="11.85" customHeight="1" x14ac:dyDescent="0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2.75" customHeight="1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41" x14ac:dyDescent="0.2">
      <c r="A88" s="86" t="s">
        <v>8</v>
      </c>
      <c r="B88" s="86"/>
    </row>
  </sheetData>
  <mergeCells count="117">
    <mergeCell ref="A1:N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30:S30"/>
    <mergeCell ref="T30:U30"/>
    <mergeCell ref="B31:B32"/>
    <mergeCell ref="C31:C32"/>
    <mergeCell ref="D31:D32"/>
    <mergeCell ref="E31:E32"/>
    <mergeCell ref="R3:U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3:E3"/>
    <mergeCell ref="F3:I3"/>
    <mergeCell ref="J3:M3"/>
    <mergeCell ref="N3:Q3"/>
    <mergeCell ref="T4:U4"/>
    <mergeCell ref="D30:E30"/>
    <mergeCell ref="F30:G30"/>
    <mergeCell ref="H30:I30"/>
    <mergeCell ref="J30:K30"/>
    <mergeCell ref="L30:M30"/>
    <mergeCell ref="N30:O30"/>
    <mergeCell ref="T5:T6"/>
    <mergeCell ref="U5:U6"/>
    <mergeCell ref="A28:B28"/>
    <mergeCell ref="A29:A32"/>
    <mergeCell ref="B29:E29"/>
    <mergeCell ref="F29:I29"/>
    <mergeCell ref="J29:M29"/>
    <mergeCell ref="N29:Q29"/>
    <mergeCell ref="R29:U29"/>
    <mergeCell ref="B30:C30"/>
    <mergeCell ref="N5:N6"/>
    <mergeCell ref="O5:O6"/>
    <mergeCell ref="P5:P6"/>
    <mergeCell ref="Q5:Q6"/>
    <mergeCell ref="R5:R6"/>
    <mergeCell ref="S5:S6"/>
    <mergeCell ref="A3:A6"/>
    <mergeCell ref="P30:Q30"/>
    <mergeCell ref="U31:U32"/>
    <mergeCell ref="O31:O32"/>
    <mergeCell ref="P31:P32"/>
    <mergeCell ref="J56:M56"/>
    <mergeCell ref="N56:Q56"/>
    <mergeCell ref="R56:U56"/>
    <mergeCell ref="B57:C57"/>
    <mergeCell ref="D57:E57"/>
    <mergeCell ref="D58:D59"/>
    <mergeCell ref="E58:E59"/>
    <mergeCell ref="H58:H59"/>
    <mergeCell ref="I58:I59"/>
    <mergeCell ref="F57:G57"/>
    <mergeCell ref="H57:I57"/>
    <mergeCell ref="J57:K57"/>
    <mergeCell ref="L57:M57"/>
    <mergeCell ref="N57:O57"/>
    <mergeCell ref="F58:F59"/>
    <mergeCell ref="F31:F32"/>
    <mergeCell ref="G31:G32"/>
    <mergeCell ref="H31:H32"/>
    <mergeCell ref="S2:U2"/>
    <mergeCell ref="A82:U82"/>
    <mergeCell ref="P57:Q57"/>
    <mergeCell ref="A83:U83"/>
    <mergeCell ref="A84:U84"/>
    <mergeCell ref="R57:S57"/>
    <mergeCell ref="T57:U57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A55:B55"/>
    <mergeCell ref="A56:A59"/>
    <mergeCell ref="B56:E56"/>
    <mergeCell ref="F56:I56"/>
    <mergeCell ref="A88:B88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B58:B59"/>
    <mergeCell ref="C58:C59"/>
    <mergeCell ref="G58:G59"/>
    <mergeCell ref="A85:S86"/>
  </mergeCells>
  <hyperlinks>
    <hyperlink ref="A84:H84" r:id="rId1" display="estimate (based on national life tables) is published by the Office for National Statistics (ONS)."/>
    <hyperlink ref="A82:U82" r:id="rId2" display="1) The latest version is the Scottish Index of Multiple Deprivation 2016, which has been matched to 2011 data zones. More information can be found on the Scottish Government website. Decile 1 contains the most deprived 10% of data zones and decile 10 co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sqref="A1:H1"/>
    </sheetView>
  </sheetViews>
  <sheetFormatPr defaultColWidth="9.140625" defaultRowHeight="15" x14ac:dyDescent="0.2"/>
  <cols>
    <col min="1" max="1" width="16.42578125" style="2" customWidth="1"/>
    <col min="2" max="2" width="14.5703125" style="2" customWidth="1"/>
    <col min="3" max="4" width="10.42578125" style="2" customWidth="1"/>
    <col min="5" max="5" width="3.42578125" style="2" customWidth="1"/>
    <col min="6" max="6" width="14.140625" style="2" customWidth="1"/>
    <col min="7" max="7" width="10.42578125" style="2" customWidth="1"/>
    <col min="8" max="8" width="10.7109375" style="2" customWidth="1"/>
    <col min="9" max="9" width="9.140625" style="2"/>
    <col min="10" max="10" width="26.7109375" style="62" customWidth="1"/>
    <col min="11" max="14" width="20.7109375" style="62" customWidth="1"/>
    <col min="15" max="17" width="9.140625" style="63"/>
    <col min="18" max="16384" width="9.140625" style="2"/>
  </cols>
  <sheetData>
    <row r="1" spans="1:18" ht="39" customHeight="1" x14ac:dyDescent="0.25">
      <c r="A1" s="114" t="s">
        <v>33</v>
      </c>
      <c r="B1" s="114"/>
      <c r="C1" s="114"/>
      <c r="D1" s="114"/>
      <c r="E1" s="114"/>
      <c r="F1" s="114"/>
      <c r="G1" s="114"/>
      <c r="H1" s="114"/>
      <c r="I1" s="1"/>
      <c r="J1" s="61"/>
    </row>
    <row r="2" spans="1:18" x14ac:dyDescent="0.2">
      <c r="G2" s="115"/>
      <c r="H2" s="115"/>
      <c r="J2" s="75"/>
      <c r="L2" s="75"/>
      <c r="M2" s="75"/>
    </row>
    <row r="3" spans="1:18" s="6" customFormat="1" ht="12.75" x14ac:dyDescent="0.2">
      <c r="A3" s="3"/>
      <c r="B3" s="116" t="s">
        <v>9</v>
      </c>
      <c r="C3" s="116"/>
      <c r="D3" s="116"/>
      <c r="E3" s="4"/>
      <c r="F3" s="116" t="s">
        <v>10</v>
      </c>
      <c r="G3" s="116"/>
      <c r="H3" s="116"/>
      <c r="I3" s="5"/>
      <c r="J3" s="64"/>
      <c r="K3" s="64"/>
      <c r="L3" s="64"/>
      <c r="M3" s="64"/>
      <c r="N3" s="64"/>
      <c r="O3" s="64"/>
      <c r="P3" s="64"/>
      <c r="Q3" s="64"/>
      <c r="R3" s="54"/>
    </row>
    <row r="4" spans="1:18" s="6" customFormat="1" ht="38.25" x14ac:dyDescent="0.2">
      <c r="A4" s="7"/>
      <c r="B4" s="8" t="s">
        <v>11</v>
      </c>
      <c r="C4" s="8" t="s">
        <v>12</v>
      </c>
      <c r="D4" s="8" t="s">
        <v>13</v>
      </c>
      <c r="E4" s="9"/>
      <c r="F4" s="8" t="s">
        <v>11</v>
      </c>
      <c r="G4" s="8" t="s">
        <v>12</v>
      </c>
      <c r="H4" s="8" t="s">
        <v>13</v>
      </c>
      <c r="I4" s="5"/>
      <c r="J4" s="65"/>
      <c r="K4" s="66" t="s">
        <v>14</v>
      </c>
      <c r="L4" s="66" t="s">
        <v>15</v>
      </c>
      <c r="M4" s="66" t="s">
        <v>16</v>
      </c>
      <c r="N4" s="66" t="s">
        <v>17</v>
      </c>
      <c r="O4" s="66"/>
      <c r="P4" s="64"/>
      <c r="Q4" s="64"/>
      <c r="R4" s="54"/>
    </row>
    <row r="5" spans="1:18" s="12" customFormat="1" ht="14.25" x14ac:dyDescent="0.2">
      <c r="A5" s="4" t="s">
        <v>28</v>
      </c>
      <c r="B5" s="10">
        <v>77.116362329423694</v>
      </c>
      <c r="C5" s="10">
        <v>77.022066461036289</v>
      </c>
      <c r="D5" s="10">
        <v>77.2106581978111</v>
      </c>
      <c r="E5" s="11"/>
      <c r="F5" s="10">
        <v>81.1326411655822</v>
      </c>
      <c r="G5" s="10">
        <v>81.046238692122515</v>
      </c>
      <c r="H5" s="10">
        <v>81.219043639041885</v>
      </c>
      <c r="I5" s="4"/>
      <c r="J5" s="67"/>
      <c r="K5" s="67"/>
      <c r="L5" s="67"/>
      <c r="M5" s="67"/>
      <c r="N5" s="67"/>
      <c r="O5" s="67"/>
      <c r="P5" s="68"/>
      <c r="Q5" s="68"/>
      <c r="R5" s="55"/>
    </row>
    <row r="6" spans="1:18" s="12" customFormat="1" ht="12.75" x14ac:dyDescent="0.2">
      <c r="A6" s="4" t="s">
        <v>18</v>
      </c>
      <c r="B6" s="13"/>
      <c r="C6" s="13"/>
      <c r="D6" s="13"/>
      <c r="E6" s="11"/>
      <c r="F6" s="13"/>
      <c r="G6" s="13"/>
      <c r="H6" s="13"/>
      <c r="I6" s="4"/>
      <c r="J6" s="67"/>
      <c r="K6" s="67"/>
      <c r="L6" s="67"/>
      <c r="M6" s="67"/>
      <c r="N6" s="67"/>
      <c r="O6" s="67"/>
      <c r="P6" s="68"/>
      <c r="Q6" s="68"/>
      <c r="R6" s="55"/>
    </row>
    <row r="7" spans="1:18" s="6" customFormat="1" ht="12.75" x14ac:dyDescent="0.2">
      <c r="A7" s="5" t="s">
        <v>34</v>
      </c>
      <c r="B7" s="14">
        <v>70.07826519090186</v>
      </c>
      <c r="C7" s="14">
        <v>69.759751361218221</v>
      </c>
      <c r="D7" s="14">
        <v>70.396779020585498</v>
      </c>
      <c r="E7" s="15"/>
      <c r="F7" s="14">
        <v>76.388211477072204</v>
      </c>
      <c r="G7" s="14">
        <v>76.091990389381152</v>
      </c>
      <c r="H7" s="14">
        <v>76.684432564763256</v>
      </c>
      <c r="I7" s="5"/>
      <c r="J7" s="69">
        <v>1</v>
      </c>
      <c r="K7" s="70">
        <f>C7</f>
        <v>69.759751361218221</v>
      </c>
      <c r="L7" s="71">
        <f>D7-C7</f>
        <v>0.63702765936727701</v>
      </c>
      <c r="M7" s="71">
        <f>G7-D7</f>
        <v>5.695211368795654</v>
      </c>
      <c r="N7" s="71">
        <f>H7-G7</f>
        <v>0.59244217538210364</v>
      </c>
      <c r="O7" s="65"/>
      <c r="P7" s="64"/>
      <c r="Q7" s="64"/>
      <c r="R7" s="54"/>
    </row>
    <row r="8" spans="1:18" s="6" customFormat="1" ht="12.75" x14ac:dyDescent="0.2">
      <c r="A8" s="5">
        <v>2</v>
      </c>
      <c r="B8" s="14">
        <v>72.994842998324174</v>
      </c>
      <c r="C8" s="14">
        <v>72.684848409222951</v>
      </c>
      <c r="D8" s="14">
        <v>73.304837587425396</v>
      </c>
      <c r="E8" s="15"/>
      <c r="F8" s="14">
        <v>77.870545069089843</v>
      </c>
      <c r="G8" s="14">
        <v>77.592448126322381</v>
      </c>
      <c r="H8" s="14">
        <v>78.148642011857305</v>
      </c>
      <c r="I8" s="5"/>
      <c r="J8" s="69">
        <v>2</v>
      </c>
      <c r="K8" s="70">
        <f t="shared" ref="K8:K16" si="0">C8</f>
        <v>72.684848409222951</v>
      </c>
      <c r="L8" s="71">
        <f t="shared" ref="L8:L16" si="1">D8-C8</f>
        <v>0.61998917820244515</v>
      </c>
      <c r="M8" s="71">
        <f t="shared" ref="M8:M16" si="2">G8-D8</f>
        <v>4.2876105388969847</v>
      </c>
      <c r="N8" s="71">
        <f t="shared" ref="N8:N16" si="3">H8-G8</f>
        <v>0.55619388553492399</v>
      </c>
      <c r="O8" s="65"/>
      <c r="P8" s="64"/>
      <c r="Q8" s="64"/>
      <c r="R8" s="54"/>
    </row>
    <row r="9" spans="1:18" s="6" customFormat="1" ht="12.75" x14ac:dyDescent="0.2">
      <c r="A9" s="5">
        <v>3</v>
      </c>
      <c r="B9" s="14">
        <v>74.70224201060087</v>
      </c>
      <c r="C9" s="14">
        <v>74.400218768020281</v>
      </c>
      <c r="D9" s="14">
        <v>75.004265253181458</v>
      </c>
      <c r="E9" s="15"/>
      <c r="F9" s="14">
        <v>79.285492686553042</v>
      </c>
      <c r="G9" s="14">
        <v>79.001913260260878</v>
      </c>
      <c r="H9" s="14">
        <v>79.569072112845205</v>
      </c>
      <c r="I9" s="5"/>
      <c r="J9" s="69">
        <v>3</v>
      </c>
      <c r="K9" s="70">
        <f t="shared" si="0"/>
        <v>74.400218768020281</v>
      </c>
      <c r="L9" s="71">
        <f t="shared" si="1"/>
        <v>0.60404648516117732</v>
      </c>
      <c r="M9" s="71">
        <f t="shared" si="2"/>
        <v>3.9976480070794196</v>
      </c>
      <c r="N9" s="71">
        <f t="shared" si="3"/>
        <v>0.56715885258432763</v>
      </c>
      <c r="O9" s="65"/>
      <c r="P9" s="64"/>
      <c r="Q9" s="64"/>
      <c r="R9" s="54"/>
    </row>
    <row r="10" spans="1:18" s="6" customFormat="1" ht="12.75" x14ac:dyDescent="0.2">
      <c r="A10" s="5">
        <v>4</v>
      </c>
      <c r="B10" s="14">
        <v>76.21895944886343</v>
      </c>
      <c r="C10" s="14">
        <v>75.920643223844465</v>
      </c>
      <c r="D10" s="14">
        <v>76.517275673882395</v>
      </c>
      <c r="E10" s="15"/>
      <c r="F10" s="14">
        <v>80.483245994646182</v>
      </c>
      <c r="G10" s="14">
        <v>80.198632954936798</v>
      </c>
      <c r="H10" s="14">
        <v>80.767859034355567</v>
      </c>
      <c r="I10" s="5"/>
      <c r="J10" s="69">
        <v>4</v>
      </c>
      <c r="K10" s="70">
        <f t="shared" si="0"/>
        <v>75.920643223844465</v>
      </c>
      <c r="L10" s="71">
        <f t="shared" si="1"/>
        <v>0.59663245003793008</v>
      </c>
      <c r="M10" s="71">
        <f t="shared" si="2"/>
        <v>3.6813572810544031</v>
      </c>
      <c r="N10" s="71">
        <f t="shared" si="3"/>
        <v>0.5692260794187689</v>
      </c>
      <c r="O10" s="65"/>
      <c r="P10" s="64"/>
      <c r="Q10" s="64"/>
      <c r="R10" s="54"/>
    </row>
    <row r="11" spans="1:18" s="6" customFormat="1" ht="12.75" x14ac:dyDescent="0.2">
      <c r="A11" s="5">
        <v>5</v>
      </c>
      <c r="B11" s="14">
        <v>77.090896750683115</v>
      </c>
      <c r="C11" s="14">
        <v>76.80214527265511</v>
      </c>
      <c r="D11" s="14">
        <v>77.379648228711119</v>
      </c>
      <c r="E11" s="15"/>
      <c r="F11" s="14">
        <v>81.060016848513015</v>
      </c>
      <c r="G11" s="14">
        <v>80.79675460787854</v>
      </c>
      <c r="H11" s="14">
        <v>81.323279089147491</v>
      </c>
      <c r="I11" s="5"/>
      <c r="J11" s="69">
        <v>5</v>
      </c>
      <c r="K11" s="70">
        <f t="shared" si="0"/>
        <v>76.80214527265511</v>
      </c>
      <c r="L11" s="71">
        <f t="shared" si="1"/>
        <v>0.57750295605600854</v>
      </c>
      <c r="M11" s="71">
        <f t="shared" si="2"/>
        <v>3.4171063791674214</v>
      </c>
      <c r="N11" s="71">
        <f t="shared" si="3"/>
        <v>0.52652448126895024</v>
      </c>
      <c r="O11" s="65"/>
      <c r="P11" s="64"/>
      <c r="Q11" s="64"/>
      <c r="R11" s="54"/>
    </row>
    <row r="12" spans="1:18" s="6" customFormat="1" ht="12.75" x14ac:dyDescent="0.2">
      <c r="A12" s="5">
        <v>6</v>
      </c>
      <c r="B12" s="14">
        <v>78.497517934933541</v>
      </c>
      <c r="C12" s="14">
        <v>78.215820878257972</v>
      </c>
      <c r="D12" s="14">
        <v>78.779214991609109</v>
      </c>
      <c r="E12" s="15"/>
      <c r="F12" s="14">
        <v>82.003834527010284</v>
      </c>
      <c r="G12" s="14">
        <v>81.735890479846958</v>
      </c>
      <c r="H12" s="14">
        <v>82.271778574173609</v>
      </c>
      <c r="I12" s="5"/>
      <c r="J12" s="69">
        <v>6</v>
      </c>
      <c r="K12" s="70">
        <f t="shared" si="0"/>
        <v>78.215820878257972</v>
      </c>
      <c r="L12" s="71">
        <f t="shared" si="1"/>
        <v>0.56339411335113709</v>
      </c>
      <c r="M12" s="71">
        <f t="shared" si="2"/>
        <v>2.956675488237849</v>
      </c>
      <c r="N12" s="71">
        <f t="shared" si="3"/>
        <v>0.5358880943266513</v>
      </c>
      <c r="O12" s="65"/>
      <c r="P12" s="64"/>
      <c r="Q12" s="64"/>
      <c r="R12" s="54"/>
    </row>
    <row r="13" spans="1:18" s="6" customFormat="1" ht="12.75" x14ac:dyDescent="0.2">
      <c r="A13" s="5">
        <v>7</v>
      </c>
      <c r="B13" s="14">
        <v>79.118480180328206</v>
      </c>
      <c r="C13" s="14">
        <v>78.83421159906959</v>
      </c>
      <c r="D13" s="14">
        <v>79.402748761586821</v>
      </c>
      <c r="E13" s="15"/>
      <c r="F13" s="14">
        <v>82.497116231017984</v>
      </c>
      <c r="G13" s="14">
        <v>82.234283241345537</v>
      </c>
      <c r="H13" s="14">
        <v>82.75994922069043</v>
      </c>
      <c r="I13" s="5"/>
      <c r="J13" s="69">
        <v>7</v>
      </c>
      <c r="K13" s="70">
        <f t="shared" si="0"/>
        <v>78.83421159906959</v>
      </c>
      <c r="L13" s="71">
        <f t="shared" si="1"/>
        <v>0.56853716251723085</v>
      </c>
      <c r="M13" s="71">
        <f t="shared" si="2"/>
        <v>2.8315344797587159</v>
      </c>
      <c r="N13" s="71">
        <f t="shared" si="3"/>
        <v>0.52566597934489323</v>
      </c>
      <c r="O13" s="65"/>
      <c r="P13" s="64"/>
      <c r="Q13" s="64"/>
      <c r="R13" s="54"/>
    </row>
    <row r="14" spans="1:18" s="6" customFormat="1" ht="12.75" x14ac:dyDescent="0.2">
      <c r="A14" s="5">
        <v>8</v>
      </c>
      <c r="B14" s="14">
        <v>80.123920208125284</v>
      </c>
      <c r="C14" s="14">
        <v>79.842083999169077</v>
      </c>
      <c r="D14" s="14">
        <v>80.405756417081491</v>
      </c>
      <c r="E14" s="15"/>
      <c r="F14" s="14">
        <v>83.342525210608741</v>
      </c>
      <c r="G14" s="14">
        <v>83.08313824359999</v>
      </c>
      <c r="H14" s="14">
        <v>83.601912177617493</v>
      </c>
      <c r="I14" s="5"/>
      <c r="J14" s="69">
        <v>8</v>
      </c>
      <c r="K14" s="70">
        <f t="shared" si="0"/>
        <v>79.842083999169077</v>
      </c>
      <c r="L14" s="71">
        <f t="shared" si="1"/>
        <v>0.5636724179124144</v>
      </c>
      <c r="M14" s="71">
        <f t="shared" si="2"/>
        <v>2.6773818265184985</v>
      </c>
      <c r="N14" s="71">
        <f t="shared" si="3"/>
        <v>0.51877393401750282</v>
      </c>
      <c r="O14" s="65"/>
      <c r="P14" s="64"/>
      <c r="Q14" s="64"/>
      <c r="R14" s="54"/>
    </row>
    <row r="15" spans="1:18" s="6" customFormat="1" ht="12.75" x14ac:dyDescent="0.2">
      <c r="A15" s="5">
        <v>9</v>
      </c>
      <c r="B15" s="14">
        <v>81.171265862856743</v>
      </c>
      <c r="C15" s="14">
        <v>80.886163023762691</v>
      </c>
      <c r="D15" s="14">
        <v>81.456368701950794</v>
      </c>
      <c r="E15" s="15"/>
      <c r="F15" s="14">
        <v>84.111147200081788</v>
      </c>
      <c r="G15" s="14">
        <v>83.859605820625447</v>
      </c>
      <c r="H15" s="14">
        <v>84.36268857953813</v>
      </c>
      <c r="I15" s="5"/>
      <c r="J15" s="69">
        <v>9</v>
      </c>
      <c r="K15" s="70">
        <f t="shared" si="0"/>
        <v>80.886163023762691</v>
      </c>
      <c r="L15" s="71">
        <f t="shared" si="1"/>
        <v>0.57020567818810264</v>
      </c>
      <c r="M15" s="71">
        <f t="shared" si="2"/>
        <v>2.4032371186746531</v>
      </c>
      <c r="N15" s="71">
        <f t="shared" si="3"/>
        <v>0.50308275891268295</v>
      </c>
      <c r="O15" s="65"/>
      <c r="P15" s="64"/>
      <c r="Q15" s="64"/>
      <c r="R15" s="54"/>
    </row>
    <row r="16" spans="1:18" s="6" customFormat="1" ht="12.75" x14ac:dyDescent="0.2">
      <c r="A16" s="7" t="s">
        <v>6</v>
      </c>
      <c r="B16" s="16">
        <v>82.3113911646589</v>
      </c>
      <c r="C16" s="16">
        <v>82.037760624766662</v>
      </c>
      <c r="D16" s="16">
        <v>82.585021704551139</v>
      </c>
      <c r="E16" s="17"/>
      <c r="F16" s="16">
        <v>84.977321083600117</v>
      </c>
      <c r="G16" s="16">
        <v>84.72017298665105</v>
      </c>
      <c r="H16" s="16">
        <v>85.234469180549183</v>
      </c>
      <c r="I16" s="5"/>
      <c r="J16" s="69">
        <v>10</v>
      </c>
      <c r="K16" s="70">
        <f t="shared" si="0"/>
        <v>82.037760624766662</v>
      </c>
      <c r="L16" s="71">
        <f t="shared" si="1"/>
        <v>0.54726107978447658</v>
      </c>
      <c r="M16" s="71">
        <f t="shared" si="2"/>
        <v>2.1351512820999119</v>
      </c>
      <c r="N16" s="71">
        <f t="shared" si="3"/>
        <v>0.51429619389813297</v>
      </c>
      <c r="O16" s="65"/>
      <c r="P16" s="64"/>
      <c r="Q16" s="64"/>
      <c r="R16" s="54"/>
    </row>
    <row r="17" spans="1:23" ht="15.75" x14ac:dyDescent="0.25">
      <c r="C17" s="18"/>
      <c r="D17" s="19"/>
      <c r="E17" s="19"/>
      <c r="F17" s="19"/>
      <c r="G17" s="19"/>
      <c r="H17" s="19"/>
      <c r="I17" s="19"/>
      <c r="J17" s="72"/>
      <c r="K17" s="72"/>
      <c r="L17" s="72"/>
      <c r="M17" s="72"/>
      <c r="N17" s="72"/>
      <c r="O17" s="73"/>
      <c r="P17" s="74"/>
      <c r="Q17" s="74"/>
      <c r="R17" s="56"/>
      <c r="S17" s="19"/>
      <c r="T17" s="19"/>
      <c r="U17" s="19"/>
      <c r="V17" s="19"/>
      <c r="W17" s="19"/>
    </row>
    <row r="18" spans="1:23" s="52" customFormat="1" ht="12" customHeight="1" x14ac:dyDescent="0.2">
      <c r="A18" s="51" t="s">
        <v>24</v>
      </c>
      <c r="J18" s="57"/>
      <c r="K18" s="57"/>
      <c r="L18" s="57"/>
      <c r="M18" s="57"/>
      <c r="N18" s="57"/>
      <c r="O18" s="57"/>
      <c r="P18" s="57"/>
      <c r="Q18" s="57"/>
      <c r="R18" s="57"/>
    </row>
    <row r="19" spans="1:23" s="52" customFormat="1" ht="36.7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3" s="25" customFormat="1" ht="22.5" customHeight="1" x14ac:dyDescent="0.25">
      <c r="A20" s="91" t="s">
        <v>27</v>
      </c>
      <c r="B20" s="91"/>
      <c r="C20" s="91"/>
      <c r="D20" s="91"/>
      <c r="E20" s="91"/>
      <c r="F20" s="91"/>
      <c r="G20" s="91"/>
      <c r="H20" s="91"/>
      <c r="J20" s="58"/>
      <c r="K20" s="58"/>
      <c r="L20" s="58"/>
      <c r="M20" s="58"/>
      <c r="N20" s="58"/>
      <c r="O20" s="58"/>
      <c r="P20" s="58"/>
      <c r="Q20" s="58"/>
      <c r="R20" s="58"/>
    </row>
    <row r="21" spans="1:23" s="25" customFormat="1" ht="16.5" customHeight="1" x14ac:dyDescent="0.25">
      <c r="A21" s="113" t="s">
        <v>35</v>
      </c>
      <c r="B21" s="113"/>
      <c r="C21" s="113"/>
      <c r="D21" s="113"/>
      <c r="E21" s="113"/>
      <c r="F21" s="113"/>
      <c r="G21" s="113"/>
      <c r="H21" s="113"/>
      <c r="I21" s="53"/>
      <c r="J21" s="59"/>
      <c r="K21" s="59"/>
      <c r="L21" s="59"/>
      <c r="M21" s="59"/>
      <c r="N21" s="59"/>
      <c r="O21" s="59"/>
      <c r="P21" s="59"/>
      <c r="Q21" s="58"/>
      <c r="R21" s="58"/>
    </row>
    <row r="22" spans="1:23" s="78" customFormat="1" ht="12.75" customHeight="1" x14ac:dyDescent="0.25">
      <c r="A22" s="79"/>
      <c r="B22" s="79"/>
      <c r="C22" s="79"/>
      <c r="D22" s="79"/>
      <c r="E22" s="79"/>
      <c r="F22" s="79"/>
      <c r="G22" s="79"/>
      <c r="H22" s="79"/>
      <c r="I22" s="80"/>
      <c r="J22" s="81"/>
      <c r="K22" s="81"/>
      <c r="L22" s="81"/>
      <c r="M22" s="81"/>
      <c r="N22" s="81"/>
      <c r="O22" s="81"/>
      <c r="P22" s="81"/>
      <c r="Q22" s="82"/>
      <c r="R22" s="82"/>
    </row>
    <row r="23" spans="1:23" s="28" customFormat="1" ht="12.75" x14ac:dyDescent="0.2">
      <c r="A23" s="86" t="s">
        <v>8</v>
      </c>
      <c r="B23" s="86"/>
    </row>
    <row r="25" spans="1:23" x14ac:dyDescent="0.2">
      <c r="A25" s="20"/>
      <c r="B25" s="20"/>
    </row>
    <row r="26" spans="1:23" x14ac:dyDescent="0.2">
      <c r="B26" s="20"/>
    </row>
  </sheetData>
  <mergeCells count="8">
    <mergeCell ref="A23:B23"/>
    <mergeCell ref="A20:H20"/>
    <mergeCell ref="A21:H21"/>
    <mergeCell ref="A1:H1"/>
    <mergeCell ref="G2:H2"/>
    <mergeCell ref="B3:D3"/>
    <mergeCell ref="F3:H3"/>
    <mergeCell ref="A19:H19"/>
  </mergeCells>
  <hyperlinks>
    <hyperlink ref="A21:H21" r:id="rId1" display="is published by the Office for National Statistics (ONS), and can be found in the National Life Tables section of the ONS website."/>
    <hyperlink ref="A19:H19" r:id="rId2" display="1) The latest version is the Scottish Index of Multiple Deprivation 2016, which has been matched to 2011 data zones. More information can be found on the Scottish Government website. Decile 1 contains the most deprived 10% of data zones and decile 10 cont"/>
  </hyperlinks>
  <pageMargins left="0.7" right="0.7" top="0.75" bottom="0.75" header="0.3" footer="0.3"/>
  <pageSetup paperSize="9" orientation="portrait" horizontalDpi="90" verticalDpi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2017-02-07T08:54:18Z</dcterms:modified>
</cp:coreProperties>
</file>