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2495" windowHeight="11025" activeTab="2"/>
  </bookViews>
  <sheets>
    <sheet name="Contents" sheetId="1" r:id="rId1"/>
    <sheet name="Table 1" sheetId="2" r:id="rId2"/>
    <sheet name="Table 2" sheetId="3" r:id="rId3"/>
  </sheets>
  <calcPr calcId="145621"/>
</workbook>
</file>

<file path=xl/calcChain.xml><?xml version="1.0" encoding="utf-8"?>
<calcChain xmlns="http://schemas.openxmlformats.org/spreadsheetml/2006/main">
  <c r="K10" i="3" l="1"/>
  <c r="N13" i="3"/>
  <c r="M13" i="3"/>
  <c r="L13" i="3"/>
  <c r="K13" i="3"/>
  <c r="N12" i="3"/>
  <c r="M12" i="3"/>
  <c r="L12" i="3"/>
  <c r="K12" i="3"/>
  <c r="N11" i="3"/>
  <c r="M11" i="3"/>
  <c r="M10" i="3"/>
  <c r="L10" i="3"/>
  <c r="N9" i="3"/>
  <c r="M9" i="3"/>
  <c r="L9" i="3"/>
  <c r="K9" i="3"/>
  <c r="N8" i="3"/>
  <c r="M8" i="3"/>
  <c r="L8" i="3"/>
  <c r="K8" i="3"/>
  <c r="K11" i="3"/>
  <c r="L11" i="3" l="1"/>
  <c r="N10" i="3"/>
</calcChain>
</file>

<file path=xl/sharedStrings.xml><?xml version="1.0" encoding="utf-8"?>
<sst xmlns="http://schemas.openxmlformats.org/spreadsheetml/2006/main" count="97" uniqueCount="46">
  <si>
    <t>Contents</t>
  </si>
  <si>
    <t>Table 1</t>
  </si>
  <si>
    <t>Table 2</t>
  </si>
  <si>
    <t>© Crown Copyright 2017</t>
  </si>
  <si>
    <t>Age            x</t>
  </si>
  <si>
    <t>Large urban areas</t>
  </si>
  <si>
    <t>Other urban areas</t>
  </si>
  <si>
    <t>Accessible small towns</t>
  </si>
  <si>
    <t>Remote small towns</t>
  </si>
  <si>
    <t>Males</t>
  </si>
  <si>
    <t>Females</t>
  </si>
  <si>
    <r>
      <t>l</t>
    </r>
    <r>
      <rPr>
        <vertAlign val="subscript"/>
        <sz val="10"/>
        <rFont val="Arial"/>
        <family val="2"/>
      </rPr>
      <t>x</t>
    </r>
  </si>
  <si>
    <r>
      <t>e</t>
    </r>
    <r>
      <rPr>
        <vertAlign val="subscript"/>
        <sz val="10"/>
        <rFont val="Arial"/>
        <family val="2"/>
      </rPr>
      <t>x</t>
    </r>
    <r>
      <rPr>
        <vertAlign val="superscript"/>
        <sz val="10"/>
        <rFont val="Arial"/>
        <family val="2"/>
      </rPr>
      <t>o</t>
    </r>
  </si>
  <si>
    <t>Accessible rural</t>
  </si>
  <si>
    <t>Remote rural</t>
  </si>
  <si>
    <t>Additional tables: Life Expectancy by Urban Rural 6-fold classification (2013-14 version), 2013-2015</t>
  </si>
  <si>
    <t>Male</t>
  </si>
  <si>
    <t>Female</t>
  </si>
  <si>
    <t>Expectation of Life
at birth</t>
  </si>
  <si>
    <t>Lower 95% CI</t>
  </si>
  <si>
    <t>Upper 95% CI</t>
  </si>
  <si>
    <t>lower male CI</t>
  </si>
  <si>
    <t>length of male CI</t>
  </si>
  <si>
    <t>space between male upper &amp; female lower</t>
  </si>
  <si>
    <t>length of female CI</t>
  </si>
  <si>
    <r>
      <t>SCOTLAND</t>
    </r>
    <r>
      <rPr>
        <b/>
        <vertAlign val="superscript"/>
        <sz val="10"/>
        <rFont val="Arial"/>
        <family val="2"/>
      </rPr>
      <t>1</t>
    </r>
  </si>
  <si>
    <t>2014 Urban/Rural classification</t>
  </si>
  <si>
    <t>Large Urban Areas</t>
  </si>
  <si>
    <t>Other Urban Areas</t>
  </si>
  <si>
    <t>Accessible Small Towns</t>
  </si>
  <si>
    <t>Remote Small Towns</t>
  </si>
  <si>
    <t>Accessible Rural</t>
  </si>
  <si>
    <t>Remote Rural</t>
  </si>
  <si>
    <t>© Crown copyright 2017</t>
  </si>
  <si>
    <r>
      <t>Scotland</t>
    </r>
    <r>
      <rPr>
        <vertAlign val="superscript"/>
        <sz val="10"/>
        <rFont val="Arial"/>
        <family val="2"/>
      </rPr>
      <t>2</t>
    </r>
  </si>
  <si>
    <r>
      <t>Table 1: Abridged life table, by sex, age and Urban Rural 6-fold classification</t>
    </r>
    <r>
      <rPr>
        <b/>
        <vertAlign val="superscript"/>
        <sz val="12"/>
        <rFont val="Arial"/>
        <family val="2"/>
      </rPr>
      <t>1</t>
    </r>
    <r>
      <rPr>
        <b/>
        <sz val="12"/>
        <rFont val="Arial"/>
        <family val="2"/>
      </rPr>
      <t>, Scotland 2013-2015</t>
    </r>
  </si>
  <si>
    <r>
      <t>This abridged life table is constructed from the estimated population in 2013, 2014 and 2015 and the total number of deaths registered in these years. The column headed l</t>
    </r>
    <r>
      <rPr>
        <vertAlign val="subscript"/>
        <sz val="8"/>
        <rFont val="Arial"/>
        <family val="2"/>
      </rPr>
      <t>x</t>
    </r>
    <r>
      <rPr>
        <sz val="8"/>
        <rFont val="Arial"/>
        <family val="2"/>
      </rPr>
      <t xml:space="preserve"> shows the numbers who would survive to the exact age of x out of 100,000 persons who, from birth, were subject to the mortality probabilities indicated by the death records for 2013-2015. Column e</t>
    </r>
    <r>
      <rPr>
        <vertAlign val="subscript"/>
        <sz val="8"/>
        <rFont val="Arial"/>
        <family val="2"/>
      </rPr>
      <t>x</t>
    </r>
    <r>
      <rPr>
        <vertAlign val="superscript"/>
        <sz val="8"/>
        <rFont val="Arial"/>
        <family val="2"/>
      </rPr>
      <t>o</t>
    </r>
    <r>
      <rPr>
        <sz val="8"/>
        <rFont val="Arial"/>
        <family val="2"/>
      </rPr>
      <t xml:space="preserve"> shows the expectation of life, that is, the average number of years of life left to persons aged exactly x who are subject to the 2013-2015 mortality probabilities from age x onwards.</t>
    </r>
  </si>
  <si>
    <t>Footnotes</t>
  </si>
  <si>
    <t>2) Please note that the Scotland-level life expectancy estimate shown here is for use only as a comparator for the corresponding sub-Scotland-level figures. The definitive Scotland-level life expectancy estimate (based on national life tables) is published by the Office for National Statistics (ONS), which can be found in the National Life Tables section of the ONS website.</t>
  </si>
  <si>
    <r>
      <rPr>
        <sz val="8"/>
        <rFont val="Arial"/>
        <family val="2"/>
      </rPr>
      <t>1) The latest version of the Urban Rural Classification for Scotland is 2013-2014. More information can be found on the</t>
    </r>
    <r>
      <rPr>
        <u/>
        <sz val="8"/>
        <color theme="10"/>
        <rFont val="Arial"/>
        <family val="2"/>
      </rPr>
      <t xml:space="preserve"> Scottish Government website.</t>
    </r>
  </si>
  <si>
    <t>Life expectancy at birth, 95 per cent confidence intervals for Urban Rural 6-fold classification, 2013-2015 (males and females)</t>
  </si>
  <si>
    <t>Abridged life table, by sex, age and Urban Rural 6-fold classification, Scotland 2013-2015</t>
  </si>
  <si>
    <t>Table 1 (continued)</t>
  </si>
  <si>
    <r>
      <rPr>
        <sz val="8"/>
        <rFont val="Arial"/>
        <family val="2"/>
      </rPr>
      <t xml:space="preserve">(ONS), which can be found in the </t>
    </r>
    <r>
      <rPr>
        <u/>
        <sz val="8"/>
        <color indexed="12"/>
        <rFont val="Arial"/>
        <family val="2"/>
      </rPr>
      <t>National Life Tables</t>
    </r>
    <r>
      <rPr>
        <sz val="8"/>
        <rFont val="Arial"/>
        <family val="2"/>
      </rPr>
      <t xml:space="preserve"> section of the Office for National Statistics website.</t>
    </r>
  </si>
  <si>
    <r>
      <t>Table 2: Life expectancy at birth, 95 per cent confidence intervals for Urban Rural 6-fold classification</t>
    </r>
    <r>
      <rPr>
        <b/>
        <vertAlign val="superscript"/>
        <sz val="12"/>
        <rFont val="Arial"/>
        <family val="2"/>
      </rPr>
      <t>1</t>
    </r>
    <r>
      <rPr>
        <b/>
        <sz val="12"/>
        <rFont val="Arial"/>
        <family val="2"/>
      </rPr>
      <t xml:space="preserve">,      2013-2015 (males and females)
</t>
    </r>
  </si>
  <si>
    <r>
      <rPr>
        <sz val="8"/>
        <rFont val="Arial"/>
        <family val="2"/>
      </rPr>
      <t xml:space="preserve">2) Please note that the Scotland-level life expectancy estimate shown here is for use only as a comparator for the corresponding sub-Scotland-level figures. The definitive Scotland-level life expectancy estimate (based on national life tables) is published in the </t>
    </r>
    <r>
      <rPr>
        <u/>
        <sz val="8"/>
        <color theme="10"/>
        <rFont val="Arial"/>
        <family val="2"/>
      </rPr>
      <t xml:space="preserve">National Life Tables </t>
    </r>
    <r>
      <rPr>
        <sz val="8"/>
        <rFont val="Arial"/>
        <family val="2"/>
      </rPr>
      <t>section of the Office for National Statistics website.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</si>
</sst>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 \ \ "/>
    <numFmt numFmtId="165" formatCode="#,##0\ \ \ "/>
    <numFmt numFmtId="166" formatCode="0.0"/>
  </numFmts>
  <fonts count="28" x14ac:knownFonts="1">
    <font>
      <sz val="11"/>
      <color theme="1"/>
      <name val="Calibri"/>
      <family val="2"/>
      <scheme val="minor"/>
    </font>
    <font>
      <sz val="10"/>
      <color theme="1"/>
      <name val="Arial"/>
      <family val="2"/>
    </font>
    <font>
      <b/>
      <sz val="10"/>
      <color theme="0"/>
      <name val="Arial"/>
      <family val="2"/>
    </font>
    <font>
      <sz val="10"/>
      <color rgb="FFFF0000"/>
      <name val="Arial"/>
      <family val="2"/>
    </font>
    <font>
      <sz val="10"/>
      <color theme="0"/>
      <name val="Arial"/>
      <family val="2"/>
    </font>
    <font>
      <sz val="10"/>
      <name val="Arial"/>
      <family val="2"/>
    </font>
    <font>
      <b/>
      <sz val="12"/>
      <name val="Arial"/>
      <family val="2"/>
    </font>
    <font>
      <sz val="12"/>
      <name val="Arial"/>
      <family val="2"/>
    </font>
    <font>
      <b/>
      <sz val="10"/>
      <name val="Arial"/>
      <family val="2"/>
    </font>
    <font>
      <u/>
      <sz val="11"/>
      <color theme="10"/>
      <name val="Calibri"/>
      <family val="2"/>
      <scheme val="minor"/>
    </font>
    <font>
      <sz val="8"/>
      <name val="Arial"/>
      <family val="2"/>
    </font>
    <font>
      <b/>
      <i/>
      <sz val="10"/>
      <name val="Arial"/>
      <family val="2"/>
    </font>
    <font>
      <u/>
      <sz val="10"/>
      <color indexed="12"/>
      <name val="Arial"/>
      <family val="2"/>
    </font>
    <font>
      <vertAlign val="superscript"/>
      <sz val="10"/>
      <name val="Arial"/>
      <family val="2"/>
    </font>
    <font>
      <vertAlign val="subscript"/>
      <sz val="10"/>
      <name val="Arial"/>
      <family val="2"/>
    </font>
    <font>
      <u/>
      <sz val="8"/>
      <color indexed="12"/>
      <name val="Arial"/>
      <family val="2"/>
    </font>
    <font>
      <b/>
      <sz val="8"/>
      <name val="Arial"/>
      <family val="2"/>
    </font>
    <font>
      <vertAlign val="subscript"/>
      <sz val="8"/>
      <name val="Arial"/>
      <family val="2"/>
    </font>
    <font>
      <vertAlign val="superscript"/>
      <sz val="8"/>
      <name val="Arial"/>
      <family val="2"/>
    </font>
    <font>
      <sz val="8"/>
      <color rgb="FFFF0000"/>
      <name val="Arial"/>
      <family val="2"/>
    </font>
    <font>
      <u/>
      <sz val="8"/>
      <color theme="10"/>
      <name val="Arial"/>
      <family val="2"/>
    </font>
    <font>
      <b/>
      <vertAlign val="superscript"/>
      <sz val="10"/>
      <name val="Arial"/>
      <family val="2"/>
    </font>
    <font>
      <b/>
      <vertAlign val="superscript"/>
      <sz val="12"/>
      <name val="Arial"/>
      <family val="2"/>
    </font>
    <font>
      <sz val="12"/>
      <color rgb="FFFF0000"/>
      <name val="Arial"/>
      <family val="2"/>
    </font>
    <font>
      <b/>
      <sz val="10"/>
      <color rgb="FFFF0000"/>
      <name val="Arial"/>
      <family val="2"/>
    </font>
    <font>
      <sz val="12"/>
      <color theme="0"/>
      <name val="Arial"/>
      <family val="2"/>
    </font>
    <font>
      <sz val="8"/>
      <color theme="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
    <border>
      <left/>
      <right/>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top/>
      <bottom style="hair">
        <color indexed="64"/>
      </bottom>
      <diagonal/>
    </border>
    <border>
      <left style="hair">
        <color indexed="64"/>
      </left>
      <right/>
      <top style="hair">
        <color indexed="64"/>
      </top>
      <bottom/>
      <diagonal/>
    </border>
    <border>
      <left/>
      <right/>
      <top style="thin">
        <color indexed="64"/>
      </top>
      <bottom style="thin">
        <color indexed="64"/>
      </bottom>
      <diagonal/>
    </border>
  </borders>
  <cellStyleXfs count="9">
    <xf numFmtId="0" fontId="0" fillId="0" borderId="0"/>
    <xf numFmtId="0" fontId="5" fillId="0" borderId="0"/>
    <xf numFmtId="0" fontId="9" fillId="0" borderId="0" applyNumberFormat="0" applyFill="0" applyBorder="0" applyAlignment="0" applyProtection="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 fillId="0" borderId="0"/>
    <xf numFmtId="0" fontId="5" fillId="0" borderId="0"/>
  </cellStyleXfs>
  <cellXfs count="114">
    <xf numFmtId="0" fontId="0" fillId="0" borderId="0" xfId="0"/>
    <xf numFmtId="0" fontId="7" fillId="2" borderId="0" xfId="1" applyFont="1" applyFill="1"/>
    <xf numFmtId="0" fontId="5" fillId="2" borderId="0" xfId="1" applyFont="1" applyFill="1"/>
    <xf numFmtId="0" fontId="8" fillId="2" borderId="0" xfId="1" applyFont="1" applyFill="1"/>
    <xf numFmtId="0" fontId="5" fillId="2" borderId="0" xfId="1" applyFill="1"/>
    <xf numFmtId="0" fontId="10" fillId="2" borderId="0" xfId="3" applyFont="1" applyFill="1"/>
    <xf numFmtId="0" fontId="7" fillId="2" borderId="0" xfId="3" applyFont="1" applyFill="1" applyBorder="1"/>
    <xf numFmtId="0" fontId="8" fillId="2" borderId="0" xfId="3" applyFont="1" applyFill="1"/>
    <xf numFmtId="0" fontId="5" fillId="2" borderId="0" xfId="3" applyFont="1" applyFill="1"/>
    <xf numFmtId="0" fontId="5" fillId="2" borderId="0" xfId="3" applyFont="1" applyFill="1" applyBorder="1"/>
    <xf numFmtId="0" fontId="11" fillId="2" borderId="0" xfId="3" applyFont="1" applyFill="1" applyAlignment="1">
      <alignment horizontal="right"/>
    </xf>
    <xf numFmtId="0" fontId="5" fillId="2" borderId="4" xfId="3" applyFont="1" applyFill="1" applyBorder="1" applyAlignment="1">
      <alignment horizontal="center"/>
    </xf>
    <xf numFmtId="3" fontId="5" fillId="2" borderId="0" xfId="3" applyNumberFormat="1" applyFont="1" applyFill="1" applyAlignment="1">
      <alignment horizontal="center"/>
    </xf>
    <xf numFmtId="2" fontId="5" fillId="2" borderId="0" xfId="3" applyNumberFormat="1" applyFont="1" applyFill="1" applyAlignment="1">
      <alignment horizontal="center"/>
    </xf>
    <xf numFmtId="2" fontId="5" fillId="2" borderId="4" xfId="3" applyNumberFormat="1" applyFont="1" applyFill="1" applyBorder="1" applyAlignment="1">
      <alignment horizontal="center"/>
    </xf>
    <xf numFmtId="3" fontId="5" fillId="2" borderId="9" xfId="3" applyNumberFormat="1" applyFont="1" applyFill="1" applyBorder="1" applyAlignment="1">
      <alignment horizontal="center"/>
    </xf>
    <xf numFmtId="2" fontId="5" fillId="2" borderId="0" xfId="3" applyNumberFormat="1" applyFont="1" applyFill="1" applyBorder="1" applyAlignment="1">
      <alignment horizontal="center"/>
    </xf>
    <xf numFmtId="3" fontId="5" fillId="2" borderId="0" xfId="3" applyNumberFormat="1" applyFont="1" applyFill="1" applyBorder="1" applyAlignment="1">
      <alignment horizontal="center"/>
    </xf>
    <xf numFmtId="2" fontId="5" fillId="2" borderId="10" xfId="3" applyNumberFormat="1" applyFont="1" applyFill="1" applyBorder="1" applyAlignment="1">
      <alignment horizontal="center"/>
    </xf>
    <xf numFmtId="0" fontId="5" fillId="2" borderId="11" xfId="3" applyFont="1" applyFill="1" applyBorder="1" applyAlignment="1">
      <alignment horizontal="center"/>
    </xf>
    <xf numFmtId="3" fontId="5" fillId="2" borderId="12" xfId="3" applyNumberFormat="1" applyFont="1" applyFill="1" applyBorder="1" applyAlignment="1">
      <alignment horizontal="center"/>
    </xf>
    <xf numFmtId="2" fontId="5" fillId="2" borderId="12" xfId="3" applyNumberFormat="1" applyFont="1" applyFill="1" applyBorder="1" applyAlignment="1">
      <alignment horizontal="center"/>
    </xf>
    <xf numFmtId="2" fontId="5" fillId="2" borderId="11" xfId="3" applyNumberFormat="1" applyFont="1" applyFill="1" applyBorder="1" applyAlignment="1">
      <alignment horizontal="center"/>
    </xf>
    <xf numFmtId="3" fontId="5" fillId="2" borderId="13" xfId="3" applyNumberFormat="1" applyFont="1" applyFill="1" applyBorder="1" applyAlignment="1">
      <alignment horizontal="center"/>
    </xf>
    <xf numFmtId="0" fontId="5" fillId="2" borderId="0" xfId="3" applyFont="1" applyFill="1" applyBorder="1" applyAlignment="1">
      <alignment horizontal="center"/>
    </xf>
    <xf numFmtId="2" fontId="5" fillId="2" borderId="3" xfId="3" applyNumberFormat="1" applyFont="1" applyFill="1" applyBorder="1" applyAlignment="1">
      <alignment horizontal="center"/>
    </xf>
    <xf numFmtId="164" fontId="5" fillId="2" borderId="0" xfId="3" applyNumberFormat="1" applyFont="1" applyFill="1" applyBorder="1"/>
    <xf numFmtId="165" fontId="5" fillId="2" borderId="0" xfId="3" applyNumberFormat="1" applyFont="1" applyFill="1" applyBorder="1"/>
    <xf numFmtId="2" fontId="10" fillId="2" borderId="0" xfId="3" applyNumberFormat="1" applyFont="1" applyFill="1" applyBorder="1" applyAlignment="1">
      <alignment horizontal="center"/>
    </xf>
    <xf numFmtId="3" fontId="10" fillId="2" borderId="0" xfId="3" applyNumberFormat="1" applyFont="1" applyFill="1" applyBorder="1" applyAlignment="1">
      <alignment horizontal="center"/>
    </xf>
    <xf numFmtId="0" fontId="15" fillId="2" borderId="0" xfId="4" applyFont="1" applyFill="1" applyAlignment="1" applyProtection="1">
      <alignment horizontal="left"/>
    </xf>
    <xf numFmtId="0" fontId="16" fillId="2" borderId="0" xfId="0" applyFont="1" applyFill="1" applyAlignment="1">
      <alignment vertical="top" wrapText="1"/>
    </xf>
    <xf numFmtId="0" fontId="15" fillId="2" borderId="0" xfId="4" applyFont="1" applyFill="1" applyAlignment="1" applyProtection="1">
      <alignment horizontal="left" vertical="top" wrapText="1"/>
    </xf>
    <xf numFmtId="0" fontId="7" fillId="3" borderId="0" xfId="0" applyFont="1" applyFill="1"/>
    <xf numFmtId="0" fontId="8" fillId="3" borderId="3" xfId="0" applyFont="1" applyFill="1" applyBorder="1"/>
    <xf numFmtId="0" fontId="8" fillId="3" borderId="0" xfId="0" applyFont="1" applyFill="1" applyBorder="1"/>
    <xf numFmtId="0" fontId="5" fillId="3" borderId="0" xfId="0" applyFont="1" applyFill="1" applyBorder="1"/>
    <xf numFmtId="0" fontId="5" fillId="3" borderId="0" xfId="0" applyFont="1" applyFill="1"/>
    <xf numFmtId="0" fontId="5" fillId="3" borderId="12" xfId="0" applyFont="1" applyFill="1" applyBorder="1"/>
    <xf numFmtId="0" fontId="8" fillId="3" borderId="16" xfId="0" applyFont="1" applyFill="1" applyBorder="1" applyAlignment="1">
      <alignment horizontal="right" wrapText="1"/>
    </xf>
    <xf numFmtId="0" fontId="8" fillId="3" borderId="0" xfId="0" applyFont="1" applyFill="1" applyBorder="1" applyAlignment="1">
      <alignment horizontal="right" wrapText="1"/>
    </xf>
    <xf numFmtId="166" fontId="8" fillId="3" borderId="3" xfId="0" applyNumberFormat="1" applyFont="1" applyFill="1" applyBorder="1" applyAlignment="1">
      <alignment horizontal="right"/>
    </xf>
    <xf numFmtId="166" fontId="8" fillId="3" borderId="0" xfId="0" applyNumberFormat="1" applyFont="1" applyFill="1" applyBorder="1"/>
    <xf numFmtId="0" fontId="8" fillId="3" borderId="0" xfId="0" applyFont="1" applyFill="1"/>
    <xf numFmtId="166" fontId="8" fillId="3" borderId="0" xfId="0" applyNumberFormat="1" applyFont="1" applyFill="1" applyBorder="1" applyAlignment="1">
      <alignment horizontal="right"/>
    </xf>
    <xf numFmtId="166" fontId="5" fillId="3" borderId="0" xfId="0" applyNumberFormat="1" applyFont="1" applyFill="1" applyBorder="1" applyAlignment="1">
      <alignment horizontal="right"/>
    </xf>
    <xf numFmtId="166" fontId="5" fillId="3" borderId="0" xfId="0" applyNumberFormat="1" applyFont="1" applyFill="1" applyBorder="1"/>
    <xf numFmtId="166" fontId="5" fillId="3" borderId="12" xfId="0" applyNumberFormat="1" applyFont="1" applyFill="1" applyBorder="1" applyAlignment="1">
      <alignment horizontal="right"/>
    </xf>
    <xf numFmtId="166" fontId="5" fillId="3" borderId="12" xfId="0" applyNumberFormat="1" applyFont="1" applyFill="1" applyBorder="1"/>
    <xf numFmtId="0" fontId="16" fillId="2" borderId="0" xfId="0" applyFont="1" applyFill="1"/>
    <xf numFmtId="0" fontId="10" fillId="2" borderId="0" xfId="0" applyFont="1" applyFill="1"/>
    <xf numFmtId="0" fontId="10" fillId="3" borderId="0" xfId="0" applyFont="1" applyFill="1"/>
    <xf numFmtId="0" fontId="10" fillId="2" borderId="0" xfId="3" applyFont="1" applyFill="1" applyAlignment="1">
      <alignment vertical="top" wrapText="1"/>
    </xf>
    <xf numFmtId="0" fontId="16" fillId="2" borderId="0" xfId="3" applyFont="1" applyFill="1" applyBorder="1" applyAlignment="1">
      <alignment horizontal="left" wrapText="1"/>
    </xf>
    <xf numFmtId="0" fontId="10" fillId="2" borderId="0" xfId="3" applyFont="1" applyFill="1" applyBorder="1" applyAlignment="1">
      <alignment horizontal="center" wrapText="1"/>
    </xf>
    <xf numFmtId="0" fontId="19" fillId="2" borderId="0" xfId="0" applyFont="1" applyFill="1"/>
    <xf numFmtId="0" fontId="26" fillId="2" borderId="0" xfId="0" applyFont="1" applyFill="1"/>
    <xf numFmtId="0" fontId="25" fillId="2" borderId="0" xfId="0" applyFont="1" applyFill="1"/>
    <xf numFmtId="0" fontId="7" fillId="2" borderId="0" xfId="0" applyFont="1" applyFill="1"/>
    <xf numFmtId="0" fontId="6" fillId="2" borderId="0" xfId="0" applyFont="1" applyFill="1" applyAlignment="1">
      <alignment horizontal="left" vertical="top" wrapText="1"/>
    </xf>
    <xf numFmtId="0" fontId="23" fillId="2" borderId="0" xfId="0" applyFont="1" applyFill="1"/>
    <xf numFmtId="0" fontId="5" fillId="2" borderId="0" xfId="0" applyFont="1" applyFill="1"/>
    <xf numFmtId="0" fontId="4" fillId="2" borderId="0" xfId="0" applyFont="1" applyFill="1"/>
    <xf numFmtId="0" fontId="3" fillId="2" borderId="0" xfId="0" applyFont="1" applyFill="1"/>
    <xf numFmtId="0" fontId="5" fillId="2" borderId="0" xfId="0" applyFont="1" applyFill="1" applyBorder="1"/>
    <xf numFmtId="0" fontId="4" fillId="2" borderId="0" xfId="0" applyFont="1" applyFill="1" applyAlignment="1">
      <alignment wrapText="1"/>
    </xf>
    <xf numFmtId="0" fontId="3" fillId="2" borderId="0" xfId="0" applyFont="1" applyFill="1" applyAlignment="1">
      <alignment wrapText="1"/>
    </xf>
    <xf numFmtId="0" fontId="8" fillId="2" borderId="0" xfId="0" applyFont="1" applyFill="1" applyBorder="1"/>
    <xf numFmtId="0" fontId="2" fillId="2" borderId="0" xfId="0" applyFont="1" applyFill="1"/>
    <xf numFmtId="0" fontId="24" fillId="2" borderId="0" xfId="0" applyFont="1" applyFill="1"/>
    <xf numFmtId="0" fontId="8" fillId="2" borderId="0" xfId="0" applyFont="1" applyFill="1"/>
    <xf numFmtId="0" fontId="4" fillId="2" borderId="0" xfId="5" applyFont="1" applyFill="1" applyBorder="1"/>
    <xf numFmtId="166" fontId="4" fillId="2" borderId="0" xfId="8" applyNumberFormat="1" applyFont="1" applyFill="1" applyBorder="1" applyAlignment="1">
      <alignment horizontal="right"/>
    </xf>
    <xf numFmtId="166" fontId="4" fillId="2" borderId="0" xfId="7" applyNumberFormat="1" applyFont="1" applyFill="1"/>
    <xf numFmtId="166" fontId="4" fillId="2" borderId="0" xfId="6" applyNumberFormat="1" applyFont="1" applyFill="1" applyBorder="1" applyAlignment="1">
      <alignment horizontal="right"/>
    </xf>
    <xf numFmtId="0" fontId="12" fillId="2" borderId="0" xfId="4" applyFont="1" applyFill="1" applyBorder="1" applyAlignment="1" applyProtection="1"/>
    <xf numFmtId="0" fontId="10" fillId="2" borderId="0" xfId="0" applyFont="1" applyFill="1" applyAlignment="1">
      <alignment horizontal="left"/>
    </xf>
    <xf numFmtId="0" fontId="6" fillId="2" borderId="0" xfId="3" applyFont="1" applyFill="1" applyBorder="1" applyAlignment="1"/>
    <xf numFmtId="0" fontId="10" fillId="2" borderId="0" xfId="3" applyFont="1" applyFill="1" applyAlignment="1">
      <alignment vertical="top"/>
    </xf>
    <xf numFmtId="0" fontId="6" fillId="2" borderId="0" xfId="1" applyFont="1" applyFill="1" applyAlignment="1">
      <alignment horizontal="left"/>
    </xf>
    <xf numFmtId="0" fontId="27" fillId="2" borderId="0" xfId="2" applyFont="1" applyFill="1" applyAlignment="1" applyProtection="1">
      <alignment horizontal="left"/>
    </xf>
    <xf numFmtId="0" fontId="10" fillId="2" borderId="0" xfId="1" applyFont="1" applyFill="1"/>
    <xf numFmtId="0" fontId="6" fillId="2" borderId="0" xfId="3" applyFont="1" applyFill="1" applyBorder="1" applyAlignment="1">
      <alignment horizontal="left"/>
    </xf>
    <xf numFmtId="0" fontId="10" fillId="2" borderId="0" xfId="0" applyFont="1" applyFill="1" applyAlignment="1"/>
    <xf numFmtId="0" fontId="20" fillId="2" borderId="0" xfId="2" applyFont="1" applyFill="1" applyAlignment="1">
      <alignment horizontal="left"/>
    </xf>
    <xf numFmtId="0" fontId="10" fillId="2" borderId="0" xfId="3" applyFont="1" applyFill="1" applyAlignment="1">
      <alignment vertical="top" wrapText="1"/>
    </xf>
    <xf numFmtId="3" fontId="15" fillId="2" borderId="0" xfId="4" applyNumberFormat="1" applyFont="1" applyFill="1" applyAlignment="1" applyProtection="1">
      <alignment horizontal="left" vertical="top" wrapText="1"/>
    </xf>
    <xf numFmtId="0" fontId="5" fillId="2" borderId="0" xfId="3" applyFont="1" applyFill="1" applyBorder="1" applyAlignment="1">
      <alignment horizontal="center" wrapText="1"/>
    </xf>
    <xf numFmtId="0" fontId="5" fillId="2" borderId="7" xfId="3" applyFont="1" applyFill="1" applyBorder="1" applyAlignment="1">
      <alignment horizontal="center" wrapText="1"/>
    </xf>
    <xf numFmtId="0" fontId="5" fillId="2" borderId="8" xfId="3" applyFont="1" applyFill="1" applyBorder="1" applyAlignment="1">
      <alignment horizontal="center" wrapText="1"/>
    </xf>
    <xf numFmtId="0" fontId="5" fillId="2" borderId="0" xfId="3" applyFont="1" applyFill="1" applyBorder="1" applyAlignment="1">
      <alignment horizontal="center"/>
    </xf>
    <xf numFmtId="0" fontId="5" fillId="2" borderId="5" xfId="3" applyFont="1" applyFill="1" applyBorder="1" applyAlignment="1">
      <alignment horizontal="center" wrapText="1"/>
    </xf>
    <xf numFmtId="0" fontId="5" fillId="2" borderId="6" xfId="3" applyFont="1" applyFill="1" applyBorder="1" applyAlignment="1">
      <alignment horizontal="center" wrapText="1"/>
    </xf>
    <xf numFmtId="0" fontId="5" fillId="2" borderId="5" xfId="3" applyFont="1" applyFill="1" applyBorder="1" applyAlignment="1">
      <alignment horizontal="center"/>
    </xf>
    <xf numFmtId="0" fontId="5" fillId="2" borderId="6" xfId="3" applyFont="1" applyFill="1" applyBorder="1" applyAlignment="1">
      <alignment horizontal="center"/>
    </xf>
    <xf numFmtId="0" fontId="5" fillId="2" borderId="14" xfId="3" applyFont="1" applyFill="1" applyBorder="1" applyAlignment="1">
      <alignment horizontal="center" wrapText="1"/>
    </xf>
    <xf numFmtId="0" fontId="5" fillId="2" borderId="9" xfId="3" applyFont="1" applyFill="1" applyBorder="1" applyAlignment="1">
      <alignment horizontal="center"/>
    </xf>
    <xf numFmtId="0" fontId="8" fillId="2" borderId="12" xfId="3" applyFont="1" applyFill="1" applyBorder="1" applyAlignment="1">
      <alignment wrapText="1"/>
    </xf>
    <xf numFmtId="0" fontId="5" fillId="2" borderId="12" xfId="3" applyFont="1" applyFill="1" applyBorder="1" applyAlignment="1">
      <alignment wrapText="1"/>
    </xf>
    <xf numFmtId="0" fontId="5" fillId="2" borderId="1"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2" borderId="6" xfId="3" applyFont="1" applyFill="1" applyBorder="1" applyAlignment="1">
      <alignment horizontal="center" vertical="center" wrapText="1"/>
    </xf>
    <xf numFmtId="0" fontId="5" fillId="2" borderId="2" xfId="3" applyFont="1" applyFill="1" applyBorder="1" applyAlignment="1">
      <alignment horizontal="center"/>
    </xf>
    <xf numFmtId="0" fontId="5" fillId="2" borderId="3" xfId="3" applyFont="1" applyFill="1" applyBorder="1" applyAlignment="1">
      <alignment horizontal="center"/>
    </xf>
    <xf numFmtId="0" fontId="5" fillId="2" borderId="1" xfId="3" applyFont="1" applyFill="1" applyBorder="1" applyAlignment="1">
      <alignment horizontal="center"/>
    </xf>
    <xf numFmtId="0" fontId="5" fillId="2" borderId="15" xfId="3" applyFont="1" applyFill="1" applyBorder="1" applyAlignment="1">
      <alignment horizontal="center" wrapText="1"/>
    </xf>
    <xf numFmtId="0" fontId="5" fillId="2" borderId="9" xfId="3" applyFont="1" applyFill="1" applyBorder="1" applyAlignment="1">
      <alignment horizontal="center" wrapText="1"/>
    </xf>
    <xf numFmtId="0" fontId="10" fillId="2" borderId="0" xfId="3" applyFont="1" applyFill="1" applyAlignment="1">
      <alignment horizontal="left" vertical="top" wrapText="1"/>
    </xf>
    <xf numFmtId="0" fontId="12" fillId="2" borderId="0" xfId="4" applyFont="1" applyFill="1" applyBorder="1" applyAlignment="1" applyProtection="1">
      <alignment horizontal="right"/>
    </xf>
    <xf numFmtId="0" fontId="6" fillId="3" borderId="0" xfId="0" applyFont="1" applyFill="1" applyAlignment="1">
      <alignment horizontal="left" vertical="top" wrapText="1"/>
    </xf>
    <xf numFmtId="0" fontId="8" fillId="3" borderId="3" xfId="0" applyFont="1" applyFill="1" applyBorder="1" applyAlignment="1">
      <alignment horizontal="center"/>
    </xf>
    <xf numFmtId="0" fontId="20" fillId="2" borderId="0" xfId="2" applyFont="1" applyFill="1" applyAlignment="1">
      <alignment horizontal="left" wrapText="1"/>
    </xf>
    <xf numFmtId="0" fontId="8" fillId="3" borderId="0" xfId="0" applyFont="1" applyFill="1" applyBorder="1" applyAlignment="1">
      <alignment horizontal="left"/>
    </xf>
    <xf numFmtId="0" fontId="20" fillId="2" borderId="0" xfId="2" applyFont="1" applyFill="1" applyAlignment="1"/>
  </cellXfs>
  <cellStyles count="9">
    <cellStyle name="Hyperlink" xfId="2" builtinId="8"/>
    <cellStyle name="Hyperlink 2" xfId="4"/>
    <cellStyle name="Normal" xfId="0" builtinId="0"/>
    <cellStyle name="Normal 10" xfId="5"/>
    <cellStyle name="Normal 10 2" xfId="6"/>
    <cellStyle name="Normal 2" xfId="1"/>
    <cellStyle name="Normal 3" xfId="3"/>
    <cellStyle name="Normal 4 2 2" xfId="7"/>
    <cellStyle name="Normal 6" xfId="8"/>
  </cellStyles>
  <dxfs count="0"/>
  <tableStyles count="0" defaultTableStyle="TableStyleMedium2" defaultPivotStyle="PivotStyleMedium9"/>
  <colors>
    <mruColors>
      <color rgb="FF00487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gov.scot/Publications/2014/11/276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ons.gov.uk/ons/rel/lifetables/national-life-tables/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election sqref="A1:M1"/>
    </sheetView>
  </sheetViews>
  <sheetFormatPr defaultRowHeight="15" x14ac:dyDescent="0.2"/>
  <cols>
    <col min="1" max="1" width="10.42578125" style="1" customWidth="1"/>
    <col min="2" max="256" width="9.140625" style="1"/>
    <col min="257" max="257" width="10.42578125" style="1" customWidth="1"/>
    <col min="258" max="512" width="9.140625" style="1"/>
    <col min="513" max="513" width="10.42578125" style="1" customWidth="1"/>
    <col min="514" max="768" width="9.140625" style="1"/>
    <col min="769" max="769" width="10.42578125" style="1" customWidth="1"/>
    <col min="770" max="1024" width="9.140625" style="1"/>
    <col min="1025" max="1025" width="10.42578125" style="1" customWidth="1"/>
    <col min="1026" max="1280" width="9.140625" style="1"/>
    <col min="1281" max="1281" width="10.42578125" style="1" customWidth="1"/>
    <col min="1282" max="1536" width="9.140625" style="1"/>
    <col min="1537" max="1537" width="10.42578125" style="1" customWidth="1"/>
    <col min="1538" max="1792" width="9.140625" style="1"/>
    <col min="1793" max="1793" width="10.42578125" style="1" customWidth="1"/>
    <col min="1794" max="2048" width="9.140625" style="1"/>
    <col min="2049" max="2049" width="10.42578125" style="1" customWidth="1"/>
    <col min="2050" max="2304" width="9.140625" style="1"/>
    <col min="2305" max="2305" width="10.42578125" style="1" customWidth="1"/>
    <col min="2306" max="2560" width="9.140625" style="1"/>
    <col min="2561" max="2561" width="10.42578125" style="1" customWidth="1"/>
    <col min="2562" max="2816" width="9.140625" style="1"/>
    <col min="2817" max="2817" width="10.42578125" style="1" customWidth="1"/>
    <col min="2818" max="3072" width="9.140625" style="1"/>
    <col min="3073" max="3073" width="10.42578125" style="1" customWidth="1"/>
    <col min="3074" max="3328" width="9.140625" style="1"/>
    <col min="3329" max="3329" width="10.42578125" style="1" customWidth="1"/>
    <col min="3330" max="3584" width="9.140625" style="1"/>
    <col min="3585" max="3585" width="10.42578125" style="1" customWidth="1"/>
    <col min="3586" max="3840" width="9.140625" style="1"/>
    <col min="3841" max="3841" width="10.42578125" style="1" customWidth="1"/>
    <col min="3842" max="4096" width="9.140625" style="1"/>
    <col min="4097" max="4097" width="10.42578125" style="1" customWidth="1"/>
    <col min="4098" max="4352" width="9.140625" style="1"/>
    <col min="4353" max="4353" width="10.42578125" style="1" customWidth="1"/>
    <col min="4354" max="4608" width="9.140625" style="1"/>
    <col min="4609" max="4609" width="10.42578125" style="1" customWidth="1"/>
    <col min="4610" max="4864" width="9.140625" style="1"/>
    <col min="4865" max="4865" width="10.42578125" style="1" customWidth="1"/>
    <col min="4866" max="5120" width="9.140625" style="1"/>
    <col min="5121" max="5121" width="10.42578125" style="1" customWidth="1"/>
    <col min="5122" max="5376" width="9.140625" style="1"/>
    <col min="5377" max="5377" width="10.42578125" style="1" customWidth="1"/>
    <col min="5378" max="5632" width="9.140625" style="1"/>
    <col min="5633" max="5633" width="10.42578125" style="1" customWidth="1"/>
    <col min="5634" max="5888" width="9.140625" style="1"/>
    <col min="5889" max="5889" width="10.42578125" style="1" customWidth="1"/>
    <col min="5890" max="6144" width="9.140625" style="1"/>
    <col min="6145" max="6145" width="10.42578125" style="1" customWidth="1"/>
    <col min="6146" max="6400" width="9.140625" style="1"/>
    <col min="6401" max="6401" width="10.42578125" style="1" customWidth="1"/>
    <col min="6402" max="6656" width="9.140625" style="1"/>
    <col min="6657" max="6657" width="10.42578125" style="1" customWidth="1"/>
    <col min="6658" max="6912" width="9.140625" style="1"/>
    <col min="6913" max="6913" width="10.42578125" style="1" customWidth="1"/>
    <col min="6914" max="7168" width="9.140625" style="1"/>
    <col min="7169" max="7169" width="10.42578125" style="1" customWidth="1"/>
    <col min="7170" max="7424" width="9.140625" style="1"/>
    <col min="7425" max="7425" width="10.42578125" style="1" customWidth="1"/>
    <col min="7426" max="7680" width="9.140625" style="1"/>
    <col min="7681" max="7681" width="10.42578125" style="1" customWidth="1"/>
    <col min="7682" max="7936" width="9.140625" style="1"/>
    <col min="7937" max="7937" width="10.42578125" style="1" customWidth="1"/>
    <col min="7938" max="8192" width="9.140625" style="1"/>
    <col min="8193" max="8193" width="10.42578125" style="1" customWidth="1"/>
    <col min="8194" max="8448" width="9.140625" style="1"/>
    <col min="8449" max="8449" width="10.42578125" style="1" customWidth="1"/>
    <col min="8450" max="8704" width="9.140625" style="1"/>
    <col min="8705" max="8705" width="10.42578125" style="1" customWidth="1"/>
    <col min="8706" max="8960" width="9.140625" style="1"/>
    <col min="8961" max="8961" width="10.42578125" style="1" customWidth="1"/>
    <col min="8962" max="9216" width="9.140625" style="1"/>
    <col min="9217" max="9217" width="10.42578125" style="1" customWidth="1"/>
    <col min="9218" max="9472" width="9.140625" style="1"/>
    <col min="9473" max="9473" width="10.42578125" style="1" customWidth="1"/>
    <col min="9474" max="9728" width="9.140625" style="1"/>
    <col min="9729" max="9729" width="10.42578125" style="1" customWidth="1"/>
    <col min="9730" max="9984" width="9.140625" style="1"/>
    <col min="9985" max="9985" width="10.42578125" style="1" customWidth="1"/>
    <col min="9986" max="10240" width="9.140625" style="1"/>
    <col min="10241" max="10241" width="10.42578125" style="1" customWidth="1"/>
    <col min="10242" max="10496" width="9.140625" style="1"/>
    <col min="10497" max="10497" width="10.42578125" style="1" customWidth="1"/>
    <col min="10498" max="10752" width="9.140625" style="1"/>
    <col min="10753" max="10753" width="10.42578125" style="1" customWidth="1"/>
    <col min="10754" max="11008" width="9.140625" style="1"/>
    <col min="11009" max="11009" width="10.42578125" style="1" customWidth="1"/>
    <col min="11010" max="11264" width="9.140625" style="1"/>
    <col min="11265" max="11265" width="10.42578125" style="1" customWidth="1"/>
    <col min="11266" max="11520" width="9.140625" style="1"/>
    <col min="11521" max="11521" width="10.42578125" style="1" customWidth="1"/>
    <col min="11522" max="11776" width="9.140625" style="1"/>
    <col min="11777" max="11777" width="10.42578125" style="1" customWidth="1"/>
    <col min="11778" max="12032" width="9.140625" style="1"/>
    <col min="12033" max="12033" width="10.42578125" style="1" customWidth="1"/>
    <col min="12034" max="12288" width="9.140625" style="1"/>
    <col min="12289" max="12289" width="10.42578125" style="1" customWidth="1"/>
    <col min="12290" max="12544" width="9.140625" style="1"/>
    <col min="12545" max="12545" width="10.42578125" style="1" customWidth="1"/>
    <col min="12546" max="12800" width="9.140625" style="1"/>
    <col min="12801" max="12801" width="10.42578125" style="1" customWidth="1"/>
    <col min="12802" max="13056" width="9.140625" style="1"/>
    <col min="13057" max="13057" width="10.42578125" style="1" customWidth="1"/>
    <col min="13058" max="13312" width="9.140625" style="1"/>
    <col min="13313" max="13313" width="10.42578125" style="1" customWidth="1"/>
    <col min="13314" max="13568" width="9.140625" style="1"/>
    <col min="13569" max="13569" width="10.42578125" style="1" customWidth="1"/>
    <col min="13570" max="13824" width="9.140625" style="1"/>
    <col min="13825" max="13825" width="10.42578125" style="1" customWidth="1"/>
    <col min="13826" max="14080" width="9.140625" style="1"/>
    <col min="14081" max="14081" width="10.42578125" style="1" customWidth="1"/>
    <col min="14082" max="14336" width="9.140625" style="1"/>
    <col min="14337" max="14337" width="10.42578125" style="1" customWidth="1"/>
    <col min="14338" max="14592" width="9.140625" style="1"/>
    <col min="14593" max="14593" width="10.42578125" style="1" customWidth="1"/>
    <col min="14594" max="14848" width="9.140625" style="1"/>
    <col min="14849" max="14849" width="10.42578125" style="1" customWidth="1"/>
    <col min="14850" max="15104" width="9.140625" style="1"/>
    <col min="15105" max="15105" width="10.42578125" style="1" customWidth="1"/>
    <col min="15106" max="15360" width="9.140625" style="1"/>
    <col min="15361" max="15361" width="10.42578125" style="1" customWidth="1"/>
    <col min="15362" max="15616" width="9.140625" style="1"/>
    <col min="15617" max="15617" width="10.42578125" style="1" customWidth="1"/>
    <col min="15618" max="15872" width="9.140625" style="1"/>
    <col min="15873" max="15873" width="10.42578125" style="1" customWidth="1"/>
    <col min="15874" max="16128" width="9.140625" style="1"/>
    <col min="16129" max="16129" width="10.42578125" style="1" customWidth="1"/>
    <col min="16130" max="16384" width="9.140625" style="1"/>
  </cols>
  <sheetData>
    <row r="1" spans="1:18" ht="15.75" x14ac:dyDescent="0.25">
      <c r="A1" s="79" t="s">
        <v>15</v>
      </c>
      <c r="B1" s="79"/>
      <c r="C1" s="79"/>
      <c r="D1" s="79"/>
      <c r="E1" s="79"/>
      <c r="F1" s="79"/>
      <c r="G1" s="79"/>
      <c r="H1" s="79"/>
      <c r="I1" s="79"/>
      <c r="J1" s="79"/>
      <c r="K1" s="79"/>
      <c r="L1" s="79"/>
      <c r="M1" s="79"/>
    </row>
    <row r="2" spans="1:18" ht="12.75" customHeight="1" x14ac:dyDescent="0.2">
      <c r="A2" s="2"/>
      <c r="B2" s="2"/>
      <c r="C2" s="2"/>
      <c r="D2" s="2"/>
      <c r="E2" s="2"/>
      <c r="F2" s="2"/>
      <c r="G2" s="2"/>
      <c r="H2" s="2"/>
      <c r="I2" s="2"/>
      <c r="J2" s="2"/>
      <c r="K2" s="2"/>
      <c r="L2" s="2"/>
      <c r="M2" s="2"/>
      <c r="N2" s="2"/>
      <c r="O2" s="2"/>
      <c r="P2" s="2"/>
      <c r="Q2" s="2"/>
      <c r="R2" s="2"/>
    </row>
    <row r="3" spans="1:18" ht="12.75" customHeight="1" x14ac:dyDescent="0.2">
      <c r="A3" s="3" t="s">
        <v>0</v>
      </c>
      <c r="B3" s="2"/>
      <c r="C3" s="2"/>
      <c r="D3" s="2"/>
      <c r="E3" s="2"/>
      <c r="F3" s="2"/>
      <c r="G3" s="2"/>
      <c r="H3" s="2"/>
      <c r="I3" s="2"/>
      <c r="J3" s="2"/>
      <c r="K3" s="2"/>
      <c r="L3" s="2"/>
      <c r="M3" s="2"/>
      <c r="N3" s="2"/>
      <c r="O3" s="2"/>
      <c r="P3" s="2"/>
      <c r="Q3" s="2"/>
      <c r="R3" s="2"/>
    </row>
    <row r="4" spans="1:18" ht="12.75" customHeight="1" x14ac:dyDescent="0.2">
      <c r="A4" s="3"/>
      <c r="B4" s="2"/>
      <c r="C4" s="2"/>
      <c r="D4" s="2"/>
      <c r="E4" s="2"/>
      <c r="F4" s="2"/>
      <c r="G4" s="2"/>
      <c r="H4" s="2"/>
      <c r="I4" s="2"/>
      <c r="J4" s="2"/>
      <c r="K4" s="2"/>
      <c r="L4" s="2"/>
      <c r="M4" s="2"/>
      <c r="N4" s="2"/>
      <c r="O4" s="2"/>
      <c r="P4" s="2"/>
      <c r="Q4" s="2"/>
      <c r="R4" s="2"/>
    </row>
    <row r="5" spans="1:18" ht="12.75" customHeight="1" x14ac:dyDescent="0.2">
      <c r="A5" s="2" t="s">
        <v>1</v>
      </c>
      <c r="B5" s="80" t="s">
        <v>41</v>
      </c>
      <c r="C5" s="80"/>
      <c r="D5" s="80"/>
      <c r="E5" s="80"/>
      <c r="F5" s="80"/>
      <c r="G5" s="80"/>
      <c r="H5" s="80"/>
      <c r="I5" s="80"/>
      <c r="J5" s="80"/>
      <c r="K5" s="80"/>
      <c r="L5" s="80"/>
      <c r="M5" s="80"/>
      <c r="N5" s="80"/>
      <c r="O5" s="2"/>
      <c r="P5" s="2"/>
      <c r="Q5" s="2"/>
      <c r="R5" s="2"/>
    </row>
    <row r="6" spans="1:18" ht="12.75" customHeight="1" x14ac:dyDescent="0.2">
      <c r="A6" s="2" t="s">
        <v>2</v>
      </c>
      <c r="B6" s="80" t="s">
        <v>40</v>
      </c>
      <c r="C6" s="80"/>
      <c r="D6" s="80"/>
      <c r="E6" s="80"/>
      <c r="F6" s="80"/>
      <c r="G6" s="80"/>
      <c r="H6" s="80"/>
      <c r="I6" s="80"/>
      <c r="J6" s="80"/>
      <c r="K6" s="80"/>
      <c r="L6" s="80"/>
      <c r="M6" s="80"/>
      <c r="N6" s="80"/>
      <c r="O6" s="80"/>
      <c r="P6" s="80"/>
      <c r="Q6" s="2"/>
      <c r="R6" s="2"/>
    </row>
    <row r="7" spans="1:18" ht="12.75" customHeight="1" x14ac:dyDescent="0.2">
      <c r="A7" s="2"/>
      <c r="B7" s="2"/>
      <c r="C7" s="2"/>
      <c r="D7" s="2"/>
      <c r="E7" s="2"/>
      <c r="F7" s="2"/>
      <c r="G7" s="2"/>
      <c r="H7" s="2"/>
      <c r="I7" s="2"/>
      <c r="J7" s="2"/>
      <c r="K7" s="2"/>
      <c r="L7" s="2"/>
      <c r="M7" s="2"/>
      <c r="N7" s="2"/>
      <c r="O7" s="2"/>
      <c r="P7" s="2"/>
      <c r="Q7" s="2"/>
      <c r="R7" s="2"/>
    </row>
    <row r="8" spans="1:18" ht="12.75" customHeight="1" x14ac:dyDescent="0.2">
      <c r="A8" s="81" t="s">
        <v>3</v>
      </c>
      <c r="B8" s="81"/>
      <c r="C8" s="2"/>
      <c r="D8" s="2"/>
      <c r="E8" s="2"/>
      <c r="F8" s="2"/>
      <c r="G8" s="2"/>
      <c r="H8" s="2"/>
      <c r="I8" s="2"/>
      <c r="J8" s="2"/>
      <c r="K8" s="2"/>
      <c r="L8" s="2"/>
      <c r="M8" s="2"/>
      <c r="N8" s="2"/>
      <c r="O8" s="2"/>
      <c r="P8" s="2"/>
      <c r="Q8" s="2"/>
      <c r="R8" s="2"/>
    </row>
    <row r="12" spans="1:18" x14ac:dyDescent="0.2">
      <c r="B12" s="4"/>
    </row>
    <row r="13" spans="1:18" x14ac:dyDescent="0.2">
      <c r="B13" s="4"/>
    </row>
    <row r="14" spans="1:18" x14ac:dyDescent="0.2">
      <c r="B14" s="4"/>
    </row>
    <row r="15" spans="1:18" x14ac:dyDescent="0.2">
      <c r="B15" s="4"/>
    </row>
    <row r="16" spans="1:18" x14ac:dyDescent="0.2">
      <c r="B16" s="4"/>
    </row>
    <row r="17" spans="2:2" x14ac:dyDescent="0.2">
      <c r="B17" s="4"/>
    </row>
    <row r="18" spans="2:2" x14ac:dyDescent="0.2">
      <c r="B18" s="4"/>
    </row>
    <row r="19" spans="2:2" x14ac:dyDescent="0.2">
      <c r="B19" s="4"/>
    </row>
    <row r="20" spans="2:2" x14ac:dyDescent="0.2">
      <c r="B20" s="4"/>
    </row>
    <row r="21" spans="2:2" x14ac:dyDescent="0.2">
      <c r="B21" s="4"/>
    </row>
  </sheetData>
  <mergeCells count="4">
    <mergeCell ref="A1:M1"/>
    <mergeCell ref="B5:N5"/>
    <mergeCell ref="B6:P6"/>
    <mergeCell ref="A8:B8"/>
  </mergeCells>
  <hyperlinks>
    <hyperlink ref="B6" location="'Table 2'!A1" display="Abridged life table, by sex, age and NHS Board area, Scotland 2008-2010"/>
    <hyperlink ref="B5" location="'Table 1'!A1" display="Abridged life table, by sex, age and Council area, Scotland 2008-2010"/>
    <hyperlink ref="B5:I5" location="'Table 1'!A1" display="Abridged life table, by sex, age and Council area, Scotland 2011-2013"/>
    <hyperlink ref="B6:I6" location="'Table 2'!A1" display="Abridged life table, by sex, age and NHS Board area, Scotland 2011-2013"/>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1"/>
  <sheetViews>
    <sheetView workbookViewId="0">
      <selection sqref="A1:L1"/>
    </sheetView>
  </sheetViews>
  <sheetFormatPr defaultRowHeight="12.75" x14ac:dyDescent="0.2"/>
  <cols>
    <col min="1" max="1" width="9.140625" style="8"/>
    <col min="2" max="21" width="9.5703125" style="8" customWidth="1"/>
    <col min="22" max="25" width="11" style="8" customWidth="1"/>
    <col min="26" max="16384" width="9.140625" style="8"/>
  </cols>
  <sheetData>
    <row r="1" spans="1:25" s="6" customFormat="1" ht="18" customHeight="1" x14ac:dyDescent="0.25">
      <c r="A1" s="82" t="s">
        <v>35</v>
      </c>
      <c r="B1" s="82"/>
      <c r="C1" s="82"/>
      <c r="D1" s="82"/>
      <c r="E1" s="82"/>
      <c r="F1" s="82"/>
      <c r="G1" s="82"/>
      <c r="H1" s="82"/>
      <c r="I1" s="82"/>
      <c r="J1" s="82"/>
      <c r="K1" s="82"/>
      <c r="L1" s="82"/>
      <c r="M1" s="77"/>
      <c r="N1" s="77"/>
      <c r="O1" s="77"/>
      <c r="P1" s="77"/>
      <c r="Q1" s="77"/>
      <c r="R1" s="77"/>
      <c r="S1" s="77"/>
      <c r="T1" s="77"/>
      <c r="U1" s="77"/>
    </row>
    <row r="2" spans="1:25" ht="12" customHeight="1" x14ac:dyDescent="0.2">
      <c r="A2" s="7"/>
      <c r="E2" s="9"/>
      <c r="H2" s="7"/>
      <c r="I2" s="9"/>
      <c r="M2" s="10"/>
      <c r="S2" s="108"/>
      <c r="T2" s="108"/>
      <c r="U2" s="108"/>
      <c r="Y2" s="9"/>
    </row>
    <row r="3" spans="1:25" ht="18" customHeight="1" x14ac:dyDescent="0.2">
      <c r="A3" s="99" t="s">
        <v>4</v>
      </c>
      <c r="B3" s="102" t="s">
        <v>34</v>
      </c>
      <c r="C3" s="103"/>
      <c r="D3" s="103"/>
      <c r="E3" s="104"/>
      <c r="F3" s="102" t="s">
        <v>5</v>
      </c>
      <c r="G3" s="103"/>
      <c r="H3" s="103"/>
      <c r="I3" s="104"/>
      <c r="J3" s="102" t="s">
        <v>6</v>
      </c>
      <c r="K3" s="103"/>
      <c r="L3" s="103"/>
      <c r="M3" s="104"/>
      <c r="N3" s="102" t="s">
        <v>7</v>
      </c>
      <c r="O3" s="103"/>
      <c r="P3" s="103"/>
      <c r="Q3" s="104"/>
      <c r="R3" s="102" t="s">
        <v>8</v>
      </c>
      <c r="S3" s="103"/>
      <c r="T3" s="103"/>
      <c r="U3" s="104"/>
    </row>
    <row r="4" spans="1:25" ht="15" customHeight="1" x14ac:dyDescent="0.2">
      <c r="A4" s="100"/>
      <c r="B4" s="91" t="s">
        <v>9</v>
      </c>
      <c r="C4" s="92"/>
      <c r="D4" s="91" t="s">
        <v>10</v>
      </c>
      <c r="E4" s="92"/>
      <c r="F4" s="93" t="s">
        <v>9</v>
      </c>
      <c r="G4" s="94"/>
      <c r="H4" s="91" t="s">
        <v>10</v>
      </c>
      <c r="I4" s="92"/>
      <c r="J4" s="93" t="s">
        <v>9</v>
      </c>
      <c r="K4" s="94"/>
      <c r="L4" s="93" t="s">
        <v>10</v>
      </c>
      <c r="M4" s="94"/>
      <c r="N4" s="91" t="s">
        <v>9</v>
      </c>
      <c r="O4" s="92"/>
      <c r="P4" s="91" t="s">
        <v>10</v>
      </c>
      <c r="Q4" s="92"/>
      <c r="R4" s="93" t="s">
        <v>9</v>
      </c>
      <c r="S4" s="94"/>
      <c r="T4" s="91" t="s">
        <v>10</v>
      </c>
      <c r="U4" s="92"/>
    </row>
    <row r="5" spans="1:25" ht="12" customHeight="1" x14ac:dyDescent="0.2">
      <c r="A5" s="100"/>
      <c r="B5" s="88" t="s">
        <v>11</v>
      </c>
      <c r="C5" s="88" t="s">
        <v>12</v>
      </c>
      <c r="D5" s="88" t="s">
        <v>11</v>
      </c>
      <c r="E5" s="88" t="s">
        <v>12</v>
      </c>
      <c r="F5" s="88" t="s">
        <v>11</v>
      </c>
      <c r="G5" s="88" t="s">
        <v>12</v>
      </c>
      <c r="H5" s="88" t="s">
        <v>11</v>
      </c>
      <c r="I5" s="88" t="s">
        <v>12</v>
      </c>
      <c r="J5" s="88" t="s">
        <v>11</v>
      </c>
      <c r="K5" s="88" t="s">
        <v>12</v>
      </c>
      <c r="L5" s="88" t="s">
        <v>11</v>
      </c>
      <c r="M5" s="88" t="s">
        <v>12</v>
      </c>
      <c r="N5" s="88" t="s">
        <v>11</v>
      </c>
      <c r="O5" s="88" t="s">
        <v>12</v>
      </c>
      <c r="P5" s="88" t="s">
        <v>11</v>
      </c>
      <c r="Q5" s="88" t="s">
        <v>12</v>
      </c>
      <c r="R5" s="88" t="s">
        <v>11</v>
      </c>
      <c r="S5" s="88" t="s">
        <v>12</v>
      </c>
      <c r="T5" s="88" t="s">
        <v>11</v>
      </c>
      <c r="U5" s="88" t="s">
        <v>12</v>
      </c>
    </row>
    <row r="6" spans="1:25" ht="15.75" customHeight="1" x14ac:dyDescent="0.2">
      <c r="A6" s="101"/>
      <c r="B6" s="89"/>
      <c r="C6" s="89"/>
      <c r="D6" s="89"/>
      <c r="E6" s="89"/>
      <c r="F6" s="89"/>
      <c r="G6" s="89"/>
      <c r="H6" s="89"/>
      <c r="I6" s="89"/>
      <c r="J6" s="89"/>
      <c r="K6" s="89"/>
      <c r="L6" s="89"/>
      <c r="M6" s="89"/>
      <c r="N6" s="89"/>
      <c r="O6" s="89"/>
      <c r="P6" s="89"/>
      <c r="Q6" s="89"/>
      <c r="R6" s="89"/>
      <c r="S6" s="89"/>
      <c r="T6" s="89"/>
      <c r="U6" s="89"/>
    </row>
    <row r="7" spans="1:25" ht="15" customHeight="1" x14ac:dyDescent="0.2">
      <c r="A7" s="11">
        <v>0</v>
      </c>
      <c r="B7" s="12">
        <v>100000</v>
      </c>
      <c r="C7" s="13">
        <v>77.116362329423694</v>
      </c>
      <c r="D7" s="12">
        <v>100000</v>
      </c>
      <c r="E7" s="14">
        <v>81.1326411655822</v>
      </c>
      <c r="F7" s="12">
        <v>100000</v>
      </c>
      <c r="G7" s="13">
        <v>75.958240167348279</v>
      </c>
      <c r="H7" s="12">
        <v>100000</v>
      </c>
      <c r="I7" s="14">
        <v>80.591353280469974</v>
      </c>
      <c r="J7" s="15">
        <v>100000</v>
      </c>
      <c r="K7" s="16">
        <v>76.707094319071402</v>
      </c>
      <c r="L7" s="17">
        <v>100000</v>
      </c>
      <c r="M7" s="14">
        <v>80.627279881714756</v>
      </c>
      <c r="N7" s="17">
        <v>100000</v>
      </c>
      <c r="O7" s="16">
        <v>78.06093672350184</v>
      </c>
      <c r="P7" s="17">
        <v>100000</v>
      </c>
      <c r="Q7" s="18">
        <v>81.577065441595252</v>
      </c>
      <c r="R7" s="17">
        <v>100000</v>
      </c>
      <c r="S7" s="16">
        <v>76.985070966172202</v>
      </c>
      <c r="T7" s="17">
        <v>100000</v>
      </c>
      <c r="U7" s="14">
        <v>81.637100843907561</v>
      </c>
    </row>
    <row r="8" spans="1:25" ht="15" customHeight="1" x14ac:dyDescent="0.2">
      <c r="A8" s="11">
        <v>1</v>
      </c>
      <c r="B8" s="12">
        <v>99647.261450502279</v>
      </c>
      <c r="C8" s="13">
        <v>76.388990393057611</v>
      </c>
      <c r="D8" s="12">
        <v>99684.252167590719</v>
      </c>
      <c r="E8" s="14">
        <v>80.38931040115429</v>
      </c>
      <c r="F8" s="12">
        <v>99563.979108105355</v>
      </c>
      <c r="G8" s="13">
        <v>75.290446431417067</v>
      </c>
      <c r="H8" s="12">
        <v>99656.295520384956</v>
      </c>
      <c r="I8" s="14">
        <v>79.868959813487407</v>
      </c>
      <c r="J8" s="15">
        <v>99658.902175056501</v>
      </c>
      <c r="K8" s="16">
        <v>75.969293808300947</v>
      </c>
      <c r="L8" s="17">
        <v>99707.263848415896</v>
      </c>
      <c r="M8" s="14">
        <v>79.86370444197496</v>
      </c>
      <c r="N8" s="17">
        <v>99744.212814937971</v>
      </c>
      <c r="O8" s="16">
        <v>77.260862192724829</v>
      </c>
      <c r="P8" s="17">
        <v>99649.897662393632</v>
      </c>
      <c r="Q8" s="14">
        <v>80.863320738806408</v>
      </c>
      <c r="R8" s="17">
        <v>99711.316397228627</v>
      </c>
      <c r="S8" s="16">
        <v>76.207668160631314</v>
      </c>
      <c r="T8" s="17">
        <v>99808.905025797823</v>
      </c>
      <c r="U8" s="14">
        <v>80.793212467196668</v>
      </c>
    </row>
    <row r="9" spans="1:25" ht="15" customHeight="1" x14ac:dyDescent="0.2">
      <c r="A9" s="11">
        <v>5</v>
      </c>
      <c r="B9" s="12">
        <v>99580.130385817494</v>
      </c>
      <c r="C9" s="13">
        <v>72.439139073387352</v>
      </c>
      <c r="D9" s="12">
        <v>99636.990554404925</v>
      </c>
      <c r="E9" s="14">
        <v>76.426493431728233</v>
      </c>
      <c r="F9" s="12">
        <v>99504.104742805619</v>
      </c>
      <c r="G9" s="13">
        <v>71.334547315234445</v>
      </c>
      <c r="H9" s="12">
        <v>99597.561885188028</v>
      </c>
      <c r="I9" s="14">
        <v>75.914879884142564</v>
      </c>
      <c r="J9" s="15">
        <v>99574.618942577901</v>
      </c>
      <c r="K9" s="16">
        <v>72.031903851427685</v>
      </c>
      <c r="L9" s="17">
        <v>99669.278621504316</v>
      </c>
      <c r="M9" s="14">
        <v>75.893379287848333</v>
      </c>
      <c r="N9" s="17">
        <v>99721.065606905031</v>
      </c>
      <c r="O9" s="16">
        <v>73.278331709554706</v>
      </c>
      <c r="P9" s="17">
        <v>99589.682605494483</v>
      </c>
      <c r="Q9" s="14">
        <v>76.911003984914885</v>
      </c>
      <c r="R9" s="17">
        <v>99646.637038501809</v>
      </c>
      <c r="S9" s="16">
        <v>72.255835409741664</v>
      </c>
      <c r="T9" s="17">
        <v>99774.182846279364</v>
      </c>
      <c r="U9" s="14">
        <v>76.820633108389373</v>
      </c>
    </row>
    <row r="10" spans="1:25" ht="15" customHeight="1" x14ac:dyDescent="0.2">
      <c r="A10" s="11">
        <v>10</v>
      </c>
      <c r="B10" s="12">
        <v>99538.35115028701</v>
      </c>
      <c r="C10" s="13">
        <v>67.468494630621109</v>
      </c>
      <c r="D10" s="12">
        <v>99619.322729727661</v>
      </c>
      <c r="E10" s="14">
        <v>71.439604546009747</v>
      </c>
      <c r="F10" s="12">
        <v>99468.709396748469</v>
      </c>
      <c r="G10" s="13">
        <v>66.359041677709698</v>
      </c>
      <c r="H10" s="12">
        <v>99564.451360520135</v>
      </c>
      <c r="I10" s="14">
        <v>70.939294272593244</v>
      </c>
      <c r="J10" s="15">
        <v>99526.173275304667</v>
      </c>
      <c r="K10" s="16">
        <v>67.06574941554419</v>
      </c>
      <c r="L10" s="17">
        <v>99656.607401968926</v>
      </c>
      <c r="M10" s="14">
        <v>70.902711169051656</v>
      </c>
      <c r="N10" s="17">
        <v>99698.175427722905</v>
      </c>
      <c r="O10" s="16">
        <v>68.294582044007598</v>
      </c>
      <c r="P10" s="17">
        <v>99589.682605494483</v>
      </c>
      <c r="Q10" s="14">
        <v>71.911003984914885</v>
      </c>
      <c r="R10" s="17">
        <v>99646.637038501809</v>
      </c>
      <c r="S10" s="16">
        <v>67.255835409741664</v>
      </c>
      <c r="T10" s="17">
        <v>99774.182846279364</v>
      </c>
      <c r="U10" s="14">
        <v>71.820633108389359</v>
      </c>
    </row>
    <row r="11" spans="1:25" ht="15" customHeight="1" x14ac:dyDescent="0.2">
      <c r="A11" s="11">
        <v>15</v>
      </c>
      <c r="B11" s="12">
        <v>99478.954346841361</v>
      </c>
      <c r="C11" s="13">
        <v>62.507285960215107</v>
      </c>
      <c r="D11" s="12">
        <v>99582.004481273645</v>
      </c>
      <c r="E11" s="14">
        <v>66.465439588236222</v>
      </c>
      <c r="F11" s="12">
        <v>99399.480061143826</v>
      </c>
      <c r="G11" s="13">
        <v>61.403517956911344</v>
      </c>
      <c r="H11" s="12">
        <v>99523.920670210064</v>
      </c>
      <c r="I11" s="14">
        <v>65.967165881976427</v>
      </c>
      <c r="J11" s="15">
        <v>99474.470359910061</v>
      </c>
      <c r="K11" s="16">
        <v>62.099308151442386</v>
      </c>
      <c r="L11" s="17">
        <v>99622.831454880972</v>
      </c>
      <c r="M11" s="14">
        <v>65.925902302242491</v>
      </c>
      <c r="N11" s="17">
        <v>99616.901949751336</v>
      </c>
      <c r="O11" s="16">
        <v>63.348261233078333</v>
      </c>
      <c r="P11" s="17">
        <v>99541.528611535876</v>
      </c>
      <c r="Q11" s="14">
        <v>66.944582101638346</v>
      </c>
      <c r="R11" s="17">
        <v>99613.464616970305</v>
      </c>
      <c r="S11" s="16">
        <v>62.277399842593155</v>
      </c>
      <c r="T11" s="17">
        <v>99739.195230875819</v>
      </c>
      <c r="U11" s="14">
        <v>66.844950164939817</v>
      </c>
    </row>
    <row r="12" spans="1:25" ht="15" customHeight="1" x14ac:dyDescent="0.2">
      <c r="A12" s="11">
        <v>20</v>
      </c>
      <c r="B12" s="12">
        <v>99288.357562995094</v>
      </c>
      <c r="C12" s="13">
        <v>57.622477670422455</v>
      </c>
      <c r="D12" s="12">
        <v>99475.031527970277</v>
      </c>
      <c r="E12" s="14">
        <v>61.534226417222321</v>
      </c>
      <c r="F12" s="12">
        <v>99233.326451084184</v>
      </c>
      <c r="G12" s="13">
        <v>56.502144421464841</v>
      </c>
      <c r="H12" s="12">
        <v>99439.300342097311</v>
      </c>
      <c r="I12" s="14">
        <v>61.021174833998849</v>
      </c>
      <c r="J12" s="15">
        <v>99274.669514716967</v>
      </c>
      <c r="K12" s="16">
        <v>57.219258106448954</v>
      </c>
      <c r="L12" s="17">
        <v>99525.347780799217</v>
      </c>
      <c r="M12" s="14">
        <v>60.988027078756623</v>
      </c>
      <c r="N12" s="17">
        <v>99392.194930089609</v>
      </c>
      <c r="O12" s="16">
        <v>58.485827683269925</v>
      </c>
      <c r="P12" s="17">
        <v>99448.139115946309</v>
      </c>
      <c r="Q12" s="14">
        <v>62.005100549438907</v>
      </c>
      <c r="R12" s="17">
        <v>99378.91442950393</v>
      </c>
      <c r="S12" s="16">
        <v>57.418484099951172</v>
      </c>
      <c r="T12" s="17">
        <v>99609.368748310415</v>
      </c>
      <c r="U12" s="14">
        <v>61.928814550948211</v>
      </c>
    </row>
    <row r="13" spans="1:25" ht="15" customHeight="1" x14ac:dyDescent="0.2">
      <c r="A13" s="11">
        <v>25</v>
      </c>
      <c r="B13" s="12">
        <v>98996.008355250626</v>
      </c>
      <c r="C13" s="13">
        <v>52.78526213965106</v>
      </c>
      <c r="D13" s="12">
        <v>99358.684158983786</v>
      </c>
      <c r="E13" s="14">
        <v>56.603354515907753</v>
      </c>
      <c r="F13" s="12">
        <v>99018.646780549578</v>
      </c>
      <c r="G13" s="13">
        <v>51.619225021427553</v>
      </c>
      <c r="H13" s="12">
        <v>99357.225895150317</v>
      </c>
      <c r="I13" s="14">
        <v>56.069516492251843</v>
      </c>
      <c r="J13" s="15">
        <v>98915.938498569725</v>
      </c>
      <c r="K13" s="16">
        <v>52.417704336260876</v>
      </c>
      <c r="L13" s="17">
        <v>99387.576602967674</v>
      </c>
      <c r="M13" s="14">
        <v>56.069103252007864</v>
      </c>
      <c r="N13" s="17">
        <v>99027.150437129138</v>
      </c>
      <c r="O13" s="16">
        <v>53.692208640304408</v>
      </c>
      <c r="P13" s="17">
        <v>99286.04352452395</v>
      </c>
      <c r="Q13" s="14">
        <v>57.10224929385258</v>
      </c>
      <c r="R13" s="17">
        <v>99005.473278018355</v>
      </c>
      <c r="S13" s="16">
        <v>52.62563246519899</v>
      </c>
      <c r="T13" s="17">
        <v>99377.248644033258</v>
      </c>
      <c r="U13" s="14">
        <v>57.067625222594451</v>
      </c>
    </row>
    <row r="14" spans="1:25" ht="15" customHeight="1" x14ac:dyDescent="0.2">
      <c r="A14" s="11">
        <v>30</v>
      </c>
      <c r="B14" s="12">
        <v>98568.693604289118</v>
      </c>
      <c r="C14" s="13">
        <v>48.003258680768909</v>
      </c>
      <c r="D14" s="12">
        <v>99178.222044981827</v>
      </c>
      <c r="E14" s="14">
        <v>51.701799572990041</v>
      </c>
      <c r="F14" s="12">
        <v>98648.528489169868</v>
      </c>
      <c r="G14" s="13">
        <v>46.803514882789464</v>
      </c>
      <c r="H14" s="12">
        <v>99222.300297519789</v>
      </c>
      <c r="I14" s="14">
        <v>51.142362001838123</v>
      </c>
      <c r="J14" s="15">
        <v>98399.213008511491</v>
      </c>
      <c r="K14" s="16">
        <v>47.679838040861803</v>
      </c>
      <c r="L14" s="17">
        <v>99173.687360445401</v>
      </c>
      <c r="M14" s="14">
        <v>51.184636466735732</v>
      </c>
      <c r="N14" s="17">
        <v>98508.107039672846</v>
      </c>
      <c r="O14" s="16">
        <v>48.961942560632941</v>
      </c>
      <c r="P14" s="17">
        <v>98984.376852212445</v>
      </c>
      <c r="Q14" s="14">
        <v>52.26865614884337</v>
      </c>
      <c r="R14" s="17">
        <v>98626.939639027652</v>
      </c>
      <c r="S14" s="16">
        <v>47.818016393294172</v>
      </c>
      <c r="T14" s="17">
        <v>99215.359534718373</v>
      </c>
      <c r="U14" s="14">
        <v>52.156662890614228</v>
      </c>
    </row>
    <row r="15" spans="1:25" ht="15" customHeight="1" x14ac:dyDescent="0.2">
      <c r="A15" s="11">
        <v>35</v>
      </c>
      <c r="B15" s="12">
        <v>97948.858347172936</v>
      </c>
      <c r="C15" s="13">
        <v>43.291210215069079</v>
      </c>
      <c r="D15" s="12">
        <v>98861.856294267331</v>
      </c>
      <c r="E15" s="14">
        <v>46.859249218807747</v>
      </c>
      <c r="F15" s="12">
        <v>98105.257799995728</v>
      </c>
      <c r="G15" s="13">
        <v>42.048851387712354</v>
      </c>
      <c r="H15" s="12">
        <v>98899.38381138441</v>
      </c>
      <c r="I15" s="14">
        <v>46.301184231154686</v>
      </c>
      <c r="J15" s="15">
        <v>97644.904803252532</v>
      </c>
      <c r="K15" s="16">
        <v>43.028852898474298</v>
      </c>
      <c r="L15" s="17">
        <v>98817.351732440147</v>
      </c>
      <c r="M15" s="14">
        <v>46.360193392775948</v>
      </c>
      <c r="N15" s="17">
        <v>97896.247687298746</v>
      </c>
      <c r="O15" s="16">
        <v>44.25233340560176</v>
      </c>
      <c r="P15" s="17">
        <v>98660.770081100898</v>
      </c>
      <c r="Q15" s="14">
        <v>47.431897061170012</v>
      </c>
      <c r="R15" s="17">
        <v>97726.906729218026</v>
      </c>
      <c r="S15" s="16">
        <v>43.235380531036419</v>
      </c>
      <c r="T15" s="17">
        <v>98989.804172195873</v>
      </c>
      <c r="U15" s="14">
        <v>47.269809155460514</v>
      </c>
    </row>
    <row r="16" spans="1:25" ht="15" customHeight="1" x14ac:dyDescent="0.2">
      <c r="A16" s="11">
        <v>40</v>
      </c>
      <c r="B16" s="12">
        <v>97051.151006905653</v>
      </c>
      <c r="C16" s="13">
        <v>38.668522265967347</v>
      </c>
      <c r="D16" s="12">
        <v>98394.993344192466</v>
      </c>
      <c r="E16" s="14">
        <v>42.069724256708859</v>
      </c>
      <c r="F16" s="12">
        <v>97113.233322860673</v>
      </c>
      <c r="G16" s="13">
        <v>37.452848116857936</v>
      </c>
      <c r="H16" s="12">
        <v>98415.042830775172</v>
      </c>
      <c r="I16" s="14">
        <v>41.516747908334018</v>
      </c>
      <c r="J16" s="15">
        <v>96706.408084318799</v>
      </c>
      <c r="K16" s="16">
        <v>38.422169083211529</v>
      </c>
      <c r="L16" s="17">
        <v>98289.044832590123</v>
      </c>
      <c r="M16" s="14">
        <v>41.595943397648071</v>
      </c>
      <c r="N16" s="17">
        <v>97176.556875068898</v>
      </c>
      <c r="O16" s="16">
        <v>39.56155171614347</v>
      </c>
      <c r="P16" s="17">
        <v>98177.739064752386</v>
      </c>
      <c r="Q16" s="14">
        <v>42.652960411280461</v>
      </c>
      <c r="R16" s="17">
        <v>96909.227346638814</v>
      </c>
      <c r="S16" s="16">
        <v>38.579088573229392</v>
      </c>
      <c r="T16" s="17">
        <v>98589.08981176329</v>
      </c>
      <c r="U16" s="14">
        <v>42.451775592889568</v>
      </c>
    </row>
    <row r="17" spans="1:25" ht="15" customHeight="1" x14ac:dyDescent="0.2">
      <c r="A17" s="11">
        <v>45</v>
      </c>
      <c r="B17" s="12">
        <v>95759.121895645614</v>
      </c>
      <c r="C17" s="13">
        <v>34.156525735023919</v>
      </c>
      <c r="D17" s="12">
        <v>97712.557826507953</v>
      </c>
      <c r="E17" s="14">
        <v>37.346083671081232</v>
      </c>
      <c r="F17" s="12">
        <v>95546.581438742622</v>
      </c>
      <c r="G17" s="13">
        <v>33.0259606713105</v>
      </c>
      <c r="H17" s="12">
        <v>97644.590332580789</v>
      </c>
      <c r="I17" s="14">
        <v>36.824604706083989</v>
      </c>
      <c r="J17" s="15">
        <v>95422.376806176384</v>
      </c>
      <c r="K17" s="16">
        <v>33.905548246730525</v>
      </c>
      <c r="L17" s="17">
        <v>97578.808016829047</v>
      </c>
      <c r="M17" s="14">
        <v>36.88050701255851</v>
      </c>
      <c r="N17" s="17">
        <v>96139.019173318462</v>
      </c>
      <c r="O17" s="16">
        <v>34.961522066595556</v>
      </c>
      <c r="P17" s="17">
        <v>97554.12814912929</v>
      </c>
      <c r="Q17" s="14">
        <v>37.909636626650638</v>
      </c>
      <c r="R17" s="17">
        <v>95556.51026508733</v>
      </c>
      <c r="S17" s="16">
        <v>34.089831371019152</v>
      </c>
      <c r="T17" s="17">
        <v>97830.12838134171</v>
      </c>
      <c r="U17" s="14">
        <v>37.761719546286692</v>
      </c>
    </row>
    <row r="18" spans="1:25" ht="15" customHeight="1" x14ac:dyDescent="0.2">
      <c r="A18" s="11">
        <v>50</v>
      </c>
      <c r="B18" s="12">
        <v>94130.946001333636</v>
      </c>
      <c r="C18" s="13">
        <v>29.704086280083164</v>
      </c>
      <c r="D18" s="12">
        <v>96683.281464363172</v>
      </c>
      <c r="E18" s="14">
        <v>32.717050085260951</v>
      </c>
      <c r="F18" s="12">
        <v>93462.481904619912</v>
      </c>
      <c r="G18" s="13">
        <v>28.706652421810457</v>
      </c>
      <c r="H18" s="12">
        <v>96462.606176052388</v>
      </c>
      <c r="I18" s="14">
        <v>32.245193995032352</v>
      </c>
      <c r="J18" s="15">
        <v>93785.341950721442</v>
      </c>
      <c r="K18" s="16">
        <v>29.45373601323228</v>
      </c>
      <c r="L18" s="17">
        <v>96504.1229060201</v>
      </c>
      <c r="M18" s="14">
        <v>32.263373753127112</v>
      </c>
      <c r="N18" s="17">
        <v>94794.208522774687</v>
      </c>
      <c r="O18" s="16">
        <v>30.422041768044735</v>
      </c>
      <c r="P18" s="17">
        <v>96653.929574433205</v>
      </c>
      <c r="Q18" s="14">
        <v>33.239428747490074</v>
      </c>
      <c r="R18" s="17">
        <v>94026.658579802141</v>
      </c>
      <c r="S18" s="16">
        <v>29.603810677428427</v>
      </c>
      <c r="T18" s="17">
        <v>96791.224363132773</v>
      </c>
      <c r="U18" s="14">
        <v>33.140199541416784</v>
      </c>
    </row>
    <row r="19" spans="1:25" ht="15" customHeight="1" x14ac:dyDescent="0.2">
      <c r="A19" s="11">
        <v>55</v>
      </c>
      <c r="B19" s="12">
        <v>91930.738253361225</v>
      </c>
      <c r="C19" s="13">
        <v>25.355170373903768</v>
      </c>
      <c r="D19" s="12">
        <v>95146.420253463279</v>
      </c>
      <c r="E19" s="14">
        <v>28.205133736334162</v>
      </c>
      <c r="F19" s="12">
        <v>90816.343929642695</v>
      </c>
      <c r="G19" s="13">
        <v>24.470242048630332</v>
      </c>
      <c r="H19" s="12">
        <v>94785.271463163896</v>
      </c>
      <c r="I19" s="14">
        <v>27.771569513710478</v>
      </c>
      <c r="J19" s="15">
        <v>91532.756227035468</v>
      </c>
      <c r="K19" s="16">
        <v>25.117057030167572</v>
      </c>
      <c r="L19" s="17">
        <v>94881.44465584094</v>
      </c>
      <c r="M19" s="14">
        <v>27.772391922236313</v>
      </c>
      <c r="N19" s="17">
        <v>93046.750611494383</v>
      </c>
      <c r="O19" s="16">
        <v>25.946429696328192</v>
      </c>
      <c r="P19" s="17">
        <v>95208.935930863576</v>
      </c>
      <c r="Q19" s="14">
        <v>28.705963518757123</v>
      </c>
      <c r="R19" s="17">
        <v>91549.566967947321</v>
      </c>
      <c r="S19" s="16">
        <v>25.337168838498322</v>
      </c>
      <c r="T19" s="17">
        <v>95031.552309836901</v>
      </c>
      <c r="U19" s="14">
        <v>28.707555346198887</v>
      </c>
    </row>
    <row r="20" spans="1:25" ht="15" customHeight="1" x14ac:dyDescent="0.2">
      <c r="A20" s="11">
        <v>60</v>
      </c>
      <c r="B20" s="12">
        <v>88559.665693830408</v>
      </c>
      <c r="C20" s="13">
        <v>21.225165050230064</v>
      </c>
      <c r="D20" s="12">
        <v>92817.645418580389</v>
      </c>
      <c r="E20" s="14">
        <v>23.850070033764641</v>
      </c>
      <c r="F20" s="12">
        <v>86831.10760932244</v>
      </c>
      <c r="G20" s="13">
        <v>20.478597337294513</v>
      </c>
      <c r="H20" s="12">
        <v>92191.03443801761</v>
      </c>
      <c r="I20" s="14">
        <v>23.482706358151724</v>
      </c>
      <c r="J20" s="15">
        <v>88113.188103039123</v>
      </c>
      <c r="K20" s="16">
        <v>20.994798137304983</v>
      </c>
      <c r="L20" s="17">
        <v>92502.203112820731</v>
      </c>
      <c r="M20" s="14">
        <v>23.422421032132604</v>
      </c>
      <c r="N20" s="17">
        <v>90158.516235381991</v>
      </c>
      <c r="O20" s="16">
        <v>21.697537712228097</v>
      </c>
      <c r="P20" s="17">
        <v>93214.451895435137</v>
      </c>
      <c r="Q20" s="14">
        <v>24.266685325390853</v>
      </c>
      <c r="R20" s="17">
        <v>88443.416646055426</v>
      </c>
      <c r="S20" s="16">
        <v>21.139214734380893</v>
      </c>
      <c r="T20" s="17">
        <v>92640.760060937173</v>
      </c>
      <c r="U20" s="14">
        <v>24.383897165319201</v>
      </c>
    </row>
    <row r="21" spans="1:25" ht="15" customHeight="1" x14ac:dyDescent="0.2">
      <c r="A21" s="11">
        <v>65</v>
      </c>
      <c r="B21" s="12">
        <v>83626.698972116414</v>
      </c>
      <c r="C21" s="13">
        <v>17.32972396725949</v>
      </c>
      <c r="D21" s="12">
        <v>89409.887597766225</v>
      </c>
      <c r="E21" s="14">
        <v>19.663804063493018</v>
      </c>
      <c r="F21" s="12">
        <v>81071.096642567994</v>
      </c>
      <c r="G21" s="13">
        <v>16.755956619681523</v>
      </c>
      <c r="H21" s="12">
        <v>88505.695615143457</v>
      </c>
      <c r="I21" s="14">
        <v>19.356417160752702</v>
      </c>
      <c r="J21" s="15">
        <v>83116.461566259386</v>
      </c>
      <c r="K21" s="16">
        <v>17.106653080400527</v>
      </c>
      <c r="L21" s="17">
        <v>88829.279969730866</v>
      </c>
      <c r="M21" s="14">
        <v>19.287523669963015</v>
      </c>
      <c r="N21" s="17">
        <v>85786.666608954925</v>
      </c>
      <c r="O21" s="16">
        <v>17.675880284484695</v>
      </c>
      <c r="P21" s="17">
        <v>90082.824304692811</v>
      </c>
      <c r="Q21" s="14">
        <v>20.023379543740855</v>
      </c>
      <c r="R21" s="17">
        <v>83627.361286099083</v>
      </c>
      <c r="S21" s="16">
        <v>17.212637220112413</v>
      </c>
      <c r="T21" s="17">
        <v>89279.798683259753</v>
      </c>
      <c r="U21" s="14">
        <v>20.207722199094654</v>
      </c>
    </row>
    <row r="22" spans="1:25" ht="15" customHeight="1" x14ac:dyDescent="0.2">
      <c r="A22" s="11">
        <v>70</v>
      </c>
      <c r="B22" s="12">
        <v>76364.789305962491</v>
      </c>
      <c r="C22" s="13">
        <v>13.739956573189401</v>
      </c>
      <c r="D22" s="12">
        <v>84193.768908658705</v>
      </c>
      <c r="E22" s="14">
        <v>15.727165881264762</v>
      </c>
      <c r="F22" s="12">
        <v>73167.910229914123</v>
      </c>
      <c r="G22" s="13">
        <v>13.295804926159281</v>
      </c>
      <c r="H22" s="12">
        <v>82769.546933255348</v>
      </c>
      <c r="I22" s="14">
        <v>15.524611486571333</v>
      </c>
      <c r="J22" s="15">
        <v>75653.528557225567</v>
      </c>
      <c r="K22" s="16">
        <v>13.547543882245558</v>
      </c>
      <c r="L22" s="17">
        <v>83402.409140036063</v>
      </c>
      <c r="M22" s="14">
        <v>15.379862889497629</v>
      </c>
      <c r="N22" s="17">
        <v>78823.74170496357</v>
      </c>
      <c r="O22" s="16">
        <v>14.016447383777519</v>
      </c>
      <c r="P22" s="17">
        <v>85028.285245479827</v>
      </c>
      <c r="Q22" s="14">
        <v>16.065063568033942</v>
      </c>
      <c r="R22" s="17">
        <v>75924.691682515986</v>
      </c>
      <c r="S22" s="16">
        <v>13.705255510586186</v>
      </c>
      <c r="T22" s="17">
        <v>84586.043719530819</v>
      </c>
      <c r="U22" s="14">
        <v>16.190339488111356</v>
      </c>
    </row>
    <row r="23" spans="1:25" ht="15" customHeight="1" x14ac:dyDescent="0.2">
      <c r="A23" s="11">
        <v>75</v>
      </c>
      <c r="B23" s="12">
        <v>65502.482194559125</v>
      </c>
      <c r="C23" s="13">
        <v>10.603883803522081</v>
      </c>
      <c r="D23" s="12">
        <v>75963.271791616702</v>
      </c>
      <c r="E23" s="14">
        <v>12.160307820582867</v>
      </c>
      <c r="F23" s="12">
        <v>61174.789537617238</v>
      </c>
      <c r="G23" s="13">
        <v>10.41228775231278</v>
      </c>
      <c r="H23" s="12">
        <v>73982.631487806386</v>
      </c>
      <c r="I23" s="14">
        <v>12.071544294188325</v>
      </c>
      <c r="J23" s="15">
        <v>64595.869422889147</v>
      </c>
      <c r="K23" s="16">
        <v>10.438686080855062</v>
      </c>
      <c r="L23" s="17">
        <v>74603.504454697817</v>
      </c>
      <c r="M23" s="14">
        <v>11.898942814137529</v>
      </c>
      <c r="N23" s="17">
        <v>68516.106166241167</v>
      </c>
      <c r="O23" s="16">
        <v>10.74899391881895</v>
      </c>
      <c r="P23" s="17">
        <v>77543.772162874971</v>
      </c>
      <c r="Q23" s="14">
        <v>12.37436143824929</v>
      </c>
      <c r="R23" s="17">
        <v>64856.952370195868</v>
      </c>
      <c r="S23" s="16">
        <v>10.617415154030928</v>
      </c>
      <c r="T23" s="17">
        <v>77357.322474315573</v>
      </c>
      <c r="U23" s="14">
        <v>12.469644985593876</v>
      </c>
    </row>
    <row r="24" spans="1:25" ht="15" customHeight="1" x14ac:dyDescent="0.2">
      <c r="A24" s="11">
        <v>80</v>
      </c>
      <c r="B24" s="12">
        <v>51266.103183456042</v>
      </c>
      <c r="C24" s="13">
        <v>7.8542979002601934</v>
      </c>
      <c r="D24" s="12">
        <v>63713.707365679518</v>
      </c>
      <c r="E24" s="14">
        <v>9.0175936059389645</v>
      </c>
      <c r="F24" s="12">
        <v>47051.885767760417</v>
      </c>
      <c r="G24" s="13">
        <v>7.7872080493839855</v>
      </c>
      <c r="H24" s="12">
        <v>61334.725383814766</v>
      </c>
      <c r="I24" s="14">
        <v>9.0453037387041775</v>
      </c>
      <c r="J24" s="15">
        <v>50094.994482242124</v>
      </c>
      <c r="K24" s="16">
        <v>7.7366780307761651</v>
      </c>
      <c r="L24" s="17">
        <v>61876.134257126134</v>
      </c>
      <c r="M24" s="14">
        <v>8.8322217123349827</v>
      </c>
      <c r="N24" s="17">
        <v>54413.515199194771</v>
      </c>
      <c r="O24" s="16">
        <v>7.8869220916431582</v>
      </c>
      <c r="P24" s="17">
        <v>66222.844347625316</v>
      </c>
      <c r="Q24" s="14">
        <v>9.0624032939765797</v>
      </c>
      <c r="R24" s="17">
        <v>50722.565169863155</v>
      </c>
      <c r="S24" s="16">
        <v>7.879420012592206</v>
      </c>
      <c r="T24" s="17">
        <v>66740.102238564345</v>
      </c>
      <c r="U24" s="14">
        <v>9.055646698715913</v>
      </c>
    </row>
    <row r="25" spans="1:25" ht="15" customHeight="1" x14ac:dyDescent="0.2">
      <c r="A25" s="11">
        <v>85</v>
      </c>
      <c r="B25" s="12">
        <v>33787.370623524774</v>
      </c>
      <c r="C25" s="13">
        <v>5.6241595177158317</v>
      </c>
      <c r="D25" s="12">
        <v>46592.925785245912</v>
      </c>
      <c r="E25" s="14">
        <v>6.4125128920046306</v>
      </c>
      <c r="F25" s="12">
        <v>30672.171501520665</v>
      </c>
      <c r="G25" s="13">
        <v>5.6107106863191936</v>
      </c>
      <c r="H25" s="12">
        <v>44806.958367810956</v>
      </c>
      <c r="I25" s="14">
        <v>6.4596442604209265</v>
      </c>
      <c r="J25" s="15">
        <v>32417.637931777885</v>
      </c>
      <c r="K25" s="16">
        <v>5.5922415633452482</v>
      </c>
      <c r="L25" s="17">
        <v>44552.681769548173</v>
      </c>
      <c r="M25" s="14">
        <v>6.294384204412439</v>
      </c>
      <c r="N25" s="17">
        <v>36132.881439078672</v>
      </c>
      <c r="O25" s="16">
        <v>5.6123164119838114</v>
      </c>
      <c r="P25" s="17">
        <v>49188.891949002209</v>
      </c>
      <c r="Q25" s="14">
        <v>6.3349420908671261</v>
      </c>
      <c r="R25" s="17">
        <v>33880.148586310177</v>
      </c>
      <c r="S25" s="16">
        <v>5.5536241294711139</v>
      </c>
      <c r="T25" s="17">
        <v>48650.329242150059</v>
      </c>
      <c r="U25" s="14">
        <v>6.4932491254990508</v>
      </c>
    </row>
    <row r="26" spans="1:25" ht="15" customHeight="1" x14ac:dyDescent="0.2">
      <c r="A26" s="19">
        <v>90</v>
      </c>
      <c r="B26" s="20">
        <v>16056.893673717605</v>
      </c>
      <c r="C26" s="21">
        <v>4.0739449769699982</v>
      </c>
      <c r="D26" s="20">
        <v>26170.72018820847</v>
      </c>
      <c r="E26" s="22">
        <v>4.4656250000000002</v>
      </c>
      <c r="F26" s="20">
        <v>14597.161134332919</v>
      </c>
      <c r="G26" s="21">
        <v>4.0363566781477225</v>
      </c>
      <c r="H26" s="20">
        <v>25171.192159093745</v>
      </c>
      <c r="I26" s="22">
        <v>4.5485185765794016</v>
      </c>
      <c r="J26" s="23">
        <v>15000.31963078745</v>
      </c>
      <c r="K26" s="21">
        <v>4.1827354260089686</v>
      </c>
      <c r="L26" s="20">
        <v>24437.952314297447</v>
      </c>
      <c r="M26" s="14">
        <v>4.4175186937280637</v>
      </c>
      <c r="N26" s="20">
        <v>17564.113988123572</v>
      </c>
      <c r="O26" s="21">
        <v>3.9026548672566368</v>
      </c>
      <c r="P26" s="20">
        <v>27305.368957164705</v>
      </c>
      <c r="Q26" s="22">
        <v>4.4084051724137927</v>
      </c>
      <c r="R26" s="20">
        <v>15381.542883231319</v>
      </c>
      <c r="S26" s="21">
        <v>4.2260638297872344</v>
      </c>
      <c r="T26" s="20">
        <v>27779.351257101222</v>
      </c>
      <c r="U26" s="22">
        <v>4.4934277047522748</v>
      </c>
    </row>
    <row r="27" spans="1:25" ht="12" customHeight="1" x14ac:dyDescent="0.2">
      <c r="A27" s="24"/>
      <c r="B27" s="17"/>
      <c r="C27" s="16"/>
      <c r="D27" s="17"/>
      <c r="E27" s="16"/>
      <c r="F27" s="17"/>
      <c r="G27" s="16"/>
      <c r="H27" s="17"/>
      <c r="I27" s="16"/>
      <c r="J27" s="17"/>
      <c r="K27" s="16"/>
      <c r="L27" s="17"/>
      <c r="M27" s="25"/>
      <c r="N27" s="17"/>
      <c r="O27" s="16"/>
      <c r="P27" s="17"/>
      <c r="Q27" s="16"/>
      <c r="R27" s="17"/>
      <c r="S27" s="16"/>
      <c r="T27" s="17"/>
      <c r="U27" s="16"/>
    </row>
    <row r="28" spans="1:25" ht="15.75" customHeight="1" x14ac:dyDescent="0.2">
      <c r="A28" s="97" t="s">
        <v>42</v>
      </c>
      <c r="B28" s="98"/>
      <c r="C28" s="26"/>
      <c r="D28" s="27"/>
      <c r="E28" s="26"/>
      <c r="F28" s="26"/>
      <c r="G28" s="26"/>
      <c r="H28" s="27"/>
      <c r="I28" s="26"/>
      <c r="J28" s="26"/>
      <c r="K28" s="26"/>
      <c r="L28" s="27"/>
      <c r="M28" s="26"/>
      <c r="N28" s="27"/>
      <c r="O28" s="26"/>
      <c r="P28" s="27"/>
      <c r="Q28" s="26"/>
      <c r="R28" s="26"/>
      <c r="S28" s="26"/>
      <c r="T28" s="27"/>
      <c r="U28" s="26"/>
      <c r="V28" s="26"/>
      <c r="W28" s="26"/>
      <c r="X28" s="27"/>
      <c r="Y28" s="26"/>
    </row>
    <row r="29" spans="1:25" ht="18" customHeight="1" x14ac:dyDescent="0.2">
      <c r="A29" s="99" t="s">
        <v>4</v>
      </c>
      <c r="B29" s="102" t="s">
        <v>13</v>
      </c>
      <c r="C29" s="103"/>
      <c r="D29" s="103"/>
      <c r="E29" s="104"/>
      <c r="F29" s="102" t="s">
        <v>14</v>
      </c>
      <c r="G29" s="103"/>
      <c r="H29" s="103"/>
      <c r="I29" s="104"/>
      <c r="J29" s="96"/>
      <c r="K29" s="90"/>
      <c r="L29" s="90"/>
      <c r="M29" s="90"/>
      <c r="N29" s="90"/>
      <c r="O29" s="90"/>
      <c r="P29" s="90"/>
      <c r="Q29" s="90"/>
      <c r="R29" s="90"/>
      <c r="S29" s="90"/>
      <c r="T29" s="90"/>
      <c r="U29" s="90"/>
    </row>
    <row r="30" spans="1:25" ht="15" customHeight="1" x14ac:dyDescent="0.2">
      <c r="A30" s="100"/>
      <c r="B30" s="91" t="s">
        <v>9</v>
      </c>
      <c r="C30" s="92"/>
      <c r="D30" s="91" t="s">
        <v>10</v>
      </c>
      <c r="E30" s="92"/>
      <c r="F30" s="93" t="s">
        <v>9</v>
      </c>
      <c r="G30" s="94"/>
      <c r="H30" s="91" t="s">
        <v>10</v>
      </c>
      <c r="I30" s="95"/>
      <c r="J30" s="96"/>
      <c r="K30" s="90"/>
      <c r="L30" s="90"/>
      <c r="M30" s="90"/>
      <c r="N30" s="87"/>
      <c r="O30" s="87"/>
      <c r="P30" s="87"/>
      <c r="Q30" s="87"/>
      <c r="R30" s="90"/>
      <c r="S30" s="90"/>
      <c r="T30" s="87"/>
      <c r="U30" s="87"/>
    </row>
    <row r="31" spans="1:25" ht="12" customHeight="1" x14ac:dyDescent="0.2">
      <c r="A31" s="100"/>
      <c r="B31" s="88" t="s">
        <v>11</v>
      </c>
      <c r="C31" s="88" t="s">
        <v>12</v>
      </c>
      <c r="D31" s="88" t="s">
        <v>11</v>
      </c>
      <c r="E31" s="88" t="s">
        <v>12</v>
      </c>
      <c r="F31" s="88" t="s">
        <v>11</v>
      </c>
      <c r="G31" s="88" t="s">
        <v>12</v>
      </c>
      <c r="H31" s="88" t="s">
        <v>11</v>
      </c>
      <c r="I31" s="105" t="s">
        <v>12</v>
      </c>
      <c r="J31" s="106"/>
      <c r="S31" s="87"/>
      <c r="T31" s="87"/>
      <c r="U31" s="87"/>
    </row>
    <row r="32" spans="1:25" ht="15.75" customHeight="1" x14ac:dyDescent="0.2">
      <c r="A32" s="101"/>
      <c r="B32" s="89"/>
      <c r="C32" s="89"/>
      <c r="D32" s="89"/>
      <c r="E32" s="89"/>
      <c r="F32" s="89"/>
      <c r="G32" s="89"/>
      <c r="H32" s="89"/>
      <c r="I32" s="91"/>
      <c r="J32" s="106"/>
      <c r="S32" s="87"/>
      <c r="T32" s="87"/>
      <c r="U32" s="87"/>
    </row>
    <row r="33" spans="1:23" ht="15" customHeight="1" x14ac:dyDescent="0.2">
      <c r="A33" s="11">
        <v>0</v>
      </c>
      <c r="B33" s="17">
        <v>100000</v>
      </c>
      <c r="C33" s="16">
        <v>79.353070551632385</v>
      </c>
      <c r="D33" s="17">
        <v>100000</v>
      </c>
      <c r="E33" s="16">
        <v>82.557117420952707</v>
      </c>
      <c r="F33" s="15">
        <v>100000</v>
      </c>
      <c r="G33" s="16">
        <v>79.155343273652591</v>
      </c>
      <c r="H33" s="17">
        <v>100000</v>
      </c>
      <c r="I33" s="16">
        <v>82.818393469348408</v>
      </c>
      <c r="J33" s="15"/>
      <c r="S33" s="28"/>
      <c r="T33" s="29"/>
      <c r="U33" s="16"/>
    </row>
    <row r="34" spans="1:23" x14ac:dyDescent="0.2">
      <c r="A34" s="11">
        <v>1</v>
      </c>
      <c r="B34" s="17">
        <v>99707.779800840697</v>
      </c>
      <c r="C34" s="16">
        <v>78.585342778602467</v>
      </c>
      <c r="D34" s="17">
        <v>99664.196109472075</v>
      </c>
      <c r="E34" s="16">
        <v>81.83494458369087</v>
      </c>
      <c r="F34" s="15">
        <v>99869.740784160473</v>
      </c>
      <c r="G34" s="16">
        <v>78.258454455697276</v>
      </c>
      <c r="H34" s="17">
        <v>99754.708239077707</v>
      </c>
      <c r="I34" s="16">
        <v>82.021793797542756</v>
      </c>
      <c r="J34" s="15"/>
      <c r="S34" s="28"/>
      <c r="T34" s="29"/>
      <c r="U34" s="16"/>
    </row>
    <row r="35" spans="1:23" x14ac:dyDescent="0.2">
      <c r="A35" s="11">
        <v>5</v>
      </c>
      <c r="B35" s="17">
        <v>99626.217159831795</v>
      </c>
      <c r="C35" s="16">
        <v>74.64804216635072</v>
      </c>
      <c r="D35" s="17">
        <v>99620.441763532945</v>
      </c>
      <c r="E35" s="16">
        <v>77.870008931143147</v>
      </c>
      <c r="F35" s="15">
        <v>99823.95522964625</v>
      </c>
      <c r="G35" s="16">
        <v>74.293431386992168</v>
      </c>
      <c r="H35" s="17">
        <v>99730.824906764537</v>
      </c>
      <c r="I35" s="16">
        <v>78.040957251724038</v>
      </c>
      <c r="J35" s="15"/>
      <c r="S35" s="30"/>
      <c r="T35" s="30"/>
      <c r="U35" s="30"/>
      <c r="V35" s="30"/>
      <c r="W35" s="30"/>
    </row>
    <row r="36" spans="1:23" x14ac:dyDescent="0.2">
      <c r="A36" s="11">
        <v>10</v>
      </c>
      <c r="B36" s="17">
        <v>99559.754740470235</v>
      </c>
      <c r="C36" s="16">
        <v>69.696205537655459</v>
      </c>
      <c r="D36" s="17">
        <v>99600.651064491773</v>
      </c>
      <c r="E36" s="16">
        <v>72.884984989507686</v>
      </c>
      <c r="F36" s="15">
        <v>99783.248972161586</v>
      </c>
      <c r="G36" s="16">
        <v>69.32271928785579</v>
      </c>
      <c r="H36" s="17">
        <v>99730.824906764537</v>
      </c>
      <c r="I36" s="16">
        <v>73.040957251724038</v>
      </c>
      <c r="J36" s="15"/>
      <c r="S36" s="30"/>
      <c r="T36" s="30"/>
      <c r="U36" s="30"/>
      <c r="V36" s="30"/>
      <c r="W36" s="30"/>
    </row>
    <row r="37" spans="1:23" x14ac:dyDescent="0.2">
      <c r="A37" s="11">
        <v>15</v>
      </c>
      <c r="B37" s="17">
        <v>99521.815652466088</v>
      </c>
      <c r="C37" s="16">
        <v>64.721821657485307</v>
      </c>
      <c r="D37" s="17">
        <v>99550.805379386089</v>
      </c>
      <c r="E37" s="16">
        <v>67.920227173481834</v>
      </c>
      <c r="F37" s="15">
        <v>99704.081050095439</v>
      </c>
      <c r="G37" s="16">
        <v>64.375778458324149</v>
      </c>
      <c r="H37" s="17">
        <v>99730.824906764537</v>
      </c>
      <c r="I37" s="16">
        <v>68.040957251724038</v>
      </c>
      <c r="J37" s="15"/>
      <c r="S37" s="28"/>
      <c r="T37" s="29"/>
      <c r="U37" s="16"/>
    </row>
    <row r="38" spans="1:23" x14ac:dyDescent="0.2">
      <c r="A38" s="11">
        <v>20</v>
      </c>
      <c r="B38" s="17">
        <v>99293.219860554484</v>
      </c>
      <c r="C38" s="16">
        <v>59.865070578367835</v>
      </c>
      <c r="D38" s="17">
        <v>99370.340990895536</v>
      </c>
      <c r="E38" s="16">
        <v>63.039035473564617</v>
      </c>
      <c r="F38" s="15">
        <v>99595.392008253039</v>
      </c>
      <c r="G38" s="16">
        <v>59.443303862243752</v>
      </c>
      <c r="H38" s="17">
        <v>99569.173517013725</v>
      </c>
      <c r="I38" s="16">
        <v>63.147363546474786</v>
      </c>
      <c r="J38" s="15"/>
      <c r="S38" s="28"/>
      <c r="T38" s="29"/>
      <c r="U38" s="16"/>
    </row>
    <row r="39" spans="1:23" x14ac:dyDescent="0.2">
      <c r="A39" s="11">
        <v>25</v>
      </c>
      <c r="B39" s="17">
        <v>98970.524963380114</v>
      </c>
      <c r="C39" s="16">
        <v>55.052110260723126</v>
      </c>
      <c r="D39" s="17">
        <v>99262.422289670969</v>
      </c>
      <c r="E39" s="16">
        <v>58.104853876249067</v>
      </c>
      <c r="F39" s="15">
        <v>99254.770726389848</v>
      </c>
      <c r="G39" s="16">
        <v>54.638721180858596</v>
      </c>
      <c r="H39" s="17">
        <v>99351.749838627409</v>
      </c>
      <c r="I39" s="16">
        <v>58.28008564636859</v>
      </c>
      <c r="J39" s="15"/>
      <c r="S39" s="28"/>
      <c r="T39" s="29"/>
      <c r="U39" s="16"/>
    </row>
    <row r="40" spans="1:23" x14ac:dyDescent="0.2">
      <c r="A40" s="11">
        <v>30</v>
      </c>
      <c r="B40" s="17">
        <v>98616.257483496884</v>
      </c>
      <c r="C40" s="16">
        <v>50.240897628442163</v>
      </c>
      <c r="D40" s="17">
        <v>99068.800906617456</v>
      </c>
      <c r="E40" s="16">
        <v>53.21352874274065</v>
      </c>
      <c r="F40" s="15">
        <v>98861.818696988586</v>
      </c>
      <c r="G40" s="16">
        <v>49.845960098455286</v>
      </c>
      <c r="H40" s="17">
        <v>99148.170616582167</v>
      </c>
      <c r="I40" s="16">
        <v>53.394617930432794</v>
      </c>
      <c r="J40" s="15"/>
      <c r="S40" s="28"/>
      <c r="T40" s="29"/>
      <c r="U40" s="16"/>
    </row>
    <row r="41" spans="1:23" x14ac:dyDescent="0.2">
      <c r="A41" s="11">
        <v>35</v>
      </c>
      <c r="B41" s="17">
        <v>98160.076765612655</v>
      </c>
      <c r="C41" s="16">
        <v>45.462764579550843</v>
      </c>
      <c r="D41" s="17">
        <v>98872.406050735895</v>
      </c>
      <c r="E41" s="16">
        <v>48.31426338212593</v>
      </c>
      <c r="F41" s="15">
        <v>98366.071937902292</v>
      </c>
      <c r="G41" s="16">
        <v>45.08457495632473</v>
      </c>
      <c r="H41" s="17">
        <v>98917.507647531864</v>
      </c>
      <c r="I41" s="16">
        <v>48.513297666302662</v>
      </c>
      <c r="J41" s="15"/>
      <c r="S41" s="28"/>
      <c r="T41" s="29"/>
      <c r="U41" s="16"/>
    </row>
    <row r="42" spans="1:23" x14ac:dyDescent="0.2">
      <c r="A42" s="11">
        <v>40</v>
      </c>
      <c r="B42" s="17">
        <v>97570.298612596656</v>
      </c>
      <c r="C42" s="16">
        <v>40.722459387320114</v>
      </c>
      <c r="D42" s="17">
        <v>98558.20802486327</v>
      </c>
      <c r="E42" s="16">
        <v>43.460316677939112</v>
      </c>
      <c r="F42" s="15">
        <v>97489.944351731217</v>
      </c>
      <c r="G42" s="16">
        <v>40.467276178616927</v>
      </c>
      <c r="H42" s="17">
        <v>98684.924746879304</v>
      </c>
      <c r="I42" s="16">
        <v>43.621742864667752</v>
      </c>
      <c r="J42" s="15"/>
      <c r="S42" s="28"/>
      <c r="T42" s="29"/>
      <c r="U42" s="16"/>
    </row>
    <row r="43" spans="1:23" x14ac:dyDescent="0.2">
      <c r="A43" s="11">
        <v>45</v>
      </c>
      <c r="B43" s="17">
        <v>96743.524214709047</v>
      </c>
      <c r="C43" s="16">
        <v>36.04911020040813</v>
      </c>
      <c r="D43" s="17">
        <v>98091.736199746694</v>
      </c>
      <c r="E43" s="16">
        <v>38.655102033141752</v>
      </c>
      <c r="F43" s="15">
        <v>96473.930202300267</v>
      </c>
      <c r="G43" s="16">
        <v>35.867128135844517</v>
      </c>
      <c r="H43" s="17">
        <v>98179.447653704527</v>
      </c>
      <c r="I43" s="16">
        <v>38.833458244477477</v>
      </c>
      <c r="J43" s="15"/>
      <c r="S43" s="28"/>
      <c r="T43" s="29"/>
      <c r="U43" s="16"/>
    </row>
    <row r="44" spans="1:23" x14ac:dyDescent="0.2">
      <c r="A44" s="11">
        <v>50</v>
      </c>
      <c r="B44" s="17">
        <v>95769.818306513174</v>
      </c>
      <c r="C44" s="16">
        <v>31.390208966120529</v>
      </c>
      <c r="D44" s="17">
        <v>97359.021309821168</v>
      </c>
      <c r="E44" s="16">
        <v>33.927201950027289</v>
      </c>
      <c r="F44" s="15">
        <v>95458.140980407799</v>
      </c>
      <c r="G44" s="16">
        <v>31.222194437972192</v>
      </c>
      <c r="H44" s="17">
        <v>97408.868832154374</v>
      </c>
      <c r="I44" s="16">
        <v>34.120883750722847</v>
      </c>
      <c r="J44" s="15"/>
      <c r="K44" s="31"/>
      <c r="L44" s="31"/>
      <c r="M44" s="31"/>
      <c r="N44" s="31"/>
      <c r="O44" s="31"/>
      <c r="P44" s="31"/>
      <c r="Q44" s="31"/>
      <c r="R44" s="31"/>
      <c r="S44" s="28"/>
      <c r="T44" s="29"/>
      <c r="U44" s="16"/>
    </row>
    <row r="45" spans="1:23" x14ac:dyDescent="0.2">
      <c r="A45" s="11">
        <v>55</v>
      </c>
      <c r="B45" s="17">
        <v>94347.714275975624</v>
      </c>
      <c r="C45" s="16">
        <v>26.825671371639064</v>
      </c>
      <c r="D45" s="17">
        <v>96197.776452172227</v>
      </c>
      <c r="E45" s="16">
        <v>29.306573261929788</v>
      </c>
      <c r="F45" s="15">
        <v>93724.669189111839</v>
      </c>
      <c r="G45" s="16">
        <v>26.753421854116826</v>
      </c>
      <c r="H45" s="17">
        <v>96321.440449190253</v>
      </c>
      <c r="I45" s="16">
        <v>29.477870173730956</v>
      </c>
      <c r="J45" s="15"/>
      <c r="S45" s="28"/>
      <c r="T45" s="29"/>
      <c r="U45" s="16"/>
    </row>
    <row r="46" spans="1:23" x14ac:dyDescent="0.2">
      <c r="A46" s="11">
        <v>60</v>
      </c>
      <c r="B46" s="17">
        <v>91896.62356123401</v>
      </c>
      <c r="C46" s="16">
        <v>22.474492023783597</v>
      </c>
      <c r="D46" s="17">
        <v>94292.510673151555</v>
      </c>
      <c r="E46" s="16">
        <v>24.848224410299391</v>
      </c>
      <c r="F46" s="15">
        <v>90944.566928754313</v>
      </c>
      <c r="G46" s="16">
        <v>22.494829452119429</v>
      </c>
      <c r="H46" s="17">
        <v>94276.345312458972</v>
      </c>
      <c r="I46" s="16">
        <v>25.063089200930285</v>
      </c>
      <c r="J46" s="15"/>
      <c r="K46" s="32"/>
      <c r="L46" s="32"/>
      <c r="M46" s="32"/>
      <c r="N46" s="32"/>
      <c r="O46" s="32"/>
      <c r="P46" s="32"/>
      <c r="Q46" s="32"/>
      <c r="R46" s="32"/>
      <c r="S46" s="16"/>
      <c r="T46" s="17"/>
      <c r="U46" s="16"/>
    </row>
    <row r="47" spans="1:23" x14ac:dyDescent="0.2">
      <c r="A47" s="11">
        <v>65</v>
      </c>
      <c r="B47" s="17">
        <v>88167.644102863094</v>
      </c>
      <c r="C47" s="16">
        <v>18.319297067697249</v>
      </c>
      <c r="D47" s="17">
        <v>91644.071329433296</v>
      </c>
      <c r="E47" s="16">
        <v>20.494069972722286</v>
      </c>
      <c r="F47" s="15">
        <v>86763.959662972353</v>
      </c>
      <c r="G47" s="16">
        <v>18.458254007779434</v>
      </c>
      <c r="H47" s="17">
        <v>91538.309651523203</v>
      </c>
      <c r="I47" s="16">
        <v>20.737981965371819</v>
      </c>
      <c r="J47" s="15"/>
      <c r="K47" s="16"/>
      <c r="L47" s="17"/>
      <c r="M47" s="16"/>
      <c r="N47" s="17"/>
      <c r="O47" s="16"/>
      <c r="P47" s="17"/>
      <c r="Q47" s="16"/>
      <c r="R47" s="17"/>
      <c r="S47" s="16"/>
      <c r="T47" s="17"/>
      <c r="U47" s="16"/>
    </row>
    <row r="48" spans="1:23" x14ac:dyDescent="0.2">
      <c r="A48" s="11">
        <v>70</v>
      </c>
      <c r="B48" s="17">
        <v>81904.84602133563</v>
      </c>
      <c r="C48" s="16">
        <v>14.528908807897331</v>
      </c>
      <c r="D48" s="17">
        <v>87161.122820991979</v>
      </c>
      <c r="E48" s="16">
        <v>16.419557007930329</v>
      </c>
      <c r="F48" s="15">
        <v>80733.5363892397</v>
      </c>
      <c r="G48" s="16">
        <v>14.650262071351349</v>
      </c>
      <c r="H48" s="17">
        <v>87579.326480327349</v>
      </c>
      <c r="I48" s="16">
        <v>16.562421551507477</v>
      </c>
      <c r="J48" s="15"/>
      <c r="K48" s="16"/>
      <c r="L48" s="17"/>
      <c r="M48" s="16"/>
      <c r="N48" s="17"/>
      <c r="O48" s="16"/>
      <c r="P48" s="17"/>
      <c r="Q48" s="16"/>
      <c r="R48" s="17"/>
      <c r="S48" s="16"/>
      <c r="T48" s="17"/>
      <c r="U48" s="16"/>
    </row>
    <row r="49" spans="1:41" x14ac:dyDescent="0.2">
      <c r="A49" s="11">
        <v>75</v>
      </c>
      <c r="B49" s="17">
        <v>72487.650061980108</v>
      </c>
      <c r="C49" s="16">
        <v>11.091638339401369</v>
      </c>
      <c r="D49" s="17">
        <v>80270.161890486372</v>
      </c>
      <c r="E49" s="16">
        <v>12.614510665086989</v>
      </c>
      <c r="F49" s="15">
        <v>71854.060124939817</v>
      </c>
      <c r="G49" s="16">
        <v>11.151749440053857</v>
      </c>
      <c r="H49" s="17">
        <v>80641.40264524029</v>
      </c>
      <c r="I49" s="16">
        <v>12.772271659031667</v>
      </c>
      <c r="J49" s="15"/>
      <c r="K49" s="16"/>
      <c r="L49" s="17"/>
      <c r="M49" s="16"/>
      <c r="N49" s="17"/>
      <c r="O49" s="16"/>
      <c r="P49" s="17"/>
      <c r="Q49" s="16"/>
      <c r="R49" s="17"/>
      <c r="S49" s="16"/>
      <c r="T49" s="17"/>
      <c r="U49" s="16"/>
    </row>
    <row r="50" spans="1:41" x14ac:dyDescent="0.2">
      <c r="A50" s="11">
        <v>80</v>
      </c>
      <c r="B50" s="17">
        <v>58365.340536253039</v>
      </c>
      <c r="C50" s="16">
        <v>8.1705052636295363</v>
      </c>
      <c r="D50" s="17">
        <v>68798.243407494621</v>
      </c>
      <c r="E50" s="16">
        <v>9.3010775903202614</v>
      </c>
      <c r="F50" s="15">
        <v>58515.911287770723</v>
      </c>
      <c r="G50" s="16">
        <v>8.1238339414098135</v>
      </c>
      <c r="H50" s="17">
        <v>69854.961784315485</v>
      </c>
      <c r="I50" s="16">
        <v>9.3584331560432812</v>
      </c>
      <c r="J50" s="15"/>
      <c r="K50" s="16"/>
      <c r="L50" s="17"/>
      <c r="M50" s="16"/>
      <c r="N50" s="17"/>
      <c r="O50" s="16"/>
      <c r="P50" s="17"/>
      <c r="Q50" s="16"/>
      <c r="R50" s="17"/>
      <c r="S50" s="16"/>
      <c r="T50" s="17"/>
      <c r="U50" s="16"/>
    </row>
    <row r="51" spans="1:41" x14ac:dyDescent="0.2">
      <c r="A51" s="11">
        <v>85</v>
      </c>
      <c r="B51" s="17">
        <v>39936.541267851804</v>
      </c>
      <c r="C51" s="16">
        <v>5.7871716031846461</v>
      </c>
      <c r="D51" s="17">
        <v>51167.185614907656</v>
      </c>
      <c r="E51" s="16">
        <v>6.6445754905031595</v>
      </c>
      <c r="F51" s="15">
        <v>40425.943437754533</v>
      </c>
      <c r="G51" s="16">
        <v>5.6404103411808881</v>
      </c>
      <c r="H51" s="17">
        <v>53138.62517451858</v>
      </c>
      <c r="I51" s="16">
        <v>6.5159574968722582</v>
      </c>
      <c r="J51" s="15"/>
      <c r="K51" s="16"/>
      <c r="L51" s="17"/>
      <c r="M51" s="16"/>
      <c r="N51" s="17"/>
      <c r="O51" s="16"/>
      <c r="P51" s="17"/>
      <c r="Q51" s="16"/>
      <c r="R51" s="17"/>
      <c r="S51" s="16"/>
      <c r="T51" s="17"/>
      <c r="U51" s="16"/>
    </row>
    <row r="52" spans="1:41" x14ac:dyDescent="0.2">
      <c r="A52" s="19">
        <v>90</v>
      </c>
      <c r="B52" s="20">
        <v>20070.41629673287</v>
      </c>
      <c r="C52" s="21">
        <v>4.0408839779005525</v>
      </c>
      <c r="D52" s="20">
        <v>30060.468903380377</v>
      </c>
      <c r="E52" s="21">
        <v>4.5546558704453446</v>
      </c>
      <c r="F52" s="23">
        <v>19689.158124549482</v>
      </c>
      <c r="G52" s="21">
        <v>3.9479166666666661</v>
      </c>
      <c r="H52" s="20">
        <v>31589.633725124921</v>
      </c>
      <c r="I52" s="21">
        <v>4.2554585152838431</v>
      </c>
      <c r="J52" s="15"/>
      <c r="K52" s="16"/>
      <c r="L52" s="17"/>
      <c r="M52" s="16"/>
      <c r="N52" s="17"/>
      <c r="O52" s="16"/>
      <c r="P52" s="17"/>
      <c r="Q52" s="16"/>
      <c r="R52" s="17"/>
      <c r="S52" s="16"/>
      <c r="T52" s="17"/>
      <c r="U52" s="16"/>
    </row>
    <row r="53" spans="1:41" x14ac:dyDescent="0.2">
      <c r="A53" s="24"/>
      <c r="B53" s="17"/>
      <c r="C53" s="16"/>
      <c r="D53" s="17"/>
      <c r="E53" s="16"/>
      <c r="F53" s="17"/>
      <c r="G53" s="16"/>
      <c r="H53" s="17"/>
      <c r="I53" s="16"/>
      <c r="J53" s="17"/>
      <c r="K53" s="16"/>
      <c r="L53" s="17"/>
      <c r="M53" s="16"/>
    </row>
    <row r="54" spans="1:41" ht="10.5" customHeight="1" x14ac:dyDescent="0.2">
      <c r="A54" s="53" t="s">
        <v>37</v>
      </c>
      <c r="B54" s="54"/>
      <c r="C54" s="54"/>
      <c r="D54" s="54"/>
      <c r="E54" s="54"/>
      <c r="F54" s="54"/>
      <c r="G54" s="54"/>
      <c r="H54" s="54"/>
    </row>
    <row r="55" spans="1:41" s="5" customFormat="1" ht="10.5" customHeight="1" x14ac:dyDescent="0.2">
      <c r="A55" s="84" t="s">
        <v>39</v>
      </c>
      <c r="B55" s="84"/>
      <c r="C55" s="84"/>
      <c r="D55" s="84"/>
      <c r="E55" s="84"/>
      <c r="F55" s="84"/>
      <c r="G55" s="84"/>
      <c r="H55" s="84"/>
      <c r="I55" s="84"/>
      <c r="J55" s="84"/>
      <c r="K55" s="84"/>
      <c r="L55" s="84"/>
      <c r="M55" s="84"/>
      <c r="N55" s="84"/>
      <c r="O55" s="84"/>
      <c r="P55" s="84"/>
      <c r="Q55" s="84"/>
      <c r="R55" s="84"/>
      <c r="S55" s="84"/>
      <c r="T55" s="84"/>
      <c r="U55" s="84"/>
    </row>
    <row r="56" spans="1:41" s="52" customFormat="1" ht="10.5" customHeight="1" x14ac:dyDescent="0.25">
      <c r="A56" s="85" t="s">
        <v>38</v>
      </c>
      <c r="B56" s="85"/>
      <c r="C56" s="85"/>
      <c r="D56" s="85"/>
      <c r="E56" s="85"/>
      <c r="F56" s="85"/>
      <c r="G56" s="85"/>
      <c r="H56" s="85"/>
      <c r="I56" s="85"/>
      <c r="J56" s="85"/>
      <c r="K56" s="85"/>
      <c r="L56" s="85"/>
      <c r="M56" s="85"/>
      <c r="N56" s="85"/>
      <c r="O56" s="85"/>
      <c r="P56" s="85"/>
      <c r="Q56" s="85"/>
      <c r="R56" s="85"/>
      <c r="S56" s="85"/>
      <c r="T56" s="85"/>
      <c r="U56" s="85"/>
    </row>
    <row r="57" spans="1:41" s="52" customFormat="1" ht="10.5" customHeight="1" x14ac:dyDescent="0.25">
      <c r="A57" s="86" t="s">
        <v>43</v>
      </c>
      <c r="B57" s="86"/>
      <c r="C57" s="86"/>
      <c r="D57" s="86"/>
      <c r="E57" s="86"/>
      <c r="F57" s="86"/>
      <c r="G57" s="86"/>
      <c r="H57" s="86"/>
      <c r="I57" s="86"/>
      <c r="J57" s="86"/>
      <c r="K57" s="86"/>
      <c r="L57" s="86"/>
      <c r="M57" s="86"/>
      <c r="N57" s="86"/>
      <c r="O57" s="86"/>
      <c r="P57" s="86"/>
      <c r="Q57" s="86"/>
      <c r="R57" s="86"/>
      <c r="S57" s="86"/>
      <c r="T57" s="86"/>
      <c r="U57" s="86"/>
    </row>
    <row r="58" spans="1:41" s="52" customFormat="1" ht="10.5" customHeight="1" x14ac:dyDescent="0.25">
      <c r="A58" s="107" t="s">
        <v>36</v>
      </c>
      <c r="B58" s="107"/>
      <c r="C58" s="107"/>
      <c r="D58" s="107"/>
      <c r="E58" s="107"/>
      <c r="F58" s="107"/>
      <c r="G58" s="107"/>
      <c r="H58" s="107"/>
      <c r="I58" s="107"/>
      <c r="J58" s="107"/>
      <c r="K58" s="107"/>
      <c r="L58" s="107"/>
      <c r="M58" s="107"/>
      <c r="N58" s="107"/>
      <c r="O58" s="107"/>
      <c r="P58" s="107"/>
      <c r="Q58" s="107"/>
      <c r="R58" s="107"/>
      <c r="S58" s="107"/>
      <c r="T58" s="107"/>
      <c r="U58" s="107"/>
      <c r="V58" s="78"/>
      <c r="W58" s="78"/>
      <c r="X58" s="78"/>
      <c r="Y58" s="78"/>
      <c r="Z58" s="78"/>
      <c r="AA58" s="78"/>
      <c r="AB58" s="78"/>
      <c r="AC58" s="78"/>
      <c r="AD58" s="78"/>
      <c r="AE58" s="78"/>
      <c r="AF58" s="78"/>
      <c r="AG58" s="78"/>
      <c r="AH58" s="78"/>
      <c r="AI58" s="78"/>
      <c r="AJ58" s="78"/>
      <c r="AK58" s="78"/>
      <c r="AL58" s="78"/>
      <c r="AM58" s="78"/>
      <c r="AN58" s="78"/>
      <c r="AO58" s="78"/>
    </row>
    <row r="59" spans="1:41" s="52" customFormat="1" ht="10.5" customHeight="1" x14ac:dyDescent="0.25">
      <c r="A59" s="107"/>
      <c r="B59" s="107"/>
      <c r="C59" s="107"/>
      <c r="D59" s="107"/>
      <c r="E59" s="107"/>
      <c r="F59" s="107"/>
      <c r="G59" s="107"/>
      <c r="H59" s="107"/>
      <c r="I59" s="107"/>
      <c r="J59" s="107"/>
      <c r="K59" s="107"/>
      <c r="L59" s="107"/>
      <c r="M59" s="107"/>
      <c r="N59" s="107"/>
      <c r="O59" s="107"/>
      <c r="P59" s="107"/>
      <c r="Q59" s="107"/>
      <c r="R59" s="107"/>
      <c r="S59" s="107"/>
      <c r="T59" s="107"/>
      <c r="U59" s="107"/>
      <c r="V59" s="78"/>
      <c r="W59" s="78"/>
      <c r="X59" s="78"/>
      <c r="Y59" s="78"/>
      <c r="Z59" s="78"/>
      <c r="AA59" s="78"/>
      <c r="AB59" s="78"/>
      <c r="AC59" s="78"/>
      <c r="AD59" s="78"/>
      <c r="AE59" s="78"/>
      <c r="AF59" s="78"/>
      <c r="AG59" s="78"/>
      <c r="AH59" s="78"/>
      <c r="AI59" s="78"/>
      <c r="AJ59" s="78"/>
      <c r="AK59" s="78"/>
      <c r="AL59" s="78"/>
      <c r="AM59" s="78"/>
      <c r="AN59" s="78"/>
      <c r="AO59" s="78"/>
    </row>
    <row r="60" spans="1:41" s="52" customFormat="1" ht="12.75" customHeight="1" x14ac:dyDescent="0.25">
      <c r="A60" s="78"/>
      <c r="B60" s="78"/>
      <c r="C60" s="78"/>
      <c r="D60" s="78"/>
      <c r="E60" s="78"/>
      <c r="F60" s="78"/>
      <c r="G60" s="78"/>
      <c r="H60" s="78"/>
      <c r="I60" s="78"/>
      <c r="J60" s="78"/>
      <c r="K60" s="78"/>
      <c r="L60" s="78"/>
      <c r="M60" s="78"/>
      <c r="N60" s="78"/>
      <c r="O60" s="78"/>
      <c r="P60" s="78"/>
      <c r="Q60" s="78"/>
      <c r="R60" s="78"/>
      <c r="S60" s="78"/>
      <c r="T60" s="78"/>
      <c r="U60" s="78"/>
    </row>
    <row r="61" spans="1:41" ht="10.5" customHeight="1" x14ac:dyDescent="0.2">
      <c r="A61" s="83" t="s">
        <v>3</v>
      </c>
      <c r="B61" s="83"/>
    </row>
  </sheetData>
  <mergeCells count="72">
    <mergeCell ref="A58:U59"/>
    <mergeCell ref="S2:U2"/>
    <mergeCell ref="A3:A6"/>
    <mergeCell ref="B3:E3"/>
    <mergeCell ref="F3:I3"/>
    <mergeCell ref="J3:M3"/>
    <mergeCell ref="N3:Q3"/>
    <mergeCell ref="R3:U3"/>
    <mergeCell ref="B4:C4"/>
    <mergeCell ref="D4:E4"/>
    <mergeCell ref="R4:S4"/>
    <mergeCell ref="T4:U4"/>
    <mergeCell ref="B5:B6"/>
    <mergeCell ref="C5:C6"/>
    <mergeCell ref="D5:D6"/>
    <mergeCell ref="E5:E6"/>
    <mergeCell ref="F5:F6"/>
    <mergeCell ref="G5:G6"/>
    <mergeCell ref="H5:H6"/>
    <mergeCell ref="I5:I6"/>
    <mergeCell ref="F4:G4"/>
    <mergeCell ref="H4:I4"/>
    <mergeCell ref="J4:K4"/>
    <mergeCell ref="L4:M4"/>
    <mergeCell ref="N4:O4"/>
    <mergeCell ref="P4:Q4"/>
    <mergeCell ref="U5:U6"/>
    <mergeCell ref="J5:J6"/>
    <mergeCell ref="K5:K6"/>
    <mergeCell ref="L5:L6"/>
    <mergeCell ref="M5:M6"/>
    <mergeCell ref="N5:N6"/>
    <mergeCell ref="O5:O6"/>
    <mergeCell ref="P5:P6"/>
    <mergeCell ref="Q5:Q6"/>
    <mergeCell ref="R5:R6"/>
    <mergeCell ref="S5:S6"/>
    <mergeCell ref="T5:T6"/>
    <mergeCell ref="A28:B28"/>
    <mergeCell ref="A29:A32"/>
    <mergeCell ref="B29:E29"/>
    <mergeCell ref="F29:I29"/>
    <mergeCell ref="J29:M29"/>
    <mergeCell ref="H31:H32"/>
    <mergeCell ref="I31:I32"/>
    <mergeCell ref="J31:J32"/>
    <mergeCell ref="L30:M30"/>
    <mergeCell ref="N30:O30"/>
    <mergeCell ref="P30:Q30"/>
    <mergeCell ref="R30:S30"/>
    <mergeCell ref="N29:Q29"/>
    <mergeCell ref="B30:C30"/>
    <mergeCell ref="D30:E30"/>
    <mergeCell ref="F30:G30"/>
    <mergeCell ref="H30:I30"/>
    <mergeCell ref="J30:K30"/>
    <mergeCell ref="A1:L1"/>
    <mergeCell ref="A61:B61"/>
    <mergeCell ref="A55:U55"/>
    <mergeCell ref="A56:U56"/>
    <mergeCell ref="A57:U57"/>
    <mergeCell ref="S31:S32"/>
    <mergeCell ref="T31:T32"/>
    <mergeCell ref="U31:U32"/>
    <mergeCell ref="T30:U30"/>
    <mergeCell ref="B31:B32"/>
    <mergeCell ref="C31:C32"/>
    <mergeCell ref="D31:D32"/>
    <mergeCell ref="E31:E32"/>
    <mergeCell ref="F31:F32"/>
    <mergeCell ref="G31:G32"/>
    <mergeCell ref="R29:U29"/>
  </mergeCells>
  <hyperlinks>
    <hyperlink ref="A55:U55" r:id="rId1" display="More information about the Urban Rural Classification (2013-2014) for Scotland can be found on the Scottish Government website"/>
    <hyperlink ref="A57:H57" r:id="rId2" display="estimate (based on national life tables) is published by the Office for National Statistics (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workbookViewId="0">
      <selection sqref="A1:H2"/>
    </sheetView>
  </sheetViews>
  <sheetFormatPr defaultRowHeight="12.75" x14ac:dyDescent="0.2"/>
  <cols>
    <col min="1" max="1" width="27.28515625" style="37" customWidth="1"/>
    <col min="2" max="4" width="14.7109375" style="37" customWidth="1"/>
    <col min="5" max="5" width="2.7109375" style="37" customWidth="1"/>
    <col min="6" max="7" width="14.7109375" style="37" customWidth="1"/>
    <col min="8" max="8" width="15.7109375" style="37" customWidth="1"/>
    <col min="9" max="9" width="9.140625" style="61"/>
    <col min="10" max="10" width="26.7109375" style="62" customWidth="1"/>
    <col min="11" max="14" width="20.7109375" style="62" customWidth="1"/>
    <col min="15" max="17" width="9.140625" style="61"/>
    <col min="18" max="16384" width="9.140625" style="37"/>
  </cols>
  <sheetData>
    <row r="1" spans="1:21" s="33" customFormat="1" ht="18" customHeight="1" x14ac:dyDescent="0.2">
      <c r="A1" s="109" t="s">
        <v>44</v>
      </c>
      <c r="B1" s="109"/>
      <c r="C1" s="109"/>
      <c r="D1" s="109"/>
      <c r="E1" s="109"/>
      <c r="F1" s="109"/>
      <c r="G1" s="109"/>
      <c r="H1" s="109"/>
      <c r="J1" s="75"/>
      <c r="K1" s="75"/>
      <c r="L1" s="57"/>
      <c r="M1" s="57"/>
      <c r="N1" s="57"/>
      <c r="O1" s="58"/>
      <c r="P1" s="58"/>
      <c r="Q1" s="58"/>
    </row>
    <row r="2" spans="1:21" s="33" customFormat="1" ht="15.75" x14ac:dyDescent="0.2">
      <c r="A2" s="109"/>
      <c r="B2" s="109"/>
      <c r="C2" s="109"/>
      <c r="D2" s="109"/>
      <c r="E2" s="109"/>
      <c r="F2" s="109"/>
      <c r="G2" s="109"/>
      <c r="H2" s="109"/>
      <c r="I2" s="59"/>
      <c r="J2" s="57"/>
      <c r="L2" s="57"/>
      <c r="M2" s="57"/>
      <c r="N2" s="57"/>
      <c r="O2" s="60"/>
      <c r="P2" s="60"/>
      <c r="Q2" s="58"/>
    </row>
    <row r="3" spans="1:21" x14ac:dyDescent="0.2">
      <c r="J3" s="75"/>
      <c r="O3" s="63"/>
      <c r="P3" s="63"/>
    </row>
    <row r="4" spans="1:21" ht="17.25" customHeight="1" x14ac:dyDescent="0.2">
      <c r="A4" s="34"/>
      <c r="B4" s="110" t="s">
        <v>16</v>
      </c>
      <c r="C4" s="110"/>
      <c r="D4" s="110"/>
      <c r="E4" s="35"/>
      <c r="F4" s="110" t="s">
        <v>17</v>
      </c>
      <c r="G4" s="110"/>
      <c r="H4" s="110"/>
      <c r="I4" s="64"/>
      <c r="O4" s="63"/>
      <c r="P4" s="63"/>
    </row>
    <row r="5" spans="1:21" ht="38.25" x14ac:dyDescent="0.2">
      <c r="A5" s="38"/>
      <c r="B5" s="39" t="s">
        <v>18</v>
      </c>
      <c r="C5" s="39" t="s">
        <v>19</v>
      </c>
      <c r="D5" s="39" t="s">
        <v>20</v>
      </c>
      <c r="E5" s="40"/>
      <c r="F5" s="39" t="s">
        <v>18</v>
      </c>
      <c r="G5" s="39" t="s">
        <v>19</v>
      </c>
      <c r="H5" s="39" t="s">
        <v>20</v>
      </c>
      <c r="I5" s="64"/>
      <c r="K5" s="65" t="s">
        <v>21</v>
      </c>
      <c r="L5" s="65" t="s">
        <v>22</v>
      </c>
      <c r="M5" s="65" t="s">
        <v>23</v>
      </c>
      <c r="N5" s="65" t="s">
        <v>24</v>
      </c>
      <c r="O5" s="66"/>
      <c r="P5" s="63"/>
    </row>
    <row r="6" spans="1:21" s="43" customFormat="1" ht="15" customHeight="1" x14ac:dyDescent="0.2">
      <c r="A6" s="35" t="s">
        <v>25</v>
      </c>
      <c r="B6" s="41">
        <v>77.116362329423694</v>
      </c>
      <c r="C6" s="41">
        <v>77.022066461036289</v>
      </c>
      <c r="D6" s="41">
        <v>77.2106581978111</v>
      </c>
      <c r="E6" s="42"/>
      <c r="F6" s="41">
        <v>81.1326411655822</v>
      </c>
      <c r="G6" s="41">
        <v>81.046238692122515</v>
      </c>
      <c r="H6" s="41">
        <v>81.219043639041885</v>
      </c>
      <c r="I6" s="67"/>
      <c r="J6" s="68"/>
      <c r="K6" s="68"/>
      <c r="L6" s="68"/>
      <c r="M6" s="68"/>
      <c r="N6" s="68"/>
      <c r="O6" s="69"/>
      <c r="P6" s="69"/>
      <c r="Q6" s="70"/>
    </row>
    <row r="7" spans="1:21" s="43" customFormat="1" ht="15" customHeight="1" x14ac:dyDescent="0.2">
      <c r="A7" s="112" t="s">
        <v>26</v>
      </c>
      <c r="B7" s="112"/>
      <c r="C7" s="44"/>
      <c r="D7" s="44"/>
      <c r="E7" s="42"/>
      <c r="F7" s="44"/>
      <c r="G7" s="44"/>
      <c r="H7" s="44"/>
      <c r="I7" s="67"/>
      <c r="J7" s="68"/>
      <c r="K7" s="68"/>
      <c r="L7" s="68"/>
      <c r="M7" s="68"/>
      <c r="N7" s="68"/>
      <c r="O7" s="69"/>
      <c r="P7" s="69"/>
      <c r="Q7" s="70"/>
    </row>
    <row r="8" spans="1:21" ht="24" customHeight="1" x14ac:dyDescent="0.2">
      <c r="A8" s="36" t="s">
        <v>27</v>
      </c>
      <c r="B8" s="45">
        <v>75.958240167348279</v>
      </c>
      <c r="C8" s="45">
        <v>75.794204368341781</v>
      </c>
      <c r="D8" s="45">
        <v>76.122275966354778</v>
      </c>
      <c r="E8" s="46"/>
      <c r="F8" s="45">
        <v>80.591353280469974</v>
      </c>
      <c r="G8" s="45">
        <v>80.439266454264981</v>
      </c>
      <c r="H8" s="45">
        <v>80.743440106674967</v>
      </c>
      <c r="I8" s="64"/>
      <c r="J8" s="71" t="s">
        <v>27</v>
      </c>
      <c r="K8" s="72">
        <f>C8</f>
        <v>75.794204368341781</v>
      </c>
      <c r="L8" s="73">
        <f>D8-C8</f>
        <v>0.3280715980129969</v>
      </c>
      <c r="M8" s="73">
        <f>G8-D8</f>
        <v>4.3169904879102035</v>
      </c>
      <c r="N8" s="73">
        <f>H8-G8</f>
        <v>0.30417365240998606</v>
      </c>
      <c r="O8" s="63"/>
      <c r="P8" s="63"/>
    </row>
    <row r="9" spans="1:21" ht="15" customHeight="1" x14ac:dyDescent="0.2">
      <c r="A9" s="36" t="s">
        <v>28</v>
      </c>
      <c r="B9" s="45">
        <v>76.707094319071402</v>
      </c>
      <c r="C9" s="45">
        <v>76.546020871317793</v>
      </c>
      <c r="D9" s="45">
        <v>76.86816776682501</v>
      </c>
      <c r="E9" s="46"/>
      <c r="F9" s="45">
        <v>80.627279881714756</v>
      </c>
      <c r="G9" s="45">
        <v>80.483245750593056</v>
      </c>
      <c r="H9" s="45">
        <v>80.771314012836456</v>
      </c>
      <c r="I9" s="64"/>
      <c r="J9" s="71" t="s">
        <v>28</v>
      </c>
      <c r="K9" s="74">
        <f>C9</f>
        <v>76.546020871317793</v>
      </c>
      <c r="L9" s="73">
        <f>D9-C9</f>
        <v>0.32214689550721687</v>
      </c>
      <c r="M9" s="73">
        <f>G9-D9</f>
        <v>3.615077983768046</v>
      </c>
      <c r="N9" s="73">
        <f>H9-G9</f>
        <v>0.28806826224339943</v>
      </c>
      <c r="O9" s="63"/>
      <c r="P9" s="63"/>
    </row>
    <row r="10" spans="1:21" ht="15" customHeight="1" x14ac:dyDescent="0.2">
      <c r="A10" s="36" t="s">
        <v>29</v>
      </c>
      <c r="B10" s="45">
        <v>78.06093672350184</v>
      </c>
      <c r="C10" s="45">
        <v>77.758468929638084</v>
      </c>
      <c r="D10" s="45">
        <v>78.363404517365595</v>
      </c>
      <c r="E10" s="46"/>
      <c r="F10" s="45">
        <v>81.577065441595252</v>
      </c>
      <c r="G10" s="45">
        <v>81.292148626927158</v>
      </c>
      <c r="H10" s="45">
        <v>81.861982256263346</v>
      </c>
      <c r="I10" s="64"/>
      <c r="J10" s="71" t="s">
        <v>30</v>
      </c>
      <c r="K10" s="74">
        <f>C11</f>
        <v>76.483083644976574</v>
      </c>
      <c r="L10" s="73">
        <f>D11-C11</f>
        <v>1.0039746423912561</v>
      </c>
      <c r="M10" s="73">
        <f>G11-D11</f>
        <v>3.7056658243921845</v>
      </c>
      <c r="N10" s="73">
        <f>H11-G11</f>
        <v>0.8887534642950925</v>
      </c>
      <c r="O10" s="63"/>
      <c r="P10" s="63"/>
    </row>
    <row r="11" spans="1:21" ht="15" customHeight="1" x14ac:dyDescent="0.2">
      <c r="A11" s="36" t="s">
        <v>30</v>
      </c>
      <c r="B11" s="45">
        <v>76.985070966172202</v>
      </c>
      <c r="C11" s="45">
        <v>76.483083644976574</v>
      </c>
      <c r="D11" s="45">
        <v>77.48705828736783</v>
      </c>
      <c r="E11" s="46"/>
      <c r="F11" s="45">
        <v>81.637100843907561</v>
      </c>
      <c r="G11" s="45">
        <v>81.192724111760015</v>
      </c>
      <c r="H11" s="45">
        <v>82.081477576055107</v>
      </c>
      <c r="I11" s="64"/>
      <c r="J11" s="71" t="s">
        <v>29</v>
      </c>
      <c r="K11" s="74">
        <f>C10</f>
        <v>77.758468929638084</v>
      </c>
      <c r="L11" s="73">
        <f>D10-C10</f>
        <v>0.60493558772751044</v>
      </c>
      <c r="M11" s="73">
        <f>G10-D10</f>
        <v>2.9287441095615634</v>
      </c>
      <c r="N11" s="73">
        <f>H10-G10</f>
        <v>0.56983362933618764</v>
      </c>
      <c r="O11" s="63"/>
      <c r="P11" s="63"/>
    </row>
    <row r="12" spans="1:21" ht="15" customHeight="1" x14ac:dyDescent="0.2">
      <c r="A12" s="36" t="s">
        <v>31</v>
      </c>
      <c r="B12" s="45">
        <v>79.353070551632385</v>
      </c>
      <c r="C12" s="45">
        <v>79.08122656702524</v>
      </c>
      <c r="D12" s="45">
        <v>79.62491453623953</v>
      </c>
      <c r="E12" s="46"/>
      <c r="F12" s="45">
        <v>82.557117420952707</v>
      </c>
      <c r="G12" s="45">
        <v>82.297148466644259</v>
      </c>
      <c r="H12" s="45">
        <v>82.817086375261155</v>
      </c>
      <c r="I12" s="64"/>
      <c r="J12" s="71" t="s">
        <v>31</v>
      </c>
      <c r="K12" s="74">
        <f>C12</f>
        <v>79.08122656702524</v>
      </c>
      <c r="L12" s="73">
        <f>D12-C12</f>
        <v>0.54368796921428952</v>
      </c>
      <c r="M12" s="73">
        <f>G12-D12</f>
        <v>2.6722339304047296</v>
      </c>
      <c r="N12" s="73">
        <f>H12-G12</f>
        <v>0.51993790861689604</v>
      </c>
      <c r="O12" s="63"/>
      <c r="P12" s="63"/>
    </row>
    <row r="13" spans="1:21" ht="15" customHeight="1" x14ac:dyDescent="0.2">
      <c r="A13" s="38" t="s">
        <v>32</v>
      </c>
      <c r="B13" s="47">
        <v>79.155343273652591</v>
      </c>
      <c r="C13" s="47">
        <v>78.784941905906862</v>
      </c>
      <c r="D13" s="47">
        <v>79.525744641398319</v>
      </c>
      <c r="E13" s="48"/>
      <c r="F13" s="47">
        <v>82.818393469348408</v>
      </c>
      <c r="G13" s="47">
        <v>82.472621872264114</v>
      </c>
      <c r="H13" s="47">
        <v>83.164165066432702</v>
      </c>
      <c r="I13" s="64"/>
      <c r="J13" s="71" t="s">
        <v>32</v>
      </c>
      <c r="K13" s="74">
        <f>D13</f>
        <v>79.525744641398319</v>
      </c>
      <c r="L13" s="73">
        <f>D13-C13</f>
        <v>0.74080273549145659</v>
      </c>
      <c r="M13" s="73">
        <f>G13-D13</f>
        <v>2.9468772308657947</v>
      </c>
      <c r="N13" s="73">
        <f>H13-G13</f>
        <v>0.69154319416858812</v>
      </c>
      <c r="O13" s="63"/>
      <c r="P13" s="63"/>
    </row>
    <row r="14" spans="1:21" ht="12" customHeight="1" x14ac:dyDescent="0.2">
      <c r="C14" s="36"/>
      <c r="L14" s="73"/>
      <c r="O14" s="63"/>
      <c r="P14" s="63"/>
    </row>
    <row r="15" spans="1:21" s="51" customFormat="1" ht="10.5" customHeight="1" x14ac:dyDescent="0.2">
      <c r="A15" s="49" t="s">
        <v>37</v>
      </c>
      <c r="B15" s="50"/>
      <c r="C15" s="50"/>
      <c r="D15" s="50"/>
      <c r="E15" s="50"/>
      <c r="F15" s="50"/>
      <c r="G15" s="50"/>
      <c r="H15" s="50"/>
      <c r="I15" s="50"/>
      <c r="J15" s="56"/>
      <c r="K15" s="56"/>
      <c r="L15" s="56"/>
      <c r="M15" s="56"/>
      <c r="N15" s="56"/>
      <c r="O15" s="55"/>
      <c r="P15" s="55"/>
      <c r="Q15" s="50"/>
    </row>
    <row r="16" spans="1:21" s="5" customFormat="1" ht="10.5" customHeight="1" x14ac:dyDescent="0.2">
      <c r="A16" s="84" t="s">
        <v>39</v>
      </c>
      <c r="B16" s="84"/>
      <c r="C16" s="84"/>
      <c r="D16" s="84"/>
      <c r="E16" s="84"/>
      <c r="F16" s="84"/>
      <c r="G16" s="84"/>
      <c r="H16" s="84"/>
      <c r="I16" s="113"/>
      <c r="J16" s="113"/>
      <c r="K16" s="113"/>
      <c r="L16" s="113"/>
      <c r="M16" s="113"/>
      <c r="N16" s="113"/>
      <c r="O16" s="113"/>
      <c r="P16" s="113"/>
      <c r="Q16" s="113"/>
      <c r="R16" s="113"/>
      <c r="S16" s="113"/>
      <c r="T16" s="113"/>
      <c r="U16" s="113"/>
    </row>
    <row r="17" spans="1:17" s="51" customFormat="1" ht="10.5" customHeight="1" x14ac:dyDescent="0.2">
      <c r="A17" s="111" t="s">
        <v>45</v>
      </c>
      <c r="B17" s="111"/>
      <c r="C17" s="111"/>
      <c r="D17" s="111"/>
      <c r="E17" s="111"/>
      <c r="F17" s="111"/>
      <c r="G17" s="111"/>
      <c r="H17" s="111"/>
      <c r="I17" s="50"/>
      <c r="J17" s="56"/>
      <c r="K17" s="56"/>
      <c r="L17" s="56"/>
      <c r="M17" s="56"/>
      <c r="N17" s="56"/>
      <c r="O17" s="50"/>
      <c r="P17" s="50"/>
      <c r="Q17" s="50"/>
    </row>
    <row r="18" spans="1:17" s="51" customFormat="1" ht="10.5" customHeight="1" x14ac:dyDescent="0.2">
      <c r="A18" s="111"/>
      <c r="B18" s="111"/>
      <c r="C18" s="111"/>
      <c r="D18" s="111"/>
      <c r="E18" s="111"/>
      <c r="F18" s="111"/>
      <c r="G18" s="111"/>
      <c r="H18" s="111"/>
      <c r="I18" s="50"/>
      <c r="J18" s="56"/>
      <c r="K18" s="56"/>
      <c r="L18" s="56"/>
      <c r="M18" s="56"/>
      <c r="N18" s="56"/>
      <c r="O18" s="50"/>
      <c r="P18" s="50"/>
      <c r="Q18" s="50"/>
    </row>
    <row r="20" spans="1:17" s="51" customFormat="1" ht="10.5" customHeight="1" x14ac:dyDescent="0.2">
      <c r="A20" s="76" t="s">
        <v>33</v>
      </c>
      <c r="B20" s="50"/>
      <c r="C20" s="50"/>
      <c r="D20" s="50"/>
      <c r="E20" s="50"/>
      <c r="F20" s="50"/>
      <c r="G20" s="50"/>
      <c r="H20" s="50"/>
      <c r="I20" s="50"/>
      <c r="J20" s="56"/>
      <c r="K20" s="56"/>
      <c r="L20" s="56"/>
      <c r="M20" s="56"/>
      <c r="N20" s="56"/>
      <c r="O20" s="50"/>
      <c r="P20" s="50"/>
      <c r="Q20" s="50"/>
    </row>
  </sheetData>
  <mergeCells count="6">
    <mergeCell ref="A1:H2"/>
    <mergeCell ref="B4:D4"/>
    <mergeCell ref="F4:H4"/>
    <mergeCell ref="A17:H18"/>
    <mergeCell ref="A7:B7"/>
    <mergeCell ref="A16:H16"/>
  </mergeCells>
  <hyperlinks>
    <hyperlink ref="A18:H18" r:id="rId1" display="2) Please note that the Scotland-level life expectancy estimate shown here is for use only as a comparator for the corresponding sub-Scotland-level figures. The definitive Scotland-level life expectancy estimate (based on national life tables) is publish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Table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2017-02-07T10:32:50Z</dcterms:modified>
</cp:coreProperties>
</file>