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35" yWindow="-105" windowWidth="22155" windowHeight="12645" tabRatio="818"/>
  </bookViews>
  <sheets>
    <sheet name="Contents" sheetId="4" r:id="rId1"/>
    <sheet name="Table 1" sheetId="5" r:id="rId2"/>
    <sheet name="Table 2" sheetId="6" r:id="rId3"/>
    <sheet name="Table 3" sheetId="16" r:id="rId4"/>
    <sheet name="Table 4" sheetId="17" r:id="rId5"/>
    <sheet name="Table 5" sheetId="19" r:id="rId6"/>
    <sheet name="Table 6" sheetId="10" r:id="rId7"/>
    <sheet name="Table 7" sheetId="11" r:id="rId8"/>
    <sheet name="Table 8" sheetId="15" r:id="rId9"/>
    <sheet name="Table 9" sheetId="20" r:id="rId10"/>
    <sheet name="Table 10" sheetId="21" r:id="rId11"/>
    <sheet name="Table 11 (2)" sheetId="23" r:id="rId12"/>
  </sheets>
  <externalReferences>
    <externalReference r:id="rId13"/>
    <externalReference r:id="rId14"/>
  </externalReferences>
  <definedNames>
    <definedName name="CrownCopyright" localSheetId="1">#REF!</definedName>
    <definedName name="CrownCopyright" localSheetId="2">#REF!</definedName>
    <definedName name="CrownCopyright" localSheetId="6">#REF!</definedName>
    <definedName name="CrownCopyright" localSheetId="7">#REF!</definedName>
    <definedName name="CrownCopyright" localSheetId="8">#REF!</definedName>
    <definedName name="CrownCopyright">#REF!</definedName>
    <definedName name="FemaleAnchor" localSheetId="1">#REF!</definedName>
    <definedName name="FemaleAnchor" localSheetId="2">#REF!</definedName>
    <definedName name="FemaleAnchor" localSheetId="6">#REF!</definedName>
    <definedName name="FemaleAnchor" localSheetId="7">#REF!</definedName>
    <definedName name="FemaleAnchor" localSheetId="8">#REF!</definedName>
    <definedName name="FemaleAnchor">#REF!</definedName>
    <definedName name="Females" localSheetId="1">#REF!</definedName>
    <definedName name="Females" localSheetId="2">#REF!</definedName>
    <definedName name="Females" localSheetId="6">#REF!</definedName>
    <definedName name="Females" localSheetId="7">#REF!</definedName>
    <definedName name="Females" localSheetId="8">#REF!</definedName>
    <definedName name="Females">#REF!</definedName>
    <definedName name="Females91" localSheetId="1">#REF!</definedName>
    <definedName name="Females91" localSheetId="2">#REF!</definedName>
    <definedName name="Females91" localSheetId="6">#REF!</definedName>
    <definedName name="Females91" localSheetId="7">#REF!</definedName>
    <definedName name="Females91" localSheetId="8">#REF!</definedName>
    <definedName name="Females91">#REF!</definedName>
    <definedName name="FemalesAgedOn" localSheetId="1">#REF!</definedName>
    <definedName name="FemalesAgedOn" localSheetId="2">#REF!</definedName>
    <definedName name="FemalesAgedOn" localSheetId="6">#REF!</definedName>
    <definedName name="FemalesAgedOn" localSheetId="7">#REF!</definedName>
    <definedName name="FemalesAgedOn" localSheetId="8">#REF!</definedName>
    <definedName name="FemalesAgedOn">#REF!</definedName>
    <definedName name="FemalesTotal" localSheetId="1">#REF!</definedName>
    <definedName name="FemalesTotal" localSheetId="2">#REF!</definedName>
    <definedName name="FemalesTotal" localSheetId="6">#REF!</definedName>
    <definedName name="FemalesTotal" localSheetId="7">#REF!</definedName>
    <definedName name="FemalesTotal" localSheetId="8">#REF!</definedName>
    <definedName name="FemalesTotal">#REF!</definedName>
    <definedName name="FertileFemales" localSheetId="1">#REF!</definedName>
    <definedName name="FertileFemales" localSheetId="2">#REF!</definedName>
    <definedName name="FertileFemales" localSheetId="6">#REF!</definedName>
    <definedName name="FertileFemales" localSheetId="7">#REF!</definedName>
    <definedName name="FertileFemales" localSheetId="8">#REF!</definedName>
    <definedName name="FertileFemales">#REF!</definedName>
    <definedName name="InfFemales" localSheetId="1">#REF!</definedName>
    <definedName name="InfFemales" localSheetId="2">#REF!</definedName>
    <definedName name="InfFemales" localSheetId="6">#REF!</definedName>
    <definedName name="InfFemales" localSheetId="7">#REF!</definedName>
    <definedName name="InfFemales" localSheetId="8">#REF!</definedName>
    <definedName name="InfFemales">#REF!</definedName>
    <definedName name="InfMales" localSheetId="1">#REF!</definedName>
    <definedName name="InfMales" localSheetId="2">#REF!</definedName>
    <definedName name="InfMales" localSheetId="6">#REF!</definedName>
    <definedName name="InfMales" localSheetId="7">#REF!</definedName>
    <definedName name="InfMales" localSheetId="8">#REF!</definedName>
    <definedName name="InfMales">#REF!</definedName>
    <definedName name="MaleAnchor" localSheetId="1">#REF!</definedName>
    <definedName name="MaleAnchor" localSheetId="2">#REF!</definedName>
    <definedName name="MaleAnchor" localSheetId="6">#REF!</definedName>
    <definedName name="MaleAnchor" localSheetId="7">#REF!</definedName>
    <definedName name="MaleAnchor" localSheetId="8">#REF!</definedName>
    <definedName name="MaleAnchor">#REF!</definedName>
    <definedName name="Males" localSheetId="1">#REF!</definedName>
    <definedName name="Males" localSheetId="2">#REF!</definedName>
    <definedName name="Males" localSheetId="6">#REF!</definedName>
    <definedName name="Males" localSheetId="7">#REF!</definedName>
    <definedName name="Males" localSheetId="8">#REF!</definedName>
    <definedName name="Males">#REF!</definedName>
    <definedName name="Males91" localSheetId="1">#REF!</definedName>
    <definedName name="Males91" localSheetId="2">#REF!</definedName>
    <definedName name="Males91" localSheetId="6">#REF!</definedName>
    <definedName name="Males91" localSheetId="7">#REF!</definedName>
    <definedName name="Males91" localSheetId="8">#REF!</definedName>
    <definedName name="Males91">#REF!</definedName>
    <definedName name="MalesAgedOn" localSheetId="1">#REF!</definedName>
    <definedName name="MalesAgedOn" localSheetId="2">#REF!</definedName>
    <definedName name="MalesAgedOn" localSheetId="6">#REF!</definedName>
    <definedName name="MalesAgedOn" localSheetId="7">#REF!</definedName>
    <definedName name="MalesAgedOn" localSheetId="8">#REF!</definedName>
    <definedName name="MalesAgedOn">#REF!</definedName>
    <definedName name="MalesTotal" localSheetId="1">#REF!</definedName>
    <definedName name="MalesTotal" localSheetId="2">#REF!</definedName>
    <definedName name="MalesTotal" localSheetId="6">#REF!</definedName>
    <definedName name="MalesTotal" localSheetId="7">#REF!</definedName>
    <definedName name="MalesTotal" localSheetId="8">#REF!</definedName>
    <definedName name="MalesTotal">#REF!</definedName>
    <definedName name="PopNote" localSheetId="1">#REF!</definedName>
    <definedName name="PopNote" localSheetId="2">#REF!</definedName>
    <definedName name="PopNote" localSheetId="6">#REF!</definedName>
    <definedName name="PopNote" localSheetId="7">#REF!</definedName>
    <definedName name="PopNote" localSheetId="8">#REF!</definedName>
    <definedName name="PopNote">#REF!</definedName>
    <definedName name="PopsCreation" localSheetId="1">#REF!</definedName>
    <definedName name="PopsCreation" localSheetId="2">#REF!</definedName>
    <definedName name="PopsCreation" localSheetId="6">#REF!</definedName>
    <definedName name="PopsCreation" localSheetId="7">#REF!</definedName>
    <definedName name="PopsCreation" localSheetId="8">#REF!</definedName>
    <definedName name="PopsCreation">#REF!</definedName>
    <definedName name="PopsHeader" localSheetId="1">#REF!</definedName>
    <definedName name="PopsHeader" localSheetId="2">#REF!</definedName>
    <definedName name="PopsHeader" localSheetId="6">#REF!</definedName>
    <definedName name="PopsHeader" localSheetId="7">#REF!</definedName>
    <definedName name="PopsHeader" localSheetId="8">#REF!</definedName>
    <definedName name="PopsHeader">#REF!</definedName>
    <definedName name="_xlnm.Print_Area" localSheetId="0">Contents!$B$3:$O$17</definedName>
    <definedName name="_xlnm.Print_Area" localSheetId="1">'Table 1'!$A$1:$U$192</definedName>
    <definedName name="_xlnm.Print_Area" localSheetId="11">#REF!</definedName>
    <definedName name="_xlnm.Print_Area" localSheetId="2">'Table 2'!$A$1:$U$89</definedName>
    <definedName name="_xlnm.Print_Area" localSheetId="6">'Table 6'!$A$1:$L$63</definedName>
    <definedName name="_xlnm.Print_Area" localSheetId="7">'Table 7'!$A$1:$L$63</definedName>
    <definedName name="_xlnm.Print_Area" localSheetId="8">'Table 8'!$A$1:$F$61</definedName>
    <definedName name="_xlnm.Print_Area">#REF!</definedName>
    <definedName name="ProjBirths" localSheetId="1">[1]Scratchpad!#REF!</definedName>
    <definedName name="ProjBirths" localSheetId="2">[1]Scratchpad!#REF!</definedName>
    <definedName name="ProjBirths" localSheetId="6">[1]Scratchpad!#REF!</definedName>
    <definedName name="ProjBirths" localSheetId="7">[1]Scratchpad!#REF!</definedName>
    <definedName name="ProjBirths">[1]Scratchpad!#REF!</definedName>
    <definedName name="Projnirths2" localSheetId="1">[1]Scratchpad!#REF!</definedName>
    <definedName name="Projnirths2" localSheetId="2">[1]Scratchpad!#REF!</definedName>
    <definedName name="Projnirths2" localSheetId="6">[1]Scratchpad!#REF!</definedName>
    <definedName name="Projnirths2" localSheetId="7">[1]Scratchpad!#REF!</definedName>
    <definedName name="Projnirths2">[1]Scratchpad!#REF!</definedName>
    <definedName name="Status" localSheetId="1">#REF!</definedName>
    <definedName name="Status" localSheetId="11">#REF!</definedName>
    <definedName name="Status" localSheetId="2">#REF!</definedName>
    <definedName name="Status" localSheetId="6">#REF!</definedName>
    <definedName name="Status" localSheetId="7">#REF!</definedName>
    <definedName name="Status" localSheetId="8">#REF!</definedName>
    <definedName name="Status">#REF!</definedName>
    <definedName name="Textline3" localSheetId="1">#REF!</definedName>
    <definedName name="Textline3" localSheetId="11">#REF!</definedName>
    <definedName name="Textline3" localSheetId="2">#REF!</definedName>
    <definedName name="Textline3" localSheetId="6">#REF!</definedName>
    <definedName name="Textline3" localSheetId="7">#REF!</definedName>
    <definedName name="Textline3" localSheetId="8">#REF!</definedName>
    <definedName name="Textline3">#REF!</definedName>
  </definedNames>
  <calcPr calcId="145621"/>
</workbook>
</file>

<file path=xl/calcChain.xml><?xml version="1.0" encoding="utf-8"?>
<calcChain xmlns="http://schemas.openxmlformats.org/spreadsheetml/2006/main">
  <c r="J8" i="10" l="1"/>
  <c r="L8" i="10" s="1"/>
  <c r="J9" i="10"/>
  <c r="L9" i="10" s="1"/>
  <c r="J10" i="10"/>
  <c r="L10" i="10" s="1"/>
  <c r="J11" i="10"/>
  <c r="L11" i="10" s="1"/>
  <c r="J12" i="10"/>
  <c r="L12" i="10" s="1"/>
  <c r="J13" i="10"/>
  <c r="L13" i="10" s="1"/>
  <c r="J14" i="10"/>
  <c r="L14" i="10" s="1"/>
  <c r="J15" i="10"/>
  <c r="L15" i="10" s="1"/>
  <c r="J16" i="10"/>
  <c r="L16" i="10" s="1"/>
  <c r="J17" i="10"/>
  <c r="L17" i="10" s="1"/>
  <c r="J18" i="10"/>
  <c r="L18" i="10" s="1"/>
  <c r="J19" i="10"/>
  <c r="L19" i="10" s="1"/>
  <c r="J20" i="10"/>
  <c r="L20" i="10" s="1"/>
  <c r="J21" i="10"/>
  <c r="L21" i="10" s="1"/>
  <c r="J22" i="10"/>
  <c r="L22" i="10" s="1"/>
  <c r="J23" i="10"/>
  <c r="L23" i="10" s="1"/>
  <c r="J24" i="10"/>
  <c r="L24" i="10" s="1"/>
  <c r="J25" i="10"/>
  <c r="L25" i="10" s="1"/>
  <c r="J26" i="10"/>
  <c r="L26" i="10" s="1"/>
  <c r="J27" i="10"/>
  <c r="L27" i="10" s="1"/>
  <c r="J28" i="10"/>
  <c r="L28" i="10" s="1"/>
  <c r="J29" i="10"/>
  <c r="L29" i="10" s="1"/>
  <c r="J30" i="10"/>
  <c r="L30" i="10" s="1"/>
  <c r="J31" i="10"/>
  <c r="L31" i="10" s="1"/>
  <c r="J32" i="10"/>
  <c r="L32" i="10" s="1"/>
  <c r="J33" i="10"/>
  <c r="L33" i="10" s="1"/>
  <c r="J34" i="10"/>
  <c r="L34" i="10" s="1"/>
  <c r="J35" i="10"/>
  <c r="L35" i="10" s="1"/>
  <c r="J36" i="10"/>
  <c r="L36" i="10" s="1"/>
  <c r="J37" i="10"/>
  <c r="L37" i="10" s="1"/>
  <c r="J38" i="10"/>
  <c r="L38" i="10" s="1"/>
  <c r="J39" i="10"/>
  <c r="L39" i="10" s="1"/>
  <c r="J6" i="10"/>
  <c r="L6" i="10" s="1"/>
  <c r="I8" i="10"/>
  <c r="K8" i="10" s="1"/>
  <c r="I9" i="10"/>
  <c r="K9" i="10" s="1"/>
  <c r="I10" i="10"/>
  <c r="K10" i="10" s="1"/>
  <c r="I11" i="10"/>
  <c r="K11" i="10" s="1"/>
  <c r="I12" i="10"/>
  <c r="K12" i="10" s="1"/>
  <c r="I13" i="10"/>
  <c r="K13" i="10" s="1"/>
  <c r="I14" i="10"/>
  <c r="K14" i="10" s="1"/>
  <c r="I15" i="10"/>
  <c r="K15" i="10" s="1"/>
  <c r="I16" i="10"/>
  <c r="K16" i="10" s="1"/>
  <c r="I17" i="10"/>
  <c r="K17" i="10" s="1"/>
  <c r="I18" i="10"/>
  <c r="K18" i="10" s="1"/>
  <c r="I19" i="10"/>
  <c r="K19" i="10" s="1"/>
  <c r="I20" i="10"/>
  <c r="K20" i="10" s="1"/>
  <c r="I21" i="10"/>
  <c r="K21" i="10" s="1"/>
  <c r="I22" i="10"/>
  <c r="K22" i="10" s="1"/>
  <c r="I23" i="10"/>
  <c r="K23" i="10" s="1"/>
  <c r="I24" i="10"/>
  <c r="K24" i="10" s="1"/>
  <c r="I25" i="10"/>
  <c r="K25" i="10" s="1"/>
  <c r="I26" i="10"/>
  <c r="K26" i="10" s="1"/>
  <c r="I27" i="10"/>
  <c r="K27" i="10" s="1"/>
  <c r="I28" i="10"/>
  <c r="K28" i="10" s="1"/>
  <c r="I29" i="10"/>
  <c r="K29" i="10" s="1"/>
  <c r="I30" i="10"/>
  <c r="K30" i="10" s="1"/>
  <c r="I31" i="10"/>
  <c r="K31" i="10" s="1"/>
  <c r="I32" i="10"/>
  <c r="K32" i="10" s="1"/>
  <c r="I33" i="10"/>
  <c r="K33" i="10" s="1"/>
  <c r="I34" i="10"/>
  <c r="K34" i="10" s="1"/>
  <c r="I35" i="10"/>
  <c r="K35" i="10" s="1"/>
  <c r="I36" i="10"/>
  <c r="K36" i="10" s="1"/>
  <c r="I37" i="10"/>
  <c r="K37" i="10" s="1"/>
  <c r="I38" i="10"/>
  <c r="K38" i="10" s="1"/>
  <c r="I39" i="10"/>
  <c r="K39" i="10" s="1"/>
  <c r="I42" i="10"/>
  <c r="I43" i="10"/>
  <c r="I44" i="10"/>
  <c r="I45" i="10"/>
  <c r="I46" i="10"/>
  <c r="I47" i="10"/>
  <c r="I48" i="10"/>
  <c r="I49" i="10"/>
  <c r="I50" i="10"/>
  <c r="I51" i="10"/>
  <c r="I52" i="10"/>
  <c r="I53" i="10"/>
  <c r="I54" i="10"/>
  <c r="I55" i="10"/>
  <c r="I6" i="10"/>
  <c r="K6" i="10" s="1"/>
  <c r="L16" i="11"/>
  <c r="L17" i="11"/>
  <c r="L20" i="11"/>
  <c r="L21" i="11"/>
  <c r="L24" i="11"/>
  <c r="L25" i="11"/>
  <c r="L28" i="11"/>
  <c r="L29" i="11"/>
  <c r="L32" i="11"/>
  <c r="L33" i="11"/>
  <c r="L36" i="11"/>
  <c r="L37" i="11"/>
  <c r="J42" i="11"/>
  <c r="J43" i="11"/>
  <c r="J44" i="11"/>
  <c r="J45" i="11"/>
  <c r="J46" i="11"/>
  <c r="J47" i="11"/>
  <c r="J48" i="11"/>
  <c r="J49" i="11"/>
  <c r="J50" i="11"/>
  <c r="J51" i="11"/>
  <c r="J52" i="11"/>
  <c r="J53" i="11"/>
  <c r="J54" i="11"/>
  <c r="J19" i="11"/>
  <c r="L19" i="11" s="1"/>
  <c r="J20" i="11"/>
  <c r="J21" i="11"/>
  <c r="J22" i="11"/>
  <c r="L22" i="11" s="1"/>
  <c r="J23" i="11"/>
  <c r="L23" i="11" s="1"/>
  <c r="J24" i="11"/>
  <c r="J25" i="11"/>
  <c r="J26" i="11"/>
  <c r="L26" i="11" s="1"/>
  <c r="J27" i="11"/>
  <c r="L27" i="11" s="1"/>
  <c r="J28" i="11"/>
  <c r="J29" i="11"/>
  <c r="J30" i="11"/>
  <c r="L30" i="11" s="1"/>
  <c r="J31" i="11"/>
  <c r="L31" i="11" s="1"/>
  <c r="J32" i="11"/>
  <c r="J33" i="11"/>
  <c r="J34" i="11"/>
  <c r="L34" i="11" s="1"/>
  <c r="J35" i="11"/>
  <c r="L35" i="11" s="1"/>
  <c r="J36" i="11"/>
  <c r="J37" i="11"/>
  <c r="J38" i="11"/>
  <c r="L38" i="11" s="1"/>
  <c r="J39" i="11"/>
  <c r="L39" i="11" s="1"/>
  <c r="J8" i="11"/>
  <c r="L8" i="11" s="1"/>
  <c r="J9" i="11"/>
  <c r="L9" i="11" s="1"/>
  <c r="J10" i="11"/>
  <c r="L10" i="11" s="1"/>
  <c r="J11" i="11"/>
  <c r="L11" i="11" s="1"/>
  <c r="J12" i="11"/>
  <c r="L12" i="11" s="1"/>
  <c r="J13" i="11"/>
  <c r="L13" i="11" s="1"/>
  <c r="J14" i="11"/>
  <c r="L14" i="11" s="1"/>
  <c r="J15" i="11"/>
  <c r="L15" i="11" s="1"/>
  <c r="J16" i="11"/>
  <c r="J17" i="11"/>
  <c r="J18" i="11"/>
  <c r="L18" i="11" s="1"/>
  <c r="J6" i="11"/>
  <c r="L6" i="11" s="1"/>
</calcChain>
</file>

<file path=xl/sharedStrings.xml><?xml version="1.0" encoding="utf-8"?>
<sst xmlns="http://schemas.openxmlformats.org/spreadsheetml/2006/main" count="1686" uniqueCount="232">
  <si>
    <t>Contents</t>
  </si>
  <si>
    <t>Age            x</t>
  </si>
  <si>
    <r>
      <t>Scotland</t>
    </r>
    <r>
      <rPr>
        <vertAlign val="superscript"/>
        <sz val="10"/>
        <rFont val="Arial"/>
        <family val="2"/>
      </rPr>
      <t>1</t>
    </r>
  </si>
  <si>
    <t>Aberdeen City</t>
  </si>
  <si>
    <t>Aberdeenshire</t>
  </si>
  <si>
    <t>Angus</t>
  </si>
  <si>
    <t>Males</t>
  </si>
  <si>
    <t>Females</t>
  </si>
  <si>
    <r>
      <t>l</t>
    </r>
    <r>
      <rPr>
        <vertAlign val="subscript"/>
        <sz val="10"/>
        <rFont val="Arial"/>
        <family val="2"/>
      </rPr>
      <t>x</t>
    </r>
  </si>
  <si>
    <r>
      <t>e</t>
    </r>
    <r>
      <rPr>
        <vertAlign val="subscript"/>
        <sz val="10"/>
        <rFont val="Arial"/>
        <family val="2"/>
      </rPr>
      <t>x</t>
    </r>
    <r>
      <rPr>
        <vertAlign val="superscript"/>
        <sz val="10"/>
        <rFont val="Arial"/>
        <family val="2"/>
      </rPr>
      <t>o</t>
    </r>
  </si>
  <si>
    <t>Table 1 (continued)</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</si>
  <si>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</si>
  <si>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</si>
  <si>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</si>
  <si>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</si>
  <si>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</si>
  <si>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</si>
  <si>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</si>
  <si>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</si>
  <si>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</si>
  <si>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</si>
  <si>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</si>
  <si>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</si>
  <si>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</si>
  <si>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</si>
  <si>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</si>
  <si>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</si>
  <si>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</si>
  <si>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</si>
  <si>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</si>
  <si>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</si>
  <si>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</si>
  <si>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</si>
  <si>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</si>
  <si>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</si>
  <si>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</si>
  <si>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Footnote</t>
  </si>
  <si>
    <t xml:space="preserve"> </t>
  </si>
  <si>
    <t>Age             x</t>
  </si>
  <si>
    <r>
      <t>Scotland</t>
    </r>
    <r>
      <rPr>
        <vertAlign val="superscript"/>
        <sz val="10"/>
        <rFont val="Arial"/>
        <family val="2"/>
      </rPr>
      <t>2</t>
    </r>
  </si>
  <si>
    <t>Borders</t>
  </si>
  <si>
    <t>Table 2 (continued)</t>
  </si>
  <si>
    <t>Forth Valley</t>
  </si>
  <si>
    <t>Grampian</t>
  </si>
  <si>
    <t>Lanarkshire</t>
  </si>
  <si>
    <t>Lothian</t>
  </si>
  <si>
    <t>Orkney</t>
  </si>
  <si>
    <t>Shetland</t>
  </si>
  <si>
    <t>Tayside</t>
  </si>
  <si>
    <t>Western Isles</t>
  </si>
  <si>
    <t>Footnotes</t>
  </si>
  <si>
    <t>1) 2014 NHS Board areas.</t>
  </si>
  <si>
    <r>
      <t>Years</t>
    </r>
    <r>
      <rPr>
        <b/>
        <vertAlign val="superscript"/>
        <sz val="10"/>
        <rFont val="Arial"/>
        <family val="2"/>
      </rPr>
      <t>2</t>
    </r>
  </si>
  <si>
    <t>Rank</t>
  </si>
  <si>
    <t>Scotland</t>
  </si>
  <si>
    <t>Council areas</t>
  </si>
  <si>
    <t>NHS Board areas</t>
  </si>
  <si>
    <t>2) The results may vary from year to year, particularly those based on small populations.</t>
  </si>
  <si>
    <r>
      <t xml:space="preserve">Years </t>
    </r>
    <r>
      <rPr>
        <b/>
        <vertAlign val="superscript"/>
        <sz val="10"/>
        <rFont val="Arial"/>
        <family val="2"/>
      </rPr>
      <t>2</t>
    </r>
  </si>
  <si>
    <t>-</t>
  </si>
  <si>
    <r>
      <t>This abridged life table is constructed from the estimated population in 2013, 2014 and 2015 and the total number of deaths registered in these years. The column headed l</t>
    </r>
    <r>
      <rPr>
        <vertAlign val="subscript"/>
        <sz val="8"/>
        <rFont val="Arial"/>
        <family val="2"/>
      </rPr>
      <t>x</t>
    </r>
    <r>
      <rPr>
        <sz val="8"/>
        <rFont val="Arial"/>
        <family val="2"/>
      </rPr>
      <t xml:space="preserve"> shows the numbers who would survive to the exact age of x out of 100,000 persons who, from birth, were subject to the mortality probabilities indicated by the death records for 2013-2015. Column e</t>
    </r>
    <r>
      <rPr>
        <vertAlign val="subscript"/>
        <sz val="8"/>
        <rFont val="Arial"/>
        <family val="2"/>
      </rPr>
      <t>x</t>
    </r>
    <r>
      <rPr>
        <vertAlign val="superscript"/>
        <sz val="8"/>
        <rFont val="Arial"/>
        <family val="2"/>
      </rPr>
      <t>o</t>
    </r>
    <r>
      <rPr>
        <sz val="8"/>
        <rFont val="Arial"/>
        <family val="2"/>
      </rPr>
      <t xml:space="preserve"> shows the expectation of life, that is, the average number of years of life left to persons aged exactly x who are subject to the 2013-2015 mortality probabilities from age x onwards.</t>
    </r>
  </si>
  <si>
    <t>City of Edinburgh</t>
  </si>
  <si>
    <t>Na h-Eileanan Siar</t>
  </si>
  <si>
    <t>Argyll and Bute</t>
  </si>
  <si>
    <t>Perth and Kinross</t>
  </si>
  <si>
    <t>Ayrshire and Arran</t>
  </si>
  <si>
    <t>Greater Glasgow and Clyde</t>
  </si>
  <si>
    <t>2013-2015</t>
  </si>
  <si>
    <t>2001-2003</t>
  </si>
  <si>
    <t>Change over 12 years (%)</t>
  </si>
  <si>
    <r>
      <t>Change over 1 year (Years)</t>
    </r>
    <r>
      <rPr>
        <b/>
        <vertAlign val="superscript"/>
        <sz val="10"/>
        <rFont val="Arial"/>
        <family val="2"/>
      </rPr>
      <t>3</t>
    </r>
  </si>
  <si>
    <r>
      <t>Change over 1 year (%)</t>
    </r>
    <r>
      <rPr>
        <b/>
        <vertAlign val="superscript"/>
        <sz val="10"/>
        <rFont val="Arial"/>
        <family val="2"/>
      </rPr>
      <t>3</t>
    </r>
  </si>
  <si>
    <r>
      <t>NHS Board areas</t>
    </r>
    <r>
      <rPr>
        <b/>
        <vertAlign val="superscript"/>
        <sz val="10"/>
        <rFont val="Arial"/>
        <family val="2"/>
      </rPr>
      <t>4</t>
    </r>
  </si>
  <si>
    <t>4) Time-series data for NHS Board areas will be published at a later date.</t>
  </si>
  <si>
    <t>2014- 2016</t>
  </si>
  <si>
    <t>Change over 13 years (Years)</t>
  </si>
  <si>
    <t>Tables: Life Expectancy for Areas in Scotland, 2014-2016</t>
  </si>
  <si>
    <t>© Crown copyright 2017</t>
  </si>
  <si>
    <t>Aberdeen Central</t>
  </si>
  <si>
    <t>Aberdeen Donside</t>
  </si>
  <si>
    <t>Aberdeen South and North Kincardine</t>
  </si>
  <si>
    <t>Aberdeenshire East</t>
  </si>
  <si>
    <t>Aberdeenshire West</t>
  </si>
  <si>
    <t>Airdrie and Shotts</t>
  </si>
  <si>
    <t>Almond Valley</t>
  </si>
  <si>
    <t>Angus North and Mearns</t>
  </si>
  <si>
    <t>Angus South</t>
  </si>
  <si>
    <t>Ayr</t>
  </si>
  <si>
    <t>Banffshire and Buchan Coast</t>
  </si>
  <si>
    <t>Caithness, Sutherland and Ross</t>
  </si>
  <si>
    <t>Carrick, Cumnock and Doon Valley</t>
  </si>
  <si>
    <t>Clackmannanshire and Dunblane</t>
  </si>
  <si>
    <t>Clydebank and Milngavie</t>
  </si>
  <si>
    <t>Clydesdale</t>
  </si>
  <si>
    <t>Coatbridge and Chryston</t>
  </si>
  <si>
    <t>Cowdenbeath</t>
  </si>
  <si>
    <t>Cumbernauld and Kilsyth</t>
  </si>
  <si>
    <t>Cunninghame North</t>
  </si>
  <si>
    <t>Cunninghame South</t>
  </si>
  <si>
    <t>Dumbarton</t>
  </si>
  <si>
    <t>Dumfriesshire</t>
  </si>
  <si>
    <t>Dundee City East</t>
  </si>
  <si>
    <t>Dundee City West</t>
  </si>
  <si>
    <t>Dunfermline</t>
  </si>
  <si>
    <t>East Kilbride</t>
  </si>
  <si>
    <t>Eastwood</t>
  </si>
  <si>
    <t>Edinburgh Central</t>
  </si>
  <si>
    <t>Edinburgh Eastern</t>
  </si>
  <si>
    <t>Edinburgh Northern and Leith</t>
  </si>
  <si>
    <t>Edinburgh Pentlands</t>
  </si>
  <si>
    <t>Edinburgh Southern</t>
  </si>
  <si>
    <t>Edinburgh Western</t>
  </si>
  <si>
    <t>Ettrick, Roxburgh and Berwickshire</t>
  </si>
  <si>
    <t>Falkirk East</t>
  </si>
  <si>
    <t>Falkirk West</t>
  </si>
  <si>
    <t>Galloway and West Dumfries</t>
  </si>
  <si>
    <t>Glasgow Anniesland</t>
  </si>
  <si>
    <t>Glasgow Cathcart</t>
  </si>
  <si>
    <t>Glasgow Kelvin</t>
  </si>
  <si>
    <t>Glasgow Maryhill and Springburn</t>
  </si>
  <si>
    <t>Glasgow Pollok</t>
  </si>
  <si>
    <t>Glasgow Provan</t>
  </si>
  <si>
    <t>Glasgow Shettleston</t>
  </si>
  <si>
    <t>Glasgow Southside</t>
  </si>
  <si>
    <t>Greenock and Inverclyde</t>
  </si>
  <si>
    <t>Hamilton, Larkhall and Stonehouse</t>
  </si>
  <si>
    <t>Inverness and Nairn</t>
  </si>
  <si>
    <t>Kilmarnock and Irvine Valley</t>
  </si>
  <si>
    <t>Kirkcaldy</t>
  </si>
  <si>
    <t>Linlithgow</t>
  </si>
  <si>
    <t>Mid Fife and Glenrothes</t>
  </si>
  <si>
    <t>Midlothian North and Musselburgh</t>
  </si>
  <si>
    <t>Midlothian South, Tweeddale and Lauderdale</t>
  </si>
  <si>
    <t>Motherwell and Wishaw</t>
  </si>
  <si>
    <t>Na h-Eileanan an Iar</t>
  </si>
  <si>
    <t>North East Fife</t>
  </si>
  <si>
    <t>Paisley</t>
  </si>
  <si>
    <t>Perthshire North</t>
  </si>
  <si>
    <t>Perthshire South and Kinross-shire</t>
  </si>
  <si>
    <t>Renfrewshire North and West</t>
  </si>
  <si>
    <t>Renfrewshire South</t>
  </si>
  <si>
    <t>Rutherglen</t>
  </si>
  <si>
    <t>Skye, Lochaber and Badenoch</t>
  </si>
  <si>
    <t>Strathkelvin and Bearsden</t>
  </si>
  <si>
    <t>Uddingston and Bellshill</t>
  </si>
  <si>
    <t>Scotland Q1</t>
  </si>
  <si>
    <t>Scotland Q2</t>
  </si>
  <si>
    <t>Scotland Q3</t>
  </si>
  <si>
    <t>Scotland Q4</t>
  </si>
  <si>
    <t>Scotland Q5</t>
  </si>
  <si>
    <t>Area</t>
  </si>
  <si>
    <t>Scotland Decile 2</t>
  </si>
  <si>
    <t>Scotland Decile 3</t>
  </si>
  <si>
    <t>Scotland Decile 4</t>
  </si>
  <si>
    <t>Scotland Decile 5</t>
  </si>
  <si>
    <t>Scotland Decile 6</t>
  </si>
  <si>
    <t>Scotland Decile 7</t>
  </si>
  <si>
    <t>Scotland Decile 8</t>
  </si>
  <si>
    <t>Scotland Decile 9</t>
  </si>
  <si>
    <t>Scotland Decile 1 (most deprived)</t>
  </si>
  <si>
    <t>Scotland Decile 10 (least deprived)</t>
  </si>
  <si>
    <t>Male</t>
  </si>
  <si>
    <t>Female</t>
  </si>
  <si>
    <t>Expectation of Life
at birth</t>
  </si>
  <si>
    <t>Lower 95% CI</t>
  </si>
  <si>
    <t>Upper 95% CI</t>
  </si>
  <si>
    <t>Decile</t>
  </si>
  <si>
    <t xml:space="preserve">  1 (Most Deprived)</t>
  </si>
  <si>
    <t>10 (Least Deprived)</t>
  </si>
  <si>
    <t xml:space="preserve">2) Please note that the Scotland-level life expectancy estimate shown here is for use only as a comparator for the corresponding sub-Scotland-level figures. The definitive Scotland-level life expectancy estimate (based on national life tables) </t>
  </si>
  <si>
    <t>© Crown Copyright 2017</t>
  </si>
  <si>
    <r>
      <t>SCOTLAND</t>
    </r>
    <r>
      <rPr>
        <b/>
        <vertAlign val="superscript"/>
        <sz val="10"/>
        <rFont val="Arial"/>
        <family val="2"/>
      </rPr>
      <t>2</t>
    </r>
  </si>
  <si>
    <r>
      <rPr>
        <sz val="8"/>
        <rFont val="Arial"/>
        <family val="2"/>
      </rPr>
      <t xml:space="preserve">1) The latest version is the Scottish Index of Multiple Deprivation 2016, which has been matched to 2011 Data Zones. More information can be found on the </t>
    </r>
    <r>
      <rPr>
        <u/>
        <sz val="8"/>
        <color theme="10"/>
        <rFont val="Arial"/>
        <family val="2"/>
      </rPr>
      <t>Scottish Government website</t>
    </r>
    <r>
      <rPr>
        <sz val="8"/>
        <rFont val="Arial"/>
        <family val="2"/>
      </rPr>
      <t>. Decile 1 contains the most deprived 10 per cent of data zones and decile 10 contains the least deprived 10 per cent of data zones in Scotland.</t>
    </r>
  </si>
  <si>
    <r>
      <rPr>
        <sz val="8"/>
        <rFont val="Arial"/>
        <family val="2"/>
      </rPr>
      <t xml:space="preserve">is published by the Office for National Statistics (ONS), and can be found in the </t>
    </r>
    <r>
      <rPr>
        <u/>
        <sz val="8"/>
        <color theme="10"/>
        <rFont val="Arial"/>
        <family val="2"/>
      </rPr>
      <t>National Life Tables</t>
    </r>
    <r>
      <rPr>
        <sz val="8"/>
        <rFont val="Arial"/>
        <family val="2"/>
      </rPr>
      <t xml:space="preserve"> section of the ONS website.</t>
    </r>
  </si>
  <si>
    <t>Quintile</t>
  </si>
  <si>
    <t>5 (Least Deprived)</t>
  </si>
  <si>
    <t>Large Urban Areas</t>
  </si>
  <si>
    <t>Other Urban Areas</t>
  </si>
  <si>
    <t>Accessible Small Towns</t>
  </si>
  <si>
    <t>Remote Small Towns</t>
  </si>
  <si>
    <t>Accessible Rural</t>
  </si>
  <si>
    <t>Remote Rural</t>
  </si>
  <si>
    <t>Council level</t>
  </si>
  <si>
    <r>
      <t>SCOTLAND</t>
    </r>
    <r>
      <rPr>
        <vertAlign val="superscript"/>
        <sz val="11"/>
        <color theme="1"/>
        <rFont val="Arial"/>
        <family val="2"/>
      </rPr>
      <t>2</t>
    </r>
  </si>
  <si>
    <t>SIMD</t>
  </si>
  <si>
    <t>Table 3 (continued)</t>
  </si>
  <si>
    <r>
      <t>Table 10: Life Expectancy at birth, 95% confidence intervals for Urban Rural 6-fold classification</t>
    </r>
    <r>
      <rPr>
        <b/>
        <vertAlign val="superscript"/>
        <sz val="12"/>
        <rFont val="Arial"/>
        <family val="2"/>
      </rPr>
      <t>1</t>
    </r>
    <r>
      <rPr>
        <b/>
        <sz val="12"/>
        <rFont val="Arial"/>
        <family val="2"/>
      </rPr>
      <t>, 2014-2016 (Males and Females)</t>
    </r>
  </si>
  <si>
    <t>1) The latest version is Urban-Rural 2013-2014</t>
  </si>
  <si>
    <t>3) Life expectancy has gone down for several councils in the past year. However the confidence intervals for 2013-15 and 2014-16 overlap.</t>
  </si>
  <si>
    <t>Table 4 (continued)</t>
  </si>
  <si>
    <t>Table 5 (continued)</t>
  </si>
  <si>
    <r>
      <t>Table 2: Abridged life table, by sex, age and NHS board area</t>
    </r>
    <r>
      <rPr>
        <b/>
        <vertAlign val="superscript"/>
        <sz val="12"/>
        <rFont val="Arial"/>
        <family val="2"/>
      </rPr>
      <t>1</t>
    </r>
    <r>
      <rPr>
        <b/>
        <sz val="12"/>
        <rFont val="Arial"/>
        <family val="2"/>
      </rPr>
      <t>, Scotland 2014-2016 (males and females)</t>
    </r>
  </si>
  <si>
    <r>
      <t>Table 6: Life expectancy at birth in Scotland, 2014-2016, by council and NHS board area</t>
    </r>
    <r>
      <rPr>
        <b/>
        <vertAlign val="superscript"/>
        <sz val="12"/>
        <rFont val="Arial"/>
        <family val="2"/>
      </rPr>
      <t>1</t>
    </r>
    <r>
      <rPr>
        <b/>
        <sz val="12"/>
        <rFont val="Arial"/>
        <family val="2"/>
      </rPr>
      <t xml:space="preserve"> and comparisons with 2001-2003 and 2013-2015 (males)</t>
    </r>
  </si>
  <si>
    <r>
      <t>Table 7: Life expectancy at birth in Scotland, 2014-2016, by council and NHS board area</t>
    </r>
    <r>
      <rPr>
        <b/>
        <vertAlign val="superscript"/>
        <sz val="12"/>
        <rFont val="Arial"/>
        <family val="2"/>
      </rPr>
      <t>1</t>
    </r>
    <r>
      <rPr>
        <b/>
        <sz val="12"/>
        <rFont val="Arial"/>
        <family val="2"/>
      </rPr>
      <t xml:space="preserve"> and comparisons with 2001-2003 and 2013-2015 (females)</t>
    </r>
  </si>
  <si>
    <r>
      <t>Table 8: Life expectancy at age 65 in Scotland, 2014-2016, by council and NHS board area</t>
    </r>
    <r>
      <rPr>
        <b/>
        <vertAlign val="superscript"/>
        <sz val="12"/>
        <rFont val="Arial"/>
        <family val="2"/>
      </rPr>
      <t>1</t>
    </r>
    <r>
      <rPr>
        <b/>
        <sz val="12"/>
        <rFont val="Arial"/>
        <family val="2"/>
      </rPr>
      <t xml:space="preserve"> (males and females)</t>
    </r>
  </si>
  <si>
    <r>
      <t>Table 9: Life Expectancy at birth, 95% confidence intervals for Scotland by Scottish Index of Multiple Deprivation 2016</t>
    </r>
    <r>
      <rPr>
        <b/>
        <vertAlign val="superscript"/>
        <sz val="12"/>
        <rFont val="Arial"/>
        <family val="2"/>
      </rPr>
      <t>1</t>
    </r>
    <r>
      <rPr>
        <b/>
        <sz val="12"/>
        <rFont val="Arial"/>
        <family val="2"/>
      </rPr>
      <t xml:space="preserve"> deciles and quintiles, 2014-2016 (Males and Females)</t>
    </r>
  </si>
  <si>
    <t>2) Please note that the Scotland-level life expectancy estimate shown here is for use only as a comparator for the corresponding sub-Scotland-level figures. The definitive Scotland-level life expectancy</t>
  </si>
  <si>
    <t>Back to contents</t>
  </si>
  <si>
    <t>Table 1: Abridged life table, by sex, age and council area, Scotland 2014-2016 (males and females)</t>
  </si>
  <si>
    <t>1) Please note that the Scotland-level life expectancy estimate shown here is for use only as a comparator for the corresponding sub-Scotland-level figures. The definitive Scotland-level life expectancy estimate (based on national life tables) is published by National Records of Scotland, which can be found in the National Life Tables section of the National Recrods of Scotland website.</t>
  </si>
  <si>
    <r>
      <t xml:space="preserve">estimate (based on national life tables) is published by National Records of Scotland, which can be found in the </t>
    </r>
    <r>
      <rPr>
        <u/>
        <sz val="8"/>
        <color rgb="FF0070C0"/>
        <rFont val="Arial"/>
        <family val="2"/>
      </rPr>
      <t>National Life Tables</t>
    </r>
    <r>
      <rPr>
        <sz val="8"/>
        <rFont val="Arial"/>
        <family val="2"/>
      </rPr>
      <t xml:space="preserve"> section of the National Records of Scotland website.</t>
    </r>
  </si>
  <si>
    <t>Table 3: Abridged life table, by sex, age and Scottish Parlimentary constituency, Scotland 2014-2016 (males and females)</t>
  </si>
  <si>
    <t>1) Please note that the Scotland-level life expectancy estimate shown here is for use only as a comparator for the corresponding sub-Scotland-level figures. The definitive Scotland-level life expectancy estimate (based on national life tables) is published by National Records of Scotland, which can be found in the National Life Tables section of the National Records of Scotland website.</t>
  </si>
  <si>
    <t>Table 4: Abridged life table, by sex, age and SIMD quintiles, Scotland 2014-2016 (males and females)</t>
  </si>
  <si>
    <t>Table 5: Abridged life table, by sex, age and SIMD deciles, Scotland 2014-2016 (males and females)</t>
  </si>
  <si>
    <r>
      <t>Table 11: Life Expectancy at birth, 95% confidence intervals for council areas by Scottish Index of Multiple Deprivation 2016</t>
    </r>
    <r>
      <rPr>
        <b/>
        <vertAlign val="superscript"/>
        <sz val="12"/>
        <rFont val="Arial"/>
        <family val="2"/>
      </rPr>
      <t>1</t>
    </r>
    <r>
      <rPr>
        <b/>
        <sz val="12"/>
        <rFont val="Arial"/>
        <family val="2"/>
      </rPr>
      <t xml:space="preserve"> deciles and Quintiles, 2012-2016 (Males and Females)</t>
    </r>
  </si>
  <si>
    <t xml:space="preserve">Table 2: </t>
  </si>
  <si>
    <t>Abridged life table, by sex, age and council area, Scotland 2014-2016</t>
  </si>
  <si>
    <t xml:space="preserve">Table 1: </t>
  </si>
  <si>
    <t xml:space="preserve">Table 3: </t>
  </si>
  <si>
    <t xml:space="preserve">Table 4: </t>
  </si>
  <si>
    <t xml:space="preserve">Table 5: </t>
  </si>
  <si>
    <t xml:space="preserve">Table 6: </t>
  </si>
  <si>
    <t xml:space="preserve">Table 7: </t>
  </si>
  <si>
    <t xml:space="preserve">Table 8: </t>
  </si>
  <si>
    <t xml:space="preserve">Table 9: </t>
  </si>
  <si>
    <t xml:space="preserve">Table 10: </t>
  </si>
  <si>
    <t xml:space="preserve">Table 11: </t>
  </si>
  <si>
    <t>Abridged life table, by sex, age and Scottish Parlimentary constituency, Scotland 2014-2016</t>
  </si>
  <si>
    <t>Abridged life table, by sex, age and SIMD quintiles</t>
  </si>
  <si>
    <t>Abridged life table, by sex, age and SIMD deciles</t>
  </si>
  <si>
    <t xml:space="preserve">3) Life expectancy has gone down for several councils in the past year. However confidence intervals for 2012-14 and 2013-15 overlap, as shown in Figures 5 and 6. </t>
  </si>
  <si>
    <t>2) Please note that the Scotland-level life expectancy estimate shown here is for use only as a comparator for the corresponding</t>
  </si>
  <si>
    <r>
      <rPr>
        <sz val="8"/>
        <rFont val="Arial"/>
        <family val="2"/>
      </rPr>
      <t xml:space="preserve">sub-Scotland-level figures. The definitive Scotland-level life expectancy estimate (based on national life tables) is published by the Office for National Statistics (ONS), and can be found in the </t>
    </r>
    <r>
      <rPr>
        <u/>
        <sz val="8"/>
        <color theme="10"/>
        <rFont val="Arial"/>
        <family val="2"/>
      </rPr>
      <t>National Life Tables</t>
    </r>
    <r>
      <rPr>
        <sz val="8"/>
        <rFont val="Arial"/>
        <family val="2"/>
      </rPr>
      <t xml:space="preserve"> section of the ONS website.</t>
    </r>
  </si>
  <si>
    <t>Abridged life table, by sex, age and NHS board area, Scotland 2014-2016</t>
  </si>
  <si>
    <t>Life expectancy at birth in Scotland, 2014-2016, by council and NHS board area and comparisons with 2001-2003 and 2013-2015 (males)</t>
  </si>
  <si>
    <t>Life expectancy at birth in Scotland, 2014-2016, by council and NHS board area and comparisons with 2001-2003 and 2013-2015 (females)</t>
  </si>
  <si>
    <t>Life Expectancy at birth, 95% confidence intervals for Scottish Index of Multiple Deprivation 2016 deciles and Quintiles, 2014-2016 (Males and Females)</t>
  </si>
  <si>
    <t>Life expectancy at age 65 in Scotland, 2014-2016, by council and NHS board area (males and females)</t>
  </si>
  <si>
    <t>Life Expectancy at birth, 95% confidence intervals for Urban Rural 6-fold classification, 2014-2016 (Males and Females)</t>
  </si>
  <si>
    <t>Life Expectancy at birth, 95% confidence intervals for council areas by Scottish Index of Multiple Deprivation 2016 deciles and quintiles, 2012-2016 (Males and Females)</t>
  </si>
  <si>
    <r>
      <rPr>
        <sz val="8"/>
        <rFont val="Arial"/>
        <family val="2"/>
      </rPr>
      <t xml:space="preserve">1) The latest version is the Scottish Index of Multiple Deprivation 2016, which has been matched to 2011 Data Zones. More information can be found on the </t>
    </r>
    <r>
      <rPr>
        <u/>
        <sz val="8"/>
        <color indexed="12"/>
        <rFont val="Arial"/>
        <family val="2"/>
      </rPr>
      <t>Scottish Government website</t>
    </r>
    <r>
      <rPr>
        <sz val="8"/>
        <color indexed="12"/>
        <rFont val="Arial"/>
        <family val="2"/>
      </rPr>
      <t xml:space="preserve">. </t>
    </r>
    <r>
      <rPr>
        <sz val="8"/>
        <rFont val="Arial"/>
        <family val="2"/>
      </rPr>
      <t>Quintile 1 contains the most deprived 20 per cent of data zones and quintile 5 contains the least deprived 20 per cent of data zones in Scotland.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</si>
</sst>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 \ \ "/>
    <numFmt numFmtId="165" formatCode="#,##0\ \ \ "/>
    <numFmt numFmtId="166" formatCode="0.0"/>
    <numFmt numFmtId="167" formatCode="_-* #,##0_-;\-* #,##0_-;_-* &quot;-&quot;??_-;_-@_-"/>
  </numFmts>
  <fonts count="31" x14ac:knownFonts="1">
    <font>
      <sz val="10"/>
      <color theme="1"/>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sz val="10"/>
      <name val="Arial"/>
      <family val="2"/>
    </font>
    <font>
      <u/>
      <sz val="10"/>
      <color indexed="12"/>
      <name val="Arial"/>
      <family val="2"/>
    </font>
    <font>
      <sz val="8"/>
      <name val="Arial"/>
      <family val="2"/>
    </font>
    <font>
      <vertAlign val="superscript"/>
      <sz val="10"/>
      <name val="Arial"/>
      <family val="2"/>
    </font>
    <font>
      <vertAlign val="subscript"/>
      <sz val="10"/>
      <name val="Arial"/>
      <family val="2"/>
    </font>
    <font>
      <b/>
      <i/>
      <sz val="10"/>
      <name val="Arial"/>
      <family val="2"/>
    </font>
    <font>
      <b/>
      <sz val="8"/>
      <name val="Arial"/>
      <family val="2"/>
    </font>
    <font>
      <u/>
      <sz val="8"/>
      <color indexed="12"/>
      <name val="Arial"/>
      <family val="2"/>
    </font>
    <font>
      <vertAlign val="subscript"/>
      <sz val="8"/>
      <name val="Arial"/>
      <family val="2"/>
    </font>
    <font>
      <vertAlign val="superscript"/>
      <sz val="8"/>
      <name val="Arial"/>
      <family val="2"/>
    </font>
    <font>
      <b/>
      <vertAlign val="superscript"/>
      <sz val="12"/>
      <name val="Arial"/>
      <family val="2"/>
    </font>
    <font>
      <b/>
      <vertAlign val="superscript"/>
      <sz val="10"/>
      <name val="Arial"/>
      <family val="2"/>
    </font>
    <font>
      <i/>
      <sz val="10"/>
      <name val="Arial"/>
      <family val="2"/>
    </font>
    <font>
      <sz val="10"/>
      <color theme="1"/>
      <name val="Arial"/>
      <family val="2"/>
    </font>
    <font>
      <u/>
      <sz val="12"/>
      <color indexed="12"/>
      <name val="Arial"/>
      <family val="2"/>
    </font>
    <font>
      <sz val="10"/>
      <color rgb="FFFF0000"/>
      <name val="Arial"/>
      <family val="2"/>
    </font>
    <font>
      <u/>
      <sz val="8"/>
      <color theme="10"/>
      <name val="Arial"/>
      <family val="2"/>
    </font>
    <font>
      <sz val="11"/>
      <color theme="1"/>
      <name val="Arial"/>
      <family val="2"/>
    </font>
    <font>
      <vertAlign val="superscript"/>
      <sz val="11"/>
      <color theme="1"/>
      <name val="Arial"/>
      <family val="2"/>
    </font>
    <font>
      <sz val="10"/>
      <color indexed="12"/>
      <name val="Arial"/>
      <family val="2"/>
    </font>
    <font>
      <sz val="12"/>
      <color indexed="12"/>
      <name val="Arial"/>
      <family val="2"/>
    </font>
    <font>
      <u/>
      <sz val="8"/>
      <color rgb="FF0070C0"/>
      <name val="Arial"/>
      <family val="2"/>
    </font>
    <font>
      <b/>
      <sz val="8"/>
      <color theme="1"/>
      <name val="Arial"/>
      <family val="2"/>
    </font>
    <font>
      <sz val="8"/>
      <color theme="1"/>
      <name val="Arial"/>
      <family val="2"/>
    </font>
    <font>
      <sz val="8"/>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top style="thin">
        <color indexed="64"/>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6"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6" fillId="0" borderId="0"/>
    <xf numFmtId="0" fontId="6" fillId="0" borderId="0"/>
    <xf numFmtId="3" fontId="1" fillId="0" borderId="0"/>
    <xf numFmtId="3" fontId="6" fillId="0" borderId="0"/>
    <xf numFmtId="43" fontId="19" fillId="0" borderId="0" applyFont="0" applyFill="0" applyBorder="0" applyAlignment="0" applyProtection="0"/>
    <xf numFmtId="0" fontId="1" fillId="0" borderId="0"/>
  </cellStyleXfs>
  <cellXfs count="324">
    <xf numFmtId="0" fontId="0" fillId="0" borderId="0" xfId="0"/>
    <xf numFmtId="0" fontId="3" fillId="0" borderId="0" xfId="6" applyFont="1" applyBorder="1"/>
    <xf numFmtId="0" fontId="3" fillId="0" borderId="0" xfId="6" applyFont="1"/>
    <xf numFmtId="0" fontId="5" fillId="0" borderId="6" xfId="6" applyFont="1" applyBorder="1"/>
    <xf numFmtId="0" fontId="11" fillId="0" borderId="6" xfId="6" applyFont="1" applyBorder="1" applyAlignment="1">
      <alignment horizontal="right"/>
    </xf>
    <xf numFmtId="0" fontId="8" fillId="0" borderId="0" xfId="6" applyFont="1"/>
    <xf numFmtId="0" fontId="5" fillId="2" borderId="0" xfId="6" applyFont="1" applyFill="1"/>
    <xf numFmtId="0" fontId="5" fillId="2" borderId="6" xfId="6" applyFont="1" applyFill="1" applyBorder="1"/>
    <xf numFmtId="0" fontId="11" fillId="2" borderId="6" xfId="6" applyFont="1" applyFill="1" applyBorder="1" applyAlignment="1">
      <alignment horizontal="right"/>
    </xf>
    <xf numFmtId="0" fontId="8" fillId="2" borderId="0" xfId="6" applyFont="1" applyFill="1"/>
    <xf numFmtId="0" fontId="5" fillId="0" borderId="0" xfId="6" applyFont="1"/>
    <xf numFmtId="3" fontId="8" fillId="0" borderId="0" xfId="6" applyNumberFormat="1" applyFont="1" applyAlignment="1"/>
    <xf numFmtId="0" fontId="9" fillId="0" borderId="0" xfId="6" applyFont="1"/>
    <xf numFmtId="166" fontId="18" fillId="0" borderId="0" xfId="6" applyNumberFormat="1" applyFont="1"/>
    <xf numFmtId="166" fontId="5" fillId="0" borderId="1" xfId="5" applyNumberFormat="1" applyFont="1" applyBorder="1" applyAlignment="1">
      <alignment horizontal="right"/>
    </xf>
    <xf numFmtId="0" fontId="5" fillId="0" borderId="1" xfId="5" applyFont="1" applyBorder="1" applyAlignment="1">
      <alignment horizontal="right"/>
    </xf>
    <xf numFmtId="0" fontId="5" fillId="0" borderId="6" xfId="5" applyFont="1" applyBorder="1" applyAlignment="1">
      <alignment horizontal="right"/>
    </xf>
    <xf numFmtId="3" fontId="8" fillId="0" borderId="0" xfId="5" applyNumberFormat="1" applyFont="1" applyAlignment="1"/>
    <xf numFmtId="0" fontId="1" fillId="0" borderId="0" xfId="5" applyFont="1"/>
    <xf numFmtId="0" fontId="1" fillId="0" borderId="1" xfId="5" applyFont="1" applyBorder="1" applyAlignment="1">
      <alignment horizontal="center"/>
    </xf>
    <xf numFmtId="0" fontId="1" fillId="0" borderId="6" xfId="5" applyFont="1" applyBorder="1" applyAlignment="1">
      <alignment horizontal="center"/>
    </xf>
    <xf numFmtId="166" fontId="1" fillId="0" borderId="0" xfId="5" applyNumberFormat="1" applyFont="1"/>
    <xf numFmtId="3" fontId="1" fillId="0" borderId="0" xfId="5" applyNumberFormat="1" applyFont="1" applyBorder="1" applyAlignment="1">
      <alignment horizontal="left"/>
    </xf>
    <xf numFmtId="166" fontId="1" fillId="0" borderId="0" xfId="5" applyNumberFormat="1" applyFont="1" applyBorder="1"/>
    <xf numFmtId="0" fontId="1" fillId="0" borderId="0" xfId="5" applyFont="1" applyBorder="1"/>
    <xf numFmtId="0" fontId="1" fillId="0" borderId="0" xfId="6" applyFont="1"/>
    <xf numFmtId="0" fontId="1" fillId="0" borderId="1" xfId="6" applyFont="1" applyBorder="1" applyAlignment="1">
      <alignment horizontal="center"/>
    </xf>
    <xf numFmtId="0" fontId="1" fillId="0" borderId="6" xfId="6" applyFont="1" applyBorder="1" applyAlignment="1">
      <alignment horizontal="center"/>
    </xf>
    <xf numFmtId="166" fontId="1" fillId="0" borderId="0" xfId="6" applyNumberFormat="1" applyFont="1"/>
    <xf numFmtId="166" fontId="1" fillId="0" borderId="0" xfId="6" applyNumberFormat="1" applyFont="1" applyBorder="1"/>
    <xf numFmtId="3" fontId="1" fillId="0" borderId="0" xfId="6" applyNumberFormat="1" applyFont="1" applyAlignment="1">
      <alignment horizontal="left"/>
    </xf>
    <xf numFmtId="3" fontId="1" fillId="0" borderId="6" xfId="6" applyNumberFormat="1" applyFont="1" applyBorder="1" applyAlignment="1">
      <alignment horizontal="left"/>
    </xf>
    <xf numFmtId="0" fontId="1" fillId="0" borderId="2" xfId="6" applyFont="1" applyBorder="1" applyAlignment="1">
      <alignment horizontal="center"/>
    </xf>
    <xf numFmtId="2" fontId="1" fillId="0" borderId="0" xfId="6" applyNumberFormat="1" applyFont="1" applyBorder="1" applyAlignment="1">
      <alignment horizontal="center"/>
    </xf>
    <xf numFmtId="3" fontId="1" fillId="0" borderId="0" xfId="6" applyNumberFormat="1" applyFont="1" applyBorder="1" applyAlignment="1">
      <alignment horizontal="center"/>
    </xf>
    <xf numFmtId="0" fontId="1" fillId="0" borderId="5" xfId="6" applyFont="1" applyBorder="1" applyAlignment="1">
      <alignment horizontal="center"/>
    </xf>
    <xf numFmtId="0" fontId="1" fillId="0" borderId="0" xfId="6" applyFont="1" applyBorder="1" applyAlignment="1">
      <alignment horizontal="center"/>
    </xf>
    <xf numFmtId="2" fontId="1" fillId="0" borderId="1" xfId="6" applyNumberFormat="1" applyFont="1" applyBorder="1" applyAlignment="1">
      <alignment horizontal="center"/>
    </xf>
    <xf numFmtId="164" fontId="1" fillId="0" borderId="0" xfId="6" applyNumberFormat="1" applyFont="1" applyBorder="1"/>
    <xf numFmtId="165" fontId="1" fillId="0" borderId="0" xfId="6" applyNumberFormat="1" applyFont="1" applyBorder="1"/>
    <xf numFmtId="3" fontId="1" fillId="0" borderId="1" xfId="6" applyNumberFormat="1" applyFont="1" applyBorder="1" applyAlignment="1">
      <alignment horizontal="center"/>
    </xf>
    <xf numFmtId="164" fontId="1" fillId="0" borderId="6" xfId="6" applyNumberFormat="1" applyFont="1" applyBorder="1"/>
    <xf numFmtId="165" fontId="1" fillId="0" borderId="6" xfId="6" applyNumberFormat="1" applyFont="1" applyBorder="1"/>
    <xf numFmtId="0" fontId="1" fillId="0" borderId="0" xfId="6" applyFont="1" applyBorder="1"/>
    <xf numFmtId="0" fontId="1" fillId="0" borderId="6" xfId="6" applyFont="1" applyBorder="1"/>
    <xf numFmtId="0" fontId="1" fillId="2" borderId="0" xfId="6" applyFont="1" applyFill="1" applyBorder="1"/>
    <xf numFmtId="0" fontId="1" fillId="2" borderId="0" xfId="6" applyFont="1" applyFill="1"/>
    <xf numFmtId="3" fontId="1" fillId="2" borderId="0" xfId="6" applyNumberFormat="1" applyFont="1" applyFill="1" applyAlignment="1">
      <alignment horizontal="center"/>
    </xf>
    <xf numFmtId="2" fontId="1" fillId="2" borderId="0" xfId="6" applyNumberFormat="1" applyFont="1" applyFill="1" applyBorder="1" applyAlignment="1">
      <alignment horizontal="center"/>
    </xf>
    <xf numFmtId="3" fontId="1" fillId="2" borderId="0" xfId="6" applyNumberFormat="1" applyFont="1" applyFill="1" applyBorder="1" applyAlignment="1">
      <alignment horizontal="center"/>
    </xf>
    <xf numFmtId="0" fontId="1" fillId="2" borderId="0" xfId="6" applyFont="1" applyFill="1" applyBorder="1" applyAlignment="1">
      <alignment horizontal="center"/>
    </xf>
    <xf numFmtId="164" fontId="1" fillId="2" borderId="0" xfId="6" applyNumberFormat="1" applyFont="1" applyFill="1" applyBorder="1"/>
    <xf numFmtId="165" fontId="1" fillId="2" borderId="0" xfId="6" applyNumberFormat="1" applyFont="1" applyFill="1" applyBorder="1"/>
    <xf numFmtId="164" fontId="1" fillId="2" borderId="6" xfId="6" applyNumberFormat="1" applyFont="1" applyFill="1" applyBorder="1"/>
    <xf numFmtId="0" fontId="1" fillId="2" borderId="6" xfId="6" applyFont="1" applyFill="1" applyBorder="1"/>
    <xf numFmtId="0" fontId="1" fillId="0" borderId="0" xfId="6" applyFont="1" applyAlignment="1">
      <alignment horizontal="right"/>
    </xf>
    <xf numFmtId="0" fontId="1" fillId="0" borderId="0" xfId="4" applyFont="1" applyFill="1"/>
    <xf numFmtId="0" fontId="1" fillId="0" borderId="0" xfId="4" applyFont="1"/>
    <xf numFmtId="0" fontId="8" fillId="0" borderId="0" xfId="5" applyFont="1"/>
    <xf numFmtId="166" fontId="8" fillId="0" borderId="0" xfId="5" applyNumberFormat="1" applyFont="1" applyBorder="1"/>
    <xf numFmtId="0" fontId="8" fillId="0" borderId="0" xfId="5" applyFont="1" applyBorder="1"/>
    <xf numFmtId="0" fontId="9" fillId="0" borderId="0" xfId="5" applyFont="1"/>
    <xf numFmtId="165" fontId="5" fillId="2" borderId="0" xfId="6" applyNumberFormat="1" applyFont="1" applyFill="1" applyAlignment="1">
      <alignment horizontal="left"/>
    </xf>
    <xf numFmtId="0" fontId="1" fillId="0" borderId="0" xfId="6" applyNumberFormat="1" applyFont="1" applyAlignment="1"/>
    <xf numFmtId="0" fontId="1" fillId="0" borderId="0" xfId="6" applyFont="1" applyAlignment="1">
      <alignment horizontal="left" vertical="center"/>
    </xf>
    <xf numFmtId="0" fontId="1" fillId="0" borderId="0" xfId="6" applyFont="1" applyAlignment="1">
      <alignment vertical="center"/>
    </xf>
    <xf numFmtId="0" fontId="1" fillId="0" borderId="0" xfId="6" applyNumberFormat="1" applyFont="1" applyAlignment="1">
      <alignment vertical="center"/>
    </xf>
    <xf numFmtId="0" fontId="1" fillId="0" borderId="3" xfId="6" applyFont="1" applyBorder="1"/>
    <xf numFmtId="1" fontId="1" fillId="2" borderId="0" xfId="6" applyNumberFormat="1" applyFont="1" applyFill="1" applyBorder="1" applyAlignment="1">
      <alignment horizontal="center"/>
    </xf>
    <xf numFmtId="0" fontId="3" fillId="0" borderId="0" xfId="5" applyFont="1"/>
    <xf numFmtId="0" fontId="3" fillId="2" borderId="0" xfId="6" applyFont="1" applyFill="1" applyBorder="1"/>
    <xf numFmtId="0" fontId="8" fillId="3" borderId="0" xfId="6" applyFont="1" applyFill="1"/>
    <xf numFmtId="0" fontId="8" fillId="0" borderId="0" xfId="6" applyFont="1" applyAlignment="1">
      <alignment vertical="top" wrapText="1"/>
    </xf>
    <xf numFmtId="0" fontId="8" fillId="0" borderId="0" xfId="6" applyFont="1" applyAlignment="1">
      <alignment vertical="top" wrapText="1"/>
    </xf>
    <xf numFmtId="0" fontId="8" fillId="3" borderId="0" xfId="6" applyFont="1" applyFill="1" applyAlignment="1">
      <alignment vertical="top" wrapText="1"/>
    </xf>
    <xf numFmtId="0" fontId="1" fillId="3" borderId="0" xfId="6" applyFont="1" applyFill="1"/>
    <xf numFmtId="3" fontId="1" fillId="3" borderId="0" xfId="6" applyNumberFormat="1" applyFont="1" applyFill="1" applyBorder="1" applyAlignment="1">
      <alignment horizontal="center"/>
    </xf>
    <xf numFmtId="2" fontId="1" fillId="3" borderId="0" xfId="6" applyNumberFormat="1" applyFont="1" applyFill="1" applyBorder="1" applyAlignment="1">
      <alignment horizontal="center"/>
    </xf>
    <xf numFmtId="0" fontId="1" fillId="3" borderId="0" xfId="6" applyNumberFormat="1" applyFont="1" applyFill="1" applyAlignment="1">
      <alignment horizontal="left"/>
    </xf>
    <xf numFmtId="3" fontId="1" fillId="3" borderId="0" xfId="6" applyNumberFormat="1" applyFont="1" applyFill="1" applyAlignment="1">
      <alignment horizontal="center"/>
    </xf>
    <xf numFmtId="2" fontId="1" fillId="3" borderId="0" xfId="6" applyNumberFormat="1" applyFont="1" applyFill="1" applyAlignment="1">
      <alignment horizontal="center"/>
    </xf>
    <xf numFmtId="3" fontId="1" fillId="3" borderId="6" xfId="6" applyNumberFormat="1" applyFont="1" applyFill="1" applyBorder="1" applyAlignment="1">
      <alignment horizontal="center"/>
    </xf>
    <xf numFmtId="2" fontId="1" fillId="3" borderId="6" xfId="6" applyNumberFormat="1" applyFont="1" applyFill="1" applyBorder="1" applyAlignment="1">
      <alignment horizontal="center"/>
    </xf>
    <xf numFmtId="3" fontId="1" fillId="0" borderId="0" xfId="6" applyNumberFormat="1" applyFont="1" applyFill="1" applyAlignment="1">
      <alignment horizontal="center"/>
    </xf>
    <xf numFmtId="2" fontId="1" fillId="0" borderId="0" xfId="6" applyNumberFormat="1" applyFont="1" applyFill="1" applyAlignment="1">
      <alignment horizontal="center"/>
    </xf>
    <xf numFmtId="3" fontId="1" fillId="0" borderId="6" xfId="6" applyNumberFormat="1" applyFont="1" applyFill="1" applyBorder="1" applyAlignment="1">
      <alignment horizontal="center"/>
    </xf>
    <xf numFmtId="2" fontId="1" fillId="0" borderId="6" xfId="6" applyNumberFormat="1" applyFont="1" applyFill="1" applyBorder="1" applyAlignment="1">
      <alignment horizontal="center"/>
    </xf>
    <xf numFmtId="3" fontId="1" fillId="0" borderId="0" xfId="6" applyNumberFormat="1" applyFont="1" applyFill="1" applyBorder="1" applyAlignment="1">
      <alignment horizontal="center"/>
    </xf>
    <xf numFmtId="2" fontId="1" fillId="0" borderId="0" xfId="6" applyNumberFormat="1" applyFont="1" applyFill="1" applyBorder="1" applyAlignment="1">
      <alignment horizontal="center"/>
    </xf>
    <xf numFmtId="2" fontId="1" fillId="0" borderId="2" xfId="6" applyNumberFormat="1" applyFont="1" applyFill="1" applyBorder="1" applyAlignment="1">
      <alignment horizontal="center"/>
    </xf>
    <xf numFmtId="2" fontId="1" fillId="0" borderId="5" xfId="6" applyNumberFormat="1" applyFont="1" applyFill="1" applyBorder="1" applyAlignment="1">
      <alignment horizontal="center"/>
    </xf>
    <xf numFmtId="3" fontId="1" fillId="0" borderId="3" xfId="6" applyNumberFormat="1" applyFont="1" applyFill="1" applyBorder="1" applyAlignment="1">
      <alignment horizontal="center"/>
    </xf>
    <xf numFmtId="3" fontId="1" fillId="0" borderId="7" xfId="6" applyNumberFormat="1" applyFont="1" applyFill="1" applyBorder="1" applyAlignment="1">
      <alignment horizontal="center"/>
    </xf>
    <xf numFmtId="2" fontId="1" fillId="0" borderId="4" xfId="6" applyNumberFormat="1" applyFont="1" applyFill="1" applyBorder="1" applyAlignment="1">
      <alignment horizontal="center"/>
    </xf>
    <xf numFmtId="0" fontId="1" fillId="3" borderId="2" xfId="6" applyFont="1" applyFill="1" applyBorder="1" applyAlignment="1">
      <alignment horizontal="center"/>
    </xf>
    <xf numFmtId="2" fontId="1" fillId="3" borderId="2" xfId="6" applyNumberFormat="1" applyFont="1" applyFill="1" applyBorder="1" applyAlignment="1">
      <alignment horizontal="center"/>
    </xf>
    <xf numFmtId="0" fontId="1" fillId="3" borderId="5" xfId="6" applyFont="1" applyFill="1" applyBorder="1" applyAlignment="1">
      <alignment horizontal="center"/>
    </xf>
    <xf numFmtId="2" fontId="1" fillId="3" borderId="5" xfId="6" applyNumberFormat="1" applyFont="1" applyFill="1" applyBorder="1" applyAlignment="1">
      <alignment horizontal="center"/>
    </xf>
    <xf numFmtId="3" fontId="1" fillId="3" borderId="3" xfId="6" applyNumberFormat="1" applyFont="1" applyFill="1" applyBorder="1" applyAlignment="1">
      <alignment horizontal="center"/>
    </xf>
    <xf numFmtId="3" fontId="1" fillId="3" borderId="7" xfId="6" applyNumberFormat="1" applyFont="1" applyFill="1" applyBorder="1" applyAlignment="1">
      <alignment horizontal="center"/>
    </xf>
    <xf numFmtId="2" fontId="1" fillId="3" borderId="4" xfId="6" applyNumberFormat="1" applyFont="1" applyFill="1" applyBorder="1" applyAlignment="1">
      <alignment horizontal="center"/>
    </xf>
    <xf numFmtId="166" fontId="1" fillId="3" borderId="0" xfId="6" applyNumberFormat="1" applyFont="1" applyFill="1"/>
    <xf numFmtId="0" fontId="19" fillId="3" borderId="0" xfId="0" applyFont="1" applyFill="1"/>
    <xf numFmtId="166" fontId="5" fillId="3" borderId="0" xfId="6" applyNumberFormat="1" applyFont="1" applyFill="1"/>
    <xf numFmtId="0" fontId="5" fillId="3" borderId="6" xfId="6" applyFont="1" applyFill="1" applyBorder="1" applyAlignment="1">
      <alignment horizontal="right"/>
    </xf>
    <xf numFmtId="166" fontId="19" fillId="3" borderId="0" xfId="6" applyNumberFormat="1" applyFont="1" applyFill="1" applyAlignment="1">
      <alignment horizontal="right"/>
    </xf>
    <xf numFmtId="166" fontId="1" fillId="3" borderId="0" xfId="6" applyNumberFormat="1" applyFont="1" applyFill="1" applyBorder="1"/>
    <xf numFmtId="166" fontId="1" fillId="3" borderId="6" xfId="6" applyNumberFormat="1" applyFont="1" applyFill="1" applyBorder="1"/>
    <xf numFmtId="0" fontId="19" fillId="3" borderId="6" xfId="0" applyFont="1" applyFill="1" applyBorder="1"/>
    <xf numFmtId="166" fontId="5" fillId="3" borderId="0" xfId="6" applyNumberFormat="1" applyFont="1" applyFill="1" applyAlignment="1">
      <alignment horizontal="right"/>
    </xf>
    <xf numFmtId="0" fontId="1" fillId="3" borderId="0" xfId="5" applyFont="1" applyFill="1"/>
    <xf numFmtId="166" fontId="5" fillId="3" borderId="0" xfId="5" applyNumberFormat="1" applyFont="1" applyFill="1" applyAlignment="1">
      <alignment horizontal="right"/>
    </xf>
    <xf numFmtId="166" fontId="1" fillId="3" borderId="0" xfId="5" applyNumberFormat="1" applyFont="1" applyFill="1"/>
    <xf numFmtId="166" fontId="5" fillId="3" borderId="0" xfId="5" applyNumberFormat="1" applyFont="1" applyFill="1"/>
    <xf numFmtId="0" fontId="5" fillId="3" borderId="0" xfId="5" applyFont="1" applyFill="1"/>
    <xf numFmtId="0" fontId="5" fillId="3" borderId="0" xfId="5" applyFont="1" applyFill="1" applyAlignment="1">
      <alignment horizontal="right"/>
    </xf>
    <xf numFmtId="0" fontId="0" fillId="3" borderId="0" xfId="0" applyFill="1"/>
    <xf numFmtId="166" fontId="1" fillId="3" borderId="0" xfId="5" applyNumberFormat="1" applyFont="1" applyFill="1" applyBorder="1"/>
    <xf numFmtId="166" fontId="1" fillId="3" borderId="6" xfId="5" applyNumberFormat="1" applyFont="1" applyFill="1" applyBorder="1"/>
    <xf numFmtId="3" fontId="1" fillId="3" borderId="0" xfId="5" applyNumberFormat="1" applyFont="1" applyFill="1" applyAlignment="1">
      <alignment horizontal="left"/>
    </xf>
    <xf numFmtId="0" fontId="1" fillId="3" borderId="0" xfId="5" applyFont="1" applyFill="1" applyBorder="1"/>
    <xf numFmtId="3" fontId="1" fillId="3" borderId="6" xfId="5" applyNumberFormat="1" applyFont="1" applyFill="1" applyBorder="1" applyAlignment="1">
      <alignment horizontal="left"/>
    </xf>
    <xf numFmtId="0" fontId="1" fillId="3" borderId="6" xfId="5" applyFont="1" applyFill="1" applyBorder="1"/>
    <xf numFmtId="0" fontId="5" fillId="3" borderId="1" xfId="6" applyFont="1" applyFill="1" applyBorder="1" applyAlignment="1">
      <alignment horizontal="center"/>
    </xf>
    <xf numFmtId="0" fontId="5" fillId="3" borderId="6" xfId="6" applyFont="1" applyFill="1" applyBorder="1" applyAlignment="1">
      <alignment horizontal="center"/>
    </xf>
    <xf numFmtId="166" fontId="18" fillId="3" borderId="0" xfId="6" applyNumberFormat="1" applyFont="1" applyFill="1"/>
    <xf numFmtId="166" fontId="18" fillId="3" borderId="6" xfId="6" applyNumberFormat="1" applyFont="1" applyFill="1" applyBorder="1"/>
    <xf numFmtId="0" fontId="1" fillId="3" borderId="0" xfId="0" applyFont="1" applyFill="1"/>
    <xf numFmtId="0" fontId="1" fillId="3" borderId="6" xfId="0" applyFont="1" applyFill="1" applyBorder="1"/>
    <xf numFmtId="3" fontId="1" fillId="3" borderId="0" xfId="6" applyNumberFormat="1" applyFont="1" applyFill="1" applyAlignment="1">
      <alignment horizontal="left"/>
    </xf>
    <xf numFmtId="3" fontId="1" fillId="3" borderId="6" xfId="6" applyNumberFormat="1" applyFont="1" applyFill="1" applyBorder="1" applyAlignment="1">
      <alignment horizontal="left"/>
    </xf>
    <xf numFmtId="166" fontId="11" fillId="3" borderId="0" xfId="6" applyNumberFormat="1" applyFont="1" applyFill="1"/>
    <xf numFmtId="0" fontId="3" fillId="3" borderId="0" xfId="6" applyFont="1" applyFill="1"/>
    <xf numFmtId="0" fontId="21" fillId="3" borderId="0" xfId="6" applyFont="1" applyFill="1"/>
    <xf numFmtId="166" fontId="11" fillId="3" borderId="0" xfId="6" applyNumberFormat="1" applyFont="1" applyFill="1" applyBorder="1"/>
    <xf numFmtId="3" fontId="8" fillId="0" borderId="0" xfId="6" applyNumberFormat="1" applyFont="1" applyAlignment="1">
      <alignment horizontal="left" wrapText="1"/>
    </xf>
    <xf numFmtId="0" fontId="1" fillId="0" borderId="1" xfId="6" applyFont="1" applyBorder="1" applyAlignment="1">
      <alignment horizontal="center"/>
    </xf>
    <xf numFmtId="0" fontId="5" fillId="3" borderId="1" xfId="6" applyFont="1" applyFill="1" applyBorder="1" applyAlignment="1">
      <alignment horizontal="right" wrapText="1"/>
    </xf>
    <xf numFmtId="0" fontId="1" fillId="3" borderId="0" xfId="6" applyFont="1" applyFill="1" applyBorder="1"/>
    <xf numFmtId="0" fontId="1" fillId="3" borderId="6" xfId="6" applyFont="1" applyFill="1" applyBorder="1"/>
    <xf numFmtId="3" fontId="1" fillId="3" borderId="0" xfId="6" applyNumberFormat="1" applyFont="1" applyFill="1" applyBorder="1" applyAlignment="1">
      <alignment horizontal="left"/>
    </xf>
    <xf numFmtId="0" fontId="19" fillId="3" borderId="0" xfId="0" applyFont="1" applyFill="1" applyBorder="1"/>
    <xf numFmtId="0" fontId="1" fillId="3" borderId="0" xfId="0" applyFont="1" applyFill="1" applyBorder="1"/>
    <xf numFmtId="0" fontId="5" fillId="3" borderId="0" xfId="6" applyFont="1" applyFill="1" applyAlignment="1">
      <alignment horizontal="right"/>
    </xf>
    <xf numFmtId="166" fontId="5" fillId="3" borderId="6" xfId="6" applyNumberFormat="1" applyFont="1" applyFill="1" applyBorder="1"/>
    <xf numFmtId="166" fontId="11" fillId="3" borderId="6" xfId="6" applyNumberFormat="1" applyFont="1" applyFill="1" applyBorder="1"/>
    <xf numFmtId="166" fontId="0" fillId="0" borderId="0" xfId="0" applyNumberFormat="1"/>
    <xf numFmtId="0" fontId="5" fillId="0" borderId="0" xfId="6" applyFont="1" applyAlignment="1">
      <alignment horizontal="right" wrapText="1"/>
    </xf>
    <xf numFmtId="3" fontId="1" fillId="0" borderId="0" xfId="6" applyNumberFormat="1" applyFont="1" applyBorder="1" applyAlignment="1">
      <alignment horizontal="left"/>
    </xf>
    <xf numFmtId="0" fontId="0" fillId="0" borderId="0" xfId="0" applyBorder="1"/>
    <xf numFmtId="166" fontId="1" fillId="0" borderId="6" xfId="6" applyNumberFormat="1" applyFont="1" applyBorder="1"/>
    <xf numFmtId="0" fontId="0" fillId="0" borderId="6" xfId="0" applyBorder="1"/>
    <xf numFmtId="0" fontId="5" fillId="3" borderId="0" xfId="6" applyFont="1" applyFill="1" applyBorder="1" applyAlignment="1">
      <alignment horizontal="right" wrapText="1"/>
    </xf>
    <xf numFmtId="0" fontId="5" fillId="3" borderId="0" xfId="6" applyFont="1" applyFill="1" applyBorder="1" applyAlignment="1">
      <alignment horizontal="center"/>
    </xf>
    <xf numFmtId="0" fontId="1" fillId="3" borderId="0" xfId="6" applyFont="1" applyFill="1" applyBorder="1" applyAlignment="1">
      <alignment horizontal="center"/>
    </xf>
    <xf numFmtId="164" fontId="1" fillId="3" borderId="0" xfId="6" applyNumberFormat="1" applyFont="1" applyFill="1" applyBorder="1"/>
    <xf numFmtId="165" fontId="1" fillId="3" borderId="0" xfId="6" applyNumberFormat="1" applyFont="1" applyFill="1" applyBorder="1"/>
    <xf numFmtId="164" fontId="1" fillId="3" borderId="6" xfId="6" applyNumberFormat="1" applyFont="1" applyFill="1" applyBorder="1"/>
    <xf numFmtId="167" fontId="1" fillId="0" borderId="0" xfId="9" applyNumberFormat="1" applyFont="1"/>
    <xf numFmtId="167" fontId="8" fillId="0" borderId="0" xfId="9" applyNumberFormat="1" applyFont="1"/>
    <xf numFmtId="167" fontId="8" fillId="3" borderId="0" xfId="9" applyNumberFormat="1" applyFont="1" applyFill="1"/>
    <xf numFmtId="167" fontId="1" fillId="3" borderId="0" xfId="9" applyNumberFormat="1" applyFont="1" applyFill="1"/>
    <xf numFmtId="3" fontId="13" fillId="3" borderId="0" xfId="3" applyNumberFormat="1" applyFont="1" applyFill="1" applyAlignment="1" applyProtection="1">
      <alignment horizontal="left" vertical="top"/>
    </xf>
    <xf numFmtId="0" fontId="5" fillId="3" borderId="1" xfId="0" applyFont="1" applyFill="1" applyBorder="1"/>
    <xf numFmtId="0" fontId="5" fillId="3" borderId="0" xfId="0" applyFont="1" applyFill="1" applyBorder="1"/>
    <xf numFmtId="0" fontId="5" fillId="3" borderId="14" xfId="0" applyFont="1" applyFill="1" applyBorder="1" applyAlignment="1">
      <alignment horizontal="right" wrapText="1"/>
    </xf>
    <xf numFmtId="0" fontId="5" fillId="3" borderId="0" xfId="0" applyFont="1" applyFill="1" applyBorder="1" applyAlignment="1">
      <alignment horizontal="right" wrapText="1"/>
    </xf>
    <xf numFmtId="166" fontId="5" fillId="3" borderId="1" xfId="0" applyNumberFormat="1" applyFont="1" applyFill="1" applyBorder="1" applyAlignment="1">
      <alignment horizontal="right"/>
    </xf>
    <xf numFmtId="166" fontId="5" fillId="3" borderId="0" xfId="0" applyNumberFormat="1" applyFont="1" applyFill="1" applyBorder="1"/>
    <xf numFmtId="166" fontId="5" fillId="3" borderId="0" xfId="0" applyNumberFormat="1" applyFont="1" applyFill="1" applyBorder="1" applyAlignment="1">
      <alignment horizontal="right"/>
    </xf>
    <xf numFmtId="166" fontId="1" fillId="3" borderId="0" xfId="0" applyNumberFormat="1" applyFont="1" applyFill="1" applyBorder="1" applyAlignment="1">
      <alignment horizontal="right"/>
    </xf>
    <xf numFmtId="166" fontId="1" fillId="3" borderId="0" xfId="0" applyNumberFormat="1" applyFont="1" applyFill="1" applyBorder="1"/>
    <xf numFmtId="0" fontId="3" fillId="3" borderId="0" xfId="0" applyFont="1" applyFill="1"/>
    <xf numFmtId="0" fontId="8" fillId="3" borderId="0" xfId="0" applyFont="1" applyFill="1" applyBorder="1"/>
    <xf numFmtId="0" fontId="3" fillId="3" borderId="0" xfId="6" applyFont="1" applyFill="1" applyBorder="1"/>
    <xf numFmtId="167" fontId="3" fillId="3" borderId="0" xfId="9" applyNumberFormat="1" applyFont="1" applyFill="1" applyBorder="1"/>
    <xf numFmtId="0" fontId="5" fillId="3" borderId="0" xfId="6" applyFont="1" applyFill="1"/>
    <xf numFmtId="167" fontId="5" fillId="3" borderId="0" xfId="9" applyNumberFormat="1" applyFont="1" applyFill="1"/>
    <xf numFmtId="167" fontId="1" fillId="3" borderId="0" xfId="9" applyNumberFormat="1" applyFont="1" applyFill="1" applyBorder="1" applyAlignment="1">
      <alignment horizontal="center"/>
    </xf>
    <xf numFmtId="2" fontId="1" fillId="3" borderId="1" xfId="6" applyNumberFormat="1" applyFont="1" applyFill="1" applyBorder="1" applyAlignment="1">
      <alignment horizontal="center"/>
    </xf>
    <xf numFmtId="167" fontId="1" fillId="3" borderId="0" xfId="9" applyNumberFormat="1" applyFont="1" applyFill="1" applyBorder="1"/>
    <xf numFmtId="0" fontId="1" fillId="3" borderId="1" xfId="6" applyFont="1" applyFill="1" applyBorder="1" applyAlignment="1">
      <alignment horizontal="center"/>
    </xf>
    <xf numFmtId="3" fontId="1" fillId="3" borderId="1" xfId="6" applyNumberFormat="1" applyFont="1" applyFill="1" applyBorder="1" applyAlignment="1">
      <alignment horizontal="center"/>
    </xf>
    <xf numFmtId="167" fontId="1" fillId="3" borderId="1" xfId="9" applyNumberFormat="1" applyFont="1" applyFill="1" applyBorder="1" applyAlignment="1">
      <alignment horizontal="center"/>
    </xf>
    <xf numFmtId="167" fontId="1" fillId="3" borderId="6" xfId="9" applyNumberFormat="1" applyFont="1" applyFill="1" applyBorder="1"/>
    <xf numFmtId="167" fontId="5" fillId="3" borderId="6" xfId="9" applyNumberFormat="1" applyFont="1" applyFill="1" applyBorder="1"/>
    <xf numFmtId="0" fontId="11" fillId="3" borderId="6" xfId="6" applyFont="1" applyFill="1" applyBorder="1" applyAlignment="1">
      <alignment horizontal="right"/>
    </xf>
    <xf numFmtId="165" fontId="5" fillId="3" borderId="0" xfId="6" applyNumberFormat="1" applyFont="1" applyFill="1" applyAlignment="1">
      <alignment horizontal="left"/>
    </xf>
    <xf numFmtId="0" fontId="1" fillId="3" borderId="0" xfId="6" applyNumberFormat="1" applyFont="1" applyFill="1" applyAlignment="1"/>
    <xf numFmtId="0" fontId="1" fillId="3" borderId="0" xfId="6" applyFont="1" applyFill="1" applyAlignment="1">
      <alignment horizontal="left" vertical="center"/>
    </xf>
    <xf numFmtId="0" fontId="1" fillId="3" borderId="0" xfId="6" applyFont="1" applyFill="1" applyAlignment="1">
      <alignment vertical="center"/>
    </xf>
    <xf numFmtId="0" fontId="1" fillId="3" borderId="0" xfId="6" applyNumberFormat="1" applyFont="1" applyFill="1" applyAlignment="1">
      <alignment vertical="center"/>
    </xf>
    <xf numFmtId="0" fontId="0" fillId="3" borderId="17" xfId="0" applyFill="1" applyBorder="1"/>
    <xf numFmtId="2" fontId="1" fillId="3" borderId="15" xfId="6" applyNumberFormat="1" applyFont="1" applyFill="1" applyBorder="1" applyAlignment="1">
      <alignment horizontal="center"/>
    </xf>
    <xf numFmtId="0" fontId="5" fillId="3" borderId="19" xfId="0" applyFont="1" applyFill="1" applyBorder="1" applyAlignment="1">
      <alignment horizontal="right" wrapText="1"/>
    </xf>
    <xf numFmtId="0" fontId="5" fillId="3" borderId="20" xfId="0" applyFont="1" applyFill="1" applyBorder="1" applyAlignment="1">
      <alignment horizontal="right" wrapText="1"/>
    </xf>
    <xf numFmtId="166" fontId="5" fillId="3" borderId="17" xfId="0" applyNumberFormat="1" applyFont="1" applyFill="1" applyBorder="1" applyAlignment="1">
      <alignment horizontal="right"/>
    </xf>
    <xf numFmtId="166" fontId="5" fillId="3" borderId="15" xfId="0" applyNumberFormat="1" applyFont="1" applyFill="1" applyBorder="1" applyAlignment="1">
      <alignment horizontal="right"/>
    </xf>
    <xf numFmtId="0" fontId="1" fillId="3" borderId="0" xfId="0" applyFont="1" applyFill="1" applyBorder="1" applyAlignment="1">
      <alignment horizontal="center"/>
    </xf>
    <xf numFmtId="166" fontId="1" fillId="3" borderId="17" xfId="0" applyNumberFormat="1" applyFont="1" applyFill="1" applyBorder="1" applyAlignment="1">
      <alignment horizontal="right"/>
    </xf>
    <xf numFmtId="166" fontId="1" fillId="3" borderId="15" xfId="0" applyNumberFormat="1" applyFont="1" applyFill="1" applyBorder="1" applyAlignment="1">
      <alignment horizontal="right"/>
    </xf>
    <xf numFmtId="0" fontId="1" fillId="3" borderId="6" xfId="0" applyFont="1" applyFill="1" applyBorder="1" applyAlignment="1">
      <alignment horizontal="center"/>
    </xf>
    <xf numFmtId="166" fontId="1" fillId="3" borderId="18" xfId="0" applyNumberFormat="1" applyFont="1" applyFill="1" applyBorder="1" applyAlignment="1">
      <alignment horizontal="right"/>
    </xf>
    <xf numFmtId="166" fontId="1" fillId="3" borderId="6" xfId="0" applyNumberFormat="1" applyFont="1" applyFill="1" applyBorder="1" applyAlignment="1">
      <alignment horizontal="right"/>
    </xf>
    <xf numFmtId="166" fontId="1" fillId="3" borderId="16" xfId="0" applyNumberFormat="1" applyFont="1" applyFill="1" applyBorder="1" applyAlignment="1">
      <alignment horizontal="right"/>
    </xf>
    <xf numFmtId="0" fontId="5" fillId="3" borderId="17" xfId="0" applyFont="1" applyFill="1" applyBorder="1" applyAlignment="1">
      <alignment horizontal="right" wrapText="1"/>
    </xf>
    <xf numFmtId="0" fontId="23" fillId="3" borderId="0" xfId="0" applyFont="1" applyFill="1"/>
    <xf numFmtId="0" fontId="0" fillId="3" borderId="0" xfId="0" applyFill="1" applyAlignment="1">
      <alignment horizontal="center"/>
    </xf>
    <xf numFmtId="166" fontId="1" fillId="3" borderId="6" xfId="0" applyNumberFormat="1" applyFont="1" applyFill="1" applyBorder="1"/>
    <xf numFmtId="0" fontId="4" fillId="3" borderId="1" xfId="3" applyFont="1" applyFill="1" applyBorder="1" applyAlignment="1" applyProtection="1">
      <alignment horizontal="right"/>
    </xf>
    <xf numFmtId="0" fontId="4" fillId="3" borderId="0" xfId="3" applyFont="1" applyFill="1" applyBorder="1" applyAlignment="1" applyProtection="1">
      <alignment horizontal="right"/>
    </xf>
    <xf numFmtId="0" fontId="4" fillId="3" borderId="6" xfId="3" applyFont="1" applyFill="1" applyBorder="1" applyAlignment="1" applyProtection="1">
      <alignment horizontal="right"/>
    </xf>
    <xf numFmtId="0" fontId="25" fillId="0" borderId="0" xfId="2" applyFont="1" applyBorder="1" applyAlignment="1" applyProtection="1"/>
    <xf numFmtId="0" fontId="2" fillId="0" borderId="0" xfId="4" applyFont="1" applyAlignment="1">
      <alignment horizontal="left"/>
    </xf>
    <xf numFmtId="0" fontId="1" fillId="0" borderId="0" xfId="4" applyFont="1" applyFill="1" applyAlignment="1">
      <alignment horizontal="left"/>
    </xf>
    <xf numFmtId="0" fontId="8" fillId="0" borderId="0" xfId="6" applyFont="1" applyAlignment="1">
      <alignment vertical="top" wrapText="1"/>
    </xf>
    <xf numFmtId="0" fontId="8" fillId="3" borderId="0" xfId="6" applyFont="1" applyFill="1" applyAlignment="1">
      <alignment vertical="top" wrapText="1"/>
    </xf>
    <xf numFmtId="0" fontId="8" fillId="0" borderId="0" xfId="6" applyFont="1" applyAlignment="1">
      <alignment vertical="top" wrapText="1"/>
    </xf>
    <xf numFmtId="0" fontId="20" fillId="3" borderId="0" xfId="3" applyFont="1" applyFill="1" applyBorder="1" applyAlignment="1" applyProtection="1">
      <alignment horizontal="right"/>
    </xf>
    <xf numFmtId="0" fontId="25" fillId="0" borderId="0" xfId="2" applyFont="1" applyBorder="1" applyAlignment="1" applyProtection="1"/>
    <xf numFmtId="0" fontId="26" fillId="0" borderId="0" xfId="2" applyFont="1" applyAlignment="1" applyProtection="1">
      <alignment horizontal="left"/>
    </xf>
    <xf numFmtId="0" fontId="2" fillId="0" borderId="0" xfId="4" applyFont="1" applyFill="1" applyAlignment="1">
      <alignment horizontal="left"/>
    </xf>
    <xf numFmtId="0" fontId="8" fillId="0" borderId="0" xfId="6" applyFont="1" applyAlignment="1">
      <alignment vertical="top"/>
    </xf>
    <xf numFmtId="0" fontId="2" fillId="0" borderId="6" xfId="6" applyFont="1" applyBorder="1" applyAlignment="1">
      <alignment vertical="top"/>
    </xf>
    <xf numFmtId="0" fontId="2" fillId="0" borderId="0" xfId="5" applyFont="1" applyAlignment="1">
      <alignment vertical="top"/>
    </xf>
    <xf numFmtId="0" fontId="20" fillId="0" borderId="0" xfId="2" applyFont="1" applyAlignment="1" applyProtection="1">
      <alignment horizontal="left"/>
    </xf>
    <xf numFmtId="0" fontId="25" fillId="0" borderId="0" xfId="2" applyFont="1" applyBorder="1" applyAlignment="1" applyProtection="1"/>
    <xf numFmtId="0" fontId="25" fillId="0" borderId="0" xfId="2" applyFont="1" applyBorder="1" applyAlignment="1" applyProtection="1"/>
    <xf numFmtId="0" fontId="2" fillId="0" borderId="0" xfId="4" applyFont="1" applyFill="1" applyAlignment="1">
      <alignment horizontal="left"/>
    </xf>
    <xf numFmtId="0" fontId="2" fillId="0" borderId="0" xfId="4" applyFont="1"/>
    <xf numFmtId="0" fontId="4" fillId="0" borderId="0" xfId="2" applyFont="1" applyAlignment="1" applyProtection="1">
      <alignment horizontal="left"/>
    </xf>
    <xf numFmtId="0" fontId="8" fillId="0" borderId="0" xfId="4" applyFont="1"/>
    <xf numFmtId="0" fontId="4" fillId="0" borderId="0" xfId="3" applyFont="1" applyBorder="1" applyAlignment="1" applyProtection="1">
      <alignment horizontal="right"/>
    </xf>
    <xf numFmtId="0" fontId="1" fillId="0" borderId="10" xfId="6" applyFont="1" applyBorder="1" applyAlignment="1">
      <alignment horizontal="center" vertical="center" wrapText="1"/>
    </xf>
    <xf numFmtId="0" fontId="1" fillId="0" borderId="2" xfId="6" applyFont="1" applyBorder="1" applyAlignment="1">
      <alignment horizontal="center" vertical="center" wrapText="1"/>
    </xf>
    <xf numFmtId="0" fontId="1" fillId="0" borderId="8" xfId="6" applyFont="1" applyBorder="1" applyAlignment="1">
      <alignment horizontal="center" vertical="center" wrapText="1"/>
    </xf>
    <xf numFmtId="0" fontId="1" fillId="0" borderId="1" xfId="6" applyFont="1" applyBorder="1" applyAlignment="1">
      <alignment horizontal="center"/>
    </xf>
    <xf numFmtId="0" fontId="1" fillId="0" borderId="10" xfId="6" applyFont="1" applyBorder="1" applyAlignment="1">
      <alignment horizontal="center"/>
    </xf>
    <xf numFmtId="0" fontId="1" fillId="0" borderId="9" xfId="6" applyFont="1" applyBorder="1" applyAlignment="1">
      <alignment horizontal="center"/>
    </xf>
    <xf numFmtId="0" fontId="1" fillId="0" borderId="13" xfId="6" applyFont="1" applyBorder="1" applyAlignment="1">
      <alignment horizontal="center" wrapText="1"/>
    </xf>
    <xf numFmtId="0" fontId="1" fillId="0" borderId="8" xfId="6" applyFont="1" applyBorder="1" applyAlignment="1">
      <alignment horizontal="center" wrapText="1"/>
    </xf>
    <xf numFmtId="0" fontId="1" fillId="0" borderId="13" xfId="6" applyFont="1" applyBorder="1" applyAlignment="1">
      <alignment horizontal="center"/>
    </xf>
    <xf numFmtId="0" fontId="1" fillId="0" borderId="8" xfId="6" applyFont="1" applyBorder="1" applyAlignment="1">
      <alignment horizontal="center"/>
    </xf>
    <xf numFmtId="0" fontId="1" fillId="0" borderId="11" xfId="6" applyFont="1" applyFill="1" applyBorder="1" applyAlignment="1">
      <alignment horizontal="center" wrapText="1"/>
    </xf>
    <xf numFmtId="0" fontId="1" fillId="0" borderId="12" xfId="6" applyFont="1" applyFill="1" applyBorder="1" applyAlignment="1">
      <alignment horizontal="center" wrapText="1"/>
    </xf>
    <xf numFmtId="0" fontId="1" fillId="0" borderId="11" xfId="6" applyFont="1" applyBorder="1" applyAlignment="1">
      <alignment horizontal="center" wrapText="1"/>
    </xf>
    <xf numFmtId="0" fontId="1" fillId="0" borderId="12" xfId="6" applyFont="1" applyBorder="1" applyAlignment="1">
      <alignment horizontal="center" wrapText="1"/>
    </xf>
    <xf numFmtId="0" fontId="5" fillId="0" borderId="6" xfId="6" applyFont="1" applyBorder="1" applyAlignment="1">
      <alignment wrapText="1"/>
    </xf>
    <xf numFmtId="0" fontId="1" fillId="0" borderId="6" xfId="6" applyFont="1" applyBorder="1" applyAlignment="1">
      <alignment wrapText="1"/>
    </xf>
    <xf numFmtId="0" fontId="8" fillId="0" borderId="0" xfId="6" applyFont="1" applyAlignment="1">
      <alignment horizontal="left" vertical="top" wrapText="1"/>
    </xf>
    <xf numFmtId="0" fontId="12" fillId="0" borderId="0" xfId="6" applyFont="1" applyAlignment="1">
      <alignment horizontal="left"/>
    </xf>
    <xf numFmtId="0" fontId="8" fillId="0" borderId="0" xfId="6" applyFont="1" applyAlignment="1">
      <alignment vertical="top" wrapText="1"/>
    </xf>
    <xf numFmtId="0" fontId="2" fillId="0" borderId="0" xfId="6" applyFont="1" applyBorder="1" applyAlignment="1">
      <alignment horizontal="left" vertical="top" wrapText="1"/>
    </xf>
    <xf numFmtId="0" fontId="25" fillId="0" borderId="0" xfId="2" applyFont="1" applyBorder="1" applyAlignment="1" applyProtection="1"/>
    <xf numFmtId="0" fontId="20" fillId="3" borderId="0" xfId="3" applyFont="1" applyFill="1" applyBorder="1" applyAlignment="1" applyProtection="1">
      <alignment horizontal="right"/>
    </xf>
    <xf numFmtId="0" fontId="1" fillId="2" borderId="10" xfId="6" applyFont="1" applyFill="1" applyBorder="1" applyAlignment="1">
      <alignment horizontal="center" vertical="center" wrapText="1"/>
    </xf>
    <xf numFmtId="0" fontId="1" fillId="2" borderId="9" xfId="6" applyFont="1" applyFill="1" applyBorder="1" applyAlignment="1">
      <alignment horizontal="center"/>
    </xf>
    <xf numFmtId="0" fontId="1" fillId="0" borderId="1" xfId="6" applyFont="1" applyBorder="1"/>
    <xf numFmtId="0" fontId="1" fillId="0" borderId="10" xfId="6" applyFont="1" applyBorder="1"/>
    <xf numFmtId="0" fontId="1" fillId="2" borderId="1" xfId="6" applyFont="1" applyFill="1" applyBorder="1" applyAlignment="1">
      <alignment horizontal="center"/>
    </xf>
    <xf numFmtId="0" fontId="1" fillId="2" borderId="13" xfId="6" applyFont="1" applyFill="1" applyBorder="1" applyAlignment="1">
      <alignment horizontal="center" wrapText="1"/>
    </xf>
    <xf numFmtId="0" fontId="1" fillId="2" borderId="11" xfId="6" applyFont="1" applyFill="1" applyBorder="1" applyAlignment="1">
      <alignment horizontal="center" wrapText="1"/>
    </xf>
    <xf numFmtId="0" fontId="1" fillId="0" borderId="12" xfId="6" applyFont="1" applyBorder="1" applyAlignment="1">
      <alignment wrapText="1"/>
    </xf>
    <xf numFmtId="0" fontId="5" fillId="2" borderId="6" xfId="6" applyFont="1" applyFill="1" applyBorder="1" applyAlignment="1">
      <alignment wrapText="1"/>
    </xf>
    <xf numFmtId="0" fontId="1" fillId="3" borderId="10" xfId="6" applyFont="1" applyFill="1" applyBorder="1" applyAlignment="1">
      <alignment horizontal="center" vertical="center" wrapText="1"/>
    </xf>
    <xf numFmtId="0" fontId="1" fillId="3" borderId="2" xfId="6" applyFont="1" applyFill="1" applyBorder="1" applyAlignment="1">
      <alignment horizontal="center" vertical="center" wrapText="1"/>
    </xf>
    <xf numFmtId="0" fontId="1" fillId="3" borderId="8" xfId="6" applyFont="1" applyFill="1" applyBorder="1" applyAlignment="1">
      <alignment horizontal="center" vertical="center" wrapText="1"/>
    </xf>
    <xf numFmtId="0" fontId="1" fillId="2" borderId="9" xfId="6" applyFont="1" applyFill="1" applyBorder="1" applyAlignment="1">
      <alignment horizontal="center" wrapText="1"/>
    </xf>
    <xf numFmtId="0" fontId="1" fillId="0" borderId="1" xfId="6" applyFont="1" applyBorder="1" applyAlignment="1">
      <alignment horizontal="center" wrapText="1"/>
    </xf>
    <xf numFmtId="0" fontId="1" fillId="0" borderId="10" xfId="6" applyFont="1" applyBorder="1" applyAlignment="1">
      <alignment horizontal="center" wrapText="1"/>
    </xf>
    <xf numFmtId="0" fontId="1" fillId="2" borderId="10" xfId="6" applyFont="1" applyFill="1" applyBorder="1" applyAlignment="1">
      <alignment horizontal="center"/>
    </xf>
    <xf numFmtId="0" fontId="8" fillId="3" borderId="0" xfId="6" applyFont="1" applyFill="1" applyAlignment="1">
      <alignment wrapText="1"/>
    </xf>
    <xf numFmtId="3" fontId="8" fillId="3" borderId="0" xfId="2" applyNumberFormat="1" applyFont="1" applyFill="1" applyAlignment="1" applyProtection="1">
      <alignment horizontal="left" vertical="top" wrapText="1"/>
    </xf>
    <xf numFmtId="0" fontId="12" fillId="2" borderId="0" xfId="6" applyFont="1" applyFill="1" applyAlignment="1">
      <alignment horizontal="left"/>
    </xf>
    <xf numFmtId="0" fontId="2" fillId="2" borderId="0" xfId="6" applyFont="1" applyFill="1" applyBorder="1" applyAlignment="1">
      <alignment vertical="top" wrapText="1"/>
    </xf>
    <xf numFmtId="0" fontId="1" fillId="2" borderId="0" xfId="6" applyFont="1" applyFill="1" applyBorder="1" applyAlignment="1">
      <alignment horizontal="center"/>
    </xf>
    <xf numFmtId="0" fontId="2" fillId="3" borderId="0" xfId="6" applyFont="1" applyFill="1" applyBorder="1" applyAlignment="1">
      <alignment horizontal="left" vertical="top" wrapText="1"/>
    </xf>
    <xf numFmtId="0" fontId="4" fillId="3" borderId="0" xfId="3" applyFont="1" applyFill="1" applyBorder="1" applyAlignment="1" applyProtection="1">
      <alignment horizontal="right"/>
    </xf>
    <xf numFmtId="0" fontId="5" fillId="3" borderId="6" xfId="6" applyFont="1" applyFill="1" applyBorder="1" applyAlignment="1">
      <alignment wrapText="1"/>
    </xf>
    <xf numFmtId="0" fontId="1" fillId="3" borderId="6" xfId="6" applyFont="1" applyFill="1" applyBorder="1" applyAlignment="1">
      <alignment wrapText="1"/>
    </xf>
    <xf numFmtId="0" fontId="8" fillId="3" borderId="0" xfId="4" applyFont="1" applyFill="1"/>
    <xf numFmtId="0" fontId="2" fillId="3" borderId="0" xfId="6" applyFont="1" applyFill="1" applyBorder="1" applyAlignment="1">
      <alignment horizontal="left" vertical="top"/>
    </xf>
    <xf numFmtId="0" fontId="1" fillId="3" borderId="9" xfId="6" applyFont="1" applyFill="1" applyBorder="1" applyAlignment="1">
      <alignment horizontal="center" wrapText="1"/>
    </xf>
    <xf numFmtId="0" fontId="1" fillId="3" borderId="1" xfId="6" applyFont="1" applyFill="1" applyBorder="1" applyAlignment="1">
      <alignment horizontal="center" wrapText="1"/>
    </xf>
    <xf numFmtId="0" fontId="1" fillId="3" borderId="10" xfId="6" applyFont="1" applyFill="1" applyBorder="1" applyAlignment="1">
      <alignment horizontal="center" wrapText="1"/>
    </xf>
    <xf numFmtId="0" fontId="1" fillId="3" borderId="11" xfId="6" applyFont="1" applyFill="1" applyBorder="1" applyAlignment="1">
      <alignment horizontal="center" wrapText="1"/>
    </xf>
    <xf numFmtId="0" fontId="1" fillId="3" borderId="12" xfId="6" applyFont="1" applyFill="1" applyBorder="1" applyAlignment="1">
      <alignment horizontal="center" wrapText="1"/>
    </xf>
    <xf numFmtId="0" fontId="1" fillId="3" borderId="13" xfId="6" applyFont="1" applyFill="1" applyBorder="1" applyAlignment="1">
      <alignment horizontal="center" wrapText="1"/>
    </xf>
    <xf numFmtId="0" fontId="1" fillId="3" borderId="8" xfId="6" applyFont="1" applyFill="1" applyBorder="1" applyAlignment="1">
      <alignment horizontal="center" wrapText="1"/>
    </xf>
    <xf numFmtId="0" fontId="1" fillId="3" borderId="12" xfId="6" applyFont="1" applyFill="1" applyBorder="1" applyAlignment="1">
      <alignment wrapText="1"/>
    </xf>
    <xf numFmtId="0" fontId="1" fillId="3" borderId="9" xfId="6" applyFont="1" applyFill="1" applyBorder="1" applyAlignment="1">
      <alignment horizontal="center"/>
    </xf>
    <xf numFmtId="0" fontId="1" fillId="3" borderId="1" xfId="6" applyFont="1" applyFill="1" applyBorder="1"/>
    <xf numFmtId="0" fontId="1" fillId="3" borderId="10" xfId="6" applyFont="1" applyFill="1" applyBorder="1"/>
    <xf numFmtId="3" fontId="12" fillId="0" borderId="0" xfId="6" applyNumberFormat="1" applyFont="1" applyFill="1" applyBorder="1" applyAlignment="1">
      <alignment horizontal="left"/>
    </xf>
    <xf numFmtId="0" fontId="8" fillId="0" borderId="0" xfId="4" applyFont="1" applyAlignment="1">
      <alignment horizontal="left"/>
    </xf>
    <xf numFmtId="3" fontId="8" fillId="0" borderId="0" xfId="6" applyNumberFormat="1" applyFont="1" applyAlignment="1">
      <alignment horizontal="left" wrapText="1"/>
    </xf>
    <xf numFmtId="3" fontId="8" fillId="0" borderId="0" xfId="6" applyNumberFormat="1" applyFont="1" applyAlignment="1">
      <alignment horizontal="left" vertical="top" wrapText="1"/>
    </xf>
    <xf numFmtId="3" fontId="8" fillId="0" borderId="0" xfId="6" applyNumberFormat="1" applyFont="1" applyAlignment="1">
      <alignment wrapText="1"/>
    </xf>
    <xf numFmtId="0" fontId="8" fillId="0" borderId="0" xfId="6" applyFont="1" applyAlignment="1">
      <alignment wrapText="1"/>
    </xf>
    <xf numFmtId="0" fontId="5" fillId="3" borderId="0" xfId="6" applyFont="1" applyFill="1" applyBorder="1" applyAlignment="1">
      <alignment horizontal="right" wrapText="1"/>
    </xf>
    <xf numFmtId="0" fontId="1" fillId="3" borderId="6" xfId="6" applyFont="1" applyFill="1" applyBorder="1" applyAlignment="1">
      <alignment horizontal="right" wrapText="1"/>
    </xf>
    <xf numFmtId="0" fontId="4" fillId="0" borderId="6" xfId="3" applyFont="1" applyBorder="1" applyAlignment="1" applyProtection="1">
      <alignment horizontal="right"/>
    </xf>
    <xf numFmtId="0" fontId="5" fillId="3" borderId="1" xfId="6" applyFont="1" applyFill="1" applyBorder="1" applyAlignment="1">
      <alignment horizontal="right" wrapText="1"/>
    </xf>
    <xf numFmtId="3" fontId="8" fillId="0" borderId="0" xfId="5" applyNumberFormat="1" applyFont="1" applyAlignment="1">
      <alignment horizontal="left"/>
    </xf>
    <xf numFmtId="0" fontId="2" fillId="0" borderId="0" xfId="5" applyFont="1" applyAlignment="1">
      <alignment horizontal="left" vertical="top" wrapText="1"/>
    </xf>
    <xf numFmtId="0" fontId="2" fillId="3" borderId="0" xfId="0" applyFont="1" applyFill="1" applyAlignment="1">
      <alignment horizontal="left" vertical="top" wrapText="1"/>
    </xf>
    <xf numFmtId="0" fontId="12" fillId="3" borderId="0" xfId="6" applyFont="1" applyFill="1" applyAlignment="1">
      <alignment horizontal="left"/>
    </xf>
    <xf numFmtId="3" fontId="22" fillId="3" borderId="0" xfId="2" applyNumberFormat="1" applyFont="1" applyFill="1" applyAlignment="1" applyProtection="1">
      <alignment horizontal="left" vertical="top" wrapText="1"/>
    </xf>
    <xf numFmtId="0" fontId="8" fillId="3" borderId="0" xfId="0" applyFont="1" applyFill="1" applyAlignment="1"/>
    <xf numFmtId="0" fontId="5" fillId="3" borderId="14" xfId="0" applyFont="1" applyFill="1" applyBorder="1" applyAlignment="1">
      <alignment horizontal="center"/>
    </xf>
    <xf numFmtId="0" fontId="4" fillId="3" borderId="6" xfId="3" applyFont="1" applyFill="1" applyBorder="1" applyAlignment="1" applyProtection="1">
      <alignment horizontal="right"/>
    </xf>
    <xf numFmtId="0" fontId="22" fillId="3" borderId="0" xfId="2" applyFont="1" applyFill="1" applyAlignment="1" applyProtection="1">
      <alignment horizontal="left" vertical="top" wrapText="1"/>
    </xf>
    <xf numFmtId="0" fontId="8" fillId="3" borderId="0" xfId="6" applyFont="1" applyFill="1" applyAlignment="1">
      <alignment horizontal="left" vertical="top" wrapText="1"/>
    </xf>
    <xf numFmtId="0" fontId="29" fillId="0" borderId="0" xfId="0" applyFont="1"/>
    <xf numFmtId="0" fontId="28" fillId="3" borderId="0" xfId="0" applyFont="1" applyFill="1" applyAlignment="1">
      <alignment horizontal="left"/>
    </xf>
    <xf numFmtId="0" fontId="29" fillId="3" borderId="0" xfId="0" applyFont="1" applyFill="1" applyAlignment="1">
      <alignment horizontal="left"/>
    </xf>
    <xf numFmtId="0" fontId="5" fillId="3" borderId="19" xfId="0" applyFont="1" applyFill="1" applyBorder="1" applyAlignment="1">
      <alignment horizontal="center"/>
    </xf>
    <xf numFmtId="0" fontId="5" fillId="3" borderId="20" xfId="0" applyFont="1" applyFill="1" applyBorder="1" applyAlignment="1">
      <alignment horizontal="center"/>
    </xf>
    <xf numFmtId="0" fontId="23" fillId="3" borderId="21" xfId="0" applyFont="1" applyFill="1" applyBorder="1" applyAlignment="1">
      <alignment horizontal="center"/>
    </xf>
    <xf numFmtId="0" fontId="23" fillId="3" borderId="0" xfId="0" applyFont="1" applyFill="1" applyBorder="1" applyAlignment="1">
      <alignment horizontal="center"/>
    </xf>
    <xf numFmtId="0" fontId="5" fillId="3" borderId="17" xfId="0" applyFont="1" applyFill="1" applyBorder="1" applyAlignment="1">
      <alignment horizontal="center"/>
    </xf>
    <xf numFmtId="0" fontId="5" fillId="3" borderId="0" xfId="0" applyFont="1" applyFill="1" applyBorder="1" applyAlignment="1">
      <alignment horizontal="center"/>
    </xf>
    <xf numFmtId="0" fontId="13" fillId="3" borderId="0" xfId="2" applyFont="1" applyFill="1" applyAlignment="1" applyProtection="1">
      <alignment horizontal="left" vertical="top" wrapText="1"/>
    </xf>
    <xf numFmtId="0" fontId="8" fillId="3" borderId="0" xfId="10" applyFont="1" applyFill="1" applyAlignment="1">
      <alignment horizontal="left" vertical="top" wrapText="1"/>
    </xf>
  </cellXfs>
  <cellStyles count="11">
    <cellStyle name="Comma" xfId="9" builtinId="3"/>
    <cellStyle name="Comma 2" xfId="1"/>
    <cellStyle name="Hyperlink" xfId="2" builtinId="8"/>
    <cellStyle name="Hyperlink 2" xfId="3"/>
    <cellStyle name="Normal" xfId="0" builtinId="0"/>
    <cellStyle name="Normal 2" xfId="4"/>
    <cellStyle name="Normal 2 2" xfId="5"/>
    <cellStyle name="Normal 3" xfId="6"/>
    <cellStyle name="Normal 3 2" xfId="10"/>
    <cellStyle name="Normal10" xfId="7"/>
    <cellStyle name="Normal10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fe-expect-area-2016-tab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www.gov.scot/Topics/Statistics/SIMD" TargetMode="External"/><Relationship Id="rId1" Type="http://schemas.openxmlformats.org/officeDocument/2006/relationships/hyperlink" Target="https://www.ons.gov.uk/peoplepopulationandcommunity/birthsdeathsandmarriages/lifeexpectancies/bulletins/nationallifetablesunitedkingdom/previousReleas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lifeexpectancies/bulletins/nationallifetablesunitedkingdom/previousRelease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gov.scot/Topics/Statistics/SIMD" TargetMode="External"/><Relationship Id="rId1" Type="http://schemas.openxmlformats.org/officeDocument/2006/relationships/hyperlink" Target="https://www.ons.gov.uk/peoplepopulationandcommunity/birthsdeathsandmarriages/lifeexpectancies/bulletins/nationallifetablesunitedkingdom/previousRelea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rscotland.gov.uk/statistics-and-data/statistics/statistics-by-theme/life-expectancy/life-expectancy-at-scotland-level/scottish-national-life-tables/2014-2016" TargetMode="External"/><Relationship Id="rId1" Type="http://schemas.openxmlformats.org/officeDocument/2006/relationships/hyperlink" Target="http://www.ons.gov.uk/ons/rel/lifetables/national-life-tables/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7"/>
  <sheetViews>
    <sheetView showGridLines="0" tabSelected="1" zoomScaleNormal="100" workbookViewId="0">
      <selection sqref="A1:G1"/>
    </sheetView>
  </sheetViews>
  <sheetFormatPr defaultRowHeight="12.75" x14ac:dyDescent="0.2"/>
  <cols>
    <col min="1" max="1" width="9.140625" style="57"/>
    <col min="2" max="2" width="13.28515625" style="57" customWidth="1"/>
    <col min="3" max="16" width="9.140625" style="57"/>
    <col min="17" max="17" width="54.28515625" style="57" customWidth="1"/>
    <col min="18" max="16384" width="9.140625" style="57"/>
  </cols>
  <sheetData>
    <row r="1" spans="1:17" ht="15.75" x14ac:dyDescent="0.25">
      <c r="A1" s="228" t="s">
        <v>76</v>
      </c>
      <c r="B1" s="228"/>
      <c r="C1" s="228"/>
      <c r="D1" s="228"/>
      <c r="E1" s="228"/>
      <c r="F1" s="228"/>
      <c r="G1" s="228"/>
    </row>
    <row r="2" spans="1:17" ht="14.25" customHeight="1" x14ac:dyDescent="0.25">
      <c r="A2" s="221"/>
      <c r="B2" s="221"/>
      <c r="C2" s="221"/>
      <c r="D2" s="221"/>
      <c r="E2" s="221"/>
      <c r="F2" s="221"/>
      <c r="G2" s="221"/>
    </row>
    <row r="3" spans="1:17" s="56" customFormat="1" ht="15.75" x14ac:dyDescent="0.25">
      <c r="A3" s="229" t="s">
        <v>0</v>
      </c>
      <c r="B3" s="229"/>
    </row>
    <row r="4" spans="1:17" s="56" customFormat="1" ht="12.75" customHeight="1" x14ac:dyDescent="0.25">
      <c r="B4" s="213"/>
      <c r="C4" s="213"/>
      <c r="D4" s="214"/>
      <c r="E4" s="214"/>
      <c r="F4" s="214"/>
      <c r="G4" s="214"/>
      <c r="H4" s="214"/>
      <c r="I4" s="214"/>
      <c r="J4" s="214"/>
      <c r="K4" s="214"/>
      <c r="L4" s="214"/>
      <c r="M4" s="214"/>
      <c r="N4" s="214"/>
      <c r="O4" s="214"/>
      <c r="P4" s="214"/>
      <c r="Q4" s="214"/>
    </row>
    <row r="5" spans="1:17" s="56" customFormat="1" ht="15.75" customHeight="1" x14ac:dyDescent="0.2">
      <c r="A5" s="56" t="s">
        <v>208</v>
      </c>
      <c r="B5" s="230" t="s">
        <v>207</v>
      </c>
      <c r="C5" s="230"/>
      <c r="D5" s="230"/>
      <c r="E5" s="230"/>
      <c r="F5" s="230"/>
      <c r="G5" s="230"/>
      <c r="H5" s="225"/>
      <c r="I5" s="225"/>
      <c r="J5" s="225"/>
      <c r="K5" s="225"/>
      <c r="L5" s="225"/>
      <c r="M5" s="225"/>
      <c r="N5" s="225"/>
      <c r="O5" s="225"/>
      <c r="P5" s="225"/>
      <c r="Q5" s="220"/>
    </row>
    <row r="6" spans="1:17" s="56" customFormat="1" ht="15.75" customHeight="1" x14ac:dyDescent="0.2">
      <c r="A6" s="56" t="s">
        <v>206</v>
      </c>
      <c r="B6" s="230" t="s">
        <v>224</v>
      </c>
      <c r="C6" s="230"/>
      <c r="D6" s="230"/>
      <c r="E6" s="230"/>
      <c r="F6" s="230"/>
      <c r="G6" s="230"/>
      <c r="H6" s="230"/>
      <c r="I6" s="225"/>
      <c r="J6" s="225"/>
      <c r="K6" s="225"/>
      <c r="L6" s="225"/>
      <c r="M6" s="225"/>
      <c r="N6" s="225"/>
      <c r="O6" s="225"/>
      <c r="P6" s="225"/>
      <c r="Q6" s="220"/>
    </row>
    <row r="7" spans="1:17" s="56" customFormat="1" ht="15.75" customHeight="1" x14ac:dyDescent="0.2">
      <c r="A7" s="56" t="s">
        <v>209</v>
      </c>
      <c r="B7" s="230" t="s">
        <v>218</v>
      </c>
      <c r="C7" s="230"/>
      <c r="D7" s="230"/>
      <c r="E7" s="230"/>
      <c r="F7" s="230"/>
      <c r="G7" s="230"/>
      <c r="H7" s="230"/>
      <c r="I7" s="230"/>
      <c r="J7" s="225"/>
      <c r="K7" s="225"/>
      <c r="L7" s="225"/>
      <c r="M7" s="225"/>
      <c r="N7" s="225"/>
      <c r="O7" s="225"/>
      <c r="P7" s="225"/>
      <c r="Q7" s="220"/>
    </row>
    <row r="8" spans="1:17" s="56" customFormat="1" ht="15.75" customHeight="1" x14ac:dyDescent="0.2">
      <c r="A8" s="56" t="s">
        <v>210</v>
      </c>
      <c r="B8" s="230" t="s">
        <v>219</v>
      </c>
      <c r="C8" s="230"/>
      <c r="D8" s="230"/>
      <c r="E8" s="230"/>
      <c r="F8" s="230"/>
      <c r="G8" s="225"/>
      <c r="H8" s="225"/>
      <c r="I8" s="225"/>
      <c r="J8" s="225"/>
      <c r="K8" s="225"/>
      <c r="L8" s="225"/>
      <c r="M8" s="225"/>
      <c r="N8" s="225"/>
      <c r="O8" s="225"/>
      <c r="P8" s="225"/>
      <c r="Q8" s="220"/>
    </row>
    <row r="9" spans="1:17" s="56" customFormat="1" ht="15.75" customHeight="1" x14ac:dyDescent="0.2">
      <c r="A9" s="56" t="s">
        <v>211</v>
      </c>
      <c r="B9" s="230" t="s">
        <v>220</v>
      </c>
      <c r="C9" s="230"/>
      <c r="D9" s="230"/>
      <c r="E9" s="230"/>
      <c r="F9" s="230"/>
      <c r="G9" s="225"/>
      <c r="H9" s="225"/>
      <c r="I9" s="225"/>
      <c r="J9" s="225"/>
      <c r="K9" s="225"/>
      <c r="L9" s="225"/>
      <c r="M9" s="225"/>
      <c r="N9" s="225"/>
      <c r="O9" s="225"/>
      <c r="P9" s="225"/>
      <c r="Q9" s="220"/>
    </row>
    <row r="10" spans="1:17" s="56" customFormat="1" ht="15.75" customHeight="1" x14ac:dyDescent="0.2">
      <c r="A10" s="56" t="s">
        <v>212</v>
      </c>
      <c r="B10" s="230" t="s">
        <v>225</v>
      </c>
      <c r="C10" s="230"/>
      <c r="D10" s="230"/>
      <c r="E10" s="230"/>
      <c r="F10" s="230"/>
      <c r="G10" s="230"/>
      <c r="H10" s="230"/>
      <c r="I10" s="230"/>
      <c r="J10" s="230"/>
      <c r="K10" s="230"/>
      <c r="L10" s="230"/>
      <c r="M10" s="230"/>
      <c r="N10" s="230"/>
      <c r="O10" s="225"/>
      <c r="P10" s="225"/>
      <c r="Q10" s="220"/>
    </row>
    <row r="11" spans="1:17" s="56" customFormat="1" ht="15.75" customHeight="1" x14ac:dyDescent="0.2">
      <c r="A11" s="56" t="s">
        <v>213</v>
      </c>
      <c r="B11" s="230" t="s">
        <v>226</v>
      </c>
      <c r="C11" s="230"/>
      <c r="D11" s="230"/>
      <c r="E11" s="230"/>
      <c r="F11" s="230"/>
      <c r="G11" s="230"/>
      <c r="H11" s="230"/>
      <c r="I11" s="230"/>
      <c r="J11" s="230"/>
      <c r="K11" s="230"/>
      <c r="L11" s="230"/>
      <c r="M11" s="230"/>
      <c r="N11" s="230"/>
      <c r="O11" s="225"/>
      <c r="P11" s="225"/>
      <c r="Q11" s="220"/>
    </row>
    <row r="12" spans="1:17" s="56" customFormat="1" ht="15.75" customHeight="1" x14ac:dyDescent="0.2">
      <c r="A12" s="56" t="s">
        <v>214</v>
      </c>
      <c r="B12" s="230" t="s">
        <v>228</v>
      </c>
      <c r="C12" s="230"/>
      <c r="D12" s="230"/>
      <c r="E12" s="230"/>
      <c r="F12" s="230"/>
      <c r="G12" s="230"/>
      <c r="H12" s="230"/>
      <c r="I12" s="230"/>
      <c r="J12" s="230"/>
      <c r="K12" s="230"/>
      <c r="L12" s="225"/>
      <c r="M12" s="225"/>
      <c r="N12" s="225"/>
      <c r="O12" s="225"/>
      <c r="P12" s="225"/>
      <c r="Q12" s="220"/>
    </row>
    <row r="13" spans="1:17" s="56" customFormat="1" ht="15.75" customHeight="1" x14ac:dyDescent="0.2">
      <c r="A13" s="56" t="s">
        <v>215</v>
      </c>
      <c r="B13" s="230" t="s">
        <v>227</v>
      </c>
      <c r="C13" s="230"/>
      <c r="D13" s="230"/>
      <c r="E13" s="230"/>
      <c r="F13" s="230"/>
      <c r="G13" s="230"/>
      <c r="H13" s="230"/>
      <c r="I13" s="230"/>
      <c r="J13" s="230"/>
      <c r="K13" s="230"/>
      <c r="L13" s="230"/>
      <c r="M13" s="230"/>
      <c r="N13" s="230"/>
      <c r="O13" s="230"/>
      <c r="P13" s="225"/>
      <c r="Q13" s="220"/>
    </row>
    <row r="14" spans="1:17" s="56" customFormat="1" ht="15.75" customHeight="1" x14ac:dyDescent="0.2">
      <c r="A14" s="56" t="s">
        <v>216</v>
      </c>
      <c r="B14" s="230" t="s">
        <v>229</v>
      </c>
      <c r="C14" s="230"/>
      <c r="D14" s="230"/>
      <c r="E14" s="230"/>
      <c r="F14" s="230"/>
      <c r="G14" s="230"/>
      <c r="H14" s="230"/>
      <c r="I14" s="230"/>
      <c r="J14" s="230"/>
      <c r="K14" s="230"/>
      <c r="L14" s="230"/>
      <c r="M14" s="225"/>
      <c r="N14" s="225"/>
      <c r="O14" s="225"/>
      <c r="P14" s="225"/>
      <c r="Q14" s="220"/>
    </row>
    <row r="15" spans="1:17" s="56" customFormat="1" ht="15.75" customHeight="1" x14ac:dyDescent="0.2">
      <c r="A15" s="56" t="s">
        <v>217</v>
      </c>
      <c r="B15" s="230" t="s">
        <v>230</v>
      </c>
      <c r="C15" s="230"/>
      <c r="D15" s="230"/>
      <c r="E15" s="230"/>
      <c r="F15" s="230"/>
      <c r="G15" s="230"/>
      <c r="H15" s="230"/>
      <c r="I15" s="230"/>
      <c r="J15" s="230"/>
      <c r="K15" s="230"/>
      <c r="L15" s="230"/>
      <c r="M15" s="230"/>
      <c r="N15" s="230"/>
      <c r="O15" s="230"/>
      <c r="P15" s="230"/>
      <c r="Q15" s="220"/>
    </row>
    <row r="17" spans="1:4" ht="10.5" customHeight="1" x14ac:dyDescent="0.2">
      <c r="A17" s="231" t="s">
        <v>77</v>
      </c>
      <c r="B17" s="231"/>
      <c r="C17" s="231"/>
      <c r="D17" s="231"/>
    </row>
  </sheetData>
  <mergeCells count="14">
    <mergeCell ref="A1:G1"/>
    <mergeCell ref="A3:B3"/>
    <mergeCell ref="B8:F8"/>
    <mergeCell ref="B9:F9"/>
    <mergeCell ref="A17:D17"/>
    <mergeCell ref="B10:N10"/>
    <mergeCell ref="B11:N11"/>
    <mergeCell ref="B12:K12"/>
    <mergeCell ref="B13:O13"/>
    <mergeCell ref="B14:L14"/>
    <mergeCell ref="B15:P15"/>
    <mergeCell ref="B5:G5"/>
    <mergeCell ref="B6:H6"/>
    <mergeCell ref="B7:I7"/>
  </mergeCells>
  <hyperlinks>
    <hyperlink ref="B5" location="'Table 1'!A1" display="Table 1: Abridged life table, by sex, age and council area, Scotland 2014-2016"/>
    <hyperlink ref="B6" location="'Table 2'!A1" display="Table 2: Abridged life table, by sex, age and NHS Board area1, Scotland 2014-2016"/>
    <hyperlink ref="B7" location="'Table 3'!A1" display="Table 3 : Abridged life table, by sex, age and Scottish Parlimentary constituency, Scotland 2014-2016"/>
    <hyperlink ref="B8" location="'Table 4'!A1" display="Table 4 : Abridged life table, by sex, age and SIMD quintiles"/>
    <hyperlink ref="B9" location="'Table 5'!A1" display="Table 5 : Abridged life table, by sex, age and SIMD deciles"/>
    <hyperlink ref="B10" location="'Table 6'!A1" display="Table 6: Life expectancy at birth in Scotland, 2014-2016, by council and NHS Board area1 and comparisons with 2001-2003 and 2013-2015 (males)"/>
    <hyperlink ref="B11" location="'Table 7'!A1" display="Table 7: Life expectancy at birth in Scotland, 2014-2016, by council and NHS Board area1 and comparisons with 2001-2003 and 2013-2015 (females)"/>
    <hyperlink ref="B12" location="'Table 8'!A1" display="Table 8: Life expectancy at age 65 in Scotland, 2014-2016, by council and NHS Board area1 (males and females)"/>
    <hyperlink ref="B13" location="'Table 9'!A1" display="Table 9: Life Expectancy at birth, 95% confidence intervals for Scottish Index of Multiple Deprivation 20161 deciles and Quintiles, 2014-2016 (Males and Females)"/>
    <hyperlink ref="B14" location="'Table 10'!A1" display="Table 10: Life Expectancy at birth, 95% confidence intervals for Urban Rural 6-fold classification1, 2014-2016 (Males and Females)"/>
    <hyperlink ref="B15" location="'Table 11'!A1" display="Table 11: Life Expectancy at birth, 95% confidence intervals for Council areas by Scottish Index of Multiple Deprivation 20161 deciles and Quintiles, 2012-2016 (Males and Females)"/>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sqref="A1:J2"/>
    </sheetView>
  </sheetViews>
  <sheetFormatPr defaultRowHeight="12.75" x14ac:dyDescent="0.2"/>
  <cols>
    <col min="1" max="1" width="20" style="116" customWidth="1"/>
    <col min="2" max="2" width="11.42578125" style="116" customWidth="1"/>
    <col min="3" max="5" width="9.140625" style="116"/>
    <col min="6" max="6" width="12.140625" style="116" customWidth="1"/>
    <col min="7" max="16384" width="9.140625" style="116"/>
  </cols>
  <sheetData>
    <row r="1" spans="1:12" ht="18" customHeight="1" x14ac:dyDescent="0.2">
      <c r="A1" s="305" t="s">
        <v>195</v>
      </c>
      <c r="B1" s="305"/>
      <c r="C1" s="305"/>
      <c r="D1" s="305"/>
      <c r="E1" s="305"/>
      <c r="F1" s="305"/>
      <c r="G1" s="305"/>
      <c r="H1" s="305"/>
      <c r="I1" s="305"/>
      <c r="J1" s="305"/>
      <c r="K1" s="253" t="s">
        <v>197</v>
      </c>
      <c r="L1" s="253"/>
    </row>
    <row r="2" spans="1:12" ht="18" customHeight="1" x14ac:dyDescent="0.2">
      <c r="A2" s="305"/>
      <c r="B2" s="305"/>
      <c r="C2" s="305"/>
      <c r="D2" s="305"/>
      <c r="E2" s="305"/>
      <c r="F2" s="305"/>
      <c r="G2" s="305"/>
      <c r="H2" s="305"/>
      <c r="I2" s="305"/>
      <c r="J2" s="305"/>
      <c r="K2" s="219"/>
    </row>
    <row r="3" spans="1:12" ht="12.75" customHeight="1" x14ac:dyDescent="0.2">
      <c r="A3" s="172"/>
      <c r="B3" s="172"/>
      <c r="C3" s="172"/>
      <c r="D3" s="172"/>
      <c r="E3" s="172"/>
      <c r="F3" s="172"/>
      <c r="G3" s="310"/>
      <c r="H3" s="310"/>
    </row>
    <row r="4" spans="1:12" x14ac:dyDescent="0.2">
      <c r="A4" s="163"/>
      <c r="B4" s="309" t="s">
        <v>161</v>
      </c>
      <c r="C4" s="309"/>
      <c r="D4" s="309"/>
      <c r="E4" s="164"/>
      <c r="F4" s="309" t="s">
        <v>162</v>
      </c>
      <c r="G4" s="309"/>
      <c r="H4" s="309"/>
    </row>
    <row r="5" spans="1:12" ht="38.25" x14ac:dyDescent="0.2">
      <c r="A5" s="128"/>
      <c r="B5" s="165" t="s">
        <v>163</v>
      </c>
      <c r="C5" s="165" t="s">
        <v>164</v>
      </c>
      <c r="D5" s="165" t="s">
        <v>165</v>
      </c>
      <c r="E5" s="166"/>
      <c r="F5" s="165" t="s">
        <v>163</v>
      </c>
      <c r="G5" s="165" t="s">
        <v>164</v>
      </c>
      <c r="H5" s="165" t="s">
        <v>165</v>
      </c>
    </row>
    <row r="6" spans="1:12" ht="14.25" x14ac:dyDescent="0.2">
      <c r="A6" s="164" t="s">
        <v>171</v>
      </c>
      <c r="B6" s="167">
        <v>77.089146333104949</v>
      </c>
      <c r="C6" s="167">
        <v>76.994521235287763</v>
      </c>
      <c r="D6" s="167">
        <v>77.183771430922135</v>
      </c>
      <c r="E6" s="168"/>
      <c r="F6" s="167">
        <v>81.140952427779396</v>
      </c>
      <c r="G6" s="167">
        <v>81.054063286558275</v>
      </c>
      <c r="H6" s="167">
        <v>81.227841569000518</v>
      </c>
    </row>
    <row r="7" spans="1:12" x14ac:dyDescent="0.2">
      <c r="A7" s="164" t="s">
        <v>174</v>
      </c>
      <c r="B7" s="169"/>
      <c r="C7" s="169"/>
      <c r="D7" s="169"/>
      <c r="E7" s="168"/>
      <c r="F7" s="169"/>
      <c r="G7" s="169"/>
      <c r="H7" s="169"/>
    </row>
    <row r="8" spans="1:12" x14ac:dyDescent="0.2">
      <c r="A8" s="198" t="s">
        <v>167</v>
      </c>
      <c r="B8" s="170">
        <v>71.34661009051554</v>
      </c>
      <c r="C8" s="170">
        <v>71.122642776516955</v>
      </c>
      <c r="D8" s="170">
        <v>71.570577404514125</v>
      </c>
      <c r="E8" s="171"/>
      <c r="F8" s="170">
        <v>76.705460506617229</v>
      </c>
      <c r="G8" s="170">
        <v>76.494734901538337</v>
      </c>
      <c r="H8" s="170">
        <v>76.916186111696121</v>
      </c>
    </row>
    <row r="9" spans="1:12" x14ac:dyDescent="0.2">
      <c r="A9" s="198">
        <v>2</v>
      </c>
      <c r="B9" s="170">
        <v>75.359525428608464</v>
      </c>
      <c r="C9" s="170">
        <v>75.146036352251755</v>
      </c>
      <c r="D9" s="170">
        <v>75.573014504965172</v>
      </c>
      <c r="E9" s="171"/>
      <c r="F9" s="170">
        <v>79.489149308621592</v>
      </c>
      <c r="G9" s="170">
        <v>79.281051043609096</v>
      </c>
      <c r="H9" s="170">
        <v>79.697247573634087</v>
      </c>
    </row>
    <row r="10" spans="1:12" x14ac:dyDescent="0.2">
      <c r="A10" s="198">
        <v>3</v>
      </c>
      <c r="B10" s="170">
        <v>77.688092781242361</v>
      </c>
      <c r="C10" s="170">
        <v>77.484652633313033</v>
      </c>
      <c r="D10" s="170">
        <v>77.891532929171689</v>
      </c>
      <c r="E10" s="171"/>
      <c r="F10" s="170">
        <v>81.358046238457064</v>
      </c>
      <c r="G10" s="170">
        <v>81.169060519757139</v>
      </c>
      <c r="H10" s="170">
        <v>81.547031957156989</v>
      </c>
    </row>
    <row r="11" spans="1:12" x14ac:dyDescent="0.2">
      <c r="A11" s="198">
        <v>4</v>
      </c>
      <c r="B11" s="170">
        <v>79.701339175772688</v>
      </c>
      <c r="C11" s="170">
        <v>79.50191280820161</v>
      </c>
      <c r="D11" s="170">
        <v>79.900765543343766</v>
      </c>
      <c r="E11" s="171"/>
      <c r="F11" s="170">
        <v>82.773669554555127</v>
      </c>
      <c r="G11" s="170">
        <v>82.5846214316811</v>
      </c>
      <c r="H11" s="170">
        <v>82.962717677429154</v>
      </c>
    </row>
    <row r="12" spans="1:12" x14ac:dyDescent="0.2">
      <c r="A12" s="201" t="s">
        <v>175</v>
      </c>
      <c r="B12" s="203">
        <v>81.868310467765397</v>
      </c>
      <c r="C12" s="203">
        <v>81.671728206825833</v>
      </c>
      <c r="D12" s="203">
        <v>82.064892728704962</v>
      </c>
      <c r="E12" s="208"/>
      <c r="F12" s="203">
        <v>84.534709160759462</v>
      </c>
      <c r="G12" s="203">
        <v>84.347562326981418</v>
      </c>
      <c r="H12" s="203">
        <v>84.721855994537506</v>
      </c>
    </row>
    <row r="13" spans="1:12" ht="15" x14ac:dyDescent="0.2">
      <c r="A13" s="172"/>
      <c r="B13" s="172"/>
      <c r="C13" s="172"/>
      <c r="D13" s="172"/>
      <c r="E13" s="172"/>
      <c r="F13" s="172"/>
      <c r="G13" s="209"/>
      <c r="H13" s="210"/>
    </row>
    <row r="14" spans="1:12" ht="15" x14ac:dyDescent="0.2">
      <c r="A14" s="172"/>
      <c r="B14" s="172"/>
      <c r="C14" s="172"/>
      <c r="D14" s="172"/>
      <c r="E14" s="172"/>
      <c r="F14" s="172"/>
      <c r="G14" s="211"/>
      <c r="H14" s="211"/>
    </row>
    <row r="15" spans="1:12" ht="20.25" customHeight="1" x14ac:dyDescent="0.2">
      <c r="A15" s="163"/>
      <c r="B15" s="309" t="s">
        <v>161</v>
      </c>
      <c r="C15" s="309"/>
      <c r="D15" s="309"/>
      <c r="E15" s="164"/>
      <c r="F15" s="309" t="s">
        <v>162</v>
      </c>
      <c r="G15" s="309"/>
      <c r="H15" s="309"/>
    </row>
    <row r="16" spans="1:12" ht="42" customHeight="1" x14ac:dyDescent="0.2">
      <c r="A16" s="128"/>
      <c r="B16" s="165" t="s">
        <v>163</v>
      </c>
      <c r="C16" s="165" t="s">
        <v>164</v>
      </c>
      <c r="D16" s="165" t="s">
        <v>165</v>
      </c>
      <c r="E16" s="166"/>
      <c r="F16" s="165" t="s">
        <v>163</v>
      </c>
      <c r="G16" s="165" t="s">
        <v>164</v>
      </c>
      <c r="H16" s="165" t="s">
        <v>165</v>
      </c>
    </row>
    <row r="17" spans="1:8" ht="14.25" x14ac:dyDescent="0.2">
      <c r="A17" s="164" t="s">
        <v>171</v>
      </c>
      <c r="B17" s="167">
        <v>77.089146333104949</v>
      </c>
      <c r="C17" s="167">
        <v>76.994521235287763</v>
      </c>
      <c r="D17" s="167">
        <v>77.183771430922135</v>
      </c>
      <c r="E17" s="168"/>
      <c r="F17" s="167">
        <v>81.140952427779396</v>
      </c>
      <c r="G17" s="167">
        <v>81.054063286558275</v>
      </c>
      <c r="H17" s="167">
        <v>81.227841569000518</v>
      </c>
    </row>
    <row r="18" spans="1:8" x14ac:dyDescent="0.2">
      <c r="A18" s="164" t="s">
        <v>166</v>
      </c>
      <c r="B18" s="169"/>
      <c r="C18" s="169"/>
      <c r="D18" s="169"/>
      <c r="E18" s="168"/>
      <c r="F18" s="169"/>
      <c r="G18" s="169"/>
      <c r="H18" s="169"/>
    </row>
    <row r="19" spans="1:8" x14ac:dyDescent="0.2">
      <c r="A19" s="198" t="s">
        <v>167</v>
      </c>
      <c r="B19" s="170">
        <v>69.85151102285289</v>
      </c>
      <c r="C19" s="170">
        <v>69.534952374683314</v>
      </c>
      <c r="D19" s="170">
        <v>70.168069671022465</v>
      </c>
      <c r="E19" s="171"/>
      <c r="F19" s="170">
        <v>75.845130830522947</v>
      </c>
      <c r="G19" s="170">
        <v>75.537344953438406</v>
      </c>
      <c r="H19" s="170">
        <v>76.152916707607488</v>
      </c>
    </row>
    <row r="20" spans="1:8" x14ac:dyDescent="0.2">
      <c r="A20" s="198">
        <v>2</v>
      </c>
      <c r="B20" s="170">
        <v>72.890973161962989</v>
      </c>
      <c r="C20" s="170">
        <v>72.576286963225328</v>
      </c>
      <c r="D20" s="170">
        <v>73.20565936070065</v>
      </c>
      <c r="E20" s="171"/>
      <c r="F20" s="170">
        <v>77.545166314931805</v>
      </c>
      <c r="G20" s="170">
        <v>77.257680716084053</v>
      </c>
      <c r="H20" s="170">
        <v>77.832651913779557</v>
      </c>
    </row>
    <row r="21" spans="1:8" x14ac:dyDescent="0.2">
      <c r="A21" s="198">
        <v>3</v>
      </c>
      <c r="B21" s="170">
        <v>74.598163042454942</v>
      </c>
      <c r="C21" s="170">
        <v>74.292524873914587</v>
      </c>
      <c r="D21" s="170">
        <v>74.903801210995297</v>
      </c>
      <c r="E21" s="171"/>
      <c r="F21" s="170">
        <v>78.861686944699571</v>
      </c>
      <c r="G21" s="170">
        <v>78.570037451666792</v>
      </c>
      <c r="H21" s="170">
        <v>79.153336437732349</v>
      </c>
    </row>
    <row r="22" spans="1:8" x14ac:dyDescent="0.2">
      <c r="A22" s="198">
        <v>4</v>
      </c>
      <c r="B22" s="170">
        <v>76.131811040877864</v>
      </c>
      <c r="C22" s="170">
        <v>75.834134637284279</v>
      </c>
      <c r="D22" s="170">
        <v>76.429487444471448</v>
      </c>
      <c r="E22" s="171"/>
      <c r="F22" s="170">
        <v>80.13840511386266</v>
      </c>
      <c r="G22" s="170">
        <v>79.840824398865934</v>
      </c>
      <c r="H22" s="170">
        <v>80.435985828859387</v>
      </c>
    </row>
    <row r="23" spans="1:8" x14ac:dyDescent="0.2">
      <c r="A23" s="198">
        <v>5</v>
      </c>
      <c r="B23" s="170">
        <v>76.970717745868654</v>
      </c>
      <c r="C23" s="170">
        <v>76.680661066604017</v>
      </c>
      <c r="D23" s="170">
        <v>77.260774425133292</v>
      </c>
      <c r="E23" s="171"/>
      <c r="F23" s="170">
        <v>80.916663584422409</v>
      </c>
      <c r="G23" s="170">
        <v>80.655167974680751</v>
      </c>
      <c r="H23" s="170">
        <v>81.178159194164067</v>
      </c>
    </row>
    <row r="24" spans="1:8" x14ac:dyDescent="0.2">
      <c r="A24" s="198">
        <v>6</v>
      </c>
      <c r="B24" s="170">
        <v>78.421173783469541</v>
      </c>
      <c r="C24" s="170">
        <v>78.136286480730334</v>
      </c>
      <c r="D24" s="170">
        <v>78.706061086208749</v>
      </c>
      <c r="E24" s="171"/>
      <c r="F24" s="170">
        <v>81.807675854996774</v>
      </c>
      <c r="G24" s="170">
        <v>81.534040876941091</v>
      </c>
      <c r="H24" s="170">
        <v>82.081310833052456</v>
      </c>
    </row>
    <row r="25" spans="1:8" x14ac:dyDescent="0.2">
      <c r="A25" s="198">
        <v>7</v>
      </c>
      <c r="B25" s="170">
        <v>79.440650449762799</v>
      </c>
      <c r="C25" s="170">
        <v>79.157969422994242</v>
      </c>
      <c r="D25" s="170">
        <v>79.723331476531357</v>
      </c>
      <c r="E25" s="171"/>
      <c r="F25" s="170">
        <v>82.236820201675584</v>
      </c>
      <c r="G25" s="170">
        <v>81.968470616527014</v>
      </c>
      <c r="H25" s="170">
        <v>82.505169786824155</v>
      </c>
    </row>
    <row r="26" spans="1:8" x14ac:dyDescent="0.2">
      <c r="A26" s="198">
        <v>8</v>
      </c>
      <c r="B26" s="170">
        <v>79.969616193233676</v>
      </c>
      <c r="C26" s="170">
        <v>79.688227223758673</v>
      </c>
      <c r="D26" s="170">
        <v>80.25100516270868</v>
      </c>
      <c r="E26" s="171"/>
      <c r="F26" s="170">
        <v>83.337527698814867</v>
      </c>
      <c r="G26" s="170">
        <v>83.070844326557918</v>
      </c>
      <c r="H26" s="170">
        <v>83.604211071071816</v>
      </c>
    </row>
    <row r="27" spans="1:8" x14ac:dyDescent="0.2">
      <c r="A27" s="198">
        <v>9</v>
      </c>
      <c r="B27" s="170">
        <v>81.307226233592047</v>
      </c>
      <c r="C27" s="170">
        <v>81.026971530265968</v>
      </c>
      <c r="D27" s="170">
        <v>81.587480936918126</v>
      </c>
      <c r="E27" s="171"/>
      <c r="F27" s="170">
        <v>84.004890238880463</v>
      </c>
      <c r="G27" s="170">
        <v>83.737327761100417</v>
      </c>
      <c r="H27" s="170">
        <v>84.27245271666051</v>
      </c>
    </row>
    <row r="28" spans="1:8" x14ac:dyDescent="0.2">
      <c r="A28" s="201" t="s">
        <v>168</v>
      </c>
      <c r="B28" s="203">
        <v>82.447565594214197</v>
      </c>
      <c r="C28" s="203">
        <v>82.171678756243608</v>
      </c>
      <c r="D28" s="203">
        <v>82.723452432184786</v>
      </c>
      <c r="E28" s="208"/>
      <c r="F28" s="203">
        <v>85.080871355162884</v>
      </c>
      <c r="G28" s="203">
        <v>84.819496812879478</v>
      </c>
      <c r="H28" s="203">
        <v>85.34224589744629</v>
      </c>
    </row>
    <row r="29" spans="1:8" ht="15" x14ac:dyDescent="0.2">
      <c r="A29" s="172"/>
      <c r="B29" s="172"/>
      <c r="C29" s="173"/>
    </row>
    <row r="30" spans="1:8" ht="10.5" customHeight="1" x14ac:dyDescent="0.2">
      <c r="A30" s="306" t="s">
        <v>50</v>
      </c>
      <c r="B30" s="306"/>
      <c r="C30" s="71"/>
      <c r="D30" s="71"/>
      <c r="E30" s="71"/>
      <c r="F30" s="71"/>
      <c r="G30" s="71"/>
      <c r="H30" s="71"/>
    </row>
    <row r="31" spans="1:8" x14ac:dyDescent="0.2">
      <c r="A31" s="311" t="s">
        <v>172</v>
      </c>
      <c r="B31" s="311"/>
      <c r="C31" s="311"/>
      <c r="D31" s="311"/>
      <c r="E31" s="311"/>
      <c r="F31" s="311"/>
      <c r="G31" s="311"/>
      <c r="H31" s="311"/>
    </row>
    <row r="32" spans="1:8" x14ac:dyDescent="0.2">
      <c r="A32" s="312" t="s">
        <v>169</v>
      </c>
      <c r="B32" s="312"/>
      <c r="C32" s="312"/>
      <c r="D32" s="312"/>
      <c r="E32" s="312"/>
      <c r="F32" s="312"/>
      <c r="G32" s="312"/>
      <c r="H32" s="312"/>
    </row>
    <row r="33" spans="1:8" x14ac:dyDescent="0.2">
      <c r="A33" s="307" t="s">
        <v>173</v>
      </c>
      <c r="B33" s="307"/>
      <c r="C33" s="307"/>
      <c r="D33" s="307"/>
      <c r="E33" s="307"/>
      <c r="F33" s="307"/>
      <c r="G33" s="307"/>
      <c r="H33" s="307"/>
    </row>
    <row r="34" spans="1:8" x14ac:dyDescent="0.2">
      <c r="A34" s="162"/>
      <c r="B34" s="162"/>
      <c r="C34" s="162"/>
      <c r="D34" s="162"/>
      <c r="E34" s="162"/>
      <c r="F34" s="162"/>
      <c r="G34" s="162"/>
      <c r="H34" s="162"/>
    </row>
    <row r="35" spans="1:8" ht="10.5" customHeight="1" x14ac:dyDescent="0.2">
      <c r="A35" s="308" t="s">
        <v>170</v>
      </c>
      <c r="B35" s="308"/>
      <c r="C35" s="75"/>
      <c r="D35" s="75"/>
      <c r="E35" s="75"/>
      <c r="F35" s="75"/>
      <c r="G35" s="75"/>
      <c r="H35" s="75"/>
    </row>
  </sheetData>
  <mergeCells count="12">
    <mergeCell ref="K1:L1"/>
    <mergeCell ref="A1:J2"/>
    <mergeCell ref="A30:B30"/>
    <mergeCell ref="A33:H33"/>
    <mergeCell ref="A35:B35"/>
    <mergeCell ref="B4:D4"/>
    <mergeCell ref="F4:H4"/>
    <mergeCell ref="G3:H3"/>
    <mergeCell ref="B15:D15"/>
    <mergeCell ref="F15:H15"/>
    <mergeCell ref="A31:H31"/>
    <mergeCell ref="A32:H32"/>
  </mergeCells>
  <hyperlinks>
    <hyperlink ref="A33:H33" r:id="rId1" display="is published by the Office for National Statistics (ONS), and can be found in the National Life Tables section of the ONS website."/>
    <hyperlink ref="A31:H31" r:id="rId2" display="1) The latest version is the Scottish Index of Multiple Deprivation 2016, which has been matched to 2011 data zones. More information can be found on the Scottish Government website. Decile 1 contains the most deprived 10% of data zones and decile 10 cont"/>
    <hyperlink ref="K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H41" sqref="H41"/>
    </sheetView>
  </sheetViews>
  <sheetFormatPr defaultRowHeight="12.75" x14ac:dyDescent="0.2"/>
  <cols>
    <col min="1" max="1" width="20.85546875" style="116" customWidth="1"/>
    <col min="2" max="2" width="12" style="116" customWidth="1"/>
    <col min="3" max="5" width="9.140625" style="116"/>
    <col min="6" max="6" width="12.42578125" style="116" customWidth="1"/>
    <col min="7" max="16384" width="9.140625" style="116"/>
  </cols>
  <sheetData>
    <row r="1" spans="1:12" ht="18" customHeight="1" x14ac:dyDescent="0.2">
      <c r="A1" s="305" t="s">
        <v>186</v>
      </c>
      <c r="B1" s="305"/>
      <c r="C1" s="305"/>
      <c r="D1" s="305"/>
      <c r="E1" s="305"/>
      <c r="F1" s="305"/>
      <c r="G1" s="305"/>
      <c r="H1" s="305"/>
      <c r="I1" s="305"/>
      <c r="K1" s="253" t="s">
        <v>197</v>
      </c>
      <c r="L1" s="253"/>
    </row>
    <row r="2" spans="1:12" ht="18" customHeight="1" x14ac:dyDescent="0.2">
      <c r="A2" s="305"/>
      <c r="B2" s="305"/>
      <c r="C2" s="305"/>
      <c r="D2" s="305"/>
      <c r="E2" s="305"/>
      <c r="F2" s="305"/>
      <c r="G2" s="305"/>
      <c r="H2" s="305"/>
      <c r="I2" s="305"/>
      <c r="K2" s="219"/>
    </row>
    <row r="4" spans="1:12" x14ac:dyDescent="0.2">
      <c r="A4" s="163"/>
      <c r="B4" s="309" t="s">
        <v>161</v>
      </c>
      <c r="C4" s="309"/>
      <c r="D4" s="309"/>
      <c r="E4" s="164"/>
      <c r="F4" s="309" t="s">
        <v>162</v>
      </c>
      <c r="G4" s="309"/>
      <c r="H4" s="309"/>
    </row>
    <row r="5" spans="1:12" ht="51" x14ac:dyDescent="0.2">
      <c r="A5" s="128"/>
      <c r="B5" s="165" t="s">
        <v>163</v>
      </c>
      <c r="C5" s="165" t="s">
        <v>164</v>
      </c>
      <c r="D5" s="165" t="s">
        <v>165</v>
      </c>
      <c r="E5" s="166"/>
      <c r="F5" s="165" t="s">
        <v>163</v>
      </c>
      <c r="G5" s="165" t="s">
        <v>164</v>
      </c>
      <c r="H5" s="165" t="s">
        <v>165</v>
      </c>
    </row>
    <row r="6" spans="1:12" ht="14.25" x14ac:dyDescent="0.2">
      <c r="A6" s="164" t="s">
        <v>171</v>
      </c>
      <c r="B6" s="167">
        <v>77.089146333104949</v>
      </c>
      <c r="C6" s="167">
        <v>76.994521235287763</v>
      </c>
      <c r="D6" s="167">
        <v>77.183771430922135</v>
      </c>
      <c r="E6" s="168"/>
      <c r="F6" s="167">
        <v>81.140952427779396</v>
      </c>
      <c r="G6" s="167">
        <v>81.054063286558275</v>
      </c>
      <c r="H6" s="167">
        <v>81.227841569000518</v>
      </c>
    </row>
    <row r="7" spans="1:12" x14ac:dyDescent="0.2">
      <c r="A7" s="164" t="s">
        <v>150</v>
      </c>
      <c r="B7" s="169"/>
      <c r="C7" s="169"/>
      <c r="D7" s="169"/>
      <c r="E7" s="168"/>
      <c r="F7" s="169"/>
      <c r="G7" s="169"/>
      <c r="H7" s="169"/>
    </row>
    <row r="8" spans="1:12" x14ac:dyDescent="0.2">
      <c r="A8" s="116" t="s">
        <v>176</v>
      </c>
      <c r="B8" s="170">
        <v>75.909831115490817</v>
      </c>
      <c r="C8" s="170">
        <v>75.745747794609301</v>
      </c>
      <c r="D8" s="170">
        <v>76.073914436372334</v>
      </c>
      <c r="E8" s="171"/>
      <c r="F8" s="170">
        <v>80.591353280469974</v>
      </c>
      <c r="G8" s="170">
        <v>80.439266454264981</v>
      </c>
      <c r="H8" s="170">
        <v>80.743440106674967</v>
      </c>
    </row>
    <row r="9" spans="1:12" x14ac:dyDescent="0.2">
      <c r="A9" s="116" t="s">
        <v>177</v>
      </c>
      <c r="B9" s="170">
        <v>76.612541108082198</v>
      </c>
      <c r="C9" s="170">
        <v>76.450492215670309</v>
      </c>
      <c r="D9" s="170">
        <v>76.774590000494086</v>
      </c>
      <c r="E9" s="171"/>
      <c r="F9" s="170">
        <v>80.627279881714756</v>
      </c>
      <c r="G9" s="170">
        <v>80.483245750593056</v>
      </c>
      <c r="H9" s="170">
        <v>80.771314012836456</v>
      </c>
    </row>
    <row r="10" spans="1:12" x14ac:dyDescent="0.2">
      <c r="A10" s="116" t="s">
        <v>178</v>
      </c>
      <c r="B10" s="170">
        <v>78.125383758295428</v>
      </c>
      <c r="C10" s="170">
        <v>77.81913167862858</v>
      </c>
      <c r="D10" s="170">
        <v>78.431635837962276</v>
      </c>
      <c r="E10" s="171"/>
      <c r="F10" s="170">
        <v>81.577065441595252</v>
      </c>
      <c r="G10" s="170">
        <v>81.292148626927158</v>
      </c>
      <c r="H10" s="170">
        <v>81.861982256263346</v>
      </c>
    </row>
    <row r="11" spans="1:12" x14ac:dyDescent="0.2">
      <c r="A11" s="116" t="s">
        <v>179</v>
      </c>
      <c r="B11" s="170">
        <v>76.963542319592221</v>
      </c>
      <c r="C11" s="170">
        <v>76.45636340412625</v>
      </c>
      <c r="D11" s="170">
        <v>77.470721235058193</v>
      </c>
      <c r="E11" s="171"/>
      <c r="F11" s="170">
        <v>81.637100843907561</v>
      </c>
      <c r="G11" s="170">
        <v>81.192724111760015</v>
      </c>
      <c r="H11" s="170">
        <v>82.081477576055107</v>
      </c>
    </row>
    <row r="12" spans="1:12" x14ac:dyDescent="0.2">
      <c r="A12" s="116" t="s">
        <v>180</v>
      </c>
      <c r="B12" s="170">
        <v>79.51096899334911</v>
      </c>
      <c r="C12" s="170">
        <v>79.241538377691768</v>
      </c>
      <c r="D12" s="170">
        <v>79.780399609006452</v>
      </c>
      <c r="E12" s="171"/>
      <c r="F12" s="170">
        <v>82.557117420952707</v>
      </c>
      <c r="G12" s="170">
        <v>82.297148466644259</v>
      </c>
      <c r="H12" s="170">
        <v>82.817086375261155</v>
      </c>
    </row>
    <row r="13" spans="1:12" x14ac:dyDescent="0.2">
      <c r="A13" s="116" t="s">
        <v>181</v>
      </c>
      <c r="B13" s="170">
        <v>79.147068318175187</v>
      </c>
      <c r="C13" s="170">
        <v>78.770423429494485</v>
      </c>
      <c r="D13" s="170">
        <v>79.523713206855888</v>
      </c>
      <c r="E13" s="171"/>
      <c r="F13" s="170">
        <v>82.818393469348408</v>
      </c>
      <c r="G13" s="170">
        <v>82.472621872264114</v>
      </c>
      <c r="H13" s="170">
        <v>83.164165066432702</v>
      </c>
    </row>
    <row r="14" spans="1:12" ht="15" x14ac:dyDescent="0.2">
      <c r="A14" s="172"/>
      <c r="B14" s="172"/>
      <c r="C14" s="173"/>
    </row>
    <row r="15" spans="1:12" ht="12" customHeight="1" x14ac:dyDescent="0.2">
      <c r="A15" s="306" t="s">
        <v>50</v>
      </c>
      <c r="B15" s="306"/>
      <c r="C15" s="71"/>
      <c r="D15" s="71"/>
      <c r="E15" s="71"/>
      <c r="F15" s="71"/>
      <c r="G15" s="71"/>
      <c r="H15" s="71"/>
    </row>
    <row r="16" spans="1:12" x14ac:dyDescent="0.2">
      <c r="A16" s="313" t="s">
        <v>187</v>
      </c>
      <c r="B16" s="313"/>
      <c r="C16" s="313"/>
      <c r="D16" s="313"/>
      <c r="E16" s="313"/>
      <c r="F16" s="313"/>
      <c r="G16" s="313"/>
      <c r="H16" s="313"/>
    </row>
    <row r="17" spans="1:8" x14ac:dyDescent="0.2">
      <c r="A17" s="312" t="s">
        <v>169</v>
      </c>
      <c r="B17" s="312"/>
      <c r="C17" s="312"/>
      <c r="D17" s="312"/>
      <c r="E17" s="312"/>
      <c r="F17" s="312"/>
      <c r="G17" s="312"/>
      <c r="H17" s="312"/>
    </row>
    <row r="18" spans="1:8" x14ac:dyDescent="0.2">
      <c r="A18" s="307" t="s">
        <v>173</v>
      </c>
      <c r="B18" s="307"/>
      <c r="C18" s="307"/>
      <c r="D18" s="307"/>
      <c r="E18" s="307"/>
      <c r="F18" s="307"/>
      <c r="G18" s="307"/>
      <c r="H18" s="307"/>
    </row>
    <row r="19" spans="1:8" ht="10.5" customHeight="1" x14ac:dyDescent="0.2">
      <c r="A19" s="162"/>
      <c r="B19" s="162"/>
      <c r="C19" s="162"/>
      <c r="D19" s="162"/>
      <c r="E19" s="162"/>
      <c r="F19" s="162"/>
      <c r="G19" s="162"/>
      <c r="H19" s="162"/>
    </row>
    <row r="20" spans="1:8" ht="10.5" customHeight="1" x14ac:dyDescent="0.2">
      <c r="A20" s="308" t="s">
        <v>170</v>
      </c>
      <c r="B20" s="308"/>
      <c r="C20" s="75"/>
      <c r="D20" s="75"/>
      <c r="E20" s="75"/>
      <c r="F20" s="75"/>
      <c r="G20" s="75"/>
      <c r="H20" s="75"/>
    </row>
    <row r="28" spans="1:8" ht="14.25" customHeight="1" x14ac:dyDescent="0.2"/>
  </sheetData>
  <mergeCells count="9">
    <mergeCell ref="K1:L1"/>
    <mergeCell ref="A1:I2"/>
    <mergeCell ref="A18:H18"/>
    <mergeCell ref="A20:B20"/>
    <mergeCell ref="B4:D4"/>
    <mergeCell ref="F4:H4"/>
    <mergeCell ref="A16:H16"/>
    <mergeCell ref="A17:H17"/>
    <mergeCell ref="A15:B15"/>
  </mergeCells>
  <hyperlinks>
    <hyperlink ref="A18:H18" r:id="rId1" display="is published by the Office for National Statistics (ONS), and can be found in the National Life Tables section of the ONS website."/>
    <hyperlink ref="K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8"/>
  <sheetViews>
    <sheetView showGridLines="0" topLeftCell="A50" zoomScaleNormal="100" workbookViewId="0">
      <selection sqref="A1:I2"/>
    </sheetView>
  </sheetViews>
  <sheetFormatPr defaultRowHeight="12.75" x14ac:dyDescent="0.2"/>
  <cols>
    <col min="1" max="1" width="19.5703125" style="116" customWidth="1"/>
    <col min="2" max="2" width="13" style="116" customWidth="1"/>
    <col min="3" max="4" width="9.140625" style="116"/>
    <col min="5" max="5" width="12.85546875" style="116" customWidth="1"/>
    <col min="6" max="7" width="9.140625" style="116"/>
    <col min="8" max="8" width="11.42578125" style="116" customWidth="1"/>
    <col min="9" max="10" width="9.140625" style="116"/>
    <col min="11" max="11" width="12.140625" style="116" customWidth="1"/>
    <col min="12" max="13" width="9.140625" style="116"/>
    <col min="14" max="14" width="12.28515625" style="116" customWidth="1"/>
    <col min="15" max="16" width="9.140625" style="116"/>
    <col min="17" max="17" width="12" style="116" customWidth="1"/>
    <col min="18" max="19" width="9.140625" style="116"/>
    <col min="20" max="20" width="11.42578125" style="116" customWidth="1"/>
    <col min="21" max="22" width="9.140625" style="116"/>
    <col min="23" max="23" width="12.85546875" style="116" customWidth="1"/>
    <col min="24" max="25" width="9.140625" style="116"/>
    <col min="26" max="26" width="12.28515625" style="116" customWidth="1"/>
    <col min="27" max="28" width="9.140625" style="116"/>
    <col min="29" max="29" width="11.7109375" style="116" customWidth="1"/>
    <col min="30" max="16384" width="9.140625" style="116"/>
  </cols>
  <sheetData>
    <row r="1" spans="1:31" ht="18" customHeight="1" x14ac:dyDescent="0.2">
      <c r="A1" s="305" t="s">
        <v>205</v>
      </c>
      <c r="B1" s="305"/>
      <c r="C1" s="305"/>
      <c r="D1" s="305"/>
      <c r="E1" s="305"/>
      <c r="F1" s="305"/>
      <c r="G1" s="305"/>
      <c r="H1" s="305"/>
      <c r="I1" s="305"/>
      <c r="J1" s="253"/>
      <c r="K1" s="253"/>
    </row>
    <row r="2" spans="1:31" ht="18" customHeight="1" x14ac:dyDescent="0.2">
      <c r="A2" s="305"/>
      <c r="B2" s="305"/>
      <c r="C2" s="305"/>
      <c r="D2" s="305"/>
      <c r="E2" s="305"/>
      <c r="F2" s="305"/>
      <c r="G2" s="305"/>
      <c r="H2" s="305"/>
      <c r="I2" s="305"/>
      <c r="J2" s="227"/>
    </row>
    <row r="4" spans="1:31" s="206" customFormat="1" ht="16.5" x14ac:dyDescent="0.2">
      <c r="B4" s="318" t="s">
        <v>183</v>
      </c>
      <c r="C4" s="318"/>
      <c r="D4" s="318"/>
      <c r="E4" s="318"/>
      <c r="F4" s="318"/>
      <c r="G4" s="318"/>
      <c r="H4" s="318" t="s">
        <v>3</v>
      </c>
      <c r="I4" s="318"/>
      <c r="J4" s="318"/>
      <c r="K4" s="318"/>
      <c r="L4" s="318"/>
      <c r="M4" s="318"/>
      <c r="N4" s="318" t="s">
        <v>4</v>
      </c>
      <c r="O4" s="318"/>
      <c r="P4" s="318"/>
      <c r="Q4" s="318"/>
      <c r="R4" s="318"/>
      <c r="S4" s="318"/>
      <c r="T4" s="318" t="s">
        <v>5</v>
      </c>
      <c r="U4" s="318"/>
      <c r="V4" s="318"/>
      <c r="W4" s="318"/>
      <c r="X4" s="318"/>
      <c r="Y4" s="318"/>
      <c r="Z4" s="318" t="s">
        <v>63</v>
      </c>
      <c r="AA4" s="318"/>
      <c r="AB4" s="318"/>
      <c r="AC4" s="318"/>
      <c r="AD4" s="318"/>
      <c r="AE4" s="318"/>
    </row>
    <row r="5" spans="1:31" x14ac:dyDescent="0.2">
      <c r="A5" s="163"/>
      <c r="B5" s="316" t="s">
        <v>161</v>
      </c>
      <c r="C5" s="309"/>
      <c r="D5" s="309"/>
      <c r="E5" s="316" t="s">
        <v>162</v>
      </c>
      <c r="F5" s="309"/>
      <c r="G5" s="317"/>
      <c r="H5" s="316" t="s">
        <v>161</v>
      </c>
      <c r="I5" s="309"/>
      <c r="J5" s="309"/>
      <c r="K5" s="316" t="s">
        <v>162</v>
      </c>
      <c r="L5" s="309"/>
      <c r="M5" s="317"/>
      <c r="N5" s="316" t="s">
        <v>161</v>
      </c>
      <c r="O5" s="309"/>
      <c r="P5" s="309"/>
      <c r="Q5" s="316" t="s">
        <v>162</v>
      </c>
      <c r="R5" s="309"/>
      <c r="S5" s="317"/>
      <c r="T5" s="316" t="s">
        <v>161</v>
      </c>
      <c r="U5" s="309"/>
      <c r="V5" s="309"/>
      <c r="W5" s="316" t="s">
        <v>162</v>
      </c>
      <c r="X5" s="309"/>
      <c r="Y5" s="317"/>
      <c r="Z5" s="316" t="s">
        <v>161</v>
      </c>
      <c r="AA5" s="309"/>
      <c r="AB5" s="309"/>
      <c r="AC5" s="316" t="s">
        <v>162</v>
      </c>
      <c r="AD5" s="309"/>
      <c r="AE5" s="317"/>
    </row>
    <row r="6" spans="1:31" ht="38.25" x14ac:dyDescent="0.2">
      <c r="A6" s="128"/>
      <c r="B6" s="194" t="s">
        <v>163</v>
      </c>
      <c r="C6" s="165" t="s">
        <v>164</v>
      </c>
      <c r="D6" s="165" t="s">
        <v>165</v>
      </c>
      <c r="E6" s="194" t="s">
        <v>163</v>
      </c>
      <c r="F6" s="165" t="s">
        <v>164</v>
      </c>
      <c r="G6" s="195" t="s">
        <v>165</v>
      </c>
      <c r="H6" s="194" t="s">
        <v>163</v>
      </c>
      <c r="I6" s="165" t="s">
        <v>164</v>
      </c>
      <c r="J6" s="165" t="s">
        <v>165</v>
      </c>
      <c r="K6" s="194" t="s">
        <v>163</v>
      </c>
      <c r="L6" s="165" t="s">
        <v>164</v>
      </c>
      <c r="M6" s="195" t="s">
        <v>165</v>
      </c>
      <c r="N6" s="194" t="s">
        <v>163</v>
      </c>
      <c r="O6" s="165" t="s">
        <v>164</v>
      </c>
      <c r="P6" s="165" t="s">
        <v>165</v>
      </c>
      <c r="Q6" s="194" t="s">
        <v>163</v>
      </c>
      <c r="R6" s="165" t="s">
        <v>164</v>
      </c>
      <c r="S6" s="195" t="s">
        <v>165</v>
      </c>
      <c r="T6" s="194" t="s">
        <v>163</v>
      </c>
      <c r="U6" s="165" t="s">
        <v>164</v>
      </c>
      <c r="V6" s="165" t="s">
        <v>165</v>
      </c>
      <c r="W6" s="194" t="s">
        <v>163</v>
      </c>
      <c r="X6" s="165" t="s">
        <v>164</v>
      </c>
      <c r="Y6" s="195" t="s">
        <v>165</v>
      </c>
      <c r="Z6" s="194" t="s">
        <v>163</v>
      </c>
      <c r="AA6" s="165" t="s">
        <v>164</v>
      </c>
      <c r="AB6" s="165" t="s">
        <v>165</v>
      </c>
      <c r="AC6" s="194" t="s">
        <v>163</v>
      </c>
      <c r="AD6" s="165" t="s">
        <v>164</v>
      </c>
      <c r="AE6" s="195" t="s">
        <v>165</v>
      </c>
    </row>
    <row r="7" spans="1:31" x14ac:dyDescent="0.2">
      <c r="A7" s="116" t="s">
        <v>182</v>
      </c>
      <c r="B7" s="196">
        <v>77.089146333104949</v>
      </c>
      <c r="C7" s="169">
        <v>76.994521235287763</v>
      </c>
      <c r="D7" s="169">
        <v>77.183771430922135</v>
      </c>
      <c r="E7" s="169">
        <v>81.140952427779396</v>
      </c>
      <c r="F7" s="169">
        <v>81.054063286558275</v>
      </c>
      <c r="G7" s="197">
        <v>81.227841569000518</v>
      </c>
      <c r="H7" s="196">
        <v>76.403066059757364</v>
      </c>
      <c r="I7" s="169">
        <v>75.928989728955756</v>
      </c>
      <c r="J7" s="169">
        <v>76.877142390558973</v>
      </c>
      <c r="K7" s="169">
        <v>80.841087764490169</v>
      </c>
      <c r="L7" s="169">
        <v>80.397721877129783</v>
      </c>
      <c r="M7" s="197">
        <v>81.284453651850555</v>
      </c>
      <c r="N7" s="196">
        <v>79.242791307803145</v>
      </c>
      <c r="O7" s="169">
        <v>78.835230249185287</v>
      </c>
      <c r="P7" s="169">
        <v>79.650352366421004</v>
      </c>
      <c r="Q7" s="169">
        <v>82.447526204186474</v>
      </c>
      <c r="R7" s="169">
        <v>82.067770985136065</v>
      </c>
      <c r="S7" s="197">
        <v>82.827281423236883</v>
      </c>
      <c r="T7" s="196">
        <v>78.513539134425201</v>
      </c>
      <c r="U7" s="169">
        <v>77.910326069303906</v>
      </c>
      <c r="V7" s="169">
        <v>79.116752199546497</v>
      </c>
      <c r="W7" s="169">
        <v>81.781561780517492</v>
      </c>
      <c r="X7" s="169">
        <v>81.165829793903555</v>
      </c>
      <c r="Y7" s="197">
        <v>82.39729376713143</v>
      </c>
      <c r="Z7" s="196">
        <v>77.366906719597722</v>
      </c>
      <c r="AA7" s="169">
        <v>76.627035839612248</v>
      </c>
      <c r="AB7" s="169">
        <v>78.106777599583197</v>
      </c>
      <c r="AC7" s="169">
        <v>82.4533728084795</v>
      </c>
      <c r="AD7" s="169">
        <v>81.841850220167743</v>
      </c>
      <c r="AE7" s="197">
        <v>83.064895396791258</v>
      </c>
    </row>
    <row r="8" spans="1:31" x14ac:dyDescent="0.2">
      <c r="A8" s="198" t="s">
        <v>167</v>
      </c>
      <c r="B8" s="199">
        <v>71.408757002420771</v>
      </c>
      <c r="C8" s="170">
        <v>71.235357399757163</v>
      </c>
      <c r="D8" s="170">
        <v>71.582156605084378</v>
      </c>
      <c r="E8" s="170">
        <v>76.921950334784171</v>
      </c>
      <c r="F8" s="170">
        <v>76.762511524762886</v>
      </c>
      <c r="G8" s="200">
        <v>77.081389144805456</v>
      </c>
      <c r="H8" s="199">
        <v>72.001514630322319</v>
      </c>
      <c r="I8" s="170">
        <v>71.179084389109221</v>
      </c>
      <c r="J8" s="170">
        <v>72.823944871535417</v>
      </c>
      <c r="K8" s="170">
        <v>77.682010571626847</v>
      </c>
      <c r="L8" s="170">
        <v>76.911564370532659</v>
      </c>
      <c r="M8" s="200">
        <v>78.452456772721035</v>
      </c>
      <c r="N8" s="199">
        <v>76.0832224178084</v>
      </c>
      <c r="O8" s="170">
        <v>75.363448919856936</v>
      </c>
      <c r="P8" s="170">
        <v>76.802995915759865</v>
      </c>
      <c r="Q8" s="170">
        <v>80.34527874197633</v>
      </c>
      <c r="R8" s="170">
        <v>79.678713917799868</v>
      </c>
      <c r="S8" s="200">
        <v>81.011843566152791</v>
      </c>
      <c r="T8" s="199">
        <v>73.871653297727931</v>
      </c>
      <c r="U8" s="170">
        <v>72.732552543381573</v>
      </c>
      <c r="V8" s="170">
        <v>75.01075405207429</v>
      </c>
      <c r="W8" s="170">
        <v>79.209799584746804</v>
      </c>
      <c r="X8" s="170">
        <v>78.162695205580548</v>
      </c>
      <c r="Y8" s="200">
        <v>80.256903963913061</v>
      </c>
      <c r="Z8" s="199">
        <v>72.723936386413698</v>
      </c>
      <c r="AA8" s="170">
        <v>71.291309843698841</v>
      </c>
      <c r="AB8" s="170">
        <v>74.156562929128555</v>
      </c>
      <c r="AC8" s="170">
        <v>78.860414485625128</v>
      </c>
      <c r="AD8" s="170">
        <v>77.693481403782741</v>
      </c>
      <c r="AE8" s="200">
        <v>80.027347567467515</v>
      </c>
    </row>
    <row r="9" spans="1:31" x14ac:dyDescent="0.2">
      <c r="A9" s="198">
        <v>2</v>
      </c>
      <c r="B9" s="199">
        <v>75.264015476333668</v>
      </c>
      <c r="C9" s="170">
        <v>75.097820507962723</v>
      </c>
      <c r="D9" s="170">
        <v>75.430210444704613</v>
      </c>
      <c r="E9" s="170">
        <v>79.602831650459834</v>
      </c>
      <c r="F9" s="170">
        <v>79.444220306842965</v>
      </c>
      <c r="G9" s="200">
        <v>79.761442994076702</v>
      </c>
      <c r="H9" s="199">
        <v>74.804011046325328</v>
      </c>
      <c r="I9" s="170">
        <v>73.99938887907544</v>
      </c>
      <c r="J9" s="170">
        <v>75.608633213575217</v>
      </c>
      <c r="K9" s="170">
        <v>79.167095640438546</v>
      </c>
      <c r="L9" s="170">
        <v>78.407401159222246</v>
      </c>
      <c r="M9" s="200">
        <v>79.926790121654847</v>
      </c>
      <c r="N9" s="199">
        <v>78.079610581957695</v>
      </c>
      <c r="O9" s="170">
        <v>77.335312529706485</v>
      </c>
      <c r="P9" s="170">
        <v>78.823908634208905</v>
      </c>
      <c r="Q9" s="170">
        <v>81.225618932603368</v>
      </c>
      <c r="R9" s="170">
        <v>80.517755050497001</v>
      </c>
      <c r="S9" s="200">
        <v>81.933482814709734</v>
      </c>
      <c r="T9" s="199">
        <v>77.460890308817469</v>
      </c>
      <c r="U9" s="170">
        <v>76.410979416212328</v>
      </c>
      <c r="V9" s="170">
        <v>78.510801201422609</v>
      </c>
      <c r="W9" s="170">
        <v>80.706348466881451</v>
      </c>
      <c r="X9" s="170">
        <v>79.578654570127469</v>
      </c>
      <c r="Y9" s="200">
        <v>81.834042363635433</v>
      </c>
      <c r="Z9" s="199">
        <v>77.104358352108207</v>
      </c>
      <c r="AA9" s="170">
        <v>75.807943989850529</v>
      </c>
      <c r="AB9" s="170">
        <v>78.400772714365885</v>
      </c>
      <c r="AC9" s="170">
        <v>82.113385354374103</v>
      </c>
      <c r="AD9" s="170">
        <v>81.028525622427139</v>
      </c>
      <c r="AE9" s="200">
        <v>83.198245086321066</v>
      </c>
    </row>
    <row r="10" spans="1:31" x14ac:dyDescent="0.2">
      <c r="A10" s="198">
        <v>3</v>
      </c>
      <c r="B10" s="199">
        <v>77.643389710152107</v>
      </c>
      <c r="C10" s="170">
        <v>77.485151866103806</v>
      </c>
      <c r="D10" s="170">
        <v>77.801627554200408</v>
      </c>
      <c r="E10" s="170">
        <v>81.350292003370612</v>
      </c>
      <c r="F10" s="170">
        <v>81.203113419562158</v>
      </c>
      <c r="G10" s="200">
        <v>81.497470587179066</v>
      </c>
      <c r="H10" s="199">
        <v>75.623544959999236</v>
      </c>
      <c r="I10" s="170">
        <v>74.712142324605495</v>
      </c>
      <c r="J10" s="170">
        <v>76.534947595392978</v>
      </c>
      <c r="K10" s="170">
        <v>80.439135943628742</v>
      </c>
      <c r="L10" s="170">
        <v>79.569682370943212</v>
      </c>
      <c r="M10" s="200">
        <v>81.308589516314271</v>
      </c>
      <c r="N10" s="199">
        <v>79.799528538061523</v>
      </c>
      <c r="O10" s="170">
        <v>79.11565999731036</v>
      </c>
      <c r="P10" s="170">
        <v>80.483397078812686</v>
      </c>
      <c r="Q10" s="170">
        <v>82.618074604750959</v>
      </c>
      <c r="R10" s="170">
        <v>81.958397100044607</v>
      </c>
      <c r="S10" s="200">
        <v>83.27775210945731</v>
      </c>
      <c r="T10" s="199">
        <v>79.276118065695229</v>
      </c>
      <c r="U10" s="170">
        <v>78.22846677930356</v>
      </c>
      <c r="V10" s="170">
        <v>80.323769352086899</v>
      </c>
      <c r="W10" s="170">
        <v>82.381726037081179</v>
      </c>
      <c r="X10" s="170">
        <v>81.274109731939973</v>
      </c>
      <c r="Y10" s="200">
        <v>83.489342342222386</v>
      </c>
      <c r="Z10" s="199">
        <v>78.981747088516897</v>
      </c>
      <c r="AA10" s="170">
        <v>77.710567084581285</v>
      </c>
      <c r="AB10" s="170">
        <v>80.252927092452509</v>
      </c>
      <c r="AC10" s="170">
        <v>82.371540522749669</v>
      </c>
      <c r="AD10" s="170">
        <v>81.256380366220185</v>
      </c>
      <c r="AE10" s="200">
        <v>83.486700679279153</v>
      </c>
    </row>
    <row r="11" spans="1:31" x14ac:dyDescent="0.2">
      <c r="A11" s="198">
        <v>4</v>
      </c>
      <c r="B11" s="199">
        <v>79.625830666274013</v>
      </c>
      <c r="C11" s="170">
        <v>79.469466906885614</v>
      </c>
      <c r="D11" s="170">
        <v>79.782194425662411</v>
      </c>
      <c r="E11" s="170">
        <v>82.709382539390205</v>
      </c>
      <c r="F11" s="170">
        <v>82.563321408992209</v>
      </c>
      <c r="G11" s="200">
        <v>82.855443669788201</v>
      </c>
      <c r="H11" s="199">
        <v>80.402741153088414</v>
      </c>
      <c r="I11" s="170">
        <v>79.616865947221967</v>
      </c>
      <c r="J11" s="170">
        <v>81.18861635895486</v>
      </c>
      <c r="K11" s="170">
        <v>82.838746812763603</v>
      </c>
      <c r="L11" s="170">
        <v>82.10564651584059</v>
      </c>
      <c r="M11" s="200">
        <v>83.571847109686615</v>
      </c>
      <c r="N11" s="199">
        <v>81.261175499522508</v>
      </c>
      <c r="O11" s="170">
        <v>80.532831788787362</v>
      </c>
      <c r="P11" s="170">
        <v>81.989519210257654</v>
      </c>
      <c r="Q11" s="170">
        <v>83.077562900140705</v>
      </c>
      <c r="R11" s="170">
        <v>82.399890055083503</v>
      </c>
      <c r="S11" s="200">
        <v>83.755235745197908</v>
      </c>
      <c r="T11" s="199">
        <v>79.804193226557203</v>
      </c>
      <c r="U11" s="170">
        <v>78.789218480235803</v>
      </c>
      <c r="V11" s="170">
        <v>80.819167972878603</v>
      </c>
      <c r="W11" s="170">
        <v>82.994575282668237</v>
      </c>
      <c r="X11" s="170">
        <v>81.849706473390924</v>
      </c>
      <c r="Y11" s="200">
        <v>84.139444091945549</v>
      </c>
      <c r="Z11" s="199">
        <v>78.095870082002563</v>
      </c>
      <c r="AA11" s="170">
        <v>76.720056021861097</v>
      </c>
      <c r="AB11" s="170">
        <v>79.471684142144028</v>
      </c>
      <c r="AC11" s="170">
        <v>82.106031149904396</v>
      </c>
      <c r="AD11" s="170">
        <v>80.7657242235788</v>
      </c>
      <c r="AE11" s="200">
        <v>83.446338076229992</v>
      </c>
    </row>
    <row r="12" spans="1:31" x14ac:dyDescent="0.2">
      <c r="A12" s="201" t="s">
        <v>175</v>
      </c>
      <c r="B12" s="202">
        <v>81.797827086396182</v>
      </c>
      <c r="C12" s="203">
        <v>81.644513618148835</v>
      </c>
      <c r="D12" s="203">
        <v>81.95114055464353</v>
      </c>
      <c r="E12" s="203">
        <v>84.319780545546436</v>
      </c>
      <c r="F12" s="203">
        <v>84.176028394616893</v>
      </c>
      <c r="G12" s="204">
        <v>84.46353269647598</v>
      </c>
      <c r="H12" s="202">
        <v>81.003917137777194</v>
      </c>
      <c r="I12" s="203">
        <v>80.259276822617736</v>
      </c>
      <c r="J12" s="203">
        <v>81.748557452936652</v>
      </c>
      <c r="K12" s="203">
        <v>84.099319678747932</v>
      </c>
      <c r="L12" s="203">
        <v>83.374981386945905</v>
      </c>
      <c r="M12" s="204">
        <v>84.823657970549959</v>
      </c>
      <c r="N12" s="202">
        <v>81.914898294560189</v>
      </c>
      <c r="O12" s="203">
        <v>81.161081107058777</v>
      </c>
      <c r="P12" s="203">
        <v>82.6687154820616</v>
      </c>
      <c r="Q12" s="203">
        <v>84.26101200123901</v>
      </c>
      <c r="R12" s="203">
        <v>83.547579048916361</v>
      </c>
      <c r="S12" s="204">
        <v>84.974444953561658</v>
      </c>
      <c r="T12" s="202">
        <v>82.267391314052276</v>
      </c>
      <c r="U12" s="203">
        <v>81.320507760591227</v>
      </c>
      <c r="V12" s="203">
        <v>83.214274867513325</v>
      </c>
      <c r="W12" s="203">
        <v>82.207428792885921</v>
      </c>
      <c r="X12" s="203">
        <v>81.143081136316326</v>
      </c>
      <c r="Y12" s="204">
        <v>83.271776449455515</v>
      </c>
      <c r="Z12" s="202">
        <v>81.166413123854753</v>
      </c>
      <c r="AA12" s="203">
        <v>80.141417851715545</v>
      </c>
      <c r="AB12" s="203">
        <v>82.19140839599396</v>
      </c>
      <c r="AC12" s="203">
        <v>84.007362334150343</v>
      </c>
      <c r="AD12" s="203">
        <v>83.064988554458765</v>
      </c>
      <c r="AE12" s="204">
        <v>84.949736113841922</v>
      </c>
    </row>
    <row r="14" spans="1:31" s="206" customFormat="1" ht="14.25" x14ac:dyDescent="0.2">
      <c r="B14" s="318" t="s">
        <v>61</v>
      </c>
      <c r="C14" s="318"/>
      <c r="D14" s="318"/>
      <c r="E14" s="318"/>
      <c r="F14" s="318"/>
      <c r="G14" s="318"/>
      <c r="H14" s="318" t="s">
        <v>11</v>
      </c>
      <c r="I14" s="318"/>
      <c r="J14" s="318"/>
      <c r="K14" s="318"/>
      <c r="L14" s="318"/>
      <c r="M14" s="318"/>
      <c r="N14" s="318" t="s">
        <v>12</v>
      </c>
      <c r="O14" s="318"/>
      <c r="P14" s="318"/>
      <c r="Q14" s="318"/>
      <c r="R14" s="318"/>
      <c r="S14" s="318"/>
      <c r="T14" s="318" t="s">
        <v>13</v>
      </c>
      <c r="U14" s="318"/>
      <c r="V14" s="318"/>
      <c r="W14" s="318"/>
      <c r="X14" s="318"/>
      <c r="Y14" s="318"/>
      <c r="Z14" s="318" t="s">
        <v>14</v>
      </c>
      <c r="AA14" s="318"/>
      <c r="AB14" s="318"/>
      <c r="AC14" s="318"/>
      <c r="AD14" s="318"/>
      <c r="AE14" s="318"/>
    </row>
    <row r="15" spans="1:31" x14ac:dyDescent="0.2">
      <c r="A15" s="163"/>
      <c r="B15" s="316" t="s">
        <v>161</v>
      </c>
      <c r="C15" s="309"/>
      <c r="D15" s="309"/>
      <c r="E15" s="316" t="s">
        <v>162</v>
      </c>
      <c r="F15" s="309"/>
      <c r="G15" s="317"/>
      <c r="H15" s="316" t="s">
        <v>161</v>
      </c>
      <c r="I15" s="309"/>
      <c r="J15" s="309"/>
      <c r="K15" s="316" t="s">
        <v>162</v>
      </c>
      <c r="L15" s="309"/>
      <c r="M15" s="317"/>
      <c r="N15" s="316" t="s">
        <v>161</v>
      </c>
      <c r="O15" s="309"/>
      <c r="P15" s="309"/>
      <c r="Q15" s="316" t="s">
        <v>162</v>
      </c>
      <c r="R15" s="309"/>
      <c r="S15" s="317"/>
      <c r="T15" s="316" t="s">
        <v>161</v>
      </c>
      <c r="U15" s="309"/>
      <c r="V15" s="309"/>
      <c r="W15" s="316" t="s">
        <v>162</v>
      </c>
      <c r="X15" s="309"/>
      <c r="Y15" s="317"/>
      <c r="Z15" s="316" t="s">
        <v>161</v>
      </c>
      <c r="AA15" s="309"/>
      <c r="AB15" s="309"/>
      <c r="AC15" s="316" t="s">
        <v>162</v>
      </c>
      <c r="AD15" s="309"/>
      <c r="AE15" s="317"/>
    </row>
    <row r="16" spans="1:31" ht="38.25" x14ac:dyDescent="0.2">
      <c r="A16" s="128"/>
      <c r="B16" s="194" t="s">
        <v>163</v>
      </c>
      <c r="C16" s="165" t="s">
        <v>164</v>
      </c>
      <c r="D16" s="165" t="s">
        <v>165</v>
      </c>
      <c r="E16" s="194" t="s">
        <v>163</v>
      </c>
      <c r="F16" s="165" t="s">
        <v>164</v>
      </c>
      <c r="G16" s="195" t="s">
        <v>165</v>
      </c>
      <c r="H16" s="194" t="s">
        <v>163</v>
      </c>
      <c r="I16" s="165" t="s">
        <v>164</v>
      </c>
      <c r="J16" s="165" t="s">
        <v>165</v>
      </c>
      <c r="K16" s="194" t="s">
        <v>163</v>
      </c>
      <c r="L16" s="165" t="s">
        <v>164</v>
      </c>
      <c r="M16" s="195" t="s">
        <v>165</v>
      </c>
      <c r="N16" s="194" t="s">
        <v>163</v>
      </c>
      <c r="O16" s="165" t="s">
        <v>164</v>
      </c>
      <c r="P16" s="165" t="s">
        <v>165</v>
      </c>
      <c r="Q16" s="194" t="s">
        <v>163</v>
      </c>
      <c r="R16" s="165" t="s">
        <v>164</v>
      </c>
      <c r="S16" s="195" t="s">
        <v>165</v>
      </c>
      <c r="T16" s="194" t="s">
        <v>163</v>
      </c>
      <c r="U16" s="165" t="s">
        <v>164</v>
      </c>
      <c r="V16" s="165" t="s">
        <v>165</v>
      </c>
      <c r="W16" s="194" t="s">
        <v>163</v>
      </c>
      <c r="X16" s="165" t="s">
        <v>164</v>
      </c>
      <c r="Y16" s="195" t="s">
        <v>165</v>
      </c>
      <c r="Z16" s="194" t="s">
        <v>163</v>
      </c>
      <c r="AA16" s="165" t="s">
        <v>164</v>
      </c>
      <c r="AB16" s="165" t="s">
        <v>165</v>
      </c>
      <c r="AC16" s="194" t="s">
        <v>163</v>
      </c>
      <c r="AD16" s="165" t="s">
        <v>164</v>
      </c>
      <c r="AE16" s="195" t="s">
        <v>165</v>
      </c>
    </row>
    <row r="17" spans="1:31" x14ac:dyDescent="0.2">
      <c r="A17" s="116" t="s">
        <v>182</v>
      </c>
      <c r="B17" s="196">
        <v>77.985752847620475</v>
      </c>
      <c r="C17" s="169">
        <v>77.661554808801782</v>
      </c>
      <c r="D17" s="169">
        <v>78.309950886439168</v>
      </c>
      <c r="E17" s="169">
        <v>82.243001114674598</v>
      </c>
      <c r="F17" s="169">
        <v>81.945296327798502</v>
      </c>
      <c r="G17" s="197">
        <v>82.540705901550695</v>
      </c>
      <c r="H17" s="196">
        <v>76.724898594541585</v>
      </c>
      <c r="I17" s="169">
        <v>75.713722760988105</v>
      </c>
      <c r="J17" s="169">
        <v>77.736074428095066</v>
      </c>
      <c r="K17" s="169">
        <v>80.589345037412627</v>
      </c>
      <c r="L17" s="169">
        <v>79.700384502496561</v>
      </c>
      <c r="M17" s="197">
        <v>81.478305572328694</v>
      </c>
      <c r="N17" s="196">
        <v>77.841611303426831</v>
      </c>
      <c r="O17" s="169">
        <v>77.253738051610426</v>
      </c>
      <c r="P17" s="169">
        <v>78.429484555243235</v>
      </c>
      <c r="Q17" s="169">
        <v>81.819434430010091</v>
      </c>
      <c r="R17" s="169">
        <v>81.294528435181832</v>
      </c>
      <c r="S17" s="197">
        <v>82.34434042483835</v>
      </c>
      <c r="T17" s="196">
        <v>74.496801695460476</v>
      </c>
      <c r="U17" s="169">
        <v>73.863848885862197</v>
      </c>
      <c r="V17" s="169">
        <v>75.129754505058756</v>
      </c>
      <c r="W17" s="169">
        <v>79.629167853712701</v>
      </c>
      <c r="X17" s="169">
        <v>79.033762429086764</v>
      </c>
      <c r="Y17" s="197">
        <v>80.224573278338639</v>
      </c>
      <c r="Z17" s="196">
        <v>76.469333206729203</v>
      </c>
      <c r="AA17" s="169">
        <v>75.836612297656345</v>
      </c>
      <c r="AB17" s="169">
        <v>77.102054115802062</v>
      </c>
      <c r="AC17" s="169">
        <v>79.835360434298252</v>
      </c>
      <c r="AD17" s="169">
        <v>79.297584606697328</v>
      </c>
      <c r="AE17" s="197">
        <v>80.373136261899177</v>
      </c>
    </row>
    <row r="18" spans="1:31" x14ac:dyDescent="0.2">
      <c r="A18" s="207" t="s">
        <v>184</v>
      </c>
      <c r="B18" s="196"/>
      <c r="C18" s="169"/>
      <c r="D18" s="169"/>
      <c r="E18" s="169"/>
      <c r="F18" s="169"/>
      <c r="G18" s="197"/>
      <c r="H18" s="196"/>
      <c r="I18" s="169"/>
      <c r="J18" s="169"/>
      <c r="K18" s="169"/>
      <c r="L18" s="169"/>
      <c r="M18" s="197"/>
      <c r="N18" s="196"/>
      <c r="O18" s="169"/>
      <c r="P18" s="169"/>
      <c r="Q18" s="169"/>
      <c r="R18" s="169"/>
      <c r="S18" s="197"/>
      <c r="T18" s="196"/>
      <c r="U18" s="169"/>
      <c r="V18" s="169"/>
      <c r="W18" s="169"/>
      <c r="X18" s="169"/>
      <c r="Y18" s="197"/>
      <c r="Z18" s="196"/>
      <c r="AA18" s="169"/>
      <c r="AB18" s="169"/>
      <c r="AC18" s="169"/>
      <c r="AD18" s="169"/>
      <c r="AE18" s="197"/>
    </row>
    <row r="19" spans="1:31" x14ac:dyDescent="0.2">
      <c r="A19" s="198" t="s">
        <v>167</v>
      </c>
      <c r="B19" s="199">
        <v>71.457574650637611</v>
      </c>
      <c r="C19" s="170">
        <v>70.880570586761124</v>
      </c>
      <c r="D19" s="170">
        <v>72.034578714514097</v>
      </c>
      <c r="E19" s="170">
        <v>77.007375528678992</v>
      </c>
      <c r="F19" s="170">
        <v>76.453231005370299</v>
      </c>
      <c r="G19" s="200">
        <v>77.561520051987685</v>
      </c>
      <c r="H19" s="199">
        <v>73.551810503754865</v>
      </c>
      <c r="I19" s="170">
        <v>71.790004185862657</v>
      </c>
      <c r="J19" s="170">
        <v>75.313616821647074</v>
      </c>
      <c r="K19" s="170">
        <v>76.681016180940873</v>
      </c>
      <c r="L19" s="170">
        <v>75.137287433413974</v>
      </c>
      <c r="M19" s="200">
        <v>78.224744928467771</v>
      </c>
      <c r="N19" s="199">
        <v>73.865177472656654</v>
      </c>
      <c r="O19" s="170">
        <v>72.772950906663667</v>
      </c>
      <c r="P19" s="170">
        <v>74.957404038649642</v>
      </c>
      <c r="Q19" s="170">
        <v>78.573296512267504</v>
      </c>
      <c r="R19" s="170">
        <v>77.597193467011721</v>
      </c>
      <c r="S19" s="200">
        <v>79.549399557523287</v>
      </c>
      <c r="T19" s="199">
        <v>68.435777414239553</v>
      </c>
      <c r="U19" s="170">
        <v>67.343831486779592</v>
      </c>
      <c r="V19" s="170">
        <v>69.527723341699513</v>
      </c>
      <c r="W19" s="170">
        <v>76.199817688896502</v>
      </c>
      <c r="X19" s="170">
        <v>75.157805872929259</v>
      </c>
      <c r="Y19" s="200">
        <v>77.241829504863745</v>
      </c>
      <c r="Z19" s="199">
        <v>72.551118588487256</v>
      </c>
      <c r="AA19" s="170">
        <v>71.395474962939701</v>
      </c>
      <c r="AB19" s="170">
        <v>73.706762214034811</v>
      </c>
      <c r="AC19" s="170">
        <v>76.160043493523133</v>
      </c>
      <c r="AD19" s="170">
        <v>75.085934251180916</v>
      </c>
      <c r="AE19" s="200">
        <v>77.234152735865351</v>
      </c>
    </row>
    <row r="20" spans="1:31" x14ac:dyDescent="0.2">
      <c r="A20" s="198">
        <v>2</v>
      </c>
      <c r="B20" s="199">
        <v>75.645923931341429</v>
      </c>
      <c r="C20" s="170">
        <v>75.067052991418095</v>
      </c>
      <c r="D20" s="170">
        <v>76.224794871264763</v>
      </c>
      <c r="E20" s="170">
        <v>80.301130195847151</v>
      </c>
      <c r="F20" s="170">
        <v>79.734067950512028</v>
      </c>
      <c r="G20" s="200">
        <v>80.868192441182273</v>
      </c>
      <c r="H20" s="199">
        <v>73.940144360552537</v>
      </c>
      <c r="I20" s="170">
        <v>72.167183012018398</v>
      </c>
      <c r="J20" s="170">
        <v>75.713105709086676</v>
      </c>
      <c r="K20" s="170">
        <v>78.580509729877008</v>
      </c>
      <c r="L20" s="170">
        <v>77.017145446412314</v>
      </c>
      <c r="M20" s="200">
        <v>80.143874013341701</v>
      </c>
      <c r="N20" s="199">
        <v>76.841823284809976</v>
      </c>
      <c r="O20" s="170">
        <v>75.77592540463948</v>
      </c>
      <c r="P20" s="170">
        <v>77.907721164980472</v>
      </c>
      <c r="Q20" s="170">
        <v>81.216279810229722</v>
      </c>
      <c r="R20" s="170">
        <v>80.356084170955043</v>
      </c>
      <c r="S20" s="200">
        <v>82.0764754495044</v>
      </c>
      <c r="T20" s="199">
        <v>73.793800700675177</v>
      </c>
      <c r="U20" s="170">
        <v>72.746906130319047</v>
      </c>
      <c r="V20" s="170">
        <v>74.840695271031308</v>
      </c>
      <c r="W20" s="170">
        <v>77.532677557462989</v>
      </c>
      <c r="X20" s="170">
        <v>76.568362912208983</v>
      </c>
      <c r="Y20" s="200">
        <v>78.496992202716996</v>
      </c>
      <c r="Z20" s="199">
        <v>74.031617728588827</v>
      </c>
      <c r="AA20" s="170">
        <v>72.899684828661279</v>
      </c>
      <c r="AB20" s="170">
        <v>75.163550628516376</v>
      </c>
      <c r="AC20" s="170">
        <v>77.315351837465926</v>
      </c>
      <c r="AD20" s="170">
        <v>76.343041568145097</v>
      </c>
      <c r="AE20" s="200">
        <v>78.287662106786755</v>
      </c>
    </row>
    <row r="21" spans="1:31" x14ac:dyDescent="0.2">
      <c r="A21" s="198">
        <v>3</v>
      </c>
      <c r="B21" s="199">
        <v>78.579553725948642</v>
      </c>
      <c r="C21" s="170">
        <v>78.02390815722741</v>
      </c>
      <c r="D21" s="170">
        <v>79.135199294669874</v>
      </c>
      <c r="E21" s="170">
        <v>82.388987293117239</v>
      </c>
      <c r="F21" s="170">
        <v>81.885300200999296</v>
      </c>
      <c r="G21" s="200">
        <v>82.892674385235182</v>
      </c>
      <c r="H21" s="199">
        <v>77.03773656173054</v>
      </c>
      <c r="I21" s="170">
        <v>75.322431114150078</v>
      </c>
      <c r="J21" s="170">
        <v>78.753042009311002</v>
      </c>
      <c r="K21" s="170">
        <v>79.92703388141841</v>
      </c>
      <c r="L21" s="170">
        <v>78.34973316092595</v>
      </c>
      <c r="M21" s="200">
        <v>81.50433460191087</v>
      </c>
      <c r="N21" s="199">
        <v>78.3349856111615</v>
      </c>
      <c r="O21" s="170">
        <v>77.351567958956622</v>
      </c>
      <c r="P21" s="170">
        <v>79.318403263366378</v>
      </c>
      <c r="Q21" s="170">
        <v>81.769980219524896</v>
      </c>
      <c r="R21" s="170">
        <v>80.846299953859628</v>
      </c>
      <c r="S21" s="200">
        <v>82.693660485190165</v>
      </c>
      <c r="T21" s="199">
        <v>72.183469519361907</v>
      </c>
      <c r="U21" s="170">
        <v>70.930131810677068</v>
      </c>
      <c r="V21" s="170">
        <v>73.436807228046746</v>
      </c>
      <c r="W21" s="170">
        <v>78.630637428108443</v>
      </c>
      <c r="X21" s="170">
        <v>77.440911824861018</v>
      </c>
      <c r="Y21" s="200">
        <v>79.820363031355868</v>
      </c>
      <c r="Z21" s="199">
        <v>74.663311286240614</v>
      </c>
      <c r="AA21" s="170">
        <v>73.389200983766742</v>
      </c>
      <c r="AB21" s="170">
        <v>75.937421588714486</v>
      </c>
      <c r="AC21" s="170">
        <v>79.018577452950808</v>
      </c>
      <c r="AD21" s="170">
        <v>77.969791754996976</v>
      </c>
      <c r="AE21" s="200">
        <v>80.06736315090464</v>
      </c>
    </row>
    <row r="22" spans="1:31" x14ac:dyDescent="0.2">
      <c r="A22" s="198">
        <v>4</v>
      </c>
      <c r="B22" s="199">
        <v>81.226977458592401</v>
      </c>
      <c r="C22" s="170">
        <v>80.686111840753767</v>
      </c>
      <c r="D22" s="170">
        <v>81.767843076431035</v>
      </c>
      <c r="E22" s="170">
        <v>84.730788354473134</v>
      </c>
      <c r="F22" s="170">
        <v>84.236259834740409</v>
      </c>
      <c r="G22" s="200">
        <v>85.225316874205859</v>
      </c>
      <c r="H22" s="199">
        <v>78.265474253216738</v>
      </c>
      <c r="I22" s="170">
        <v>76.350466508845159</v>
      </c>
      <c r="J22" s="170">
        <v>80.180481997588316</v>
      </c>
      <c r="K22" s="170">
        <v>81.863756342432794</v>
      </c>
      <c r="L22" s="170">
        <v>80.509438401893746</v>
      </c>
      <c r="M22" s="200">
        <v>83.218074282971841</v>
      </c>
      <c r="N22" s="199">
        <v>78.766522913364113</v>
      </c>
      <c r="O22" s="170">
        <v>77.83084695091803</v>
      </c>
      <c r="P22" s="170">
        <v>79.702198875810197</v>
      </c>
      <c r="Q22" s="170">
        <v>81.540966283079399</v>
      </c>
      <c r="R22" s="170">
        <v>80.600171483794668</v>
      </c>
      <c r="S22" s="200">
        <v>82.48176108236413</v>
      </c>
      <c r="T22" s="199">
        <v>78.318353706809447</v>
      </c>
      <c r="U22" s="170">
        <v>77.383383670399056</v>
      </c>
      <c r="V22" s="170">
        <v>79.253323743219838</v>
      </c>
      <c r="W22" s="170">
        <v>81.576967150401387</v>
      </c>
      <c r="X22" s="170">
        <v>80.700581460821596</v>
      </c>
      <c r="Y22" s="200">
        <v>82.453352839981179</v>
      </c>
      <c r="Z22" s="199">
        <v>78.839855470722497</v>
      </c>
      <c r="AA22" s="170">
        <v>77.817071815811744</v>
      </c>
      <c r="AB22" s="170">
        <v>79.862639125633251</v>
      </c>
      <c r="AC22" s="170">
        <v>81.856454679249211</v>
      </c>
      <c r="AD22" s="170">
        <v>80.794882967594418</v>
      </c>
      <c r="AE22" s="200">
        <v>82.918026390904004</v>
      </c>
    </row>
    <row r="23" spans="1:31" x14ac:dyDescent="0.2">
      <c r="A23" s="201" t="s">
        <v>175</v>
      </c>
      <c r="B23" s="202">
        <v>82.926873136615512</v>
      </c>
      <c r="C23" s="203">
        <v>82.425575918317818</v>
      </c>
      <c r="D23" s="203">
        <v>83.428170354913206</v>
      </c>
      <c r="E23" s="203">
        <v>85.296264017915149</v>
      </c>
      <c r="F23" s="203">
        <v>84.85089182944516</v>
      </c>
      <c r="G23" s="204">
        <v>85.741636206385138</v>
      </c>
      <c r="H23" s="202">
        <v>80.800620451446179</v>
      </c>
      <c r="I23" s="203">
        <v>79.465456133490193</v>
      </c>
      <c r="J23" s="203">
        <v>82.135784769402164</v>
      </c>
      <c r="K23" s="203">
        <v>83.781352306017098</v>
      </c>
      <c r="L23" s="203">
        <v>82.044954424849436</v>
      </c>
      <c r="M23" s="204">
        <v>85.51775018718476</v>
      </c>
      <c r="N23" s="202">
        <v>81.722687910620621</v>
      </c>
      <c r="O23" s="203">
        <v>80.733761496438703</v>
      </c>
      <c r="P23" s="203">
        <v>82.711614324802539</v>
      </c>
      <c r="Q23" s="203">
        <v>84.57457323091954</v>
      </c>
      <c r="R23" s="203">
        <v>83.667051478943236</v>
      </c>
      <c r="S23" s="204">
        <v>85.482094982895845</v>
      </c>
      <c r="T23" s="202">
        <v>81.989198803845028</v>
      </c>
      <c r="U23" s="203">
        <v>81.061577373549355</v>
      </c>
      <c r="V23" s="203">
        <v>82.916820234140701</v>
      </c>
      <c r="W23" s="203">
        <v>83.313978347248806</v>
      </c>
      <c r="X23" s="203">
        <v>82.41157852231153</v>
      </c>
      <c r="Y23" s="204">
        <v>84.216378172186083</v>
      </c>
      <c r="Z23" s="202">
        <v>80.572679937904567</v>
      </c>
      <c r="AA23" s="203">
        <v>79.494439229001685</v>
      </c>
      <c r="AB23" s="203">
        <v>81.65092064680745</v>
      </c>
      <c r="AC23" s="203">
        <v>84.228469831599895</v>
      </c>
      <c r="AD23" s="203">
        <v>83.322451785454589</v>
      </c>
      <c r="AE23" s="204">
        <v>85.134487877745201</v>
      </c>
    </row>
    <row r="25" spans="1:31" s="206" customFormat="1" ht="14.25" x14ac:dyDescent="0.2">
      <c r="B25" s="318" t="s">
        <v>15</v>
      </c>
      <c r="C25" s="318"/>
      <c r="D25" s="318"/>
      <c r="E25" s="318"/>
      <c r="F25" s="318"/>
      <c r="G25" s="318"/>
      <c r="H25" s="318" t="s">
        <v>16</v>
      </c>
      <c r="I25" s="318"/>
      <c r="J25" s="318"/>
      <c r="K25" s="318"/>
      <c r="L25" s="318"/>
      <c r="M25" s="318"/>
      <c r="N25" s="318" t="s">
        <v>17</v>
      </c>
      <c r="O25" s="318"/>
      <c r="P25" s="318"/>
      <c r="Q25" s="318"/>
      <c r="R25" s="318"/>
      <c r="S25" s="318"/>
      <c r="T25" s="318" t="s">
        <v>18</v>
      </c>
      <c r="U25" s="318"/>
      <c r="V25" s="318"/>
      <c r="W25" s="318"/>
      <c r="X25" s="318"/>
      <c r="Y25" s="318"/>
      <c r="Z25" s="318" t="s">
        <v>19</v>
      </c>
      <c r="AA25" s="318"/>
      <c r="AB25" s="318"/>
      <c r="AC25" s="318"/>
      <c r="AD25" s="318"/>
      <c r="AE25" s="318"/>
    </row>
    <row r="26" spans="1:31" x14ac:dyDescent="0.2">
      <c r="A26" s="163"/>
      <c r="B26" s="316" t="s">
        <v>161</v>
      </c>
      <c r="C26" s="309"/>
      <c r="D26" s="309"/>
      <c r="E26" s="316" t="s">
        <v>162</v>
      </c>
      <c r="F26" s="309"/>
      <c r="G26" s="317"/>
      <c r="H26" s="316" t="s">
        <v>161</v>
      </c>
      <c r="I26" s="309"/>
      <c r="J26" s="309"/>
      <c r="K26" s="316" t="s">
        <v>162</v>
      </c>
      <c r="L26" s="309"/>
      <c r="M26" s="317"/>
      <c r="N26" s="316" t="s">
        <v>161</v>
      </c>
      <c r="O26" s="309"/>
      <c r="P26" s="309"/>
      <c r="Q26" s="316" t="s">
        <v>162</v>
      </c>
      <c r="R26" s="309"/>
      <c r="S26" s="317"/>
      <c r="T26" s="316" t="s">
        <v>161</v>
      </c>
      <c r="U26" s="309"/>
      <c r="V26" s="309"/>
      <c r="W26" s="316" t="s">
        <v>162</v>
      </c>
      <c r="X26" s="309"/>
      <c r="Y26" s="317"/>
      <c r="Z26" s="316" t="s">
        <v>161</v>
      </c>
      <c r="AA26" s="309"/>
      <c r="AB26" s="309"/>
      <c r="AC26" s="316" t="s">
        <v>162</v>
      </c>
      <c r="AD26" s="309"/>
      <c r="AE26" s="317"/>
    </row>
    <row r="27" spans="1:31" ht="38.25" x14ac:dyDescent="0.2">
      <c r="A27" s="128"/>
      <c r="B27" s="194" t="s">
        <v>163</v>
      </c>
      <c r="C27" s="165" t="s">
        <v>164</v>
      </c>
      <c r="D27" s="165" t="s">
        <v>165</v>
      </c>
      <c r="E27" s="194" t="s">
        <v>163</v>
      </c>
      <c r="F27" s="165" t="s">
        <v>164</v>
      </c>
      <c r="G27" s="195" t="s">
        <v>165</v>
      </c>
      <c r="H27" s="194" t="s">
        <v>163</v>
      </c>
      <c r="I27" s="165" t="s">
        <v>164</v>
      </c>
      <c r="J27" s="165" t="s">
        <v>165</v>
      </c>
      <c r="K27" s="194" t="s">
        <v>163</v>
      </c>
      <c r="L27" s="165" t="s">
        <v>164</v>
      </c>
      <c r="M27" s="195" t="s">
        <v>165</v>
      </c>
      <c r="N27" s="194" t="s">
        <v>163</v>
      </c>
      <c r="O27" s="165" t="s">
        <v>164</v>
      </c>
      <c r="P27" s="165" t="s">
        <v>165</v>
      </c>
      <c r="Q27" s="194" t="s">
        <v>163</v>
      </c>
      <c r="R27" s="165" t="s">
        <v>164</v>
      </c>
      <c r="S27" s="195" t="s">
        <v>165</v>
      </c>
      <c r="T27" s="194" t="s">
        <v>163</v>
      </c>
      <c r="U27" s="165" t="s">
        <v>164</v>
      </c>
      <c r="V27" s="165" t="s">
        <v>165</v>
      </c>
      <c r="W27" s="194" t="s">
        <v>163</v>
      </c>
      <c r="X27" s="165" t="s">
        <v>164</v>
      </c>
      <c r="Y27" s="195" t="s">
        <v>165</v>
      </c>
      <c r="Z27" s="194" t="s">
        <v>163</v>
      </c>
      <c r="AA27" s="165" t="s">
        <v>164</v>
      </c>
      <c r="AB27" s="165" t="s">
        <v>165</v>
      </c>
      <c r="AC27" s="194" t="s">
        <v>163</v>
      </c>
      <c r="AD27" s="165" t="s">
        <v>164</v>
      </c>
      <c r="AE27" s="195" t="s">
        <v>165</v>
      </c>
    </row>
    <row r="28" spans="1:31" x14ac:dyDescent="0.2">
      <c r="A28" s="116" t="s">
        <v>182</v>
      </c>
      <c r="B28" s="196">
        <v>80.082768994930291</v>
      </c>
      <c r="C28" s="169">
        <v>79.418291798770724</v>
      </c>
      <c r="D28" s="169">
        <v>80.747246191089857</v>
      </c>
      <c r="E28" s="169">
        <v>83.481940193712674</v>
      </c>
      <c r="F28" s="169">
        <v>82.902853207194113</v>
      </c>
      <c r="G28" s="197">
        <v>84.061027180231235</v>
      </c>
      <c r="H28" s="196">
        <v>78.256982482531114</v>
      </c>
      <c r="I28" s="169">
        <v>77.545706702405738</v>
      </c>
      <c r="J28" s="169">
        <v>78.968258262656491</v>
      </c>
      <c r="K28" s="169">
        <v>82.691363443922981</v>
      </c>
      <c r="L28" s="169">
        <v>82.103789273439801</v>
      </c>
      <c r="M28" s="197">
        <v>83.278937614406161</v>
      </c>
      <c r="N28" s="196">
        <v>80.116455882745271</v>
      </c>
      <c r="O28" s="169">
        <v>79.436875832699087</v>
      </c>
      <c r="P28" s="169">
        <v>80.796035932791455</v>
      </c>
      <c r="Q28" s="169">
        <v>83.539837530208516</v>
      </c>
      <c r="R28" s="169">
        <v>82.896756160560003</v>
      </c>
      <c r="S28" s="197">
        <v>84.182918899857029</v>
      </c>
      <c r="T28" s="196">
        <v>77.253471526774518</v>
      </c>
      <c r="U28" s="169">
        <v>76.701545613431421</v>
      </c>
      <c r="V28" s="169">
        <v>77.805397440117616</v>
      </c>
      <c r="W28" s="169">
        <v>80.613692150483175</v>
      </c>
      <c r="X28" s="169">
        <v>80.097040396130012</v>
      </c>
      <c r="Y28" s="197">
        <v>81.130343904836337</v>
      </c>
      <c r="Z28" s="196">
        <v>77.613432646602035</v>
      </c>
      <c r="AA28" s="169">
        <v>77.242153621687677</v>
      </c>
      <c r="AB28" s="169">
        <v>77.984711671516393</v>
      </c>
      <c r="AC28" s="169">
        <v>81.205448965888266</v>
      </c>
      <c r="AD28" s="169">
        <v>80.864281817083736</v>
      </c>
      <c r="AE28" s="197">
        <v>81.546616114692796</v>
      </c>
    </row>
    <row r="29" spans="1:31" x14ac:dyDescent="0.2">
      <c r="A29" s="207" t="s">
        <v>184</v>
      </c>
      <c r="B29" s="196"/>
      <c r="C29" s="169"/>
      <c r="D29" s="169"/>
      <c r="E29" s="169"/>
      <c r="F29" s="169"/>
      <c r="G29" s="197"/>
      <c r="H29" s="196"/>
      <c r="I29" s="169"/>
      <c r="J29" s="169"/>
      <c r="K29" s="169"/>
      <c r="L29" s="169"/>
      <c r="M29" s="197"/>
      <c r="N29" s="196"/>
      <c r="O29" s="169"/>
      <c r="P29" s="169"/>
      <c r="Q29" s="169"/>
      <c r="R29" s="169"/>
      <c r="S29" s="197"/>
      <c r="T29" s="196"/>
      <c r="U29" s="169"/>
      <c r="V29" s="169"/>
      <c r="W29" s="169"/>
      <c r="X29" s="169"/>
      <c r="Y29" s="197"/>
      <c r="Z29" s="196"/>
      <c r="AA29" s="169"/>
      <c r="AB29" s="169"/>
      <c r="AC29" s="169"/>
      <c r="AD29" s="169"/>
      <c r="AE29" s="197"/>
    </row>
    <row r="30" spans="1:31" x14ac:dyDescent="0.2">
      <c r="A30" s="198" t="s">
        <v>167</v>
      </c>
      <c r="B30" s="199">
        <v>75.596069113687264</v>
      </c>
      <c r="C30" s="170">
        <v>74.43778960595742</v>
      </c>
      <c r="D30" s="170">
        <v>76.754348621417108</v>
      </c>
      <c r="E30" s="170">
        <v>79.082757423203191</v>
      </c>
      <c r="F30" s="170">
        <v>78.052824659083484</v>
      </c>
      <c r="G30" s="200">
        <v>80.112690187322897</v>
      </c>
      <c r="H30" s="199">
        <v>74.659709568075328</v>
      </c>
      <c r="I30" s="170">
        <v>73.43264959442385</v>
      </c>
      <c r="J30" s="170">
        <v>75.886769541726807</v>
      </c>
      <c r="K30" s="170">
        <v>80.348243842629088</v>
      </c>
      <c r="L30" s="170">
        <v>79.141935059695939</v>
      </c>
      <c r="M30" s="200">
        <v>81.554552625562238</v>
      </c>
      <c r="N30" s="199">
        <v>73.859623270669275</v>
      </c>
      <c r="O30" s="170">
        <v>72.500401642910035</v>
      </c>
      <c r="P30" s="170">
        <v>75.218844898428515</v>
      </c>
      <c r="Q30" s="170">
        <v>79.234013605240605</v>
      </c>
      <c r="R30" s="170">
        <v>77.974276477357023</v>
      </c>
      <c r="S30" s="200">
        <v>80.493750733124187</v>
      </c>
      <c r="T30" s="199">
        <v>72.387483100398597</v>
      </c>
      <c r="U30" s="170">
        <v>71.278140168806289</v>
      </c>
      <c r="V30" s="170">
        <v>73.496826031990906</v>
      </c>
      <c r="W30" s="170">
        <v>77.896434275033954</v>
      </c>
      <c r="X30" s="170">
        <v>76.901097905502795</v>
      </c>
      <c r="Y30" s="200">
        <v>78.891770644565113</v>
      </c>
      <c r="Z30" s="199">
        <v>72.759589525973183</v>
      </c>
      <c r="AA30" s="170">
        <v>72.054306751994787</v>
      </c>
      <c r="AB30" s="170">
        <v>73.46487229995158</v>
      </c>
      <c r="AC30" s="170">
        <v>77.646089130182233</v>
      </c>
      <c r="AD30" s="170">
        <v>77.00758542730911</v>
      </c>
      <c r="AE30" s="200">
        <v>78.284592833055356</v>
      </c>
    </row>
    <row r="31" spans="1:31" x14ac:dyDescent="0.2">
      <c r="A31" s="198">
        <v>2</v>
      </c>
      <c r="B31" s="199">
        <v>79.194488258480817</v>
      </c>
      <c r="C31" s="170">
        <v>78.050840392602069</v>
      </c>
      <c r="D31" s="170">
        <v>80.338136124359565</v>
      </c>
      <c r="E31" s="170">
        <v>82.616647063016174</v>
      </c>
      <c r="F31" s="170">
        <v>81.575441998460533</v>
      </c>
      <c r="G31" s="200">
        <v>83.657852127571815</v>
      </c>
      <c r="H31" s="199">
        <v>77.00305278186687</v>
      </c>
      <c r="I31" s="170">
        <v>75.83021864653341</v>
      </c>
      <c r="J31" s="170">
        <v>78.17588691720033</v>
      </c>
      <c r="K31" s="170">
        <v>80.861824351447709</v>
      </c>
      <c r="L31" s="170">
        <v>79.82134389117067</v>
      </c>
      <c r="M31" s="200">
        <v>81.902304811724747</v>
      </c>
      <c r="N31" s="199">
        <v>79.054487360779262</v>
      </c>
      <c r="O31" s="170">
        <v>77.820885046534741</v>
      </c>
      <c r="P31" s="170">
        <v>80.288089675023784</v>
      </c>
      <c r="Q31" s="170">
        <v>82.354275379276515</v>
      </c>
      <c r="R31" s="170">
        <v>81.250912292774586</v>
      </c>
      <c r="S31" s="200">
        <v>83.457638465778444</v>
      </c>
      <c r="T31" s="199">
        <v>75.265609734448105</v>
      </c>
      <c r="U31" s="170">
        <v>74.287963522746693</v>
      </c>
      <c r="V31" s="170">
        <v>76.243255946149517</v>
      </c>
      <c r="W31" s="170">
        <v>78.550166764091742</v>
      </c>
      <c r="X31" s="170">
        <v>77.661807696516959</v>
      </c>
      <c r="Y31" s="200">
        <v>79.438525831666524</v>
      </c>
      <c r="Z31" s="199">
        <v>75.824828623282627</v>
      </c>
      <c r="AA31" s="170">
        <v>75.212092485812022</v>
      </c>
      <c r="AB31" s="170">
        <v>76.437564760753233</v>
      </c>
      <c r="AC31" s="170">
        <v>79.152297518617218</v>
      </c>
      <c r="AD31" s="170">
        <v>78.551274597822356</v>
      </c>
      <c r="AE31" s="200">
        <v>79.753320439412079</v>
      </c>
    </row>
    <row r="32" spans="1:31" x14ac:dyDescent="0.2">
      <c r="A32" s="198">
        <v>3</v>
      </c>
      <c r="B32" s="199">
        <v>80.539809712305868</v>
      </c>
      <c r="C32" s="170">
        <v>79.316981815758197</v>
      </c>
      <c r="D32" s="170">
        <v>81.762637608853538</v>
      </c>
      <c r="E32" s="170">
        <v>82.971707660519115</v>
      </c>
      <c r="F32" s="170">
        <v>81.994146413371055</v>
      </c>
      <c r="G32" s="200">
        <v>83.949268907667175</v>
      </c>
      <c r="H32" s="199">
        <v>79.053804163064441</v>
      </c>
      <c r="I32" s="170">
        <v>77.885969087190205</v>
      </c>
      <c r="J32" s="170">
        <v>80.221639238938678</v>
      </c>
      <c r="K32" s="170">
        <v>82.665240289048967</v>
      </c>
      <c r="L32" s="170">
        <v>81.656064952575278</v>
      </c>
      <c r="M32" s="200">
        <v>83.674415625522656</v>
      </c>
      <c r="N32" s="199">
        <v>81.474347834847947</v>
      </c>
      <c r="O32" s="170">
        <v>80.476266770188801</v>
      </c>
      <c r="P32" s="170">
        <v>82.472428899507094</v>
      </c>
      <c r="Q32" s="170">
        <v>83.601355503993375</v>
      </c>
      <c r="R32" s="170">
        <v>82.62024772106777</v>
      </c>
      <c r="S32" s="200">
        <v>84.58246328691898</v>
      </c>
      <c r="T32" s="199">
        <v>77.320090321117661</v>
      </c>
      <c r="U32" s="170">
        <v>76.401756213778796</v>
      </c>
      <c r="V32" s="170">
        <v>78.238424428456526</v>
      </c>
      <c r="W32" s="170">
        <v>81.296071216706324</v>
      </c>
      <c r="X32" s="170">
        <v>80.446309085920433</v>
      </c>
      <c r="Y32" s="200">
        <v>82.145833347492214</v>
      </c>
      <c r="Z32" s="199">
        <v>77.734666883784797</v>
      </c>
      <c r="AA32" s="170">
        <v>77.106558478584873</v>
      </c>
      <c r="AB32" s="170">
        <v>78.362775288984722</v>
      </c>
      <c r="AC32" s="170">
        <v>81.293714354759956</v>
      </c>
      <c r="AD32" s="170">
        <v>80.746170615612783</v>
      </c>
      <c r="AE32" s="200">
        <v>81.841258093907129</v>
      </c>
    </row>
    <row r="33" spans="1:31" x14ac:dyDescent="0.2">
      <c r="A33" s="198">
        <v>4</v>
      </c>
      <c r="B33" s="199">
        <v>82.705739996943279</v>
      </c>
      <c r="C33" s="170">
        <v>81.49745711036735</v>
      </c>
      <c r="D33" s="170">
        <v>83.914022883519209</v>
      </c>
      <c r="E33" s="170">
        <v>88.67713138760729</v>
      </c>
      <c r="F33" s="170">
        <v>86.843755688448866</v>
      </c>
      <c r="G33" s="200">
        <v>90.510507086765713</v>
      </c>
      <c r="H33" s="199">
        <v>80.54833845453264</v>
      </c>
      <c r="I33" s="170">
        <v>79.357021114416682</v>
      </c>
      <c r="J33" s="170">
        <v>81.739655794648598</v>
      </c>
      <c r="K33" s="170">
        <v>83.540883207137114</v>
      </c>
      <c r="L33" s="170">
        <v>82.511593048867837</v>
      </c>
      <c r="M33" s="200">
        <v>84.57017336540639</v>
      </c>
      <c r="N33" s="199">
        <v>81.869483061176808</v>
      </c>
      <c r="O33" s="170">
        <v>80.576065477270504</v>
      </c>
      <c r="P33" s="170">
        <v>83.162900645083113</v>
      </c>
      <c r="Q33" s="170">
        <v>86.223064770048708</v>
      </c>
      <c r="R33" s="170">
        <v>85.024046477284273</v>
      </c>
      <c r="S33" s="200">
        <v>87.422083062813144</v>
      </c>
      <c r="T33" s="199">
        <v>79.55322062255533</v>
      </c>
      <c r="U33" s="170">
        <v>78.658667427149879</v>
      </c>
      <c r="V33" s="170">
        <v>80.44777381796078</v>
      </c>
      <c r="W33" s="170">
        <v>81.653806154487526</v>
      </c>
      <c r="X33" s="170">
        <v>80.800463350014539</v>
      </c>
      <c r="Y33" s="200">
        <v>82.507148958960514</v>
      </c>
      <c r="Z33" s="199">
        <v>80.136685040564245</v>
      </c>
      <c r="AA33" s="170">
        <v>79.563393370257984</v>
      </c>
      <c r="AB33" s="170">
        <v>80.709976710870507</v>
      </c>
      <c r="AC33" s="170">
        <v>83.361995320485335</v>
      </c>
      <c r="AD33" s="170">
        <v>82.789511753328938</v>
      </c>
      <c r="AE33" s="200">
        <v>83.934478887641731</v>
      </c>
    </row>
    <row r="34" spans="1:31" x14ac:dyDescent="0.2">
      <c r="A34" s="201" t="s">
        <v>175</v>
      </c>
      <c r="B34" s="202">
        <v>83.702021471584359</v>
      </c>
      <c r="C34" s="203">
        <v>82.685850368467513</v>
      </c>
      <c r="D34" s="203">
        <v>84.718192574701206</v>
      </c>
      <c r="E34" s="203">
        <v>86.242112436100356</v>
      </c>
      <c r="F34" s="203">
        <v>85.197212976868201</v>
      </c>
      <c r="G34" s="204">
        <v>87.287011895332512</v>
      </c>
      <c r="H34" s="202">
        <v>80.940952994267306</v>
      </c>
      <c r="I34" s="203">
        <v>79.728896523779824</v>
      </c>
      <c r="J34" s="203">
        <v>82.153009464754788</v>
      </c>
      <c r="K34" s="203">
        <v>83.505278468928864</v>
      </c>
      <c r="L34" s="203">
        <v>82.444764323278974</v>
      </c>
      <c r="M34" s="204">
        <v>84.565792614578754</v>
      </c>
      <c r="N34" s="202">
        <v>84.117490401986728</v>
      </c>
      <c r="O34" s="203">
        <v>82.98261596479594</v>
      </c>
      <c r="P34" s="203">
        <v>85.252364839177517</v>
      </c>
      <c r="Q34" s="203">
        <v>84.293321188851522</v>
      </c>
      <c r="R34" s="203">
        <v>83.090387980498647</v>
      </c>
      <c r="S34" s="204">
        <v>85.496254397204396</v>
      </c>
      <c r="T34" s="202">
        <v>81.482422868727767</v>
      </c>
      <c r="U34" s="203">
        <v>80.473288502753803</v>
      </c>
      <c r="V34" s="203">
        <v>82.49155723470173</v>
      </c>
      <c r="W34" s="203">
        <v>83.771820975019779</v>
      </c>
      <c r="X34" s="203">
        <v>82.884687606038412</v>
      </c>
      <c r="Y34" s="204">
        <v>84.658954344001145</v>
      </c>
      <c r="Z34" s="202">
        <v>81.710058556184336</v>
      </c>
      <c r="AA34" s="203">
        <v>81.099731359414548</v>
      </c>
      <c r="AB34" s="203">
        <v>82.320385752954124</v>
      </c>
      <c r="AC34" s="203">
        <v>84.154391719058864</v>
      </c>
      <c r="AD34" s="203">
        <v>83.563862751846258</v>
      </c>
      <c r="AE34" s="204">
        <v>84.74492068627147</v>
      </c>
    </row>
    <row r="36" spans="1:31" s="206" customFormat="1" ht="14.25" x14ac:dyDescent="0.2">
      <c r="B36" s="318" t="s">
        <v>20</v>
      </c>
      <c r="C36" s="318"/>
      <c r="D36" s="318"/>
      <c r="E36" s="318"/>
      <c r="F36" s="318"/>
      <c r="G36" s="318"/>
      <c r="H36" s="318" t="s">
        <v>21</v>
      </c>
      <c r="I36" s="318"/>
      <c r="J36" s="318"/>
      <c r="K36" s="318"/>
      <c r="L36" s="318"/>
      <c r="M36" s="318"/>
      <c r="N36" s="318" t="s">
        <v>22</v>
      </c>
      <c r="O36" s="318"/>
      <c r="P36" s="318"/>
      <c r="Q36" s="318"/>
      <c r="R36" s="318"/>
      <c r="S36" s="318"/>
      <c r="T36" s="318" t="s">
        <v>23</v>
      </c>
      <c r="U36" s="318"/>
      <c r="V36" s="318"/>
      <c r="W36" s="318"/>
      <c r="X36" s="318"/>
      <c r="Y36" s="318"/>
      <c r="Z36" s="318" t="s">
        <v>24</v>
      </c>
      <c r="AA36" s="318"/>
      <c r="AB36" s="318"/>
      <c r="AC36" s="318"/>
      <c r="AD36" s="318"/>
      <c r="AE36" s="318"/>
    </row>
    <row r="37" spans="1:31" x14ac:dyDescent="0.2">
      <c r="A37" s="163"/>
      <c r="B37" s="316" t="s">
        <v>161</v>
      </c>
      <c r="C37" s="309"/>
      <c r="D37" s="309"/>
      <c r="E37" s="316" t="s">
        <v>162</v>
      </c>
      <c r="F37" s="309"/>
      <c r="G37" s="317"/>
      <c r="H37" s="316" t="s">
        <v>161</v>
      </c>
      <c r="I37" s="309"/>
      <c r="J37" s="309"/>
      <c r="K37" s="316" t="s">
        <v>162</v>
      </c>
      <c r="L37" s="309"/>
      <c r="M37" s="317"/>
      <c r="N37" s="316" t="s">
        <v>161</v>
      </c>
      <c r="O37" s="309"/>
      <c r="P37" s="309"/>
      <c r="Q37" s="316" t="s">
        <v>162</v>
      </c>
      <c r="R37" s="309"/>
      <c r="S37" s="317"/>
      <c r="T37" s="316" t="s">
        <v>161</v>
      </c>
      <c r="U37" s="309"/>
      <c r="V37" s="309"/>
      <c r="W37" s="316" t="s">
        <v>162</v>
      </c>
      <c r="X37" s="309"/>
      <c r="Y37" s="317"/>
      <c r="Z37" s="316" t="s">
        <v>161</v>
      </c>
      <c r="AA37" s="309"/>
      <c r="AB37" s="309"/>
      <c r="AC37" s="316" t="s">
        <v>162</v>
      </c>
      <c r="AD37" s="309"/>
      <c r="AE37" s="317"/>
    </row>
    <row r="38" spans="1:31" ht="38.25" x14ac:dyDescent="0.2">
      <c r="A38" s="128"/>
      <c r="B38" s="194" t="s">
        <v>163</v>
      </c>
      <c r="C38" s="165" t="s">
        <v>164</v>
      </c>
      <c r="D38" s="165" t="s">
        <v>165</v>
      </c>
      <c r="E38" s="194" t="s">
        <v>163</v>
      </c>
      <c r="F38" s="165" t="s">
        <v>164</v>
      </c>
      <c r="G38" s="195" t="s">
        <v>165</v>
      </c>
      <c r="H38" s="194" t="s">
        <v>163</v>
      </c>
      <c r="I38" s="165" t="s">
        <v>164</v>
      </c>
      <c r="J38" s="165" t="s">
        <v>165</v>
      </c>
      <c r="K38" s="194" t="s">
        <v>163</v>
      </c>
      <c r="L38" s="165" t="s">
        <v>164</v>
      </c>
      <c r="M38" s="195" t="s">
        <v>165</v>
      </c>
      <c r="N38" s="194" t="s">
        <v>163</v>
      </c>
      <c r="O38" s="165" t="s">
        <v>164</v>
      </c>
      <c r="P38" s="165" t="s">
        <v>165</v>
      </c>
      <c r="Q38" s="194" t="s">
        <v>163</v>
      </c>
      <c r="R38" s="165" t="s">
        <v>164</v>
      </c>
      <c r="S38" s="195" t="s">
        <v>165</v>
      </c>
      <c r="T38" s="194" t="s">
        <v>163</v>
      </c>
      <c r="U38" s="165" t="s">
        <v>164</v>
      </c>
      <c r="V38" s="165" t="s">
        <v>165</v>
      </c>
      <c r="W38" s="194" t="s">
        <v>163</v>
      </c>
      <c r="X38" s="165" t="s">
        <v>164</v>
      </c>
      <c r="Y38" s="195" t="s">
        <v>165</v>
      </c>
      <c r="Z38" s="194" t="s">
        <v>163</v>
      </c>
      <c r="AA38" s="165" t="s">
        <v>164</v>
      </c>
      <c r="AB38" s="165" t="s">
        <v>165</v>
      </c>
      <c r="AC38" s="194" t="s">
        <v>163</v>
      </c>
      <c r="AD38" s="165" t="s">
        <v>164</v>
      </c>
      <c r="AE38" s="195" t="s">
        <v>165</v>
      </c>
    </row>
    <row r="39" spans="1:31" x14ac:dyDescent="0.2">
      <c r="A39" s="116" t="s">
        <v>182</v>
      </c>
      <c r="B39" s="196">
        <v>73.36860452553455</v>
      </c>
      <c r="C39" s="169">
        <v>73.081464140782018</v>
      </c>
      <c r="D39" s="169">
        <v>73.655744910287083</v>
      </c>
      <c r="E39" s="169">
        <v>78.930915126741311</v>
      </c>
      <c r="F39" s="169">
        <v>78.656848482586028</v>
      </c>
      <c r="G39" s="197">
        <v>79.204981770896595</v>
      </c>
      <c r="H39" s="196">
        <v>77.941061365330754</v>
      </c>
      <c r="I39" s="169">
        <v>77.478498425735012</v>
      </c>
      <c r="J39" s="169">
        <v>78.403624304926495</v>
      </c>
      <c r="K39" s="169">
        <v>82.869105702643893</v>
      </c>
      <c r="L39" s="169">
        <v>82.461355100182388</v>
      </c>
      <c r="M39" s="197">
        <v>83.276856305105397</v>
      </c>
      <c r="N39" s="196">
        <v>75.636207527494349</v>
      </c>
      <c r="O39" s="169">
        <v>74.865466825353366</v>
      </c>
      <c r="P39" s="169">
        <v>76.406948229635333</v>
      </c>
      <c r="Q39" s="169">
        <v>80.081781928945247</v>
      </c>
      <c r="R39" s="169">
        <v>79.377458028004398</v>
      </c>
      <c r="S39" s="197">
        <v>80.786105829886097</v>
      </c>
      <c r="T39" s="196">
        <v>77.864331347750337</v>
      </c>
      <c r="U39" s="169">
        <v>77.159018528909556</v>
      </c>
      <c r="V39" s="169">
        <v>78.569644166591118</v>
      </c>
      <c r="W39" s="169">
        <v>81.423952526385591</v>
      </c>
      <c r="X39" s="169">
        <v>80.763084019091252</v>
      </c>
      <c r="Y39" s="197">
        <v>82.08482103367993</v>
      </c>
      <c r="Z39" s="196">
        <v>78.667041238591239</v>
      </c>
      <c r="AA39" s="169">
        <v>77.97517351307205</v>
      </c>
      <c r="AB39" s="169">
        <v>79.358908964110427</v>
      </c>
      <c r="AC39" s="169">
        <v>82.146802656737833</v>
      </c>
      <c r="AD39" s="169">
        <v>81.501417762258029</v>
      </c>
      <c r="AE39" s="197">
        <v>82.792187551217637</v>
      </c>
    </row>
    <row r="40" spans="1:31" x14ac:dyDescent="0.2">
      <c r="A40" s="207" t="s">
        <v>184</v>
      </c>
      <c r="B40" s="196"/>
      <c r="C40" s="169"/>
      <c r="D40" s="169"/>
      <c r="E40" s="169"/>
      <c r="F40" s="169"/>
      <c r="G40" s="197"/>
      <c r="H40" s="196"/>
      <c r="I40" s="169"/>
      <c r="J40" s="169"/>
      <c r="K40" s="169"/>
      <c r="L40" s="169"/>
      <c r="M40" s="197"/>
      <c r="N40" s="196"/>
      <c r="O40" s="169"/>
      <c r="P40" s="169"/>
      <c r="Q40" s="169"/>
      <c r="R40" s="169"/>
      <c r="S40" s="197"/>
      <c r="T40" s="196"/>
      <c r="U40" s="169"/>
      <c r="V40" s="169"/>
      <c r="W40" s="169"/>
      <c r="X40" s="169"/>
      <c r="Y40" s="197"/>
      <c r="Z40" s="196"/>
      <c r="AA40" s="169"/>
      <c r="AB40" s="169"/>
      <c r="AC40" s="169"/>
      <c r="AD40" s="169"/>
      <c r="AE40" s="197"/>
    </row>
    <row r="41" spans="1:31" x14ac:dyDescent="0.2">
      <c r="A41" s="198" t="s">
        <v>167</v>
      </c>
      <c r="B41" s="199">
        <v>68.392537639806378</v>
      </c>
      <c r="C41" s="170">
        <v>67.895578612803774</v>
      </c>
      <c r="D41" s="170">
        <v>68.889496666808981</v>
      </c>
      <c r="E41" s="170">
        <v>75.096000300212921</v>
      </c>
      <c r="F41" s="170">
        <v>74.620301668334079</v>
      </c>
      <c r="G41" s="200">
        <v>75.571698932091763</v>
      </c>
      <c r="H41" s="199">
        <v>73.132872661057789</v>
      </c>
      <c r="I41" s="170">
        <v>72.28491962291298</v>
      </c>
      <c r="J41" s="170">
        <v>73.980825699202597</v>
      </c>
      <c r="K41" s="170">
        <v>79.567070450009325</v>
      </c>
      <c r="L41" s="170">
        <v>78.781830525502315</v>
      </c>
      <c r="M41" s="200">
        <v>80.352310374516335</v>
      </c>
      <c r="N41" s="199">
        <v>69.454543209056752</v>
      </c>
      <c r="O41" s="170">
        <v>67.893224891745319</v>
      </c>
      <c r="P41" s="170">
        <v>71.015861526368184</v>
      </c>
      <c r="Q41" s="170">
        <v>76.985247287161229</v>
      </c>
      <c r="R41" s="170">
        <v>75.557278905653334</v>
      </c>
      <c r="S41" s="200">
        <v>78.413215668669125</v>
      </c>
      <c r="T41" s="199">
        <v>74.054829290632128</v>
      </c>
      <c r="U41" s="170">
        <v>72.665935615024921</v>
      </c>
      <c r="V41" s="170">
        <v>75.443722966239335</v>
      </c>
      <c r="W41" s="170">
        <v>78.740515345595227</v>
      </c>
      <c r="X41" s="170">
        <v>77.543964257566458</v>
      </c>
      <c r="Y41" s="200">
        <v>79.937066433623997</v>
      </c>
      <c r="Z41" s="199">
        <v>76.316740575402022</v>
      </c>
      <c r="AA41" s="170">
        <v>74.935088251464848</v>
      </c>
      <c r="AB41" s="170">
        <v>77.698392899339197</v>
      </c>
      <c r="AC41" s="170">
        <v>79.238603346877227</v>
      </c>
      <c r="AD41" s="170">
        <v>77.773932204869567</v>
      </c>
      <c r="AE41" s="200">
        <v>80.703274488884887</v>
      </c>
    </row>
    <row r="42" spans="1:31" x14ac:dyDescent="0.2">
      <c r="A42" s="198">
        <v>2</v>
      </c>
      <c r="B42" s="199">
        <v>71.184424958811505</v>
      </c>
      <c r="C42" s="170">
        <v>70.699547763733804</v>
      </c>
      <c r="D42" s="170">
        <v>71.669302153889205</v>
      </c>
      <c r="E42" s="170">
        <v>77.131959882928243</v>
      </c>
      <c r="F42" s="170">
        <v>76.672159891974701</v>
      </c>
      <c r="G42" s="200">
        <v>77.591759873881784</v>
      </c>
      <c r="H42" s="199">
        <v>76.973685750319902</v>
      </c>
      <c r="I42" s="170">
        <v>76.084906788575964</v>
      </c>
      <c r="J42" s="199">
        <v>77.86246471206384</v>
      </c>
      <c r="K42" s="170">
        <v>82.028053439619129</v>
      </c>
      <c r="L42" s="170">
        <v>81.196153063190195</v>
      </c>
      <c r="M42" s="200">
        <v>82.859953816048062</v>
      </c>
      <c r="N42" s="199">
        <v>72.368804846922586</v>
      </c>
      <c r="O42" s="170">
        <v>71.144484591489757</v>
      </c>
      <c r="P42" s="170">
        <v>73.593125102355415</v>
      </c>
      <c r="Q42" s="170">
        <v>78.446931175974427</v>
      </c>
      <c r="R42" s="170">
        <v>77.364524237721</v>
      </c>
      <c r="S42" s="200">
        <v>79.529338114227855</v>
      </c>
      <c r="T42" s="199">
        <v>76.170300739467706</v>
      </c>
      <c r="U42" s="170">
        <v>74.898394663380316</v>
      </c>
      <c r="V42" s="170">
        <v>77.442206815555096</v>
      </c>
      <c r="W42" s="170">
        <v>79.55246055439018</v>
      </c>
      <c r="X42" s="170">
        <v>78.254957757140232</v>
      </c>
      <c r="Y42" s="200">
        <v>80.849963351640127</v>
      </c>
      <c r="Z42" s="199">
        <v>77.424470565653422</v>
      </c>
      <c r="AA42" s="170">
        <v>76.195733083564861</v>
      </c>
      <c r="AB42" s="170">
        <v>78.653208047741984</v>
      </c>
      <c r="AC42" s="170">
        <v>81.342929540025494</v>
      </c>
      <c r="AD42" s="170">
        <v>80.294966507471258</v>
      </c>
      <c r="AE42" s="200">
        <v>82.39089257257973</v>
      </c>
    </row>
    <row r="43" spans="1:31" x14ac:dyDescent="0.2">
      <c r="A43" s="198">
        <v>3</v>
      </c>
      <c r="B43" s="199">
        <v>72.707091030434611</v>
      </c>
      <c r="C43" s="170">
        <v>72.199130382397868</v>
      </c>
      <c r="D43" s="170">
        <v>73.215051678471355</v>
      </c>
      <c r="E43" s="170">
        <v>78.31153358212832</v>
      </c>
      <c r="F43" s="170">
        <v>77.806042030807006</v>
      </c>
      <c r="G43" s="200">
        <v>78.817025133449633</v>
      </c>
      <c r="H43" s="199">
        <v>79.619137045292419</v>
      </c>
      <c r="I43" s="170">
        <v>78.836258697144558</v>
      </c>
      <c r="J43" s="170">
        <v>80.40201539344028</v>
      </c>
      <c r="K43" s="170">
        <v>83.306684356784146</v>
      </c>
      <c r="L43" s="170">
        <v>82.597724878977886</v>
      </c>
      <c r="M43" s="200">
        <v>84.015643834590406</v>
      </c>
      <c r="N43" s="199">
        <v>75.938132669013513</v>
      </c>
      <c r="O43" s="170">
        <v>74.560624247948269</v>
      </c>
      <c r="P43" s="170">
        <v>77.315641090078756</v>
      </c>
      <c r="Q43" s="170">
        <v>81.289335370342442</v>
      </c>
      <c r="R43" s="170">
        <v>79.912204517987476</v>
      </c>
      <c r="S43" s="200">
        <v>82.666466222697409</v>
      </c>
      <c r="T43" s="199">
        <v>78.673353517514684</v>
      </c>
      <c r="U43" s="170">
        <v>77.285755374538383</v>
      </c>
      <c r="V43" s="170">
        <v>80.060951660490986</v>
      </c>
      <c r="W43" s="170">
        <v>82.808317894118034</v>
      </c>
      <c r="X43" s="170">
        <v>81.673653667609486</v>
      </c>
      <c r="Y43" s="200">
        <v>83.942982120626581</v>
      </c>
      <c r="Z43" s="199">
        <v>78.462216581747214</v>
      </c>
      <c r="AA43" s="170">
        <v>77.206456289166738</v>
      </c>
      <c r="AB43" s="170">
        <v>79.71797687432769</v>
      </c>
      <c r="AC43" s="170">
        <v>82.097995459535184</v>
      </c>
      <c r="AD43" s="170">
        <v>80.993764621450609</v>
      </c>
      <c r="AE43" s="200">
        <v>83.20222629761976</v>
      </c>
    </row>
    <row r="44" spans="1:31" x14ac:dyDescent="0.2">
      <c r="A44" s="198">
        <v>4</v>
      </c>
      <c r="B44" s="199">
        <v>75.613995600342065</v>
      </c>
      <c r="C44" s="170">
        <v>75.092210421673727</v>
      </c>
      <c r="D44" s="170">
        <v>76.135780779010403</v>
      </c>
      <c r="E44" s="170">
        <v>80.705215469216441</v>
      </c>
      <c r="F44" s="170">
        <v>80.189078116411977</v>
      </c>
      <c r="G44" s="200">
        <v>81.221352822020904</v>
      </c>
      <c r="H44" s="199">
        <v>79.465381717098651</v>
      </c>
      <c r="I44" s="170">
        <v>78.768995012739921</v>
      </c>
      <c r="J44" s="170">
        <v>80.161768421457381</v>
      </c>
      <c r="K44" s="170">
        <v>83.359689678913625</v>
      </c>
      <c r="L44" s="170">
        <v>82.679454913740358</v>
      </c>
      <c r="M44" s="200">
        <v>84.039924444086893</v>
      </c>
      <c r="N44" s="199">
        <v>77.679672979874084</v>
      </c>
      <c r="O44" s="170">
        <v>76.606027474905673</v>
      </c>
      <c r="P44" s="170">
        <v>78.753318484842495</v>
      </c>
      <c r="Q44" s="170">
        <v>80.069597268896104</v>
      </c>
      <c r="R44" s="170">
        <v>78.959253623923516</v>
      </c>
      <c r="S44" s="200">
        <v>81.179940913868691</v>
      </c>
      <c r="T44" s="199">
        <v>78.430372877638874</v>
      </c>
      <c r="U44" s="170">
        <v>77.117161644207101</v>
      </c>
      <c r="V44" s="170">
        <v>79.743584111070646</v>
      </c>
      <c r="W44" s="170">
        <v>82.962182364678171</v>
      </c>
      <c r="X44" s="170">
        <v>81.846861393500376</v>
      </c>
      <c r="Y44" s="200">
        <v>84.077503335855965</v>
      </c>
      <c r="Z44" s="199">
        <v>79.509763401870117</v>
      </c>
      <c r="AA44" s="170">
        <v>78.280999081414009</v>
      </c>
      <c r="AB44" s="170">
        <v>80.738527722326225</v>
      </c>
      <c r="AC44" s="170">
        <v>83.786465557980875</v>
      </c>
      <c r="AD44" s="170">
        <v>82.715908192530321</v>
      </c>
      <c r="AE44" s="200">
        <v>84.85702292343143</v>
      </c>
    </row>
    <row r="45" spans="1:31" x14ac:dyDescent="0.2">
      <c r="A45" s="201" t="s">
        <v>175</v>
      </c>
      <c r="B45" s="202">
        <v>80.264537350276768</v>
      </c>
      <c r="C45" s="203">
        <v>79.797020014833592</v>
      </c>
      <c r="D45" s="203">
        <v>80.732054685719945</v>
      </c>
      <c r="E45" s="203">
        <v>82.977293893679843</v>
      </c>
      <c r="F45" s="203">
        <v>82.529238244317526</v>
      </c>
      <c r="G45" s="204">
        <v>83.425349543042159</v>
      </c>
      <c r="H45" s="202">
        <v>80.547462568447912</v>
      </c>
      <c r="I45" s="203">
        <v>79.814481157887016</v>
      </c>
      <c r="J45" s="203">
        <v>81.280443979008808</v>
      </c>
      <c r="K45" s="203">
        <v>84.638969351044366</v>
      </c>
      <c r="L45" s="203">
        <v>83.981588670250417</v>
      </c>
      <c r="M45" s="204">
        <v>85.296350031838315</v>
      </c>
      <c r="N45" s="202">
        <v>83.041682269254423</v>
      </c>
      <c r="O45" s="203">
        <v>81.696044393372603</v>
      </c>
      <c r="P45" s="203">
        <v>84.387320145136243</v>
      </c>
      <c r="Q45" s="203">
        <v>87.483542010031769</v>
      </c>
      <c r="R45" s="203">
        <v>85.861908116287054</v>
      </c>
      <c r="S45" s="204">
        <v>89.105175903776484</v>
      </c>
      <c r="T45" s="202">
        <v>80.104456107275524</v>
      </c>
      <c r="U45" s="203">
        <v>79.037574233150764</v>
      </c>
      <c r="V45" s="203">
        <v>81.171337981400285</v>
      </c>
      <c r="W45" s="203">
        <v>83.005810460394812</v>
      </c>
      <c r="X45" s="203">
        <v>82.046078098818128</v>
      </c>
      <c r="Y45" s="204">
        <v>83.965542821971496</v>
      </c>
      <c r="Z45" s="202">
        <v>80.250395010464331</v>
      </c>
      <c r="AA45" s="203">
        <v>79.219513053866677</v>
      </c>
      <c r="AB45" s="203">
        <v>81.281276967061984</v>
      </c>
      <c r="AC45" s="203">
        <v>82.443991250805411</v>
      </c>
      <c r="AD45" s="203">
        <v>81.361595590741572</v>
      </c>
      <c r="AE45" s="204">
        <v>83.526386910869249</v>
      </c>
    </row>
    <row r="47" spans="1:31" s="206" customFormat="1" ht="14.25" x14ac:dyDescent="0.2">
      <c r="B47" s="318" t="s">
        <v>62</v>
      </c>
      <c r="C47" s="318"/>
      <c r="D47" s="318"/>
      <c r="E47" s="318"/>
      <c r="F47" s="318"/>
      <c r="G47" s="318"/>
      <c r="H47" s="318" t="s">
        <v>25</v>
      </c>
      <c r="I47" s="318"/>
      <c r="J47" s="318"/>
      <c r="K47" s="318"/>
      <c r="L47" s="318"/>
      <c r="M47" s="318"/>
      <c r="N47" s="318" t="s">
        <v>26</v>
      </c>
      <c r="O47" s="318"/>
      <c r="P47" s="318"/>
      <c r="Q47" s="318"/>
      <c r="R47" s="318"/>
      <c r="S47" s="318"/>
      <c r="T47" s="318" t="s">
        <v>27</v>
      </c>
      <c r="U47" s="318"/>
      <c r="V47" s="318"/>
      <c r="W47" s="318"/>
      <c r="X47" s="318"/>
      <c r="Y47" s="318"/>
      <c r="Z47" s="318" t="s">
        <v>64</v>
      </c>
      <c r="AA47" s="318"/>
      <c r="AB47" s="318"/>
      <c r="AC47" s="318"/>
      <c r="AD47" s="318"/>
      <c r="AE47" s="318"/>
    </row>
    <row r="48" spans="1:31" x14ac:dyDescent="0.2">
      <c r="A48" s="163"/>
      <c r="B48" s="316" t="s">
        <v>161</v>
      </c>
      <c r="C48" s="309"/>
      <c r="D48" s="309"/>
      <c r="E48" s="316" t="s">
        <v>162</v>
      </c>
      <c r="F48" s="309"/>
      <c r="G48" s="317"/>
      <c r="H48" s="316" t="s">
        <v>161</v>
      </c>
      <c r="I48" s="309"/>
      <c r="J48" s="309"/>
      <c r="K48" s="316" t="s">
        <v>162</v>
      </c>
      <c r="L48" s="309"/>
      <c r="M48" s="317"/>
      <c r="N48" s="316" t="s">
        <v>161</v>
      </c>
      <c r="O48" s="309"/>
      <c r="P48" s="309"/>
      <c r="Q48" s="316" t="s">
        <v>162</v>
      </c>
      <c r="R48" s="309"/>
      <c r="S48" s="317"/>
      <c r="T48" s="316" t="s">
        <v>161</v>
      </c>
      <c r="U48" s="309"/>
      <c r="V48" s="309"/>
      <c r="W48" s="316" t="s">
        <v>162</v>
      </c>
      <c r="X48" s="309"/>
      <c r="Y48" s="317"/>
      <c r="Z48" s="316" t="s">
        <v>161</v>
      </c>
      <c r="AA48" s="309"/>
      <c r="AB48" s="309"/>
      <c r="AC48" s="316" t="s">
        <v>162</v>
      </c>
      <c r="AD48" s="309"/>
      <c r="AE48" s="317"/>
    </row>
    <row r="49" spans="1:31" ht="38.25" x14ac:dyDescent="0.2">
      <c r="A49" s="128"/>
      <c r="B49" s="194" t="s">
        <v>163</v>
      </c>
      <c r="C49" s="165" t="s">
        <v>164</v>
      </c>
      <c r="D49" s="165" t="s">
        <v>165</v>
      </c>
      <c r="E49" s="194" t="s">
        <v>163</v>
      </c>
      <c r="F49" s="165" t="s">
        <v>164</v>
      </c>
      <c r="G49" s="195" t="s">
        <v>165</v>
      </c>
      <c r="H49" s="194" t="s">
        <v>163</v>
      </c>
      <c r="I49" s="165" t="s">
        <v>164</v>
      </c>
      <c r="J49" s="165" t="s">
        <v>165</v>
      </c>
      <c r="K49" s="194" t="s">
        <v>163</v>
      </c>
      <c r="L49" s="165" t="s">
        <v>164</v>
      </c>
      <c r="M49" s="195" t="s">
        <v>165</v>
      </c>
      <c r="N49" s="194" t="s">
        <v>163</v>
      </c>
      <c r="O49" s="165" t="s">
        <v>164</v>
      </c>
      <c r="P49" s="165" t="s">
        <v>165</v>
      </c>
      <c r="Q49" s="194" t="s">
        <v>163</v>
      </c>
      <c r="R49" s="165" t="s">
        <v>164</v>
      </c>
      <c r="S49" s="195" t="s">
        <v>165</v>
      </c>
      <c r="T49" s="194" t="s">
        <v>163</v>
      </c>
      <c r="U49" s="165" t="s">
        <v>164</v>
      </c>
      <c r="V49" s="165" t="s">
        <v>165</v>
      </c>
      <c r="W49" s="194" t="s">
        <v>163</v>
      </c>
      <c r="X49" s="165" t="s">
        <v>164</v>
      </c>
      <c r="Y49" s="195" t="s">
        <v>165</v>
      </c>
      <c r="Z49" s="194" t="s">
        <v>163</v>
      </c>
      <c r="AA49" s="165" t="s">
        <v>164</v>
      </c>
      <c r="AB49" s="165" t="s">
        <v>165</v>
      </c>
      <c r="AC49" s="194" t="s">
        <v>163</v>
      </c>
      <c r="AD49" s="165" t="s">
        <v>164</v>
      </c>
      <c r="AE49" s="195" t="s">
        <v>165</v>
      </c>
    </row>
    <row r="50" spans="1:31" x14ac:dyDescent="0.2">
      <c r="A50" s="116" t="s">
        <v>182</v>
      </c>
      <c r="B50" s="196">
        <v>76.635938052471928</v>
      </c>
      <c r="C50" s="169">
        <v>75.300555318926698</v>
      </c>
      <c r="D50" s="169">
        <v>77.971320786017159</v>
      </c>
      <c r="E50" s="169">
        <v>82.694794409377877</v>
      </c>
      <c r="F50" s="169">
        <v>81.52235093737886</v>
      </c>
      <c r="G50" s="197">
        <v>83.867237881376894</v>
      </c>
      <c r="H50" s="196">
        <v>75.924735228465764</v>
      </c>
      <c r="I50" s="169">
        <v>75.303821073436396</v>
      </c>
      <c r="J50" s="169">
        <v>76.545649383495132</v>
      </c>
      <c r="K50" s="169">
        <v>80.518346766919947</v>
      </c>
      <c r="L50" s="169">
        <v>79.970966930521584</v>
      </c>
      <c r="M50" s="197">
        <v>81.065726603318311</v>
      </c>
      <c r="N50" s="196">
        <v>75.373687430647308</v>
      </c>
      <c r="O50" s="169">
        <v>74.99263555995789</v>
      </c>
      <c r="P50" s="169">
        <v>75.754739301336727</v>
      </c>
      <c r="Q50" s="169">
        <v>79.601098798412906</v>
      </c>
      <c r="R50" s="169">
        <v>79.261019029592816</v>
      </c>
      <c r="S50" s="197">
        <v>79.941178567232996</v>
      </c>
      <c r="T50" s="196">
        <v>80.347874310810695</v>
      </c>
      <c r="U50" s="169">
        <v>78.909591402359496</v>
      </c>
      <c r="V50" s="169">
        <v>81.786157219261895</v>
      </c>
      <c r="W50" s="169">
        <v>82.699758324653345</v>
      </c>
      <c r="X50" s="169">
        <v>81.240026135599138</v>
      </c>
      <c r="Y50" s="197">
        <v>84.159490513707553</v>
      </c>
      <c r="Z50" s="196">
        <v>79.899728711458607</v>
      </c>
      <c r="AA50" s="169">
        <v>79.322473354877175</v>
      </c>
      <c r="AB50" s="169">
        <v>80.476984068040039</v>
      </c>
      <c r="AC50" s="169">
        <v>82.585009239726261</v>
      </c>
      <c r="AD50" s="169">
        <v>82.038790431785003</v>
      </c>
      <c r="AE50" s="197">
        <v>83.13122804766752</v>
      </c>
    </row>
    <row r="51" spans="1:31" x14ac:dyDescent="0.2">
      <c r="A51" s="207" t="s">
        <v>184</v>
      </c>
      <c r="B51" s="196"/>
      <c r="C51" s="169"/>
      <c r="D51" s="169"/>
      <c r="E51" s="169"/>
      <c r="F51" s="169"/>
      <c r="G51" s="197"/>
      <c r="H51" s="196"/>
      <c r="I51" s="169"/>
      <c r="J51" s="169"/>
      <c r="K51" s="169"/>
      <c r="L51" s="169"/>
      <c r="M51" s="197"/>
      <c r="N51" s="196"/>
      <c r="O51" s="169"/>
      <c r="P51" s="169"/>
      <c r="Q51" s="169"/>
      <c r="R51" s="169"/>
      <c r="S51" s="197"/>
      <c r="T51" s="196"/>
      <c r="U51" s="169"/>
      <c r="V51" s="169"/>
      <c r="W51" s="169"/>
      <c r="X51" s="169"/>
      <c r="Y51" s="197"/>
      <c r="Z51" s="196"/>
      <c r="AA51" s="169"/>
      <c r="AB51" s="169"/>
      <c r="AC51" s="169"/>
      <c r="AD51" s="169"/>
      <c r="AE51" s="197"/>
    </row>
    <row r="52" spans="1:31" x14ac:dyDescent="0.2">
      <c r="A52" s="198" t="s">
        <v>167</v>
      </c>
      <c r="B52" s="199">
        <v>76.261374963786537</v>
      </c>
      <c r="C52" s="170">
        <v>73.651336865434203</v>
      </c>
      <c r="D52" s="170">
        <v>78.87141306213887</v>
      </c>
      <c r="E52" s="170">
        <v>83.173307570749898</v>
      </c>
      <c r="F52" s="170">
        <v>81.20192555746182</v>
      </c>
      <c r="G52" s="200">
        <v>85.144689584037977</v>
      </c>
      <c r="H52" s="199">
        <v>71.205835281711757</v>
      </c>
      <c r="I52" s="170">
        <v>70.095926928481632</v>
      </c>
      <c r="J52" s="170">
        <v>72.315743634941882</v>
      </c>
      <c r="K52" s="170">
        <v>76.500818661681336</v>
      </c>
      <c r="L52" s="170">
        <v>75.518024896287798</v>
      </c>
      <c r="M52" s="200">
        <v>77.483612427074874</v>
      </c>
      <c r="N52" s="199">
        <v>70.766923819359093</v>
      </c>
      <c r="O52" s="170">
        <v>70.047720724019456</v>
      </c>
      <c r="P52" s="170">
        <v>71.48612691469873</v>
      </c>
      <c r="Q52" s="170">
        <v>76.198700539804108</v>
      </c>
      <c r="R52" s="170">
        <v>75.521135090813047</v>
      </c>
      <c r="S52" s="200">
        <v>76.876265988795168</v>
      </c>
      <c r="T52" s="199">
        <v>75.410636124804171</v>
      </c>
      <c r="U52" s="170">
        <v>72.537331261367257</v>
      </c>
      <c r="V52" s="170">
        <v>78.283940988241085</v>
      </c>
      <c r="W52" s="170">
        <v>81.077249196777544</v>
      </c>
      <c r="X52" s="170">
        <v>78.276324750390529</v>
      </c>
      <c r="Y52" s="200">
        <v>83.878173643164558</v>
      </c>
      <c r="Z52" s="199">
        <v>75.007597759801172</v>
      </c>
      <c r="AA52" s="170">
        <v>73.918596105765133</v>
      </c>
      <c r="AB52" s="170">
        <v>76.096599413837211</v>
      </c>
      <c r="AC52" s="170">
        <v>79.224022054481026</v>
      </c>
      <c r="AD52" s="170">
        <v>78.156551960118435</v>
      </c>
      <c r="AE52" s="200">
        <v>80.291492148843616</v>
      </c>
    </row>
    <row r="53" spans="1:31" x14ac:dyDescent="0.2">
      <c r="A53" s="198">
        <v>2</v>
      </c>
      <c r="B53" s="199">
        <v>73.769168331703</v>
      </c>
      <c r="C53" s="170">
        <v>71.039350908100488</v>
      </c>
      <c r="D53" s="170">
        <v>76.498985755305512</v>
      </c>
      <c r="E53" s="170">
        <v>81.50457898006097</v>
      </c>
      <c r="F53" s="170">
        <v>79.112246169358158</v>
      </c>
      <c r="G53" s="200">
        <v>83.896911790763781</v>
      </c>
      <c r="H53" s="199">
        <v>73.915373699307054</v>
      </c>
      <c r="I53" s="170">
        <v>72.854755309465077</v>
      </c>
      <c r="J53" s="170">
        <v>74.975992089149031</v>
      </c>
      <c r="K53" s="170">
        <v>79.51916317334647</v>
      </c>
      <c r="L53" s="170">
        <v>78.632329647321157</v>
      </c>
      <c r="M53" s="200">
        <v>80.405996699371784</v>
      </c>
      <c r="N53" s="199">
        <v>73.285800053194492</v>
      </c>
      <c r="O53" s="170">
        <v>72.610614605271209</v>
      </c>
      <c r="P53" s="170">
        <v>73.960985501117776</v>
      </c>
      <c r="Q53" s="170">
        <v>77.555985700281752</v>
      </c>
      <c r="R53" s="170">
        <v>76.947152979280858</v>
      </c>
      <c r="S53" s="200">
        <v>78.164818421282646</v>
      </c>
      <c r="T53" s="199">
        <v>76.579450574678489</v>
      </c>
      <c r="U53" s="170">
        <v>73.942653258799481</v>
      </c>
      <c r="V53" s="170">
        <v>79.216247890557497</v>
      </c>
      <c r="W53" s="170">
        <v>80.890229332062333</v>
      </c>
      <c r="X53" s="170">
        <v>78.981400055864299</v>
      </c>
      <c r="Y53" s="200">
        <v>82.799058608260367</v>
      </c>
      <c r="Z53" s="199">
        <v>78.761765019948925</v>
      </c>
      <c r="AA53" s="170">
        <v>77.716946340723638</v>
      </c>
      <c r="AB53" s="170">
        <v>79.806583699174212</v>
      </c>
      <c r="AC53" s="170">
        <v>82.173022914425417</v>
      </c>
      <c r="AD53" s="170">
        <v>81.166113437312305</v>
      </c>
      <c r="AE53" s="200">
        <v>83.179932391538529</v>
      </c>
    </row>
    <row r="54" spans="1:31" x14ac:dyDescent="0.2">
      <c r="A54" s="198">
        <v>3</v>
      </c>
      <c r="B54" s="199">
        <v>79.356694263167455</v>
      </c>
      <c r="C54" s="170">
        <v>77.563914825297857</v>
      </c>
      <c r="D54" s="170">
        <v>81.149473701037053</v>
      </c>
      <c r="E54" s="170">
        <v>80.179572105396488</v>
      </c>
      <c r="F54" s="170">
        <v>78.193495141140275</v>
      </c>
      <c r="G54" s="200">
        <v>82.165649069652702</v>
      </c>
      <c r="H54" s="199">
        <v>75.773622500329651</v>
      </c>
      <c r="I54" s="170">
        <v>74.740358144845572</v>
      </c>
      <c r="J54" s="170">
        <v>76.80688685581373</v>
      </c>
      <c r="K54" s="170">
        <v>80.480037535578006</v>
      </c>
      <c r="L54" s="170">
        <v>79.523372798504937</v>
      </c>
      <c r="M54" s="200">
        <v>81.436702272651075</v>
      </c>
      <c r="N54" s="199">
        <v>75.603637202196552</v>
      </c>
      <c r="O54" s="170">
        <v>74.956398083771759</v>
      </c>
      <c r="P54" s="170">
        <v>76.250876320621344</v>
      </c>
      <c r="Q54" s="170">
        <v>79.899146152999037</v>
      </c>
      <c r="R54" s="170">
        <v>79.298613204153753</v>
      </c>
      <c r="S54" s="200">
        <v>80.499679101844322</v>
      </c>
      <c r="T54" s="199">
        <v>82.193097507298248</v>
      </c>
      <c r="U54" s="170">
        <v>79.146889243873474</v>
      </c>
      <c r="V54" s="170">
        <v>85.239305770723021</v>
      </c>
      <c r="W54" s="170">
        <v>83.766005524561479</v>
      </c>
      <c r="X54" s="170">
        <v>81.048854111453608</v>
      </c>
      <c r="Y54" s="200">
        <v>86.483156937669349</v>
      </c>
      <c r="Z54" s="199">
        <v>80.215430640725458</v>
      </c>
      <c r="AA54" s="170">
        <v>79.289953317529424</v>
      </c>
      <c r="AB54" s="170">
        <v>81.140907963921492</v>
      </c>
      <c r="AC54" s="170">
        <v>82.662389531078063</v>
      </c>
      <c r="AD54" s="170">
        <v>81.777754565063077</v>
      </c>
      <c r="AE54" s="200">
        <v>83.547024497093048</v>
      </c>
    </row>
    <row r="55" spans="1:31" x14ac:dyDescent="0.2">
      <c r="A55" s="198">
        <v>4</v>
      </c>
      <c r="B55" s="199">
        <v>78.397511805447223</v>
      </c>
      <c r="C55" s="170">
        <v>76.557832719812211</v>
      </c>
      <c r="D55" s="170">
        <v>80.237190891082236</v>
      </c>
      <c r="E55" s="170">
        <v>83.480452039514532</v>
      </c>
      <c r="F55" s="170">
        <v>81.736609105934491</v>
      </c>
      <c r="G55" s="200">
        <v>85.224294973094572</v>
      </c>
      <c r="H55" s="199">
        <v>79.09972515766114</v>
      </c>
      <c r="I55" s="170">
        <v>78.140451663568825</v>
      </c>
      <c r="J55" s="170">
        <v>80.058998651753456</v>
      </c>
      <c r="K55" s="170">
        <v>82.675077135613279</v>
      </c>
      <c r="L55" s="170">
        <v>81.730322607853395</v>
      </c>
      <c r="M55" s="200">
        <v>83.619831663373162</v>
      </c>
      <c r="N55" s="199">
        <v>76.705887820247213</v>
      </c>
      <c r="O55" s="170">
        <v>76.105210648397957</v>
      </c>
      <c r="P55" s="170">
        <v>77.306564992096469</v>
      </c>
      <c r="Q55" s="170">
        <v>80.446984939851774</v>
      </c>
      <c r="R55" s="170">
        <v>79.919153667392408</v>
      </c>
      <c r="S55" s="200">
        <v>80.97481621231114</v>
      </c>
      <c r="T55" s="199">
        <v>79.941239944867249</v>
      </c>
      <c r="U55" s="170">
        <v>77.030584262095658</v>
      </c>
      <c r="V55" s="170">
        <v>82.851895627638839</v>
      </c>
      <c r="W55" s="170">
        <v>85.313699383960682</v>
      </c>
      <c r="X55" s="170">
        <v>82.731952431230695</v>
      </c>
      <c r="Y55" s="200">
        <v>87.895446336690668</v>
      </c>
      <c r="Z55" s="199">
        <v>81.622369079488934</v>
      </c>
      <c r="AA55" s="170">
        <v>80.855081698411894</v>
      </c>
      <c r="AB55" s="170">
        <v>82.389656460565973</v>
      </c>
      <c r="AC55" s="170">
        <v>83.530409045577898</v>
      </c>
      <c r="AD55" s="170">
        <v>82.676025831035446</v>
      </c>
      <c r="AE55" s="200">
        <v>84.384792260120349</v>
      </c>
    </row>
    <row r="56" spans="1:31" x14ac:dyDescent="0.2">
      <c r="A56" s="201" t="s">
        <v>175</v>
      </c>
      <c r="B56" s="202">
        <v>76.826134108607818</v>
      </c>
      <c r="C56" s="203">
        <v>74.971206254067368</v>
      </c>
      <c r="D56" s="203">
        <v>78.681061963148267</v>
      </c>
      <c r="E56" s="203">
        <v>82.222600743478779</v>
      </c>
      <c r="F56" s="203">
        <v>79.895412104643654</v>
      </c>
      <c r="G56" s="204">
        <v>84.549789382313904</v>
      </c>
      <c r="H56" s="202">
        <v>80.776162644234262</v>
      </c>
      <c r="I56" s="203">
        <v>79.706420391141691</v>
      </c>
      <c r="J56" s="203">
        <v>81.845904897326832</v>
      </c>
      <c r="K56" s="203">
        <v>83.867714018769419</v>
      </c>
      <c r="L56" s="203">
        <v>82.961387116573405</v>
      </c>
      <c r="M56" s="204">
        <v>84.774040920965433</v>
      </c>
      <c r="N56" s="202">
        <v>80.886758732789303</v>
      </c>
      <c r="O56" s="203">
        <v>80.145089394840696</v>
      </c>
      <c r="P56" s="203">
        <v>81.628428070737911</v>
      </c>
      <c r="Q56" s="203">
        <v>83.358815634516432</v>
      </c>
      <c r="R56" s="203">
        <v>82.746605358691681</v>
      </c>
      <c r="S56" s="204">
        <v>83.971025910341183</v>
      </c>
      <c r="T56" s="202">
        <v>83.286590635230269</v>
      </c>
      <c r="U56" s="203">
        <v>80.447665422603905</v>
      </c>
      <c r="V56" s="203">
        <v>86.125515847856633</v>
      </c>
      <c r="W56" s="203">
        <v>82.736448175776118</v>
      </c>
      <c r="X56" s="203">
        <v>79.956645204507993</v>
      </c>
      <c r="Y56" s="204">
        <v>85.516251147044244</v>
      </c>
      <c r="Z56" s="202">
        <v>81.583203049957106</v>
      </c>
      <c r="AA56" s="203">
        <v>80.669920446540132</v>
      </c>
      <c r="AB56" s="203">
        <v>82.49648565337408</v>
      </c>
      <c r="AC56" s="203">
        <v>83.575068817034776</v>
      </c>
      <c r="AD56" s="203">
        <v>82.657420932158274</v>
      </c>
      <c r="AE56" s="204">
        <v>84.492716701911277</v>
      </c>
    </row>
    <row r="58" spans="1:31" s="206" customFormat="1" ht="14.25" x14ac:dyDescent="0.2">
      <c r="B58" s="318" t="s">
        <v>28</v>
      </c>
      <c r="C58" s="318"/>
      <c r="D58" s="318"/>
      <c r="E58" s="318"/>
      <c r="F58" s="318"/>
      <c r="G58" s="318"/>
      <c r="H58" s="318" t="s">
        <v>29</v>
      </c>
      <c r="I58" s="318"/>
      <c r="J58" s="318"/>
      <c r="K58" s="318"/>
      <c r="L58" s="318"/>
      <c r="M58" s="318"/>
      <c r="N58" s="318" t="s">
        <v>30</v>
      </c>
      <c r="O58" s="318"/>
      <c r="P58" s="318"/>
      <c r="Q58" s="318"/>
      <c r="R58" s="318"/>
      <c r="S58" s="318"/>
      <c r="T58" s="318" t="s">
        <v>31</v>
      </c>
      <c r="U58" s="318"/>
      <c r="V58" s="318"/>
      <c r="W58" s="318"/>
      <c r="X58" s="318"/>
      <c r="Y58" s="318"/>
      <c r="Z58" s="318" t="s">
        <v>32</v>
      </c>
      <c r="AA58" s="318"/>
      <c r="AB58" s="318"/>
      <c r="AC58" s="318"/>
      <c r="AD58" s="318"/>
      <c r="AE58" s="318"/>
    </row>
    <row r="59" spans="1:31" x14ac:dyDescent="0.2">
      <c r="A59" s="163"/>
      <c r="B59" s="316" t="s">
        <v>161</v>
      </c>
      <c r="C59" s="309"/>
      <c r="D59" s="309"/>
      <c r="E59" s="316" t="s">
        <v>162</v>
      </c>
      <c r="F59" s="309"/>
      <c r="G59" s="317"/>
      <c r="H59" s="316" t="s">
        <v>161</v>
      </c>
      <c r="I59" s="309"/>
      <c r="J59" s="309"/>
      <c r="K59" s="316" t="s">
        <v>162</v>
      </c>
      <c r="L59" s="309"/>
      <c r="M59" s="317"/>
      <c r="N59" s="316" t="s">
        <v>161</v>
      </c>
      <c r="O59" s="309"/>
      <c r="P59" s="309"/>
      <c r="Q59" s="316" t="s">
        <v>162</v>
      </c>
      <c r="R59" s="309"/>
      <c r="S59" s="317"/>
      <c r="T59" s="316" t="s">
        <v>161</v>
      </c>
      <c r="U59" s="309"/>
      <c r="V59" s="309"/>
      <c r="W59" s="316" t="s">
        <v>162</v>
      </c>
      <c r="X59" s="309"/>
      <c r="Y59" s="317"/>
      <c r="Z59" s="316" t="s">
        <v>161</v>
      </c>
      <c r="AA59" s="309"/>
      <c r="AB59" s="309"/>
      <c r="AC59" s="316" t="s">
        <v>162</v>
      </c>
      <c r="AD59" s="309"/>
      <c r="AE59" s="317"/>
    </row>
    <row r="60" spans="1:31" ht="38.25" x14ac:dyDescent="0.2">
      <c r="A60" s="128"/>
      <c r="B60" s="194" t="s">
        <v>163</v>
      </c>
      <c r="C60" s="165" t="s">
        <v>164</v>
      </c>
      <c r="D60" s="165" t="s">
        <v>165</v>
      </c>
      <c r="E60" s="194" t="s">
        <v>163</v>
      </c>
      <c r="F60" s="165" t="s">
        <v>164</v>
      </c>
      <c r="G60" s="195" t="s">
        <v>165</v>
      </c>
      <c r="H60" s="194" t="s">
        <v>163</v>
      </c>
      <c r="I60" s="165" t="s">
        <v>164</v>
      </c>
      <c r="J60" s="165" t="s">
        <v>165</v>
      </c>
      <c r="K60" s="194" t="s">
        <v>163</v>
      </c>
      <c r="L60" s="165" t="s">
        <v>164</v>
      </c>
      <c r="M60" s="195" t="s">
        <v>165</v>
      </c>
      <c r="N60" s="194" t="s">
        <v>163</v>
      </c>
      <c r="O60" s="165" t="s">
        <v>164</v>
      </c>
      <c r="P60" s="165" t="s">
        <v>165</v>
      </c>
      <c r="Q60" s="194" t="s">
        <v>163</v>
      </c>
      <c r="R60" s="165" t="s">
        <v>164</v>
      </c>
      <c r="S60" s="195" t="s">
        <v>165</v>
      </c>
      <c r="T60" s="194" t="s">
        <v>163</v>
      </c>
      <c r="U60" s="165" t="s">
        <v>164</v>
      </c>
      <c r="V60" s="165" t="s">
        <v>165</v>
      </c>
      <c r="W60" s="194" t="s">
        <v>163</v>
      </c>
      <c r="X60" s="165" t="s">
        <v>164</v>
      </c>
      <c r="Y60" s="195" t="s">
        <v>165</v>
      </c>
      <c r="Z60" s="194" t="s">
        <v>163</v>
      </c>
      <c r="AA60" s="165" t="s">
        <v>164</v>
      </c>
      <c r="AB60" s="165" t="s">
        <v>165</v>
      </c>
      <c r="AC60" s="194" t="s">
        <v>163</v>
      </c>
      <c r="AD60" s="165" t="s">
        <v>164</v>
      </c>
      <c r="AE60" s="195" t="s">
        <v>165</v>
      </c>
    </row>
    <row r="61" spans="1:31" x14ac:dyDescent="0.2">
      <c r="A61" s="116" t="s">
        <v>182</v>
      </c>
      <c r="B61" s="196">
        <v>76.396980014550948</v>
      </c>
      <c r="C61" s="169">
        <v>75.899007541345512</v>
      </c>
      <c r="D61" s="169">
        <v>76.894952487756385</v>
      </c>
      <c r="E61" s="169">
        <v>80.174560335354485</v>
      </c>
      <c r="F61" s="169">
        <v>79.691958627288344</v>
      </c>
      <c r="G61" s="197">
        <v>80.657162043420627</v>
      </c>
      <c r="H61" s="196">
        <v>78.644630451052578</v>
      </c>
      <c r="I61" s="169">
        <v>78.01609548005662</v>
      </c>
      <c r="J61" s="169">
        <v>79.273165422048535</v>
      </c>
      <c r="K61" s="169">
        <v>82.59747834453394</v>
      </c>
      <c r="L61" s="169">
        <v>82.046850607908397</v>
      </c>
      <c r="M61" s="197">
        <v>83.148106081159483</v>
      </c>
      <c r="N61" s="196">
        <v>77.601782150943905</v>
      </c>
      <c r="O61" s="169">
        <v>76.282485918152588</v>
      </c>
      <c r="P61" s="169">
        <v>78.921078383735221</v>
      </c>
      <c r="Q61" s="169">
        <v>82.029492275158958</v>
      </c>
      <c r="R61" s="169">
        <v>80.791097526328272</v>
      </c>
      <c r="S61" s="197">
        <v>83.267887023989644</v>
      </c>
      <c r="T61" s="196">
        <v>77.538795942192323</v>
      </c>
      <c r="U61" s="169">
        <v>76.855212776679906</v>
      </c>
      <c r="V61" s="169">
        <v>78.222379107704739</v>
      </c>
      <c r="W61" s="169">
        <v>80.763096196957477</v>
      </c>
      <c r="X61" s="169">
        <v>80.125347353361079</v>
      </c>
      <c r="Y61" s="197">
        <v>81.400845040553875</v>
      </c>
      <c r="Z61" s="196">
        <v>76.80506899241162</v>
      </c>
      <c r="AA61" s="169">
        <v>76.415735090387173</v>
      </c>
      <c r="AB61" s="169">
        <v>77.194402894436067</v>
      </c>
      <c r="AC61" s="169">
        <v>80.673480724651554</v>
      </c>
      <c r="AD61" s="169">
        <v>80.330242176916727</v>
      </c>
      <c r="AE61" s="197">
        <v>81.016719272386382</v>
      </c>
    </row>
    <row r="62" spans="1:31" x14ac:dyDescent="0.2">
      <c r="A62" s="207" t="s">
        <v>184</v>
      </c>
      <c r="B62" s="196"/>
      <c r="C62" s="169"/>
      <c r="D62" s="169"/>
      <c r="E62" s="169"/>
      <c r="F62" s="169"/>
      <c r="G62" s="197"/>
      <c r="H62" s="196"/>
      <c r="I62" s="169"/>
      <c r="J62" s="169"/>
      <c r="K62" s="169"/>
      <c r="L62" s="169"/>
      <c r="M62" s="197"/>
      <c r="N62" s="196"/>
      <c r="O62" s="169"/>
      <c r="P62" s="169"/>
      <c r="Q62" s="169"/>
      <c r="R62" s="169"/>
      <c r="S62" s="197"/>
      <c r="T62" s="196"/>
      <c r="U62" s="169"/>
      <c r="V62" s="169"/>
      <c r="W62" s="169"/>
      <c r="X62" s="169"/>
      <c r="Y62" s="197"/>
      <c r="Z62" s="196"/>
      <c r="AA62" s="169"/>
      <c r="AB62" s="169"/>
      <c r="AC62" s="169"/>
      <c r="AD62" s="169"/>
      <c r="AE62" s="197"/>
    </row>
    <row r="63" spans="1:31" x14ac:dyDescent="0.2">
      <c r="A63" s="198" t="s">
        <v>167</v>
      </c>
      <c r="B63" s="199">
        <v>71.144954307916507</v>
      </c>
      <c r="C63" s="170">
        <v>70.196264410687476</v>
      </c>
      <c r="D63" s="170">
        <v>72.093644205145537</v>
      </c>
      <c r="E63" s="170">
        <v>76.255250737377494</v>
      </c>
      <c r="F63" s="170">
        <v>75.323509938130783</v>
      </c>
      <c r="G63" s="200">
        <v>77.186991536624205</v>
      </c>
      <c r="H63" s="199">
        <v>75.802210316392788</v>
      </c>
      <c r="I63" s="170">
        <v>74.633430017824963</v>
      </c>
      <c r="J63" s="170">
        <v>76.970990614960613</v>
      </c>
      <c r="K63" s="170">
        <v>80.34464286952047</v>
      </c>
      <c r="L63" s="170">
        <v>79.339938453159959</v>
      </c>
      <c r="M63" s="200">
        <v>81.349347285880981</v>
      </c>
      <c r="N63" s="199">
        <v>75.535389602537634</v>
      </c>
      <c r="O63" s="170">
        <v>73.123439978239233</v>
      </c>
      <c r="P63" s="170">
        <v>77.947339226836036</v>
      </c>
      <c r="Q63" s="170">
        <v>81.84607496675504</v>
      </c>
      <c r="R63" s="170">
        <v>79.516638091196043</v>
      </c>
      <c r="S63" s="200">
        <v>84.175511842314037</v>
      </c>
      <c r="T63" s="199">
        <v>72.457739128678185</v>
      </c>
      <c r="U63" s="170">
        <v>71.172111153099721</v>
      </c>
      <c r="V63" s="170">
        <v>73.743367104256649</v>
      </c>
      <c r="W63" s="170">
        <v>77.286631833903414</v>
      </c>
      <c r="X63" s="170">
        <v>76.059901855963787</v>
      </c>
      <c r="Y63" s="200">
        <v>78.513361811843041</v>
      </c>
      <c r="Z63" s="199">
        <v>71.865843992489644</v>
      </c>
      <c r="AA63" s="170">
        <v>71.127368807637438</v>
      </c>
      <c r="AB63" s="170">
        <v>72.60431917734185</v>
      </c>
      <c r="AC63" s="170">
        <v>77.181842677662104</v>
      </c>
      <c r="AD63" s="170">
        <v>76.534767123999998</v>
      </c>
      <c r="AE63" s="200">
        <v>77.828918231324209</v>
      </c>
    </row>
    <row r="64" spans="1:31" x14ac:dyDescent="0.2">
      <c r="A64" s="198">
        <v>2</v>
      </c>
      <c r="B64" s="199">
        <v>73.986064686287705</v>
      </c>
      <c r="C64" s="170">
        <v>73.122121565105047</v>
      </c>
      <c r="D64" s="170">
        <v>74.850007807470362</v>
      </c>
      <c r="E64" s="170">
        <v>78.300386800612245</v>
      </c>
      <c r="F64" s="170">
        <v>77.51294879354505</v>
      </c>
      <c r="G64" s="200">
        <v>79.087824807679439</v>
      </c>
      <c r="H64" s="199">
        <v>78.172940067230385</v>
      </c>
      <c r="I64" s="170">
        <v>77.120224666275078</v>
      </c>
      <c r="J64" s="170">
        <v>79.225655468185693</v>
      </c>
      <c r="K64" s="170">
        <v>81.843097929508673</v>
      </c>
      <c r="L64" s="170">
        <v>80.873193701629177</v>
      </c>
      <c r="M64" s="200">
        <v>82.813002157388169</v>
      </c>
      <c r="N64" s="199">
        <v>80.30177034859345</v>
      </c>
      <c r="O64" s="170">
        <v>78.11529474222462</v>
      </c>
      <c r="P64" s="170">
        <v>82.488245954962281</v>
      </c>
      <c r="Q64" s="170">
        <v>80.948790285338021</v>
      </c>
      <c r="R64" s="170">
        <v>78.557993671410912</v>
      </c>
      <c r="S64" s="200">
        <v>83.339586899265129</v>
      </c>
      <c r="T64" s="199">
        <v>75.111961652659488</v>
      </c>
      <c r="U64" s="170">
        <v>73.939599817329253</v>
      </c>
      <c r="V64" s="170">
        <v>76.284323487989724</v>
      </c>
      <c r="W64" s="170">
        <v>79.460133578718242</v>
      </c>
      <c r="X64" s="170">
        <v>78.421294398335817</v>
      </c>
      <c r="Y64" s="200">
        <v>80.498972759100667</v>
      </c>
      <c r="Z64" s="199">
        <v>75.364000666693855</v>
      </c>
      <c r="AA64" s="170">
        <v>74.71214528409935</v>
      </c>
      <c r="AB64" s="170">
        <v>76.015856049288359</v>
      </c>
      <c r="AC64" s="170">
        <v>79.497891610135014</v>
      </c>
      <c r="AD64" s="170">
        <v>78.899384862959181</v>
      </c>
      <c r="AE64" s="200">
        <v>80.096398357310846</v>
      </c>
    </row>
    <row r="65" spans="1:31" x14ac:dyDescent="0.2">
      <c r="A65" s="198">
        <v>3</v>
      </c>
      <c r="B65" s="199">
        <v>76.070072571984227</v>
      </c>
      <c r="C65" s="170">
        <v>75.264986527734322</v>
      </c>
      <c r="D65" s="170">
        <v>76.875158616234131</v>
      </c>
      <c r="E65" s="170">
        <v>80.502308227625875</v>
      </c>
      <c r="F65" s="170">
        <v>79.720146617865339</v>
      </c>
      <c r="G65" s="200">
        <v>81.284469837386411</v>
      </c>
      <c r="H65" s="199">
        <v>79.881464828522994</v>
      </c>
      <c r="I65" s="170">
        <v>78.700546757394591</v>
      </c>
      <c r="J65" s="170">
        <v>81.062382899651396</v>
      </c>
      <c r="K65" s="170">
        <v>82.605679160626551</v>
      </c>
      <c r="L65" s="170">
        <v>81.488444955531406</v>
      </c>
      <c r="M65" s="200">
        <v>83.722913365721695</v>
      </c>
      <c r="N65" s="199">
        <v>77.310247517126868</v>
      </c>
      <c r="O65" s="170">
        <v>74.951135855954263</v>
      </c>
      <c r="P65" s="170">
        <v>79.669359178299473</v>
      </c>
      <c r="Q65" s="170">
        <v>84.155255965994584</v>
      </c>
      <c r="R65" s="170">
        <v>82.172310734579483</v>
      </c>
      <c r="S65" s="200">
        <v>86.138201197409686</v>
      </c>
      <c r="T65" s="199">
        <v>78.812026540021648</v>
      </c>
      <c r="U65" s="170">
        <v>77.840329441989127</v>
      </c>
      <c r="V65" s="170">
        <v>79.78372363805417</v>
      </c>
      <c r="W65" s="170">
        <v>79.654053651029841</v>
      </c>
      <c r="X65" s="170">
        <v>78.633138145570157</v>
      </c>
      <c r="Y65" s="200">
        <v>80.674969156489524</v>
      </c>
      <c r="Z65" s="199">
        <v>76.560508543040257</v>
      </c>
      <c r="AA65" s="170">
        <v>75.887558906442862</v>
      </c>
      <c r="AB65" s="170">
        <v>77.233458179637651</v>
      </c>
      <c r="AC65" s="170">
        <v>80.291584160480255</v>
      </c>
      <c r="AD65" s="170">
        <v>79.674388774495711</v>
      </c>
      <c r="AE65" s="200">
        <v>80.9087795464648</v>
      </c>
    </row>
    <row r="66" spans="1:31" x14ac:dyDescent="0.2">
      <c r="A66" s="198">
        <v>4</v>
      </c>
      <c r="B66" s="199">
        <v>79.111447046202883</v>
      </c>
      <c r="C66" s="170">
        <v>78.177157988876672</v>
      </c>
      <c r="D66" s="170">
        <v>80.045736103529094</v>
      </c>
      <c r="E66" s="170">
        <v>81.292500431137256</v>
      </c>
      <c r="F66" s="170">
        <v>80.447715849538042</v>
      </c>
      <c r="G66" s="200">
        <v>82.13728501273647</v>
      </c>
      <c r="H66" s="199">
        <v>80.720632195462827</v>
      </c>
      <c r="I66" s="170">
        <v>79.685317874265309</v>
      </c>
      <c r="J66" s="170">
        <v>81.755946516660345</v>
      </c>
      <c r="K66" s="170">
        <v>84.037639711663346</v>
      </c>
      <c r="L66" s="170">
        <v>83.181771158320615</v>
      </c>
      <c r="M66" s="200">
        <v>84.893508265006076</v>
      </c>
      <c r="N66" s="199">
        <v>78.341969680216494</v>
      </c>
      <c r="O66" s="170">
        <v>76.068316410369519</v>
      </c>
      <c r="P66" s="170">
        <v>80.615622950063468</v>
      </c>
      <c r="Q66" s="170">
        <v>82.949777211006392</v>
      </c>
      <c r="R66" s="170">
        <v>81.086702419996286</v>
      </c>
      <c r="S66" s="200">
        <v>84.812852002016498</v>
      </c>
      <c r="T66" s="199">
        <v>80.369204419208486</v>
      </c>
      <c r="U66" s="170">
        <v>79.337527166300347</v>
      </c>
      <c r="V66" s="170">
        <v>81.400881672116626</v>
      </c>
      <c r="W66" s="170">
        <v>83.062178556357196</v>
      </c>
      <c r="X66" s="170">
        <v>82.067213180332459</v>
      </c>
      <c r="Y66" s="200">
        <v>84.057143932381933</v>
      </c>
      <c r="Z66" s="199">
        <v>78.833503808636351</v>
      </c>
      <c r="AA66" s="170">
        <v>78.215715651790177</v>
      </c>
      <c r="AB66" s="170">
        <v>79.451291965482525</v>
      </c>
      <c r="AC66" s="170">
        <v>82.103026929126088</v>
      </c>
      <c r="AD66" s="170">
        <v>81.57458377288593</v>
      </c>
      <c r="AE66" s="200">
        <v>82.631470085366246</v>
      </c>
    </row>
    <row r="67" spans="1:31" x14ac:dyDescent="0.2">
      <c r="A67" s="201" t="s">
        <v>175</v>
      </c>
      <c r="B67" s="202">
        <v>81.690512258642755</v>
      </c>
      <c r="C67" s="203">
        <v>80.716816878261938</v>
      </c>
      <c r="D67" s="203">
        <v>82.664207639023573</v>
      </c>
      <c r="E67" s="203">
        <v>86.104763956988236</v>
      </c>
      <c r="F67" s="203">
        <v>85.044879839322007</v>
      </c>
      <c r="G67" s="204">
        <v>87.164648074654465</v>
      </c>
      <c r="H67" s="202">
        <v>80.267815561361957</v>
      </c>
      <c r="I67" s="203">
        <v>79.403870205059476</v>
      </c>
      <c r="J67" s="203">
        <v>81.131760917664437</v>
      </c>
      <c r="K67" s="203">
        <v>82.597898010764638</v>
      </c>
      <c r="L67" s="203">
        <v>81.515297309814002</v>
      </c>
      <c r="M67" s="204">
        <v>83.680498711715273</v>
      </c>
      <c r="N67" s="202">
        <v>77.866029193787469</v>
      </c>
      <c r="O67" s="203">
        <v>75.234452964779464</v>
      </c>
      <c r="P67" s="203">
        <v>80.497605422795473</v>
      </c>
      <c r="Q67" s="203">
        <v>82.44962966231104</v>
      </c>
      <c r="R67" s="203">
        <v>79.933342691751136</v>
      </c>
      <c r="S67" s="204">
        <v>84.965916632870943</v>
      </c>
      <c r="T67" s="202">
        <v>81.749372361578622</v>
      </c>
      <c r="U67" s="203">
        <v>80.462411798434303</v>
      </c>
      <c r="V67" s="203">
        <v>83.036332924722942</v>
      </c>
      <c r="W67" s="203">
        <v>83.997793170535758</v>
      </c>
      <c r="X67" s="203">
        <v>83.005187873837244</v>
      </c>
      <c r="Y67" s="204">
        <v>84.990398467234272</v>
      </c>
      <c r="Z67" s="202">
        <v>81.410930105366944</v>
      </c>
      <c r="AA67" s="203">
        <v>80.784181661256156</v>
      </c>
      <c r="AB67" s="203">
        <v>82.037678549477732</v>
      </c>
      <c r="AC67" s="203">
        <v>84.147905448970576</v>
      </c>
      <c r="AD67" s="203">
        <v>83.579443138652252</v>
      </c>
      <c r="AE67" s="204">
        <v>84.7163677592889</v>
      </c>
    </row>
    <row r="69" spans="1:31" s="206" customFormat="1" ht="14.25" x14ac:dyDescent="0.2">
      <c r="B69" s="318" t="s">
        <v>33</v>
      </c>
      <c r="C69" s="318"/>
      <c r="D69" s="318"/>
      <c r="E69" s="318"/>
      <c r="F69" s="318"/>
      <c r="G69" s="318"/>
      <c r="H69" s="318" t="s">
        <v>34</v>
      </c>
      <c r="I69" s="318"/>
      <c r="J69" s="318"/>
      <c r="K69" s="318"/>
      <c r="L69" s="318"/>
      <c r="M69" s="318"/>
      <c r="N69" s="318" t="s">
        <v>35</v>
      </c>
      <c r="O69" s="318"/>
      <c r="P69" s="318"/>
      <c r="Q69" s="318"/>
      <c r="R69" s="318"/>
      <c r="S69" s="318"/>
      <c r="T69" s="319"/>
      <c r="U69" s="319"/>
      <c r="V69" s="319"/>
      <c r="W69" s="319"/>
      <c r="X69" s="319"/>
      <c r="Y69" s="319"/>
      <c r="Z69" s="319"/>
      <c r="AA69" s="319"/>
      <c r="AB69" s="319"/>
      <c r="AC69" s="319"/>
      <c r="AD69" s="319"/>
      <c r="AE69" s="319"/>
    </row>
    <row r="70" spans="1:31" x14ac:dyDescent="0.2">
      <c r="A70" s="163"/>
      <c r="B70" s="316" t="s">
        <v>161</v>
      </c>
      <c r="C70" s="309"/>
      <c r="D70" s="309"/>
      <c r="E70" s="316" t="s">
        <v>162</v>
      </c>
      <c r="F70" s="309"/>
      <c r="G70" s="317"/>
      <c r="H70" s="316" t="s">
        <v>161</v>
      </c>
      <c r="I70" s="309"/>
      <c r="J70" s="309"/>
      <c r="K70" s="316" t="s">
        <v>162</v>
      </c>
      <c r="L70" s="309"/>
      <c r="M70" s="317"/>
      <c r="N70" s="316" t="s">
        <v>161</v>
      </c>
      <c r="O70" s="309"/>
      <c r="P70" s="309"/>
      <c r="Q70" s="316" t="s">
        <v>162</v>
      </c>
      <c r="R70" s="309"/>
      <c r="S70" s="309"/>
      <c r="T70" s="320"/>
      <c r="U70" s="321"/>
      <c r="V70" s="321"/>
      <c r="W70" s="321"/>
      <c r="X70" s="321"/>
      <c r="Y70" s="321"/>
      <c r="Z70" s="321"/>
      <c r="AA70" s="321"/>
      <c r="AB70" s="321"/>
      <c r="AC70" s="321"/>
      <c r="AD70" s="321"/>
      <c r="AE70" s="321"/>
    </row>
    <row r="71" spans="1:31" ht="38.25" x14ac:dyDescent="0.2">
      <c r="A71" s="128"/>
      <c r="B71" s="194" t="s">
        <v>163</v>
      </c>
      <c r="C71" s="165" t="s">
        <v>164</v>
      </c>
      <c r="D71" s="165" t="s">
        <v>165</v>
      </c>
      <c r="E71" s="194" t="s">
        <v>163</v>
      </c>
      <c r="F71" s="165" t="s">
        <v>164</v>
      </c>
      <c r="G71" s="195" t="s">
        <v>165</v>
      </c>
      <c r="H71" s="194" t="s">
        <v>163</v>
      </c>
      <c r="I71" s="165" t="s">
        <v>164</v>
      </c>
      <c r="J71" s="165" t="s">
        <v>165</v>
      </c>
      <c r="K71" s="194" t="s">
        <v>163</v>
      </c>
      <c r="L71" s="165" t="s">
        <v>164</v>
      </c>
      <c r="M71" s="195" t="s">
        <v>165</v>
      </c>
      <c r="N71" s="194" t="s">
        <v>163</v>
      </c>
      <c r="O71" s="165" t="s">
        <v>164</v>
      </c>
      <c r="P71" s="165" t="s">
        <v>165</v>
      </c>
      <c r="Q71" s="194" t="s">
        <v>163</v>
      </c>
      <c r="R71" s="165" t="s">
        <v>164</v>
      </c>
      <c r="S71" s="165" t="s">
        <v>165</v>
      </c>
      <c r="T71" s="205"/>
      <c r="U71" s="166"/>
      <c r="V71" s="166"/>
      <c r="W71" s="166"/>
      <c r="X71" s="166"/>
      <c r="Y71" s="166"/>
      <c r="Z71" s="166"/>
      <c r="AA71" s="166"/>
      <c r="AB71" s="166"/>
      <c r="AC71" s="166"/>
      <c r="AD71" s="166"/>
      <c r="AE71" s="166"/>
    </row>
    <row r="72" spans="1:31" x14ac:dyDescent="0.2">
      <c r="A72" s="116" t="s">
        <v>182</v>
      </c>
      <c r="B72" s="196">
        <v>78.651664193848973</v>
      </c>
      <c r="C72" s="169">
        <v>77.985287102580301</v>
      </c>
      <c r="D72" s="169">
        <v>79.318041285117644</v>
      </c>
      <c r="E72" s="169">
        <v>82.254586279808805</v>
      </c>
      <c r="F72" s="169">
        <v>81.673860570337297</v>
      </c>
      <c r="G72" s="197">
        <v>82.835311989280314</v>
      </c>
      <c r="H72" s="196">
        <v>74.72970832159983</v>
      </c>
      <c r="I72" s="169">
        <v>73.974103509839495</v>
      </c>
      <c r="J72" s="169">
        <v>75.485313133360165</v>
      </c>
      <c r="K72" s="169">
        <v>78.849586352214629</v>
      </c>
      <c r="L72" s="169">
        <v>78.15396533053061</v>
      </c>
      <c r="M72" s="197">
        <v>79.545207373898648</v>
      </c>
      <c r="N72" s="196">
        <v>78.280510874554551</v>
      </c>
      <c r="O72" s="169">
        <v>77.761792834701936</v>
      </c>
      <c r="P72" s="169">
        <v>78.799228914407166</v>
      </c>
      <c r="Q72" s="169">
        <v>80.777754495461423</v>
      </c>
      <c r="R72" s="169">
        <v>80.290318332208557</v>
      </c>
      <c r="S72" s="197">
        <v>81.265190658714289</v>
      </c>
      <c r="T72" s="196"/>
      <c r="U72" s="169"/>
      <c r="V72" s="169"/>
      <c r="W72" s="169"/>
      <c r="X72" s="169"/>
      <c r="Y72" s="197"/>
      <c r="Z72" s="196"/>
      <c r="AA72" s="169"/>
      <c r="AB72" s="169"/>
      <c r="AC72" s="169"/>
      <c r="AD72" s="169"/>
      <c r="AE72" s="197"/>
    </row>
    <row r="73" spans="1:31" x14ac:dyDescent="0.2">
      <c r="A73" s="207" t="s">
        <v>184</v>
      </c>
      <c r="B73" s="196"/>
      <c r="C73" s="169"/>
      <c r="D73" s="169"/>
      <c r="E73" s="169"/>
      <c r="F73" s="169"/>
      <c r="G73" s="197"/>
      <c r="H73" s="196"/>
      <c r="I73" s="169"/>
      <c r="J73" s="169"/>
      <c r="K73" s="169"/>
      <c r="L73" s="169"/>
      <c r="M73" s="197"/>
      <c r="N73" s="196"/>
      <c r="O73" s="169"/>
      <c r="P73" s="169"/>
      <c r="Q73" s="169"/>
      <c r="R73" s="169"/>
      <c r="S73" s="197"/>
      <c r="T73" s="196"/>
      <c r="U73" s="169"/>
      <c r="V73" s="169"/>
      <c r="W73" s="169"/>
      <c r="X73" s="169"/>
      <c r="Y73" s="197"/>
      <c r="Z73" s="196"/>
      <c r="AA73" s="169"/>
      <c r="AB73" s="169"/>
      <c r="AC73" s="169"/>
      <c r="AD73" s="169"/>
      <c r="AE73" s="197"/>
    </row>
    <row r="74" spans="1:31" x14ac:dyDescent="0.2">
      <c r="A74" s="198" t="s">
        <v>167</v>
      </c>
      <c r="B74" s="199">
        <v>72.425808189606599</v>
      </c>
      <c r="C74" s="170">
        <v>71.114863830071116</v>
      </c>
      <c r="D74" s="170">
        <v>73.736752549142082</v>
      </c>
      <c r="E74" s="170">
        <v>78.120259868156495</v>
      </c>
      <c r="F74" s="170">
        <v>77.014509676349505</v>
      </c>
      <c r="G74" s="200">
        <v>79.226010059963485</v>
      </c>
      <c r="H74" s="199">
        <v>71.188664551590321</v>
      </c>
      <c r="I74" s="170">
        <v>69.741438918941739</v>
      </c>
      <c r="J74" s="170">
        <v>72.635890184238903</v>
      </c>
      <c r="K74" s="170">
        <v>77.11135509364172</v>
      </c>
      <c r="L74" s="170">
        <v>75.729174955289935</v>
      </c>
      <c r="M74" s="200">
        <v>78.493535231993505</v>
      </c>
      <c r="N74" s="199">
        <v>75.564651481907092</v>
      </c>
      <c r="O74" s="170">
        <v>74.61216486769662</v>
      </c>
      <c r="P74" s="170">
        <v>76.517138096117563</v>
      </c>
      <c r="Q74" s="170">
        <v>78.902792272126035</v>
      </c>
      <c r="R74" s="170">
        <v>78.04840725488593</v>
      </c>
      <c r="S74" s="170">
        <v>79.75717728936614</v>
      </c>
      <c r="T74" s="199"/>
      <c r="U74" s="170"/>
      <c r="V74" s="170"/>
      <c r="W74" s="170"/>
      <c r="X74" s="170"/>
      <c r="Y74" s="170"/>
      <c r="Z74" s="170"/>
      <c r="AA74" s="170"/>
      <c r="AB74" s="170"/>
      <c r="AC74" s="170"/>
      <c r="AD74" s="170"/>
      <c r="AE74" s="170"/>
    </row>
    <row r="75" spans="1:31" x14ac:dyDescent="0.2">
      <c r="A75" s="198">
        <v>2</v>
      </c>
      <c r="B75" s="199">
        <v>77.06655602871021</v>
      </c>
      <c r="C75" s="170">
        <v>75.951503686614714</v>
      </c>
      <c r="D75" s="170">
        <v>78.181608370805705</v>
      </c>
      <c r="E75" s="170">
        <v>81.398310022456883</v>
      </c>
      <c r="F75" s="170">
        <v>80.194572448913391</v>
      </c>
      <c r="G75" s="200">
        <v>82.602047596000375</v>
      </c>
      <c r="H75" s="199">
        <v>72.215643659227567</v>
      </c>
      <c r="I75" s="170">
        <v>70.935496308687746</v>
      </c>
      <c r="J75" s="170">
        <v>73.495791009767387</v>
      </c>
      <c r="K75" s="170">
        <v>76.71605783604447</v>
      </c>
      <c r="L75" s="170">
        <v>75.538800164568812</v>
      </c>
      <c r="M75" s="200">
        <v>77.893315507520128</v>
      </c>
      <c r="N75" s="199">
        <v>76.086590495909277</v>
      </c>
      <c r="O75" s="170">
        <v>75.201738638527758</v>
      </c>
      <c r="P75" s="170">
        <v>76.971442353290797</v>
      </c>
      <c r="Q75" s="170">
        <v>79.03518162963951</v>
      </c>
      <c r="R75" s="170">
        <v>78.120121394336678</v>
      </c>
      <c r="S75" s="170">
        <v>79.950241864942342</v>
      </c>
      <c r="T75" s="199"/>
      <c r="U75" s="170"/>
      <c r="V75" s="170"/>
      <c r="W75" s="170"/>
      <c r="X75" s="170"/>
      <c r="Y75" s="170"/>
      <c r="Z75" s="170"/>
      <c r="AA75" s="170"/>
      <c r="AB75" s="170"/>
      <c r="AC75" s="170"/>
      <c r="AD75" s="170"/>
      <c r="AE75" s="170"/>
    </row>
    <row r="76" spans="1:31" x14ac:dyDescent="0.2">
      <c r="A76" s="198">
        <v>3</v>
      </c>
      <c r="B76" s="199">
        <v>80.276216867899109</v>
      </c>
      <c r="C76" s="170">
        <v>79.127063031337798</v>
      </c>
      <c r="D76" s="170">
        <v>81.42537070446042</v>
      </c>
      <c r="E76" s="170">
        <v>82.141257749290858</v>
      </c>
      <c r="F76" s="170">
        <v>80.956302798425185</v>
      </c>
      <c r="G76" s="200">
        <v>83.326212700156532</v>
      </c>
      <c r="H76" s="199">
        <v>74.667798855577729</v>
      </c>
      <c r="I76" s="170">
        <v>73.475247986433686</v>
      </c>
      <c r="J76" s="170">
        <v>75.860349724721772</v>
      </c>
      <c r="K76" s="170">
        <v>78.637174229870666</v>
      </c>
      <c r="L76" s="170">
        <v>77.546833109206446</v>
      </c>
      <c r="M76" s="200">
        <v>79.727515350534887</v>
      </c>
      <c r="N76" s="199">
        <v>77.891777692381751</v>
      </c>
      <c r="O76" s="170">
        <v>77.012486943457091</v>
      </c>
      <c r="P76" s="170">
        <v>78.771068441306412</v>
      </c>
      <c r="Q76" s="170">
        <v>81.010164191777207</v>
      </c>
      <c r="R76" s="170">
        <v>80.119229916679501</v>
      </c>
      <c r="S76" s="170">
        <v>81.901098466874913</v>
      </c>
      <c r="T76" s="199"/>
      <c r="U76" s="170"/>
      <c r="V76" s="170"/>
      <c r="W76" s="170"/>
      <c r="X76" s="170"/>
      <c r="Y76" s="170"/>
      <c r="Z76" s="170"/>
      <c r="AA76" s="170"/>
      <c r="AB76" s="170"/>
      <c r="AC76" s="170"/>
      <c r="AD76" s="170"/>
      <c r="AE76" s="170"/>
    </row>
    <row r="77" spans="1:31" x14ac:dyDescent="0.2">
      <c r="A77" s="198">
        <v>4</v>
      </c>
      <c r="B77" s="199">
        <v>79.953268320463565</v>
      </c>
      <c r="C77" s="170">
        <v>78.666136144018466</v>
      </c>
      <c r="D77" s="170">
        <v>81.240400496908663</v>
      </c>
      <c r="E77" s="170">
        <v>83.539559053944586</v>
      </c>
      <c r="F77" s="170">
        <v>82.471067417127472</v>
      </c>
      <c r="G77" s="200">
        <v>84.608050690761701</v>
      </c>
      <c r="H77" s="199">
        <v>76.007313941281751</v>
      </c>
      <c r="I77" s="170">
        <v>74.914889534820901</v>
      </c>
      <c r="J77" s="170">
        <v>77.099738347742601</v>
      </c>
      <c r="K77" s="170">
        <v>79.133768011018731</v>
      </c>
      <c r="L77" s="170">
        <v>77.932199528507226</v>
      </c>
      <c r="M77" s="200">
        <v>80.335336493530235</v>
      </c>
      <c r="N77" s="199">
        <v>79.15416012157759</v>
      </c>
      <c r="O77" s="170">
        <v>78.264291591699916</v>
      </c>
      <c r="P77" s="170">
        <v>80.044028651455264</v>
      </c>
      <c r="Q77" s="170">
        <v>80.238068336661428</v>
      </c>
      <c r="R77" s="170">
        <v>79.41971293672249</v>
      </c>
      <c r="S77" s="170">
        <v>81.056423736600365</v>
      </c>
      <c r="T77" s="199"/>
      <c r="U77" s="170"/>
      <c r="V77" s="170"/>
      <c r="W77" s="170"/>
      <c r="X77" s="170"/>
      <c r="Y77" s="170"/>
      <c r="Z77" s="170"/>
      <c r="AA77" s="170"/>
      <c r="AB77" s="170"/>
      <c r="AC77" s="170"/>
      <c r="AD77" s="170"/>
      <c r="AE77" s="170"/>
    </row>
    <row r="78" spans="1:31" x14ac:dyDescent="0.2">
      <c r="A78" s="201" t="s">
        <v>175</v>
      </c>
      <c r="B78" s="202">
        <v>82.627630290511988</v>
      </c>
      <c r="C78" s="203">
        <v>81.622151268788784</v>
      </c>
      <c r="D78" s="203">
        <v>83.633109312235192</v>
      </c>
      <c r="E78" s="203">
        <v>84.444226425468173</v>
      </c>
      <c r="F78" s="203">
        <v>83.430863675693217</v>
      </c>
      <c r="G78" s="204">
        <v>85.457589175243129</v>
      </c>
      <c r="H78" s="202">
        <v>79.960232912510648</v>
      </c>
      <c r="I78" s="203">
        <v>78.357442671227062</v>
      </c>
      <c r="J78" s="203">
        <v>81.563023153794234</v>
      </c>
      <c r="K78" s="203">
        <v>82.061554469259391</v>
      </c>
      <c r="L78" s="203">
        <v>80.776569040072616</v>
      </c>
      <c r="M78" s="204">
        <v>83.346539898446167</v>
      </c>
      <c r="N78" s="202">
        <v>81.788814692595992</v>
      </c>
      <c r="O78" s="203">
        <v>80.897121212761974</v>
      </c>
      <c r="P78" s="203">
        <v>82.680508172430009</v>
      </c>
      <c r="Q78" s="203">
        <v>83.660949558230968</v>
      </c>
      <c r="R78" s="203">
        <v>82.76485117983259</v>
      </c>
      <c r="S78" s="203">
        <v>84.557047936629345</v>
      </c>
      <c r="T78" s="199"/>
      <c r="U78" s="170"/>
      <c r="V78" s="170"/>
      <c r="W78" s="170"/>
      <c r="X78" s="170"/>
      <c r="Y78" s="170"/>
      <c r="Z78" s="170"/>
      <c r="AA78" s="170"/>
      <c r="AB78" s="170"/>
      <c r="AC78" s="170"/>
      <c r="AD78" s="170"/>
      <c r="AE78" s="170"/>
    </row>
    <row r="80" spans="1:31" x14ac:dyDescent="0.2">
      <c r="A80" s="314" t="s">
        <v>50</v>
      </c>
      <c r="B80" s="314"/>
    </row>
    <row r="81" spans="1:11" x14ac:dyDescent="0.2">
      <c r="A81" s="322" t="s">
        <v>231</v>
      </c>
      <c r="B81" s="322"/>
      <c r="C81" s="322"/>
      <c r="D81" s="322"/>
      <c r="E81" s="322"/>
      <c r="F81" s="322"/>
      <c r="G81" s="322"/>
      <c r="H81" s="322"/>
    </row>
    <row r="82" spans="1:11" x14ac:dyDescent="0.2">
      <c r="A82" s="322"/>
      <c r="B82" s="322"/>
      <c r="C82" s="322"/>
      <c r="D82" s="322"/>
      <c r="E82" s="322"/>
      <c r="F82" s="322"/>
      <c r="G82" s="322"/>
      <c r="H82" s="322"/>
    </row>
    <row r="83" spans="1:11" ht="10.5" customHeight="1" x14ac:dyDescent="0.2">
      <c r="A83" s="322"/>
      <c r="B83" s="322"/>
      <c r="C83" s="322"/>
      <c r="D83" s="322"/>
      <c r="E83" s="322"/>
      <c r="F83" s="322"/>
      <c r="G83" s="322"/>
      <c r="H83" s="322"/>
    </row>
    <row r="84" spans="1:11" x14ac:dyDescent="0.2">
      <c r="A84" s="323" t="s">
        <v>222</v>
      </c>
      <c r="B84" s="323"/>
      <c r="C84" s="323"/>
      <c r="D84" s="323"/>
      <c r="E84" s="323"/>
      <c r="F84" s="323"/>
      <c r="G84" s="323"/>
      <c r="H84" s="323"/>
      <c r="I84" s="323"/>
      <c r="J84" s="323"/>
      <c r="K84" s="323"/>
    </row>
    <row r="85" spans="1:11" x14ac:dyDescent="0.2">
      <c r="A85" s="307" t="s">
        <v>223</v>
      </c>
      <c r="B85" s="307"/>
      <c r="C85" s="307"/>
      <c r="D85" s="307"/>
      <c r="E85" s="307"/>
      <c r="F85" s="307"/>
      <c r="G85" s="307"/>
      <c r="H85" s="307"/>
    </row>
    <row r="86" spans="1:11" x14ac:dyDescent="0.2">
      <c r="A86" s="307"/>
      <c r="B86" s="307"/>
      <c r="C86" s="307"/>
      <c r="D86" s="307"/>
      <c r="E86" s="307"/>
      <c r="F86" s="307"/>
      <c r="G86" s="307"/>
      <c r="H86" s="307"/>
    </row>
    <row r="87" spans="1:11" ht="10.5" customHeight="1" x14ac:dyDescent="0.2"/>
    <row r="88" spans="1:11" ht="10.5" customHeight="1" x14ac:dyDescent="0.2">
      <c r="A88" s="315" t="s">
        <v>170</v>
      </c>
      <c r="B88" s="315"/>
    </row>
  </sheetData>
  <mergeCells count="112">
    <mergeCell ref="A84:K84"/>
    <mergeCell ref="A85:H86"/>
    <mergeCell ref="A88:B88"/>
    <mergeCell ref="T70:V70"/>
    <mergeCell ref="W70:Y70"/>
    <mergeCell ref="Z70:AB70"/>
    <mergeCell ref="AC70:AE70"/>
    <mergeCell ref="A80:B80"/>
    <mergeCell ref="A81:H83"/>
    <mergeCell ref="B70:D70"/>
    <mergeCell ref="E70:G70"/>
    <mergeCell ref="H70:J70"/>
    <mergeCell ref="K70:M70"/>
    <mergeCell ref="N70:P70"/>
    <mergeCell ref="Q70:S70"/>
    <mergeCell ref="T59:V59"/>
    <mergeCell ref="W59:Y59"/>
    <mergeCell ref="Z59:AB59"/>
    <mergeCell ref="AC59:AE59"/>
    <mergeCell ref="B69:G69"/>
    <mergeCell ref="H69:M69"/>
    <mergeCell ref="N69:S69"/>
    <mergeCell ref="T69:Y69"/>
    <mergeCell ref="Z69:AE69"/>
    <mergeCell ref="B59:D59"/>
    <mergeCell ref="E59:G59"/>
    <mergeCell ref="H59:J59"/>
    <mergeCell ref="K59:M59"/>
    <mergeCell ref="N59:P59"/>
    <mergeCell ref="Q59:S59"/>
    <mergeCell ref="T48:V48"/>
    <mergeCell ref="W48:Y48"/>
    <mergeCell ref="Z48:AB48"/>
    <mergeCell ref="AC48:AE48"/>
    <mergeCell ref="B58:G58"/>
    <mergeCell ref="H58:M58"/>
    <mergeCell ref="N58:S58"/>
    <mergeCell ref="T58:Y58"/>
    <mergeCell ref="Z58:AE58"/>
    <mergeCell ref="B48:D48"/>
    <mergeCell ref="E48:G48"/>
    <mergeCell ref="H48:J48"/>
    <mergeCell ref="K48:M48"/>
    <mergeCell ref="N48:P48"/>
    <mergeCell ref="Q48:S48"/>
    <mergeCell ref="T37:V37"/>
    <mergeCell ref="W37:Y37"/>
    <mergeCell ref="Z37:AB37"/>
    <mergeCell ref="AC37:AE37"/>
    <mergeCell ref="B47:G47"/>
    <mergeCell ref="H47:M47"/>
    <mergeCell ref="N47:S47"/>
    <mergeCell ref="T47:Y47"/>
    <mergeCell ref="Z47:AE47"/>
    <mergeCell ref="B37:D37"/>
    <mergeCell ref="E37:G37"/>
    <mergeCell ref="H37:J37"/>
    <mergeCell ref="K37:M37"/>
    <mergeCell ref="N37:P37"/>
    <mergeCell ref="Q37:S37"/>
    <mergeCell ref="T26:V26"/>
    <mergeCell ref="W26:Y26"/>
    <mergeCell ref="Z26:AB26"/>
    <mergeCell ref="AC26:AE26"/>
    <mergeCell ref="B36:G36"/>
    <mergeCell ref="H36:M36"/>
    <mergeCell ref="N36:S36"/>
    <mergeCell ref="T36:Y36"/>
    <mergeCell ref="Z36:AE36"/>
    <mergeCell ref="B26:D26"/>
    <mergeCell ref="E26:G26"/>
    <mergeCell ref="H26:J26"/>
    <mergeCell ref="K26:M26"/>
    <mergeCell ref="N26:P26"/>
    <mergeCell ref="Q26:S26"/>
    <mergeCell ref="T15:V15"/>
    <mergeCell ref="W15:Y15"/>
    <mergeCell ref="Z15:AB15"/>
    <mergeCell ref="AC15:AE15"/>
    <mergeCell ref="B25:G25"/>
    <mergeCell ref="H25:M25"/>
    <mergeCell ref="N25:S25"/>
    <mergeCell ref="T25:Y25"/>
    <mergeCell ref="Z25:AE25"/>
    <mergeCell ref="B15:D15"/>
    <mergeCell ref="E15:G15"/>
    <mergeCell ref="H15:J15"/>
    <mergeCell ref="K15:M15"/>
    <mergeCell ref="N15:P15"/>
    <mergeCell ref="Q15:S15"/>
    <mergeCell ref="AC5:AE5"/>
    <mergeCell ref="B14:G14"/>
    <mergeCell ref="H14:M14"/>
    <mergeCell ref="N14:S14"/>
    <mergeCell ref="T14:Y14"/>
    <mergeCell ref="Z14:AE14"/>
    <mergeCell ref="Z4:AE4"/>
    <mergeCell ref="B5:D5"/>
    <mergeCell ref="E5:G5"/>
    <mergeCell ref="H5:J5"/>
    <mergeCell ref="K5:M5"/>
    <mergeCell ref="N5:P5"/>
    <mergeCell ref="Q5:S5"/>
    <mergeCell ref="T5:V5"/>
    <mergeCell ref="W5:Y5"/>
    <mergeCell ref="Z5:AB5"/>
    <mergeCell ref="A1:I2"/>
    <mergeCell ref="J1:K1"/>
    <mergeCell ref="B4:G4"/>
    <mergeCell ref="H4:M4"/>
    <mergeCell ref="N4:S4"/>
    <mergeCell ref="T4:Y4"/>
  </mergeCells>
  <hyperlinks>
    <hyperlink ref="A85:H85" r:id="rId1" display="is published by the Office for National Statistics (ONS), and can be found in the National Life Tables section of the ONS website."/>
    <hyperlink ref="A81:H83" r:id="rId2" display="1) The latest version is the Scottish Index of Multiple Deprivation 2016, which has been matched to 2011 Data Zones. More information can be found on the Scottish Government website. Quintile 1 contains the most deprived 20 per cent of data zones and quin"/>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09"/>
  <sheetViews>
    <sheetView showGridLines="0" zoomScaleNormal="100" workbookViewId="0">
      <selection sqref="A1:J2"/>
    </sheetView>
  </sheetViews>
  <sheetFormatPr defaultRowHeight="12.75" x14ac:dyDescent="0.2"/>
  <cols>
    <col min="1" max="1" width="9.140625" style="25"/>
    <col min="2" max="21" width="9.5703125" style="25" customWidth="1"/>
    <col min="22" max="25" width="11" style="25" customWidth="1"/>
    <col min="26" max="16384" width="9.140625" style="25"/>
  </cols>
  <sheetData>
    <row r="1" spans="1:25" s="1" customFormat="1" ht="18" customHeight="1" x14ac:dyDescent="0.2">
      <c r="A1" s="252" t="s">
        <v>198</v>
      </c>
      <c r="B1" s="252"/>
      <c r="C1" s="252"/>
      <c r="D1" s="252"/>
      <c r="E1" s="252"/>
      <c r="F1" s="252"/>
      <c r="G1" s="252"/>
      <c r="H1" s="252"/>
      <c r="I1" s="252"/>
      <c r="J1" s="252"/>
      <c r="M1" s="253" t="s">
        <v>197</v>
      </c>
      <c r="N1" s="253"/>
    </row>
    <row r="2" spans="1:25" s="1" customFormat="1" ht="12.75" customHeight="1" x14ac:dyDescent="0.2">
      <c r="A2" s="252"/>
      <c r="B2" s="252"/>
      <c r="C2" s="252"/>
      <c r="D2" s="252"/>
      <c r="E2" s="252"/>
      <c r="F2" s="252"/>
      <c r="G2" s="252"/>
      <c r="H2" s="252"/>
      <c r="I2" s="252"/>
      <c r="J2" s="252"/>
      <c r="M2" s="212"/>
    </row>
    <row r="3" spans="1:25" ht="12" customHeight="1" x14ac:dyDescent="0.2">
      <c r="A3" s="10"/>
      <c r="E3" s="43"/>
      <c r="H3" s="10"/>
      <c r="I3" s="43"/>
      <c r="K3" s="232"/>
      <c r="L3" s="232"/>
      <c r="M3" s="232"/>
      <c r="Y3" s="43"/>
    </row>
    <row r="4" spans="1:25" ht="18" customHeight="1" x14ac:dyDescent="0.2">
      <c r="A4" s="233" t="s">
        <v>1</v>
      </c>
      <c r="B4" s="236" t="s">
        <v>2</v>
      </c>
      <c r="C4" s="236"/>
      <c r="D4" s="236"/>
      <c r="E4" s="237"/>
      <c r="F4" s="238" t="s">
        <v>3</v>
      </c>
      <c r="G4" s="236"/>
      <c r="H4" s="236"/>
      <c r="I4" s="237"/>
      <c r="J4" s="238" t="s">
        <v>4</v>
      </c>
      <c r="K4" s="236"/>
      <c r="L4" s="236"/>
      <c r="M4" s="237"/>
      <c r="N4" s="236" t="s">
        <v>5</v>
      </c>
      <c r="O4" s="236"/>
      <c r="P4" s="236"/>
      <c r="Q4" s="237"/>
      <c r="R4" s="238" t="s">
        <v>63</v>
      </c>
      <c r="S4" s="236"/>
      <c r="T4" s="236"/>
      <c r="U4" s="237"/>
    </row>
    <row r="5" spans="1:25" ht="15" customHeight="1" x14ac:dyDescent="0.2">
      <c r="A5" s="234"/>
      <c r="B5" s="239" t="s">
        <v>6</v>
      </c>
      <c r="C5" s="240"/>
      <c r="D5" s="239" t="s">
        <v>7</v>
      </c>
      <c r="E5" s="240"/>
      <c r="F5" s="241" t="s">
        <v>6</v>
      </c>
      <c r="G5" s="242"/>
      <c r="H5" s="239" t="s">
        <v>7</v>
      </c>
      <c r="I5" s="240"/>
      <c r="J5" s="241" t="s">
        <v>6</v>
      </c>
      <c r="K5" s="242"/>
      <c r="L5" s="241" t="s">
        <v>7</v>
      </c>
      <c r="M5" s="242"/>
      <c r="N5" s="239" t="s">
        <v>6</v>
      </c>
      <c r="O5" s="240"/>
      <c r="P5" s="239" t="s">
        <v>7</v>
      </c>
      <c r="Q5" s="240"/>
      <c r="R5" s="241" t="s">
        <v>6</v>
      </c>
      <c r="S5" s="242"/>
      <c r="T5" s="239" t="s">
        <v>7</v>
      </c>
      <c r="U5" s="240"/>
    </row>
    <row r="6" spans="1:25" ht="12" customHeight="1" x14ac:dyDescent="0.2">
      <c r="A6" s="234"/>
      <c r="B6" s="243" t="s">
        <v>8</v>
      </c>
      <c r="C6" s="243" t="s">
        <v>9</v>
      </c>
      <c r="D6" s="245" t="s">
        <v>8</v>
      </c>
      <c r="E6" s="245" t="s">
        <v>9</v>
      </c>
      <c r="F6" s="245" t="s">
        <v>8</v>
      </c>
      <c r="G6" s="245" t="s">
        <v>9</v>
      </c>
      <c r="H6" s="245" t="s">
        <v>8</v>
      </c>
      <c r="I6" s="245" t="s">
        <v>9</v>
      </c>
      <c r="J6" s="245" t="s">
        <v>8</v>
      </c>
      <c r="K6" s="245" t="s">
        <v>9</v>
      </c>
      <c r="L6" s="245" t="s">
        <v>8</v>
      </c>
      <c r="M6" s="245" t="s">
        <v>9</v>
      </c>
      <c r="N6" s="245" t="s">
        <v>8</v>
      </c>
      <c r="O6" s="245" t="s">
        <v>9</v>
      </c>
      <c r="P6" s="245" t="s">
        <v>8</v>
      </c>
      <c r="Q6" s="245" t="s">
        <v>9</v>
      </c>
      <c r="R6" s="245" t="s">
        <v>8</v>
      </c>
      <c r="S6" s="245" t="s">
        <v>9</v>
      </c>
      <c r="T6" s="245" t="s">
        <v>8</v>
      </c>
      <c r="U6" s="245" t="s">
        <v>9</v>
      </c>
    </row>
    <row r="7" spans="1:25" ht="15.75" customHeight="1" x14ac:dyDescent="0.2">
      <c r="A7" s="235"/>
      <c r="B7" s="244"/>
      <c r="C7" s="244"/>
      <c r="D7" s="246"/>
      <c r="E7" s="246"/>
      <c r="F7" s="246"/>
      <c r="G7" s="246"/>
      <c r="H7" s="246"/>
      <c r="I7" s="246"/>
      <c r="J7" s="246"/>
      <c r="K7" s="246"/>
      <c r="L7" s="246"/>
      <c r="M7" s="246"/>
      <c r="N7" s="246"/>
      <c r="O7" s="246"/>
      <c r="P7" s="246"/>
      <c r="Q7" s="246"/>
      <c r="R7" s="246"/>
      <c r="S7" s="246"/>
      <c r="T7" s="246"/>
      <c r="U7" s="246"/>
    </row>
    <row r="8" spans="1:25" ht="15" customHeight="1" x14ac:dyDescent="0.2">
      <c r="A8" s="32">
        <v>0</v>
      </c>
      <c r="B8" s="83">
        <v>100000</v>
      </c>
      <c r="C8" s="84">
        <v>77.089146333104949</v>
      </c>
      <c r="D8" s="83">
        <v>100000</v>
      </c>
      <c r="E8" s="89">
        <v>81.140952427779396</v>
      </c>
      <c r="F8" s="83">
        <v>100000</v>
      </c>
      <c r="G8" s="84">
        <v>76.403066059757364</v>
      </c>
      <c r="H8" s="83">
        <v>100000</v>
      </c>
      <c r="I8" s="89">
        <v>80.841087764490169</v>
      </c>
      <c r="J8" s="91">
        <v>100000</v>
      </c>
      <c r="K8" s="88">
        <v>79.242791307803145</v>
      </c>
      <c r="L8" s="87">
        <v>100000</v>
      </c>
      <c r="M8" s="89">
        <v>82.447526204186474</v>
      </c>
      <c r="N8" s="87">
        <v>100000</v>
      </c>
      <c r="O8" s="88">
        <v>78.513539134425201</v>
      </c>
      <c r="P8" s="87">
        <v>100000</v>
      </c>
      <c r="Q8" s="93">
        <v>81.781561780517492</v>
      </c>
      <c r="R8" s="87">
        <v>100000</v>
      </c>
      <c r="S8" s="88">
        <v>77.366906719597722</v>
      </c>
      <c r="T8" s="87">
        <v>100000</v>
      </c>
      <c r="U8" s="89">
        <v>82.4533728084795</v>
      </c>
    </row>
    <row r="9" spans="1:25" ht="15" customHeight="1" x14ac:dyDescent="0.2">
      <c r="A9" s="32">
        <v>1</v>
      </c>
      <c r="B9" s="83">
        <v>99650.102140150848</v>
      </c>
      <c r="C9" s="84">
        <v>76.359475584706516</v>
      </c>
      <c r="D9" s="83">
        <v>99681.411591716707</v>
      </c>
      <c r="E9" s="89">
        <v>80.399964691224056</v>
      </c>
      <c r="F9" s="83">
        <v>99591.982455245568</v>
      </c>
      <c r="G9" s="84">
        <v>75.715671441269166</v>
      </c>
      <c r="H9" s="83">
        <v>99623.311628908137</v>
      </c>
      <c r="I9" s="89">
        <v>80.146380053342014</v>
      </c>
      <c r="J9" s="91">
        <v>99728.739997287397</v>
      </c>
      <c r="K9" s="88">
        <v>78.458057978027014</v>
      </c>
      <c r="L9" s="87">
        <v>99766.300537508767</v>
      </c>
      <c r="M9" s="89">
        <v>81.640422728440839</v>
      </c>
      <c r="N9" s="87">
        <v>99832.280427125836</v>
      </c>
      <c r="O9" s="88">
        <v>77.64527493405744</v>
      </c>
      <c r="P9" s="87">
        <v>99413.718975962474</v>
      </c>
      <c r="Q9" s="89">
        <v>81.263269437961085</v>
      </c>
      <c r="R9" s="87">
        <v>99907.313003985546</v>
      </c>
      <c r="S9" s="88">
        <v>76.438589534997661</v>
      </c>
      <c r="T9" s="87">
        <v>99907.48450365437</v>
      </c>
      <c r="U9" s="89">
        <v>81.52963299257847</v>
      </c>
    </row>
    <row r="10" spans="1:25" ht="15" customHeight="1" x14ac:dyDescent="0.2">
      <c r="A10" s="32">
        <v>5</v>
      </c>
      <c r="B10" s="83">
        <v>99580.337572919976</v>
      </c>
      <c r="C10" s="84">
        <v>72.411570774983247</v>
      </c>
      <c r="D10" s="83">
        <v>99633.726318426343</v>
      </c>
      <c r="E10" s="89">
        <v>76.437487364322791</v>
      </c>
      <c r="F10" s="83">
        <v>99565.2248027858</v>
      </c>
      <c r="G10" s="84">
        <v>71.735482156518088</v>
      </c>
      <c r="H10" s="83">
        <v>99567.504157930525</v>
      </c>
      <c r="I10" s="89">
        <v>76.190181009022453</v>
      </c>
      <c r="J10" s="91">
        <v>99644.313550728839</v>
      </c>
      <c r="K10" s="88">
        <v>74.522839217576291</v>
      </c>
      <c r="L10" s="87">
        <v>99721.947639242586</v>
      </c>
      <c r="M10" s="89">
        <v>77.675844053944104</v>
      </c>
      <c r="N10" s="87">
        <v>99722.12066941314</v>
      </c>
      <c r="O10" s="88">
        <v>73.72883778954936</v>
      </c>
      <c r="P10" s="87">
        <v>99357.632251575473</v>
      </c>
      <c r="Q10" s="89">
        <v>77.30801302782163</v>
      </c>
      <c r="R10" s="87">
        <v>99489.72757868153</v>
      </c>
      <c r="S10" s="88">
        <v>72.75102852570069</v>
      </c>
      <c r="T10" s="87">
        <v>99823.458023836327</v>
      </c>
      <c r="U10" s="89">
        <v>77.596577128094097</v>
      </c>
    </row>
    <row r="11" spans="1:25" ht="15" customHeight="1" x14ac:dyDescent="0.2">
      <c r="A11" s="32">
        <v>10</v>
      </c>
      <c r="B11" s="83">
        <v>99528.175761965002</v>
      </c>
      <c r="C11" s="84">
        <v>67.448210792851668</v>
      </c>
      <c r="D11" s="83">
        <v>99610.634946874183</v>
      </c>
      <c r="E11" s="89">
        <v>71.454627281092456</v>
      </c>
      <c r="F11" s="83">
        <v>99382.15562258946</v>
      </c>
      <c r="G11" s="84">
        <v>66.863018965108012</v>
      </c>
      <c r="H11" s="83">
        <v>99536.296665638423</v>
      </c>
      <c r="I11" s="89">
        <v>71.213285000560006</v>
      </c>
      <c r="J11" s="91">
        <v>99604.435088508195</v>
      </c>
      <c r="K11" s="88">
        <v>69.551674882074664</v>
      </c>
      <c r="L11" s="87">
        <v>99700.715295759015</v>
      </c>
      <c r="M11" s="89">
        <v>72.691853561377286</v>
      </c>
      <c r="N11" s="87">
        <v>99722.12066941314</v>
      </c>
      <c r="O11" s="88">
        <v>68.72883778954936</v>
      </c>
      <c r="P11" s="87">
        <v>99357.632251575473</v>
      </c>
      <c r="Q11" s="89">
        <v>72.308013027821644</v>
      </c>
      <c r="R11" s="87">
        <v>99413.868083768306</v>
      </c>
      <c r="S11" s="88">
        <v>67.8046348046215</v>
      </c>
      <c r="T11" s="87">
        <v>99823.458023836327</v>
      </c>
      <c r="U11" s="89">
        <v>72.596577128094111</v>
      </c>
    </row>
    <row r="12" spans="1:25" ht="15" customHeight="1" x14ac:dyDescent="0.2">
      <c r="A12" s="32">
        <v>15</v>
      </c>
      <c r="B12" s="83">
        <v>99474.690464206535</v>
      </c>
      <c r="C12" s="84">
        <v>62.483131981114973</v>
      </c>
      <c r="D12" s="83">
        <v>99570.782722450545</v>
      </c>
      <c r="E12" s="89">
        <v>66.482225691050871</v>
      </c>
      <c r="F12" s="83">
        <v>99310.150003387476</v>
      </c>
      <c r="G12" s="84">
        <v>61.909685887211481</v>
      </c>
      <c r="H12" s="83">
        <v>99536.296665638423</v>
      </c>
      <c r="I12" s="89">
        <v>66.213285000560006</v>
      </c>
      <c r="J12" s="91">
        <v>99537.626828337496</v>
      </c>
      <c r="K12" s="88">
        <v>64.596679026568964</v>
      </c>
      <c r="L12" s="87">
        <v>99677.125868266827</v>
      </c>
      <c r="M12" s="89">
        <v>67.708465051984646</v>
      </c>
      <c r="N12" s="87">
        <v>99722.12066941314</v>
      </c>
      <c r="O12" s="88">
        <v>63.728837789549353</v>
      </c>
      <c r="P12" s="87">
        <v>99357.632251575473</v>
      </c>
      <c r="Q12" s="89">
        <v>67.308013027821644</v>
      </c>
      <c r="R12" s="87">
        <v>99338.628646786718</v>
      </c>
      <c r="S12" s="88">
        <v>62.854096771450727</v>
      </c>
      <c r="T12" s="87">
        <v>99823.458023836327</v>
      </c>
      <c r="U12" s="89">
        <v>67.596577128094111</v>
      </c>
    </row>
    <row r="13" spans="1:25" ht="15" customHeight="1" x14ac:dyDescent="0.2">
      <c r="A13" s="32">
        <v>20</v>
      </c>
      <c r="B13" s="83">
        <v>99285.067141782769</v>
      </c>
      <c r="C13" s="84">
        <v>57.597693023405448</v>
      </c>
      <c r="D13" s="83">
        <v>99476.738810847382</v>
      </c>
      <c r="E13" s="89">
        <v>61.542713588513053</v>
      </c>
      <c r="F13" s="83">
        <v>99135.71765560635</v>
      </c>
      <c r="G13" s="84">
        <v>57.014219058860533</v>
      </c>
      <c r="H13" s="83">
        <v>99508.860325974805</v>
      </c>
      <c r="I13" s="89">
        <v>61.230851871717341</v>
      </c>
      <c r="J13" s="91">
        <v>99300.760653083475</v>
      </c>
      <c r="K13" s="88">
        <v>59.744800780725377</v>
      </c>
      <c r="L13" s="87">
        <v>99507.462675299568</v>
      </c>
      <c r="M13" s="89">
        <v>62.819647430589896</v>
      </c>
      <c r="N13" s="87">
        <v>99674.234897182934</v>
      </c>
      <c r="O13" s="88">
        <v>58.758253517528949</v>
      </c>
      <c r="P13" s="87">
        <v>99305.363519789709</v>
      </c>
      <c r="Q13" s="89">
        <v>62.342124303692898</v>
      </c>
      <c r="R13" s="87">
        <v>99151.091118663666</v>
      </c>
      <c r="S13" s="88">
        <v>57.968252430182417</v>
      </c>
      <c r="T13" s="87">
        <v>99750.106963491082</v>
      </c>
      <c r="U13" s="89">
        <v>62.644445778089029</v>
      </c>
    </row>
    <row r="14" spans="1:25" ht="15" customHeight="1" x14ac:dyDescent="0.2">
      <c r="A14" s="32">
        <v>25</v>
      </c>
      <c r="B14" s="83">
        <v>98994.875442093966</v>
      </c>
      <c r="C14" s="84">
        <v>52.759205355392233</v>
      </c>
      <c r="D14" s="83">
        <v>99342.535836488081</v>
      </c>
      <c r="E14" s="89">
        <v>56.622475069444697</v>
      </c>
      <c r="F14" s="83">
        <v>98800.593840544374</v>
      </c>
      <c r="G14" s="84">
        <v>52.199126986596411</v>
      </c>
      <c r="H14" s="83">
        <v>99439.410667032324</v>
      </c>
      <c r="I14" s="89">
        <v>56.271870192366386</v>
      </c>
      <c r="J14" s="91">
        <v>99073.579777647465</v>
      </c>
      <c r="K14" s="88">
        <v>54.876066088638062</v>
      </c>
      <c r="L14" s="87">
        <v>99481.591718100361</v>
      </c>
      <c r="M14" s="89">
        <v>57.835334021345005</v>
      </c>
      <c r="N14" s="87">
        <v>99325.775803001103</v>
      </c>
      <c r="O14" s="88">
        <v>53.955621218938617</v>
      </c>
      <c r="P14" s="87">
        <v>99140.577806774963</v>
      </c>
      <c r="Q14" s="89">
        <v>57.441590408691006</v>
      </c>
      <c r="R14" s="87">
        <v>98859.93269052406</v>
      </c>
      <c r="S14" s="88">
        <v>53.131615369542082</v>
      </c>
      <c r="T14" s="87">
        <v>99662.950906729617</v>
      </c>
      <c r="U14" s="89">
        <v>57.697042582442414</v>
      </c>
    </row>
    <row r="15" spans="1:25" ht="15" customHeight="1" x14ac:dyDescent="0.2">
      <c r="A15" s="32">
        <v>30</v>
      </c>
      <c r="B15" s="83">
        <v>98530.913429801076</v>
      </c>
      <c r="C15" s="84">
        <v>47.995865721578141</v>
      </c>
      <c r="D15" s="83">
        <v>99156.338237237142</v>
      </c>
      <c r="E15" s="89">
        <v>51.724107250529663</v>
      </c>
      <c r="F15" s="83">
        <v>98503.060137325709</v>
      </c>
      <c r="G15" s="84">
        <v>47.349245828370883</v>
      </c>
      <c r="H15" s="83">
        <v>99352.981697278839</v>
      </c>
      <c r="I15" s="89">
        <v>51.318647322383526</v>
      </c>
      <c r="J15" s="91">
        <v>98768.701913495635</v>
      </c>
      <c r="K15" s="88">
        <v>50.037739805639681</v>
      </c>
      <c r="L15" s="87">
        <v>99241.04236197767</v>
      </c>
      <c r="M15" s="89">
        <v>52.969460776292998</v>
      </c>
      <c r="N15" s="87">
        <v>98773.413575201077</v>
      </c>
      <c r="O15" s="88">
        <v>49.243372148470755</v>
      </c>
      <c r="P15" s="87">
        <v>99084.777402763721</v>
      </c>
      <c r="Q15" s="89">
        <v>52.472531215363695</v>
      </c>
      <c r="R15" s="87">
        <v>98247.628379592454</v>
      </c>
      <c r="S15" s="88">
        <v>48.44716452702832</v>
      </c>
      <c r="T15" s="87">
        <v>99483.63649343935</v>
      </c>
      <c r="U15" s="89">
        <v>52.796532565467722</v>
      </c>
    </row>
    <row r="16" spans="1:25" ht="15" customHeight="1" x14ac:dyDescent="0.2">
      <c r="A16" s="32">
        <v>35</v>
      </c>
      <c r="B16" s="83">
        <v>97907.170899286953</v>
      </c>
      <c r="C16" s="84">
        <v>43.285708703991546</v>
      </c>
      <c r="D16" s="83">
        <v>98832.421363367554</v>
      </c>
      <c r="E16" s="89">
        <v>46.885436080883736</v>
      </c>
      <c r="F16" s="83">
        <v>97998.385327950702</v>
      </c>
      <c r="G16" s="84">
        <v>42.580211721464934</v>
      </c>
      <c r="H16" s="83">
        <v>99093.606038010315</v>
      </c>
      <c r="I16" s="89">
        <v>46.446429218109301</v>
      </c>
      <c r="J16" s="91">
        <v>98384.404512941634</v>
      </c>
      <c r="K16" s="88">
        <v>45.223426042456985</v>
      </c>
      <c r="L16" s="87">
        <v>99019.652460340687</v>
      </c>
      <c r="M16" s="89">
        <v>48.08230129511233</v>
      </c>
      <c r="N16" s="87">
        <v>98183.721553856594</v>
      </c>
      <c r="O16" s="88">
        <v>44.524113122335443</v>
      </c>
      <c r="P16" s="87">
        <v>98932.268895140558</v>
      </c>
      <c r="Q16" s="89">
        <v>47.549566102392156</v>
      </c>
      <c r="R16" s="87">
        <v>97675.993936356521</v>
      </c>
      <c r="S16" s="88">
        <v>43.716063575343014</v>
      </c>
      <c r="T16" s="87">
        <v>99232.900620566696</v>
      </c>
      <c r="U16" s="89">
        <v>47.923618893856847</v>
      </c>
    </row>
    <row r="17" spans="1:25" ht="15" customHeight="1" x14ac:dyDescent="0.2">
      <c r="A17" s="32">
        <v>40</v>
      </c>
      <c r="B17" s="83">
        <v>97010.806553526811</v>
      </c>
      <c r="C17" s="84">
        <v>38.662562132981911</v>
      </c>
      <c r="D17" s="83">
        <v>98345.863362288073</v>
      </c>
      <c r="E17" s="89">
        <v>42.1050293440696</v>
      </c>
      <c r="F17" s="83">
        <v>97091.248505580646</v>
      </c>
      <c r="G17" s="84">
        <v>37.954686624821846</v>
      </c>
      <c r="H17" s="83">
        <v>98442.162115560626</v>
      </c>
      <c r="I17" s="89">
        <v>41.737246014614605</v>
      </c>
      <c r="J17" s="91">
        <v>97772.008364135094</v>
      </c>
      <c r="K17" s="88">
        <v>40.491024734659156</v>
      </c>
      <c r="L17" s="87">
        <v>98725.750015220256</v>
      </c>
      <c r="M17" s="89">
        <v>43.21799790721996</v>
      </c>
      <c r="N17" s="87">
        <v>97423.281134652134</v>
      </c>
      <c r="O17" s="88">
        <v>39.852133630649838</v>
      </c>
      <c r="P17" s="87">
        <v>98424.559417078664</v>
      </c>
      <c r="Q17" s="89">
        <v>42.781948058971082</v>
      </c>
      <c r="R17" s="87">
        <v>96969.391617067711</v>
      </c>
      <c r="S17" s="88">
        <v>39.016399234138319</v>
      </c>
      <c r="T17" s="87">
        <v>98911.654584242424</v>
      </c>
      <c r="U17" s="89">
        <v>43.071146074415012</v>
      </c>
    </row>
    <row r="18" spans="1:25" ht="15" customHeight="1" x14ac:dyDescent="0.2">
      <c r="A18" s="32">
        <v>45</v>
      </c>
      <c r="B18" s="83">
        <v>95642.447491917002</v>
      </c>
      <c r="C18" s="84">
        <v>34.179940879378748</v>
      </c>
      <c r="D18" s="83">
        <v>97596.48627461982</v>
      </c>
      <c r="E18" s="89">
        <v>37.409129447257357</v>
      </c>
      <c r="F18" s="83">
        <v>95367.567381973175</v>
      </c>
      <c r="G18" s="84">
        <v>33.595497497493589</v>
      </c>
      <c r="H18" s="83">
        <v>97431.100188274431</v>
      </c>
      <c r="I18" s="89">
        <v>37.144418729489821</v>
      </c>
      <c r="J18" s="91">
        <v>96647.933768088464</v>
      </c>
      <c r="K18" s="88">
        <v>35.932883594099252</v>
      </c>
      <c r="L18" s="87">
        <v>98086.368112126816</v>
      </c>
      <c r="M18" s="89">
        <v>38.483420631021005</v>
      </c>
      <c r="N18" s="87">
        <v>96550.35383375216</v>
      </c>
      <c r="O18" s="88">
        <v>35.189840287315242</v>
      </c>
      <c r="P18" s="87">
        <v>97523.903289247974</v>
      </c>
      <c r="Q18" s="89">
        <v>38.153961300203505</v>
      </c>
      <c r="R18" s="87">
        <v>95674.913021191751</v>
      </c>
      <c r="S18" s="88">
        <v>34.510464979424995</v>
      </c>
      <c r="T18" s="87">
        <v>98480.237310836164</v>
      </c>
      <c r="U18" s="89">
        <v>38.248878111789629</v>
      </c>
    </row>
    <row r="19" spans="1:25" ht="15" customHeight="1" x14ac:dyDescent="0.2">
      <c r="A19" s="32">
        <v>50</v>
      </c>
      <c r="B19" s="83">
        <v>93947.348508872907</v>
      </c>
      <c r="C19" s="84">
        <v>29.751544404330389</v>
      </c>
      <c r="D19" s="83">
        <v>96533.337704199381</v>
      </c>
      <c r="E19" s="89">
        <v>32.79359342570384</v>
      </c>
      <c r="F19" s="83">
        <v>93480.204918604839</v>
      </c>
      <c r="G19" s="84">
        <v>29.223314635973704</v>
      </c>
      <c r="H19" s="83">
        <v>96192.578795445006</v>
      </c>
      <c r="I19" s="89">
        <v>32.590480725913245</v>
      </c>
      <c r="J19" s="91">
        <v>95750.403952988971</v>
      </c>
      <c r="K19" s="88">
        <v>31.24627140857978</v>
      </c>
      <c r="L19" s="87">
        <v>97236.466537307278</v>
      </c>
      <c r="M19" s="89">
        <v>33.797936027875387</v>
      </c>
      <c r="N19" s="87">
        <v>95469.681501107028</v>
      </c>
      <c r="O19" s="88">
        <v>30.559874055121206</v>
      </c>
      <c r="P19" s="87">
        <v>96485.073002365622</v>
      </c>
      <c r="Q19" s="89">
        <v>33.537838450247996</v>
      </c>
      <c r="R19" s="87">
        <v>94299.614798558425</v>
      </c>
      <c r="S19" s="88">
        <v>29.977316680631976</v>
      </c>
      <c r="T19" s="87">
        <v>97723.744475447966</v>
      </c>
      <c r="U19" s="89">
        <v>33.52561505335791</v>
      </c>
    </row>
    <row r="20" spans="1:25" ht="15" customHeight="1" x14ac:dyDescent="0.2">
      <c r="A20" s="32">
        <v>55</v>
      </c>
      <c r="B20" s="83">
        <v>91688.625699799857</v>
      </c>
      <c r="C20" s="84">
        <v>25.422878328890047</v>
      </c>
      <c r="D20" s="83">
        <v>95012.494325692591</v>
      </c>
      <c r="E20" s="89">
        <v>28.27849608297678</v>
      </c>
      <c r="F20" s="83">
        <v>90945.049082230544</v>
      </c>
      <c r="G20" s="84">
        <v>24.968245423854192</v>
      </c>
      <c r="H20" s="83">
        <v>94584.290343215631</v>
      </c>
      <c r="I20" s="89">
        <v>28.102132000114384</v>
      </c>
      <c r="J20" s="91">
        <v>94099.507811005707</v>
      </c>
      <c r="K20" s="88">
        <v>26.75060038615683</v>
      </c>
      <c r="L20" s="87">
        <v>96295.073696400053</v>
      </c>
      <c r="M20" s="89">
        <v>29.103908615888638</v>
      </c>
      <c r="N20" s="87">
        <v>93162.29942293468</v>
      </c>
      <c r="O20" s="88">
        <v>26.254842415837953</v>
      </c>
      <c r="P20" s="87">
        <v>95153.761174446277</v>
      </c>
      <c r="Q20" s="89">
        <v>28.972093921937763</v>
      </c>
      <c r="R20" s="87">
        <v>92154.886080662342</v>
      </c>
      <c r="S20" s="88">
        <v>25.616798673199295</v>
      </c>
      <c r="T20" s="87">
        <v>96412.137778642311</v>
      </c>
      <c r="U20" s="89">
        <v>28.947692661157959</v>
      </c>
    </row>
    <row r="21" spans="1:25" ht="15" customHeight="1" x14ac:dyDescent="0.2">
      <c r="A21" s="32">
        <v>60</v>
      </c>
      <c r="B21" s="83">
        <v>88343.875749172308</v>
      </c>
      <c r="C21" s="84">
        <v>21.290751687497082</v>
      </c>
      <c r="D21" s="83">
        <v>92698.272293955539</v>
      </c>
      <c r="E21" s="89">
        <v>23.922058925130873</v>
      </c>
      <c r="F21" s="83">
        <v>87582.899964061886</v>
      </c>
      <c r="G21" s="84">
        <v>20.830760727293626</v>
      </c>
      <c r="H21" s="83">
        <v>92024.498994278809</v>
      </c>
      <c r="I21" s="89">
        <v>23.81429144378933</v>
      </c>
      <c r="J21" s="91">
        <v>91592.188909409189</v>
      </c>
      <c r="K21" s="88">
        <v>22.414455999252986</v>
      </c>
      <c r="L21" s="87">
        <v>94319.573045413359</v>
      </c>
      <c r="M21" s="89">
        <v>24.661121049029887</v>
      </c>
      <c r="N21" s="87">
        <v>90659.075305498132</v>
      </c>
      <c r="O21" s="88">
        <v>21.910746904614754</v>
      </c>
      <c r="P21" s="87">
        <v>92503.238579057797</v>
      </c>
      <c r="Q21" s="89">
        <v>24.730606641764062</v>
      </c>
      <c r="R21" s="87">
        <v>89039.312634640562</v>
      </c>
      <c r="S21" s="88">
        <v>21.425678278984023</v>
      </c>
      <c r="T21" s="87">
        <v>93790.461700365166</v>
      </c>
      <c r="U21" s="89">
        <v>24.686971282014923</v>
      </c>
    </row>
    <row r="22" spans="1:25" ht="15" customHeight="1" x14ac:dyDescent="0.2">
      <c r="A22" s="32">
        <v>65</v>
      </c>
      <c r="B22" s="83">
        <v>83398.709478805264</v>
      </c>
      <c r="C22" s="84">
        <v>17.404958274392392</v>
      </c>
      <c r="D22" s="83">
        <v>89284.200606815619</v>
      </c>
      <c r="E22" s="89">
        <v>19.74120099460637</v>
      </c>
      <c r="F22" s="83">
        <v>82559.115298459859</v>
      </c>
      <c r="G22" s="84">
        <v>16.946201394477171</v>
      </c>
      <c r="H22" s="83">
        <v>88340.361202114364</v>
      </c>
      <c r="I22" s="89">
        <v>19.70318057162088</v>
      </c>
      <c r="J22" s="91">
        <v>87772.480975100683</v>
      </c>
      <c r="K22" s="88">
        <v>18.281098991939533</v>
      </c>
      <c r="L22" s="87">
        <v>91678.722393215488</v>
      </c>
      <c r="M22" s="89">
        <v>20.299483031483707</v>
      </c>
      <c r="N22" s="87">
        <v>86096.736988350065</v>
      </c>
      <c r="O22" s="88">
        <v>17.939338666220888</v>
      </c>
      <c r="P22" s="87">
        <v>89340.409000453554</v>
      </c>
      <c r="Q22" s="89">
        <v>20.517614682398069</v>
      </c>
      <c r="R22" s="87">
        <v>84321.31747378924</v>
      </c>
      <c r="S22" s="88">
        <v>17.484618784317462</v>
      </c>
      <c r="T22" s="87">
        <v>89989.857669283287</v>
      </c>
      <c r="U22" s="89">
        <v>20.624009017998656</v>
      </c>
    </row>
    <row r="23" spans="1:25" ht="15" customHeight="1" x14ac:dyDescent="0.2">
      <c r="A23" s="32">
        <v>70</v>
      </c>
      <c r="B23" s="83">
        <v>76109.519764187688</v>
      </c>
      <c r="C23" s="84">
        <v>13.832441575917921</v>
      </c>
      <c r="D23" s="83">
        <v>84137.65389905058</v>
      </c>
      <c r="E23" s="89">
        <v>15.79581378810272</v>
      </c>
      <c r="F23" s="83">
        <v>73957.671482760343</v>
      </c>
      <c r="G23" s="84">
        <v>13.626327163091185</v>
      </c>
      <c r="H23" s="83">
        <v>82767.16241139741</v>
      </c>
      <c r="I23" s="89">
        <v>15.861571681874048</v>
      </c>
      <c r="J23" s="91">
        <v>81773.642347306028</v>
      </c>
      <c r="K23" s="88">
        <v>14.438785790576027</v>
      </c>
      <c r="L23" s="87">
        <v>87362.167624614143</v>
      </c>
      <c r="M23" s="89">
        <v>16.178953464135176</v>
      </c>
      <c r="N23" s="87">
        <v>79425.223492332472</v>
      </c>
      <c r="O23" s="88">
        <v>14.236203210658999</v>
      </c>
      <c r="P23" s="87">
        <v>84375.541569703622</v>
      </c>
      <c r="Q23" s="89">
        <v>16.577816094468886</v>
      </c>
      <c r="R23" s="87">
        <v>77316.473333109505</v>
      </c>
      <c r="S23" s="88">
        <v>13.842219752993515</v>
      </c>
      <c r="T23" s="87">
        <v>86174.418519162253</v>
      </c>
      <c r="U23" s="89">
        <v>16.426463560225034</v>
      </c>
    </row>
    <row r="24" spans="1:25" ht="15" customHeight="1" x14ac:dyDescent="0.2">
      <c r="A24" s="32">
        <v>75</v>
      </c>
      <c r="B24" s="83">
        <v>65456.601600747628</v>
      </c>
      <c r="C24" s="84">
        <v>10.676771555597778</v>
      </c>
      <c r="D24" s="83">
        <v>76042.206909503526</v>
      </c>
      <c r="E24" s="89">
        <v>12.21128501229496</v>
      </c>
      <c r="F24" s="83">
        <v>63130.423710843752</v>
      </c>
      <c r="G24" s="84">
        <v>10.534559262688225</v>
      </c>
      <c r="H24" s="83">
        <v>75254.892206942735</v>
      </c>
      <c r="I24" s="89">
        <v>12.195381802210218</v>
      </c>
      <c r="J24" s="91">
        <v>72261.710638272431</v>
      </c>
      <c r="K24" s="88">
        <v>11.01030844241585</v>
      </c>
      <c r="L24" s="87">
        <v>79967.429155569844</v>
      </c>
      <c r="M24" s="89">
        <v>12.443871999914588</v>
      </c>
      <c r="N24" s="87">
        <v>69331.503739164589</v>
      </c>
      <c r="O24" s="88">
        <v>10.944834060788724</v>
      </c>
      <c r="P24" s="87">
        <v>77529.317139943392</v>
      </c>
      <c r="Q24" s="89">
        <v>12.820957296005012</v>
      </c>
      <c r="R24" s="87">
        <v>67198.878678104084</v>
      </c>
      <c r="S24" s="88">
        <v>10.54992655117519</v>
      </c>
      <c r="T24" s="87">
        <v>80161.174070696827</v>
      </c>
      <c r="U24" s="89">
        <v>12.471149228331932</v>
      </c>
    </row>
    <row r="25" spans="1:25" ht="15" customHeight="1" x14ac:dyDescent="0.2">
      <c r="A25" s="32">
        <v>80</v>
      </c>
      <c r="B25" s="83">
        <v>51449.865522378146</v>
      </c>
      <c r="C25" s="84">
        <v>7.9028197675714695</v>
      </c>
      <c r="D25" s="83">
        <v>63869.842137511805</v>
      </c>
      <c r="E25" s="89">
        <v>9.0620693514816075</v>
      </c>
      <c r="F25" s="83">
        <v>49824.086419387277</v>
      </c>
      <c r="G25" s="84">
        <v>7.6803197416184492</v>
      </c>
      <c r="H25" s="83">
        <v>64115.442941988942</v>
      </c>
      <c r="I25" s="89">
        <v>8.8798623069740312</v>
      </c>
      <c r="J25" s="91">
        <v>58212.335095940645</v>
      </c>
      <c r="K25" s="88">
        <v>8.0642463078445576</v>
      </c>
      <c r="L25" s="87">
        <v>68466.470792292879</v>
      </c>
      <c r="M25" s="89">
        <v>9.1142378960584125</v>
      </c>
      <c r="N25" s="87">
        <v>55230.3408128261</v>
      </c>
      <c r="O25" s="88">
        <v>8.1009312208739672</v>
      </c>
      <c r="P25" s="87">
        <v>66963.76170263908</v>
      </c>
      <c r="Q25" s="89">
        <v>9.4493999596837153</v>
      </c>
      <c r="R25" s="87">
        <v>52469.460555772457</v>
      </c>
      <c r="S25" s="88">
        <v>7.8097312598644182</v>
      </c>
      <c r="T25" s="87">
        <v>68649.996108411535</v>
      </c>
      <c r="U25" s="89">
        <v>9.1431037769465231</v>
      </c>
    </row>
    <row r="26" spans="1:25" ht="15" customHeight="1" x14ac:dyDescent="0.2">
      <c r="A26" s="32">
        <v>85</v>
      </c>
      <c r="B26" s="83">
        <v>34068.013985409991</v>
      </c>
      <c r="C26" s="84">
        <v>5.6593940463404806</v>
      </c>
      <c r="D26" s="83">
        <v>46886.456870924994</v>
      </c>
      <c r="E26" s="89">
        <v>6.4390063047062212</v>
      </c>
      <c r="F26" s="83">
        <v>32274.394533753981</v>
      </c>
      <c r="G26" s="84">
        <v>5.4971972275581615</v>
      </c>
      <c r="H26" s="83">
        <v>46545.404054984574</v>
      </c>
      <c r="I26" s="89">
        <v>6.2881436637079604</v>
      </c>
      <c r="J26" s="91">
        <v>39362.505698323577</v>
      </c>
      <c r="K26" s="88">
        <v>5.7288402346904679</v>
      </c>
      <c r="L26" s="87">
        <v>51129.787623706186</v>
      </c>
      <c r="M26" s="89">
        <v>6.3569412620402828</v>
      </c>
      <c r="N26" s="87">
        <v>37620.06992154647</v>
      </c>
      <c r="O26" s="88">
        <v>5.7227741958793024</v>
      </c>
      <c r="P26" s="87">
        <v>51192.1677078875</v>
      </c>
      <c r="Q26" s="89">
        <v>6.5904133134586775</v>
      </c>
      <c r="R26" s="87">
        <v>34863.953045176524</v>
      </c>
      <c r="S26" s="88">
        <v>5.4910254164294372</v>
      </c>
      <c r="T26" s="87">
        <v>51191.434053453588</v>
      </c>
      <c r="U26" s="89">
        <v>6.4086984349559497</v>
      </c>
    </row>
    <row r="27" spans="1:25" ht="15" customHeight="1" x14ac:dyDescent="0.2">
      <c r="A27" s="35">
        <v>90</v>
      </c>
      <c r="B27" s="85">
        <v>16372.221894791459</v>
      </c>
      <c r="C27" s="86">
        <v>4.0742011834319518</v>
      </c>
      <c r="D27" s="85">
        <v>26408.36481332015</v>
      </c>
      <c r="E27" s="90">
        <v>4.4934678093645486</v>
      </c>
      <c r="F27" s="85">
        <v>14780.572217398207</v>
      </c>
      <c r="G27" s="86">
        <v>4.0445859872611463</v>
      </c>
      <c r="H27" s="85">
        <v>25726.565169859994</v>
      </c>
      <c r="I27" s="90">
        <v>4.3536423841059602</v>
      </c>
      <c r="J27" s="92">
        <v>20172.51657082573</v>
      </c>
      <c r="K27" s="86">
        <v>3.8004158004158004</v>
      </c>
      <c r="L27" s="85">
        <v>29268.255983439009</v>
      </c>
      <c r="M27" s="89">
        <v>4.2378318584070795</v>
      </c>
      <c r="N27" s="85">
        <v>18825.541997014599</v>
      </c>
      <c r="O27" s="86">
        <v>3.9402390438247012</v>
      </c>
      <c r="P27" s="85">
        <v>29022.133376964994</v>
      </c>
      <c r="Q27" s="90">
        <v>4.7150837988826817</v>
      </c>
      <c r="R27" s="85">
        <v>16261.090466143225</v>
      </c>
      <c r="S27" s="86">
        <v>3.9127906976744189</v>
      </c>
      <c r="T27" s="85">
        <v>29177.277217791881</v>
      </c>
      <c r="U27" s="90">
        <v>4.3577981651376154</v>
      </c>
    </row>
    <row r="28" spans="1:25" ht="12" customHeight="1" x14ac:dyDescent="0.2">
      <c r="A28" s="36"/>
      <c r="B28" s="87"/>
      <c r="C28" s="88"/>
      <c r="D28" s="34"/>
      <c r="E28" s="33"/>
      <c r="F28" s="34"/>
      <c r="G28" s="33"/>
      <c r="H28" s="34"/>
      <c r="I28" s="33"/>
      <c r="J28" s="34"/>
      <c r="K28" s="33"/>
      <c r="L28" s="34"/>
      <c r="M28" s="37"/>
      <c r="N28" s="34"/>
      <c r="O28" s="33"/>
      <c r="P28" s="34"/>
      <c r="Q28" s="37"/>
      <c r="R28" s="34"/>
      <c r="S28" s="33"/>
      <c r="T28" s="34"/>
      <c r="U28" s="33"/>
    </row>
    <row r="29" spans="1:25" ht="15.75" customHeight="1" x14ac:dyDescent="0.2">
      <c r="A29" s="247" t="s">
        <v>10</v>
      </c>
      <c r="B29" s="248"/>
      <c r="C29" s="38"/>
      <c r="D29" s="39"/>
      <c r="E29" s="38"/>
      <c r="F29" s="38"/>
      <c r="G29" s="38"/>
      <c r="H29" s="39"/>
      <c r="I29" s="38"/>
      <c r="J29" s="38"/>
      <c r="K29" s="38"/>
      <c r="L29" s="39"/>
      <c r="M29" s="41"/>
      <c r="N29" s="39"/>
      <c r="O29" s="38"/>
      <c r="P29" s="39"/>
      <c r="Q29" s="41"/>
      <c r="R29" s="38"/>
      <c r="S29" s="38"/>
      <c r="T29" s="39"/>
      <c r="U29" s="38"/>
      <c r="V29" s="38"/>
      <c r="W29" s="38"/>
      <c r="X29" s="39"/>
      <c r="Y29" s="38"/>
    </row>
    <row r="30" spans="1:25" ht="18" customHeight="1" x14ac:dyDescent="0.2">
      <c r="A30" s="233" t="s">
        <v>1</v>
      </c>
      <c r="B30" s="238" t="s">
        <v>61</v>
      </c>
      <c r="C30" s="236"/>
      <c r="D30" s="236"/>
      <c r="E30" s="237"/>
      <c r="F30" s="238" t="s">
        <v>11</v>
      </c>
      <c r="G30" s="236"/>
      <c r="H30" s="236"/>
      <c r="I30" s="237"/>
      <c r="J30" s="238" t="s">
        <v>12</v>
      </c>
      <c r="K30" s="236"/>
      <c r="L30" s="236"/>
      <c r="M30" s="237"/>
      <c r="N30" s="238" t="s">
        <v>13</v>
      </c>
      <c r="O30" s="236"/>
      <c r="P30" s="236"/>
      <c r="Q30" s="237"/>
      <c r="R30" s="238" t="s">
        <v>14</v>
      </c>
      <c r="S30" s="236"/>
      <c r="T30" s="236"/>
      <c r="U30" s="237"/>
    </row>
    <row r="31" spans="1:25" ht="15" customHeight="1" x14ac:dyDescent="0.2">
      <c r="A31" s="234"/>
      <c r="B31" s="241" t="s">
        <v>6</v>
      </c>
      <c r="C31" s="242"/>
      <c r="D31" s="241" t="s">
        <v>7</v>
      </c>
      <c r="E31" s="242"/>
      <c r="F31" s="241" t="s">
        <v>6</v>
      </c>
      <c r="G31" s="242"/>
      <c r="H31" s="239" t="s">
        <v>7</v>
      </c>
      <c r="I31" s="240"/>
      <c r="J31" s="241" t="s">
        <v>6</v>
      </c>
      <c r="K31" s="242"/>
      <c r="L31" s="241" t="s">
        <v>7</v>
      </c>
      <c r="M31" s="242"/>
      <c r="N31" s="239" t="s">
        <v>6</v>
      </c>
      <c r="O31" s="240"/>
      <c r="P31" s="239" t="s">
        <v>7</v>
      </c>
      <c r="Q31" s="240"/>
      <c r="R31" s="241" t="s">
        <v>6</v>
      </c>
      <c r="S31" s="242"/>
      <c r="T31" s="239" t="s">
        <v>7</v>
      </c>
      <c r="U31" s="240"/>
    </row>
    <row r="32" spans="1:25" ht="12" customHeight="1" x14ac:dyDescent="0.2">
      <c r="A32" s="234"/>
      <c r="B32" s="245" t="s">
        <v>8</v>
      </c>
      <c r="C32" s="245" t="s">
        <v>9</v>
      </c>
      <c r="D32" s="245" t="s">
        <v>8</v>
      </c>
      <c r="E32" s="245" t="s">
        <v>9</v>
      </c>
      <c r="F32" s="245" t="s">
        <v>8</v>
      </c>
      <c r="G32" s="245" t="s">
        <v>9</v>
      </c>
      <c r="H32" s="245" t="s">
        <v>8</v>
      </c>
      <c r="I32" s="245" t="s">
        <v>9</v>
      </c>
      <c r="J32" s="245" t="s">
        <v>8</v>
      </c>
      <c r="K32" s="245" t="s">
        <v>9</v>
      </c>
      <c r="L32" s="245" t="s">
        <v>8</v>
      </c>
      <c r="M32" s="245" t="s">
        <v>9</v>
      </c>
      <c r="N32" s="245" t="s">
        <v>8</v>
      </c>
      <c r="O32" s="245" t="s">
        <v>9</v>
      </c>
      <c r="P32" s="245" t="s">
        <v>8</v>
      </c>
      <c r="Q32" s="245" t="s">
        <v>9</v>
      </c>
      <c r="R32" s="245" t="s">
        <v>8</v>
      </c>
      <c r="S32" s="245" t="s">
        <v>9</v>
      </c>
      <c r="T32" s="245" t="s">
        <v>8</v>
      </c>
      <c r="U32" s="245" t="s">
        <v>9</v>
      </c>
    </row>
    <row r="33" spans="1:21" ht="15.75" customHeight="1" x14ac:dyDescent="0.2">
      <c r="A33" s="235"/>
      <c r="B33" s="246"/>
      <c r="C33" s="246"/>
      <c r="D33" s="246"/>
      <c r="E33" s="246"/>
      <c r="F33" s="246"/>
      <c r="G33" s="246"/>
      <c r="H33" s="246"/>
      <c r="I33" s="246"/>
      <c r="J33" s="246"/>
      <c r="K33" s="246"/>
      <c r="L33" s="246"/>
      <c r="M33" s="246"/>
      <c r="N33" s="246"/>
      <c r="O33" s="246"/>
      <c r="P33" s="246"/>
      <c r="Q33" s="246"/>
      <c r="R33" s="246"/>
      <c r="S33" s="246"/>
      <c r="T33" s="246"/>
      <c r="U33" s="246"/>
    </row>
    <row r="34" spans="1:21" ht="15" customHeight="1" x14ac:dyDescent="0.2">
      <c r="A34" s="32">
        <v>0</v>
      </c>
      <c r="B34" s="91">
        <v>100000</v>
      </c>
      <c r="C34" s="88">
        <v>77.985752847620475</v>
      </c>
      <c r="D34" s="87">
        <v>100000</v>
      </c>
      <c r="E34" s="89">
        <v>82.243001114674598</v>
      </c>
      <c r="F34" s="91">
        <v>100000</v>
      </c>
      <c r="G34" s="88">
        <v>76.724898594541585</v>
      </c>
      <c r="H34" s="87">
        <v>100000</v>
      </c>
      <c r="I34" s="89">
        <v>80.589345037412627</v>
      </c>
      <c r="J34" s="83">
        <v>100000</v>
      </c>
      <c r="K34" s="84">
        <v>77.841611303426831</v>
      </c>
      <c r="L34" s="83">
        <v>100000</v>
      </c>
      <c r="M34" s="89">
        <v>81.819434430010091</v>
      </c>
      <c r="N34" s="91">
        <v>100000</v>
      </c>
      <c r="O34" s="88">
        <v>74.496801695460476</v>
      </c>
      <c r="P34" s="87">
        <v>100000</v>
      </c>
      <c r="Q34" s="89">
        <v>79.629167853712701</v>
      </c>
      <c r="R34" s="87">
        <v>100000</v>
      </c>
      <c r="S34" s="88">
        <v>76.469333206729203</v>
      </c>
      <c r="T34" s="87">
        <v>100000</v>
      </c>
      <c r="U34" s="93">
        <v>79.835360434298252</v>
      </c>
    </row>
    <row r="35" spans="1:21" ht="15" customHeight="1" x14ac:dyDescent="0.2">
      <c r="A35" s="32">
        <v>1</v>
      </c>
      <c r="B35" s="91">
        <v>99556.051498026238</v>
      </c>
      <c r="C35" s="88">
        <v>77.333067378294544</v>
      </c>
      <c r="D35" s="87">
        <v>99756.849797161543</v>
      </c>
      <c r="E35" s="89">
        <v>81.443218818254891</v>
      </c>
      <c r="F35" s="91">
        <v>99541.073887104183</v>
      </c>
      <c r="G35" s="88">
        <v>76.078171524899076</v>
      </c>
      <c r="H35" s="87">
        <v>99863.741654176323</v>
      </c>
      <c r="I35" s="89">
        <v>79.699168130655096</v>
      </c>
      <c r="J35" s="83">
        <v>99553.814882752471</v>
      </c>
      <c r="K35" s="84">
        <v>77.190037428485766</v>
      </c>
      <c r="L35" s="83">
        <v>99627.718981013662</v>
      </c>
      <c r="M35" s="89">
        <v>81.124797180776156</v>
      </c>
      <c r="N35" s="91">
        <v>99178.981937602628</v>
      </c>
      <c r="O35" s="88">
        <v>74.112669259164619</v>
      </c>
      <c r="P35" s="87">
        <v>99269.853541210323</v>
      </c>
      <c r="Q35" s="89">
        <v>79.214118251113774</v>
      </c>
      <c r="R35" s="87">
        <v>99751.058003485188</v>
      </c>
      <c r="S35" s="88">
        <v>75.6599230075945</v>
      </c>
      <c r="T35" s="87">
        <v>99840.569697613857</v>
      </c>
      <c r="U35" s="89">
        <v>78.962685755692249</v>
      </c>
    </row>
    <row r="36" spans="1:21" ht="15" customHeight="1" x14ac:dyDescent="0.2">
      <c r="A36" s="32">
        <v>5</v>
      </c>
      <c r="B36" s="91">
        <v>99483.294334933904</v>
      </c>
      <c r="C36" s="88">
        <v>73.388162259361053</v>
      </c>
      <c r="D36" s="87">
        <v>99706.367158177629</v>
      </c>
      <c r="E36" s="89">
        <v>77.483441959962192</v>
      </c>
      <c r="F36" s="91">
        <v>99541.073887104183</v>
      </c>
      <c r="G36" s="88">
        <v>72.078171524899076</v>
      </c>
      <c r="H36" s="87">
        <v>99863.741654176323</v>
      </c>
      <c r="I36" s="89">
        <v>75.699168130655096</v>
      </c>
      <c r="J36" s="83">
        <v>99462.470632372613</v>
      </c>
      <c r="K36" s="84">
        <v>73.259090384452691</v>
      </c>
      <c r="L36" s="83">
        <v>99627.718981013662</v>
      </c>
      <c r="M36" s="89">
        <v>77.124797180776156</v>
      </c>
      <c r="N36" s="91">
        <v>99139.238807192844</v>
      </c>
      <c r="O36" s="88">
        <v>70.141577925935181</v>
      </c>
      <c r="P36" s="87">
        <v>99187.223343693971</v>
      </c>
      <c r="Q36" s="89">
        <v>75.278443248094817</v>
      </c>
      <c r="R36" s="87">
        <v>99608.471619203861</v>
      </c>
      <c r="S36" s="88">
        <v>71.765364863265631</v>
      </c>
      <c r="T36" s="87">
        <v>99840.569697613857</v>
      </c>
      <c r="U36" s="89">
        <v>74.962685755692249</v>
      </c>
    </row>
    <row r="37" spans="1:21" ht="15" customHeight="1" x14ac:dyDescent="0.2">
      <c r="A37" s="32">
        <v>10</v>
      </c>
      <c r="B37" s="91">
        <v>99456.877463977449</v>
      </c>
      <c r="C37" s="88">
        <v>68.406990956606492</v>
      </c>
      <c r="D37" s="87">
        <v>99678.935357160168</v>
      </c>
      <c r="E37" s="89">
        <v>72.504077522050409</v>
      </c>
      <c r="F37" s="91">
        <v>99425.449454664762</v>
      </c>
      <c r="G37" s="88">
        <v>67.159085784144224</v>
      </c>
      <c r="H37" s="87">
        <v>99863.741654176323</v>
      </c>
      <c r="I37" s="89">
        <v>70.69916813065511</v>
      </c>
      <c r="J37" s="83">
        <v>99378.372830197608</v>
      </c>
      <c r="K37" s="84">
        <v>68.318969448838288</v>
      </c>
      <c r="L37" s="83">
        <v>99627.718981013662</v>
      </c>
      <c r="M37" s="89">
        <v>72.124797180776156</v>
      </c>
      <c r="N37" s="91">
        <v>99139.238807192844</v>
      </c>
      <c r="O37" s="88">
        <v>65.141577925935181</v>
      </c>
      <c r="P37" s="87">
        <v>99142.082842468051</v>
      </c>
      <c r="Q37" s="89">
        <v>70.311580088803325</v>
      </c>
      <c r="R37" s="87">
        <v>99512.324445826249</v>
      </c>
      <c r="S37" s="88">
        <v>66.832287921104538</v>
      </c>
      <c r="T37" s="87">
        <v>99840.569697613857</v>
      </c>
      <c r="U37" s="89">
        <v>69.962685755692249</v>
      </c>
    </row>
    <row r="38" spans="1:21" ht="15" customHeight="1" x14ac:dyDescent="0.2">
      <c r="A38" s="32">
        <v>15</v>
      </c>
      <c r="B38" s="91">
        <v>99379.160992300414</v>
      </c>
      <c r="C38" s="88">
        <v>63.458531528541833</v>
      </c>
      <c r="D38" s="87">
        <v>99578.106978283817</v>
      </c>
      <c r="E38" s="89">
        <v>67.574960549107971</v>
      </c>
      <c r="F38" s="91">
        <v>99425.449454664762</v>
      </c>
      <c r="G38" s="88">
        <v>62.159085784144217</v>
      </c>
      <c r="H38" s="87">
        <v>99863.741654176323</v>
      </c>
      <c r="I38" s="89">
        <v>65.69916813065511</v>
      </c>
      <c r="J38" s="83">
        <v>99292.472257261135</v>
      </c>
      <c r="K38" s="84">
        <v>63.375911199377995</v>
      </c>
      <c r="L38" s="83">
        <v>99581.605711408934</v>
      </c>
      <c r="M38" s="89">
        <v>67.157038346407447</v>
      </c>
      <c r="N38" s="91">
        <v>99092.322315400117</v>
      </c>
      <c r="O38" s="88">
        <v>60.171236359686397</v>
      </c>
      <c r="P38" s="87">
        <v>98991.372810277826</v>
      </c>
      <c r="Q38" s="89">
        <v>65.414820251333865</v>
      </c>
      <c r="R38" s="87">
        <v>99512.324445826249</v>
      </c>
      <c r="S38" s="88">
        <v>61.832287921104545</v>
      </c>
      <c r="T38" s="87">
        <v>99788.62080865106</v>
      </c>
      <c r="U38" s="89">
        <v>64.997806108524614</v>
      </c>
    </row>
    <row r="39" spans="1:21" ht="15" customHeight="1" x14ac:dyDescent="0.2">
      <c r="A39" s="32">
        <v>20</v>
      </c>
      <c r="B39" s="91">
        <v>99235.987735072107</v>
      </c>
      <c r="C39" s="88">
        <v>58.546479779110925</v>
      </c>
      <c r="D39" s="87">
        <v>99538.27732867848</v>
      </c>
      <c r="E39" s="89">
        <v>62.600999907496636</v>
      </c>
      <c r="F39" s="91">
        <v>99107.89771574855</v>
      </c>
      <c r="G39" s="88">
        <v>57.35023953545516</v>
      </c>
      <c r="H39" s="87">
        <v>99630.796140637307</v>
      </c>
      <c r="I39" s="89">
        <v>60.846933312162371</v>
      </c>
      <c r="J39" s="83">
        <v>99055.535081973372</v>
      </c>
      <c r="K39" s="84">
        <v>58.521524126820289</v>
      </c>
      <c r="L39" s="83">
        <v>99368.122013532571</v>
      </c>
      <c r="M39" s="89">
        <v>62.295948324378507</v>
      </c>
      <c r="N39" s="91">
        <v>98938.987967523295</v>
      </c>
      <c r="O39" s="88">
        <v>55.260614486551468</v>
      </c>
      <c r="P39" s="87">
        <v>98991.372810277826</v>
      </c>
      <c r="Q39" s="89">
        <v>60.414820251333857</v>
      </c>
      <c r="R39" s="87">
        <v>99374.476649115022</v>
      </c>
      <c r="S39" s="88">
        <v>56.914590997704778</v>
      </c>
      <c r="T39" s="87">
        <v>99788.62080865106</v>
      </c>
      <c r="U39" s="89">
        <v>59.997806108524607</v>
      </c>
    </row>
    <row r="40" spans="1:21" ht="15" customHeight="1" x14ac:dyDescent="0.2">
      <c r="A40" s="32">
        <v>25</v>
      </c>
      <c r="B40" s="91">
        <v>99019.142797849578</v>
      </c>
      <c r="C40" s="88">
        <v>53.669217615915436</v>
      </c>
      <c r="D40" s="87">
        <v>99445.053001829656</v>
      </c>
      <c r="E40" s="89">
        <v>57.657341325095501</v>
      </c>
      <c r="F40" s="91">
        <v>98788.297916600699</v>
      </c>
      <c r="G40" s="88">
        <v>52.527690973615805</v>
      </c>
      <c r="H40" s="87">
        <v>99397.632564366213</v>
      </c>
      <c r="I40" s="89">
        <v>55.983801558261746</v>
      </c>
      <c r="J40" s="83">
        <v>98633.914518927602</v>
      </c>
      <c r="K40" s="84">
        <v>53.760993752052485</v>
      </c>
      <c r="L40" s="83">
        <v>99109.126039561597</v>
      </c>
      <c r="M40" s="89">
        <v>57.452209513379493</v>
      </c>
      <c r="N40" s="91">
        <v>98644.560396600151</v>
      </c>
      <c r="O40" s="88">
        <v>50.418090778211472</v>
      </c>
      <c r="P40" s="87">
        <v>98949.155404609846</v>
      </c>
      <c r="Q40" s="89">
        <v>55.439530047498785</v>
      </c>
      <c r="R40" s="87">
        <v>98840.300999684201</v>
      </c>
      <c r="S40" s="88">
        <v>52.208670934640665</v>
      </c>
      <c r="T40" s="87">
        <v>99558.194029893726</v>
      </c>
      <c r="U40" s="89">
        <v>55.130884398828094</v>
      </c>
    </row>
    <row r="41" spans="1:21" ht="15" customHeight="1" x14ac:dyDescent="0.2">
      <c r="A41" s="32">
        <v>30</v>
      </c>
      <c r="B41" s="91">
        <v>98744.908980548164</v>
      </c>
      <c r="C41" s="88">
        <v>48.811324485221512</v>
      </c>
      <c r="D41" s="87">
        <v>99343.372243146281</v>
      </c>
      <c r="E41" s="89">
        <v>52.713796428100935</v>
      </c>
      <c r="F41" s="91">
        <v>98199.220409644229</v>
      </c>
      <c r="G41" s="88">
        <v>47.827797098232573</v>
      </c>
      <c r="H41" s="87">
        <v>98921.590262812737</v>
      </c>
      <c r="I41" s="89">
        <v>51.241182701468006</v>
      </c>
      <c r="J41" s="83">
        <v>98188.051059389923</v>
      </c>
      <c r="K41" s="84">
        <v>48.993765497361949</v>
      </c>
      <c r="L41" s="83">
        <v>98801.292751068482</v>
      </c>
      <c r="M41" s="89">
        <v>52.623423056172768</v>
      </c>
      <c r="N41" s="91">
        <v>97891.047503937065</v>
      </c>
      <c r="O41" s="88">
        <v>45.786938595390367</v>
      </c>
      <c r="P41" s="87">
        <v>98671.314764035313</v>
      </c>
      <c r="Q41" s="89">
        <v>50.588598223749258</v>
      </c>
      <c r="R41" s="87">
        <v>98239.167005300158</v>
      </c>
      <c r="S41" s="88">
        <v>47.512842608987725</v>
      </c>
      <c r="T41" s="87">
        <v>99333.325723370945</v>
      </c>
      <c r="U41" s="89">
        <v>50.25002888291111</v>
      </c>
    </row>
    <row r="42" spans="1:21" ht="15" customHeight="1" x14ac:dyDescent="0.2">
      <c r="A42" s="32">
        <v>35</v>
      </c>
      <c r="B42" s="91">
        <v>98255.24114532645</v>
      </c>
      <c r="C42" s="88">
        <v>44.04212302321897</v>
      </c>
      <c r="D42" s="87">
        <v>99084.06551190732</v>
      </c>
      <c r="E42" s="89">
        <v>47.845207824551004</v>
      </c>
      <c r="F42" s="91">
        <v>97040.93755508367</v>
      </c>
      <c r="G42" s="88">
        <v>43.368830723181631</v>
      </c>
      <c r="H42" s="87">
        <v>98585.769542219277</v>
      </c>
      <c r="I42" s="89">
        <v>46.407213754158377</v>
      </c>
      <c r="J42" s="83">
        <v>97483.048538739473</v>
      </c>
      <c r="K42" s="84">
        <v>44.330010848338482</v>
      </c>
      <c r="L42" s="83">
        <v>98671.353739954022</v>
      </c>
      <c r="M42" s="89">
        <v>47.689429934346919</v>
      </c>
      <c r="N42" s="91">
        <v>97037.70482398798</v>
      </c>
      <c r="O42" s="88">
        <v>41.167600857083215</v>
      </c>
      <c r="P42" s="87">
        <v>98268.764287985585</v>
      </c>
      <c r="Q42" s="89">
        <v>45.785589487939816</v>
      </c>
      <c r="R42" s="87">
        <v>97404.843260937821</v>
      </c>
      <c r="S42" s="88">
        <v>42.898401295112976</v>
      </c>
      <c r="T42" s="87">
        <v>99011.36745135927</v>
      </c>
      <c r="U42" s="89">
        <v>45.405299102718971</v>
      </c>
    </row>
    <row r="43" spans="1:21" ht="15" customHeight="1" x14ac:dyDescent="0.2">
      <c r="A43" s="32">
        <v>40</v>
      </c>
      <c r="B43" s="91">
        <v>97555.474271269137</v>
      </c>
      <c r="C43" s="88">
        <v>39.340105292146582</v>
      </c>
      <c r="D43" s="87">
        <v>98787.528710405226</v>
      </c>
      <c r="E43" s="89">
        <v>42.981323415934597</v>
      </c>
      <c r="F43" s="91">
        <v>96034.868625241768</v>
      </c>
      <c r="G43" s="88">
        <v>38.796975847740633</v>
      </c>
      <c r="H43" s="87">
        <v>97830.323032317217</v>
      </c>
      <c r="I43" s="89">
        <v>41.746265597819828</v>
      </c>
      <c r="J43" s="83">
        <v>96587.52191135491</v>
      </c>
      <c r="K43" s="84">
        <v>39.717844471121062</v>
      </c>
      <c r="L43" s="83">
        <v>98081.295504239693</v>
      </c>
      <c r="M43" s="89">
        <v>42.961290080187304</v>
      </c>
      <c r="N43" s="91">
        <v>95761.921775706185</v>
      </c>
      <c r="O43" s="88">
        <v>36.68274788814152</v>
      </c>
      <c r="P43" s="87">
        <v>97528.348488536125</v>
      </c>
      <c r="Q43" s="89">
        <v>41.114205063226848</v>
      </c>
      <c r="R43" s="87">
        <v>96554.058523006388</v>
      </c>
      <c r="S43" s="88">
        <v>38.254371243807796</v>
      </c>
      <c r="T43" s="87">
        <v>98542.608018297251</v>
      </c>
      <c r="U43" s="89">
        <v>40.609396234784036</v>
      </c>
    </row>
    <row r="44" spans="1:21" ht="15" customHeight="1" x14ac:dyDescent="0.2">
      <c r="A44" s="32">
        <v>45</v>
      </c>
      <c r="B44" s="91">
        <v>96470.211998052415</v>
      </c>
      <c r="C44" s="88">
        <v>34.754545932286419</v>
      </c>
      <c r="D44" s="87">
        <v>98056.371014357821</v>
      </c>
      <c r="E44" s="89">
        <v>38.283172554910081</v>
      </c>
      <c r="F44" s="91">
        <v>94633.71793038852</v>
      </c>
      <c r="G44" s="88">
        <v>34.33439035540632</v>
      </c>
      <c r="H44" s="87">
        <v>97465.011893286908</v>
      </c>
      <c r="I44" s="89">
        <v>36.893365543838641</v>
      </c>
      <c r="J44" s="83">
        <v>95544.835456752306</v>
      </c>
      <c r="K44" s="84">
        <v>35.124005014640026</v>
      </c>
      <c r="L44" s="83">
        <v>97538.109448281204</v>
      </c>
      <c r="M44" s="89">
        <v>38.186617479928458</v>
      </c>
      <c r="N44" s="91">
        <v>93450.888479963236</v>
      </c>
      <c r="O44" s="88">
        <v>32.528084618422263</v>
      </c>
      <c r="P44" s="87">
        <v>96736.014842516655</v>
      </c>
      <c r="Q44" s="89">
        <v>36.430481622021404</v>
      </c>
      <c r="R44" s="87">
        <v>94722.685442485716</v>
      </c>
      <c r="S44" s="88">
        <v>33.945648024031797</v>
      </c>
      <c r="T44" s="87">
        <v>97306.479654288822</v>
      </c>
      <c r="U44" s="89">
        <v>36.093517187349775</v>
      </c>
    </row>
    <row r="45" spans="1:21" ht="15" customHeight="1" x14ac:dyDescent="0.2">
      <c r="A45" s="32">
        <v>50</v>
      </c>
      <c r="B45" s="91">
        <v>94718.614378655882</v>
      </c>
      <c r="C45" s="88">
        <v>30.35101776879209</v>
      </c>
      <c r="D45" s="87">
        <v>96756.27626531088</v>
      </c>
      <c r="E45" s="89">
        <v>33.763983893859447</v>
      </c>
      <c r="F45" s="91">
        <v>93052.347614053549</v>
      </c>
      <c r="G45" s="88">
        <v>29.875397232045898</v>
      </c>
      <c r="H45" s="87">
        <v>96785.076146414896</v>
      </c>
      <c r="I45" s="89">
        <v>32.134986252522232</v>
      </c>
      <c r="J45" s="83">
        <v>94156.10238325299</v>
      </c>
      <c r="K45" s="84">
        <v>30.605185029605224</v>
      </c>
      <c r="L45" s="83">
        <v>96233.344642796874</v>
      </c>
      <c r="M45" s="89">
        <v>33.670468921312171</v>
      </c>
      <c r="N45" s="91">
        <v>90885.967019335862</v>
      </c>
      <c r="O45" s="88">
        <v>28.375516638845614</v>
      </c>
      <c r="P45" s="87">
        <v>95550.648977765726</v>
      </c>
      <c r="Q45" s="89">
        <v>31.851410575613983</v>
      </c>
      <c r="R45" s="87">
        <v>92945.011253439501</v>
      </c>
      <c r="S45" s="88">
        <v>29.547080162199244</v>
      </c>
      <c r="T45" s="87">
        <v>96293.0684231044</v>
      </c>
      <c r="U45" s="89">
        <v>31.447063378889339</v>
      </c>
    </row>
    <row r="46" spans="1:21" ht="15" customHeight="1" x14ac:dyDescent="0.2">
      <c r="A46" s="32">
        <v>55</v>
      </c>
      <c r="B46" s="91">
        <v>92446.672543750232</v>
      </c>
      <c r="C46" s="88">
        <v>26.035476069697129</v>
      </c>
      <c r="D46" s="87">
        <v>95402.679708016425</v>
      </c>
      <c r="E46" s="89">
        <v>29.207564945204709</v>
      </c>
      <c r="F46" s="91">
        <v>91006.241753983966</v>
      </c>
      <c r="G46" s="88">
        <v>25.490882056148855</v>
      </c>
      <c r="H46" s="87">
        <v>94945.929806340515</v>
      </c>
      <c r="I46" s="89">
        <v>27.709029569762372</v>
      </c>
      <c r="J46" s="83">
        <v>92374.806644250319</v>
      </c>
      <c r="K46" s="84">
        <v>26.147147152783681</v>
      </c>
      <c r="L46" s="83">
        <v>94978.739378064391</v>
      </c>
      <c r="M46" s="89">
        <v>29.082209850586814</v>
      </c>
      <c r="N46" s="91">
        <v>87526.448426366318</v>
      </c>
      <c r="O46" s="88">
        <v>24.368693910559386</v>
      </c>
      <c r="P46" s="87">
        <v>93611.896930456613</v>
      </c>
      <c r="Q46" s="89">
        <v>27.459293859799072</v>
      </c>
      <c r="R46" s="87">
        <v>90432.090280383156</v>
      </c>
      <c r="S46" s="88">
        <v>25.298662645682654</v>
      </c>
      <c r="T46" s="87">
        <v>94543.934376129284</v>
      </c>
      <c r="U46" s="89">
        <v>26.982605869796572</v>
      </c>
    </row>
    <row r="47" spans="1:21" ht="15" customHeight="1" x14ac:dyDescent="0.2">
      <c r="A47" s="32">
        <v>60</v>
      </c>
      <c r="B47" s="91">
        <v>89168.267763546784</v>
      </c>
      <c r="C47" s="88">
        <v>21.900793061789717</v>
      </c>
      <c r="D47" s="87">
        <v>93366.557279616289</v>
      </c>
      <c r="E47" s="89">
        <v>24.789999101259394</v>
      </c>
      <c r="F47" s="91">
        <v>88532.550676220781</v>
      </c>
      <c r="G47" s="88">
        <v>21.133271091343303</v>
      </c>
      <c r="H47" s="87">
        <v>91888.636896655138</v>
      </c>
      <c r="I47" s="89">
        <v>23.547777318848734</v>
      </c>
      <c r="J47" s="83">
        <v>89289.809942528809</v>
      </c>
      <c r="K47" s="84">
        <v>21.964165029945882</v>
      </c>
      <c r="L47" s="83">
        <v>93285.81106578288</v>
      </c>
      <c r="M47" s="89">
        <v>24.564617358705416</v>
      </c>
      <c r="N47" s="91">
        <v>83445.522274932562</v>
      </c>
      <c r="O47" s="88">
        <v>20.438188383651219</v>
      </c>
      <c r="P47" s="87">
        <v>90307.032785743009</v>
      </c>
      <c r="Q47" s="89">
        <v>23.372700853807217</v>
      </c>
      <c r="R47" s="87">
        <v>87659.626228079927</v>
      </c>
      <c r="S47" s="88">
        <v>21.019729747443765</v>
      </c>
      <c r="T47" s="87">
        <v>91940.20433898535</v>
      </c>
      <c r="U47" s="89">
        <v>22.67594886102718</v>
      </c>
    </row>
    <row r="48" spans="1:21" ht="15" customHeight="1" x14ac:dyDescent="0.2">
      <c r="A48" s="32">
        <v>65</v>
      </c>
      <c r="B48" s="91">
        <v>84436.080945170033</v>
      </c>
      <c r="C48" s="88">
        <v>17.98810284885425</v>
      </c>
      <c r="D48" s="87">
        <v>90426.922375516573</v>
      </c>
      <c r="E48" s="89">
        <v>20.51461139203613</v>
      </c>
      <c r="F48" s="91">
        <v>82591.976922021335</v>
      </c>
      <c r="G48" s="88">
        <v>17.473502011165294</v>
      </c>
      <c r="H48" s="87">
        <v>88545.260394367564</v>
      </c>
      <c r="I48" s="89">
        <v>19.342519395384503</v>
      </c>
      <c r="J48" s="83">
        <v>85253.771056408543</v>
      </c>
      <c r="K48" s="84">
        <v>17.885627224207589</v>
      </c>
      <c r="L48" s="83">
        <v>91124.364635432634</v>
      </c>
      <c r="M48" s="89">
        <v>20.087984392514873</v>
      </c>
      <c r="N48" s="91">
        <v>76963.965109728422</v>
      </c>
      <c r="O48" s="88">
        <v>16.948861505586564</v>
      </c>
      <c r="P48" s="87">
        <v>86452.602563906126</v>
      </c>
      <c r="Q48" s="89">
        <v>19.303295961372708</v>
      </c>
      <c r="R48" s="87">
        <v>83418.216302044937</v>
      </c>
      <c r="S48" s="88">
        <v>16.961367785997318</v>
      </c>
      <c r="T48" s="87">
        <v>88124.624809644985</v>
      </c>
      <c r="U48" s="89">
        <v>18.549517827992336</v>
      </c>
    </row>
    <row r="49" spans="1:26" ht="15" customHeight="1" x14ac:dyDescent="0.2">
      <c r="A49" s="32">
        <v>70</v>
      </c>
      <c r="B49" s="91">
        <v>77560.299433480395</v>
      </c>
      <c r="C49" s="88">
        <v>14.361135340955874</v>
      </c>
      <c r="D49" s="87">
        <v>85999.146655249147</v>
      </c>
      <c r="E49" s="89">
        <v>16.442116629401671</v>
      </c>
      <c r="F49" s="91">
        <v>76084.780176394837</v>
      </c>
      <c r="G49" s="88">
        <v>13.754119807941368</v>
      </c>
      <c r="H49" s="87">
        <v>83162.821485142937</v>
      </c>
      <c r="I49" s="89">
        <v>15.432595827426718</v>
      </c>
      <c r="J49" s="83">
        <v>78217.662927413461</v>
      </c>
      <c r="K49" s="84">
        <v>14.269648847078072</v>
      </c>
      <c r="L49" s="83">
        <v>86354.827547071662</v>
      </c>
      <c r="M49" s="89">
        <v>16.059401350343748</v>
      </c>
      <c r="N49" s="91">
        <v>69492.380284389132</v>
      </c>
      <c r="O49" s="88">
        <v>13.502354045729426</v>
      </c>
      <c r="P49" s="87">
        <v>79900.848413502128</v>
      </c>
      <c r="Q49" s="89">
        <v>15.681141957270622</v>
      </c>
      <c r="R49" s="87">
        <v>75827.290479711621</v>
      </c>
      <c r="S49" s="88">
        <v>13.409067808753079</v>
      </c>
      <c r="T49" s="87">
        <v>82179.639011539257</v>
      </c>
      <c r="U49" s="89">
        <v>14.710561569501852</v>
      </c>
    </row>
    <row r="50" spans="1:26" ht="15" customHeight="1" x14ac:dyDescent="0.2">
      <c r="A50" s="32">
        <v>75</v>
      </c>
      <c r="B50" s="91">
        <v>67291.059219457631</v>
      </c>
      <c r="C50" s="88">
        <v>11.171254685786902</v>
      </c>
      <c r="D50" s="87">
        <v>78898.384287102977</v>
      </c>
      <c r="E50" s="89">
        <v>12.696890830278976</v>
      </c>
      <c r="F50" s="91">
        <v>64926.23012336572</v>
      </c>
      <c r="G50" s="88">
        <v>10.68830971764485</v>
      </c>
      <c r="H50" s="87">
        <v>74597.548853140193</v>
      </c>
      <c r="I50" s="89">
        <v>11.917513372364898</v>
      </c>
      <c r="J50" s="83">
        <v>68905.347811452826</v>
      </c>
      <c r="K50" s="84">
        <v>10.860275443552149</v>
      </c>
      <c r="L50" s="83">
        <v>78732.964914835451</v>
      </c>
      <c r="M50" s="89">
        <v>12.372039513779717</v>
      </c>
      <c r="N50" s="91">
        <v>59052.366076885817</v>
      </c>
      <c r="O50" s="88">
        <v>10.447487495654933</v>
      </c>
      <c r="P50" s="87">
        <v>71813.383897365784</v>
      </c>
      <c r="Q50" s="89">
        <v>12.165573021178368</v>
      </c>
      <c r="R50" s="87">
        <v>64004.313553010339</v>
      </c>
      <c r="S50" s="88">
        <v>10.424207880334102</v>
      </c>
      <c r="T50" s="87">
        <v>72488.643845084152</v>
      </c>
      <c r="U50" s="89">
        <v>11.342989586814934</v>
      </c>
    </row>
    <row r="51" spans="1:26" ht="15" customHeight="1" x14ac:dyDescent="0.2">
      <c r="A51" s="32">
        <v>80</v>
      </c>
      <c r="B51" s="91">
        <v>53891.196146415808</v>
      </c>
      <c r="C51" s="88">
        <v>8.3273327424945851</v>
      </c>
      <c r="D51" s="87">
        <v>67015.361409728401</v>
      </c>
      <c r="E51" s="89">
        <v>9.5049820569078936</v>
      </c>
      <c r="F51" s="91">
        <v>51300.192037350222</v>
      </c>
      <c r="G51" s="88">
        <v>7.8632376397759307</v>
      </c>
      <c r="H51" s="87">
        <v>61906.966771721352</v>
      </c>
      <c r="I51" s="89">
        <v>8.8480509626745114</v>
      </c>
      <c r="J51" s="83">
        <v>55588.639694556165</v>
      </c>
      <c r="K51" s="84">
        <v>7.8630470254864617</v>
      </c>
      <c r="L51" s="83">
        <v>66892.918364346173</v>
      </c>
      <c r="M51" s="89">
        <v>9.1193905077187285</v>
      </c>
      <c r="N51" s="91">
        <v>45657.570783145144</v>
      </c>
      <c r="O51" s="88">
        <v>7.7790825910111723</v>
      </c>
      <c r="P51" s="87">
        <v>59071.804454267534</v>
      </c>
      <c r="Q51" s="89">
        <v>9.2504029607776523</v>
      </c>
      <c r="R51" s="87">
        <v>50746.642673870905</v>
      </c>
      <c r="S51" s="88">
        <v>7.494424440876057</v>
      </c>
      <c r="T51" s="87">
        <v>59407.645986058662</v>
      </c>
      <c r="U51" s="89">
        <v>8.2901316748831366</v>
      </c>
    </row>
    <row r="52" spans="1:26" ht="15" customHeight="1" x14ac:dyDescent="0.2">
      <c r="A52" s="32">
        <v>85</v>
      </c>
      <c r="B52" s="91">
        <v>37693.248904265543</v>
      </c>
      <c r="C52" s="88">
        <v>5.8315166764695734</v>
      </c>
      <c r="D52" s="87">
        <v>50588.264410027572</v>
      </c>
      <c r="E52" s="89">
        <v>6.7796503237872079</v>
      </c>
      <c r="F52" s="91">
        <v>33284.580556185203</v>
      </c>
      <c r="G52" s="88">
        <v>5.7661435495038091</v>
      </c>
      <c r="H52" s="87">
        <v>43358.585197855755</v>
      </c>
      <c r="I52" s="89">
        <v>6.5636855012261659</v>
      </c>
      <c r="J52" s="83">
        <v>37337.971807285234</v>
      </c>
      <c r="K52" s="84">
        <v>5.4844853465382721</v>
      </c>
      <c r="L52" s="83">
        <v>49619.616358182393</v>
      </c>
      <c r="M52" s="89">
        <v>6.4236955331989325</v>
      </c>
      <c r="N52" s="91">
        <v>30113.686040812485</v>
      </c>
      <c r="O52" s="88">
        <v>5.5040047818290487</v>
      </c>
      <c r="P52" s="87">
        <v>43150.832260284376</v>
      </c>
      <c r="Q52" s="89">
        <v>6.7410380703961454</v>
      </c>
      <c r="R52" s="87">
        <v>31352.016939372341</v>
      </c>
      <c r="S52" s="88">
        <v>5.5840181017029895</v>
      </c>
      <c r="T52" s="87">
        <v>39391.839107678898</v>
      </c>
      <c r="U52" s="89">
        <v>6.2322171430952187</v>
      </c>
    </row>
    <row r="53" spans="1:26" ht="15" customHeight="1" x14ac:dyDescent="0.2">
      <c r="A53" s="35">
        <v>90</v>
      </c>
      <c r="B53" s="91">
        <v>18907.902853688131</v>
      </c>
      <c r="C53" s="88">
        <v>4.1414392059553347</v>
      </c>
      <c r="D53" s="87">
        <v>30190.012255827336</v>
      </c>
      <c r="E53" s="89">
        <v>4.6712485681557858</v>
      </c>
      <c r="F53" s="91">
        <v>16615.404510276621</v>
      </c>
      <c r="G53" s="88">
        <v>4.0428571428571427</v>
      </c>
      <c r="H53" s="87">
        <v>23893.768160431897</v>
      </c>
      <c r="I53" s="89">
        <v>4.8741258741258742</v>
      </c>
      <c r="J53" s="87">
        <v>17284.987178171748</v>
      </c>
      <c r="K53" s="88">
        <v>3.9469026548672561</v>
      </c>
      <c r="L53" s="87">
        <v>28065.668597821732</v>
      </c>
      <c r="M53" s="89">
        <v>4.437025796661608</v>
      </c>
      <c r="N53" s="91">
        <v>14093.853060344396</v>
      </c>
      <c r="O53" s="88">
        <v>3.918518518518519</v>
      </c>
      <c r="P53" s="87">
        <v>25406.137737435347</v>
      </c>
      <c r="Q53" s="89">
        <v>4.7031539888682747</v>
      </c>
      <c r="R53" s="87">
        <v>15222.361922331909</v>
      </c>
      <c r="S53" s="88">
        <v>3.8518518518518516</v>
      </c>
      <c r="T53" s="87">
        <v>21257.613634358542</v>
      </c>
      <c r="U53" s="89">
        <v>4.4160583941605838</v>
      </c>
    </row>
    <row r="54" spans="1:26" s="43" customFormat="1" ht="15" customHeight="1" x14ac:dyDescent="0.2">
      <c r="A54" s="26"/>
      <c r="B54" s="40"/>
      <c r="C54" s="37"/>
      <c r="D54" s="40"/>
      <c r="E54" s="37"/>
      <c r="F54" s="40"/>
      <c r="G54" s="37"/>
      <c r="H54" s="40"/>
      <c r="I54" s="37"/>
      <c r="J54" s="40"/>
      <c r="K54" s="37"/>
      <c r="L54" s="40"/>
      <c r="M54" s="37"/>
      <c r="N54" s="40"/>
      <c r="O54" s="37"/>
      <c r="P54" s="40"/>
      <c r="Q54" s="37"/>
      <c r="R54" s="40"/>
      <c r="S54" s="37"/>
      <c r="T54" s="40"/>
      <c r="U54" s="37"/>
    </row>
    <row r="55" spans="1:26" s="43" customFormat="1" ht="15.75" customHeight="1" x14ac:dyDescent="0.2">
      <c r="A55" s="247" t="s">
        <v>10</v>
      </c>
      <c r="B55" s="248"/>
      <c r="C55" s="44"/>
      <c r="D55" s="44"/>
      <c r="E55" s="44"/>
      <c r="F55" s="44"/>
      <c r="G55" s="44"/>
      <c r="H55" s="3"/>
      <c r="I55" s="44"/>
      <c r="J55" s="44"/>
      <c r="K55" s="44"/>
      <c r="L55" s="44"/>
      <c r="M55" s="4"/>
      <c r="O55" s="44"/>
      <c r="P55" s="44"/>
      <c r="Q55" s="44"/>
      <c r="R55" s="25"/>
      <c r="S55" s="25"/>
      <c r="T55" s="25"/>
      <c r="U55" s="25"/>
      <c r="V55" s="25"/>
      <c r="W55" s="25"/>
      <c r="X55" s="25"/>
      <c r="Y55" s="25"/>
      <c r="Z55" s="25"/>
    </row>
    <row r="56" spans="1:26" ht="18" customHeight="1" x14ac:dyDescent="0.2">
      <c r="A56" s="233" t="s">
        <v>1</v>
      </c>
      <c r="B56" s="236" t="s">
        <v>15</v>
      </c>
      <c r="C56" s="236"/>
      <c r="D56" s="236"/>
      <c r="E56" s="237"/>
      <c r="F56" s="236" t="s">
        <v>16</v>
      </c>
      <c r="G56" s="236"/>
      <c r="H56" s="236"/>
      <c r="I56" s="236"/>
      <c r="J56" s="236" t="s">
        <v>17</v>
      </c>
      <c r="K56" s="236"/>
      <c r="L56" s="236"/>
      <c r="M56" s="236"/>
      <c r="N56" s="238" t="s">
        <v>18</v>
      </c>
      <c r="O56" s="236"/>
      <c r="P56" s="236"/>
      <c r="Q56" s="237"/>
      <c r="R56" s="238" t="s">
        <v>19</v>
      </c>
      <c r="S56" s="236"/>
      <c r="T56" s="236"/>
      <c r="U56" s="237"/>
    </row>
    <row r="57" spans="1:26" ht="15" customHeight="1" x14ac:dyDescent="0.2">
      <c r="A57" s="234"/>
      <c r="B57" s="239" t="s">
        <v>6</v>
      </c>
      <c r="C57" s="240"/>
      <c r="D57" s="239" t="s">
        <v>7</v>
      </c>
      <c r="E57" s="240"/>
      <c r="F57" s="241" t="s">
        <v>6</v>
      </c>
      <c r="G57" s="242"/>
      <c r="H57" s="239" t="s">
        <v>7</v>
      </c>
      <c r="I57" s="240"/>
      <c r="J57" s="241" t="s">
        <v>6</v>
      </c>
      <c r="K57" s="242"/>
      <c r="L57" s="241" t="s">
        <v>7</v>
      </c>
      <c r="M57" s="242"/>
      <c r="N57" s="239" t="s">
        <v>6</v>
      </c>
      <c r="O57" s="240"/>
      <c r="P57" s="239" t="s">
        <v>7</v>
      </c>
      <c r="Q57" s="240"/>
      <c r="R57" s="241" t="s">
        <v>6</v>
      </c>
      <c r="S57" s="242"/>
      <c r="T57" s="239" t="s">
        <v>7</v>
      </c>
      <c r="U57" s="240"/>
    </row>
    <row r="58" spans="1:26" ht="12" customHeight="1" x14ac:dyDescent="0.2">
      <c r="A58" s="234"/>
      <c r="B58" s="245" t="s">
        <v>8</v>
      </c>
      <c r="C58" s="245" t="s">
        <v>9</v>
      </c>
      <c r="D58" s="245" t="s">
        <v>8</v>
      </c>
      <c r="E58" s="245" t="s">
        <v>9</v>
      </c>
      <c r="F58" s="245" t="s">
        <v>8</v>
      </c>
      <c r="G58" s="245" t="s">
        <v>9</v>
      </c>
      <c r="H58" s="245" t="s">
        <v>8</v>
      </c>
      <c r="I58" s="245" t="s">
        <v>9</v>
      </c>
      <c r="J58" s="245" t="s">
        <v>8</v>
      </c>
      <c r="K58" s="245" t="s">
        <v>9</v>
      </c>
      <c r="L58" s="245" t="s">
        <v>8</v>
      </c>
      <c r="M58" s="245" t="s">
        <v>9</v>
      </c>
      <c r="N58" s="245" t="s">
        <v>8</v>
      </c>
      <c r="O58" s="245" t="s">
        <v>9</v>
      </c>
      <c r="P58" s="245" t="s">
        <v>8</v>
      </c>
      <c r="Q58" s="245" t="s">
        <v>9</v>
      </c>
      <c r="R58" s="245" t="s">
        <v>8</v>
      </c>
      <c r="S58" s="245" t="s">
        <v>9</v>
      </c>
      <c r="T58" s="245" t="s">
        <v>8</v>
      </c>
      <c r="U58" s="245" t="s">
        <v>9</v>
      </c>
    </row>
    <row r="59" spans="1:26" ht="15.75" customHeight="1" x14ac:dyDescent="0.2">
      <c r="A59" s="235"/>
      <c r="B59" s="246"/>
      <c r="C59" s="246"/>
      <c r="D59" s="246"/>
      <c r="E59" s="246"/>
      <c r="F59" s="246"/>
      <c r="G59" s="246"/>
      <c r="H59" s="246"/>
      <c r="I59" s="246"/>
      <c r="J59" s="246"/>
      <c r="K59" s="246"/>
      <c r="L59" s="246"/>
      <c r="M59" s="246"/>
      <c r="N59" s="246"/>
      <c r="O59" s="246"/>
      <c r="P59" s="246"/>
      <c r="Q59" s="246"/>
      <c r="R59" s="246"/>
      <c r="S59" s="246"/>
      <c r="T59" s="246"/>
      <c r="U59" s="246"/>
    </row>
    <row r="60" spans="1:26" ht="15" customHeight="1" x14ac:dyDescent="0.2">
      <c r="A60" s="32">
        <v>0</v>
      </c>
      <c r="B60" s="87">
        <v>100000</v>
      </c>
      <c r="C60" s="88">
        <v>80.082768994930291</v>
      </c>
      <c r="D60" s="87">
        <v>100000</v>
      </c>
      <c r="E60" s="89">
        <v>83.481940193712674</v>
      </c>
      <c r="F60" s="87">
        <v>100000</v>
      </c>
      <c r="G60" s="88">
        <v>78.256982482531114</v>
      </c>
      <c r="H60" s="87">
        <v>100000</v>
      </c>
      <c r="I60" s="88">
        <v>82.691363443922981</v>
      </c>
      <c r="J60" s="91">
        <v>100000</v>
      </c>
      <c r="K60" s="88">
        <v>80.116455882745271</v>
      </c>
      <c r="L60" s="87">
        <v>100000</v>
      </c>
      <c r="M60" s="89">
        <v>83.539837530208516</v>
      </c>
      <c r="N60" s="83">
        <v>100000</v>
      </c>
      <c r="O60" s="84">
        <v>77.253471526774518</v>
      </c>
      <c r="P60" s="83">
        <v>100000</v>
      </c>
      <c r="Q60" s="89">
        <v>80.613692150483175</v>
      </c>
      <c r="R60" s="91">
        <v>100000</v>
      </c>
      <c r="S60" s="88">
        <v>77.613432646602035</v>
      </c>
      <c r="T60" s="87">
        <v>100000</v>
      </c>
      <c r="U60" s="89">
        <v>81.205448965888266</v>
      </c>
    </row>
    <row r="61" spans="1:26" ht="15" customHeight="1" x14ac:dyDescent="0.2">
      <c r="A61" s="32">
        <v>1</v>
      </c>
      <c r="B61" s="87">
        <v>99865.573329748629</v>
      </c>
      <c r="C61" s="88">
        <v>79.190431895717637</v>
      </c>
      <c r="D61" s="87">
        <v>99933.506217168702</v>
      </c>
      <c r="E61" s="89">
        <v>82.537420891160082</v>
      </c>
      <c r="F61" s="87">
        <v>99511.062217332845</v>
      </c>
      <c r="G61" s="88">
        <v>77.640999102025191</v>
      </c>
      <c r="H61" s="87">
        <v>99811.285148141164</v>
      </c>
      <c r="I61" s="88">
        <v>81.847520304282071</v>
      </c>
      <c r="J61" s="91">
        <v>99854.735618826264</v>
      </c>
      <c r="K61" s="88">
        <v>79.232860386502523</v>
      </c>
      <c r="L61" s="87">
        <v>99848.805563955248</v>
      </c>
      <c r="M61" s="89">
        <v>82.666184952271209</v>
      </c>
      <c r="N61" s="83">
        <v>99734.173850301901</v>
      </c>
      <c r="O61" s="84">
        <v>76.459112276379443</v>
      </c>
      <c r="P61" s="83">
        <v>99488.883209813444</v>
      </c>
      <c r="Q61" s="89">
        <v>80.027325297929778</v>
      </c>
      <c r="R61" s="91">
        <v>99472.511017713419</v>
      </c>
      <c r="S61" s="88">
        <v>77.024475670267279</v>
      </c>
      <c r="T61" s="87">
        <v>99522.740529934774</v>
      </c>
      <c r="U61" s="89">
        <v>80.594388653307931</v>
      </c>
    </row>
    <row r="62" spans="1:26" ht="15" customHeight="1" x14ac:dyDescent="0.2">
      <c r="A62" s="32">
        <v>5</v>
      </c>
      <c r="B62" s="87">
        <v>99746.366438277735</v>
      </c>
      <c r="C62" s="88">
        <v>75.282682187794975</v>
      </c>
      <c r="D62" s="87">
        <v>99871.932892327561</v>
      </c>
      <c r="E62" s="89">
        <v>78.587074048306292</v>
      </c>
      <c r="F62" s="87">
        <v>99455.908517891337</v>
      </c>
      <c r="G62" s="88">
        <v>73.68294614159376</v>
      </c>
      <c r="H62" s="87">
        <v>99811.285148141164</v>
      </c>
      <c r="I62" s="88">
        <v>77.847520304282071</v>
      </c>
      <c r="J62" s="91">
        <v>99854.735618826264</v>
      </c>
      <c r="K62" s="88">
        <v>75.232860386502523</v>
      </c>
      <c r="L62" s="87">
        <v>99723.642535984138</v>
      </c>
      <c r="M62" s="89">
        <v>78.76742898735408</v>
      </c>
      <c r="N62" s="83">
        <v>99662.124600635798</v>
      </c>
      <c r="O62" s="84">
        <v>72.512941383392914</v>
      </c>
      <c r="P62" s="83">
        <v>99488.883209813444</v>
      </c>
      <c r="Q62" s="89">
        <v>76.027325297929778</v>
      </c>
      <c r="R62" s="91">
        <v>99425.493917815344</v>
      </c>
      <c r="S62" s="88">
        <v>73.059953827110078</v>
      </c>
      <c r="T62" s="87">
        <v>99472.404489879176</v>
      </c>
      <c r="U62" s="89">
        <v>76.634159786977477</v>
      </c>
    </row>
    <row r="63" spans="1:26" ht="15" customHeight="1" x14ac:dyDescent="0.2">
      <c r="A63" s="32">
        <v>10</v>
      </c>
      <c r="B63" s="87">
        <v>99746.366438277735</v>
      </c>
      <c r="C63" s="88">
        <v>70.282682187794975</v>
      </c>
      <c r="D63" s="87">
        <v>99871.932892327561</v>
      </c>
      <c r="E63" s="89">
        <v>73.587074048306292</v>
      </c>
      <c r="F63" s="87">
        <v>99455.908517891337</v>
      </c>
      <c r="G63" s="88">
        <v>68.68294614159376</v>
      </c>
      <c r="H63" s="87">
        <v>99811.285148141164</v>
      </c>
      <c r="I63" s="88">
        <v>72.847520304282071</v>
      </c>
      <c r="J63" s="91">
        <v>99854.735618826264</v>
      </c>
      <c r="K63" s="88">
        <v>70.232860386502537</v>
      </c>
      <c r="L63" s="87">
        <v>99723.642535984138</v>
      </c>
      <c r="M63" s="89">
        <v>73.76742898735408</v>
      </c>
      <c r="N63" s="83">
        <v>99591.627235847904</v>
      </c>
      <c r="O63" s="84">
        <v>67.562501050260195</v>
      </c>
      <c r="P63" s="83">
        <v>99453.12028403976</v>
      </c>
      <c r="Q63" s="89">
        <v>71.053765416343936</v>
      </c>
      <c r="R63" s="91">
        <v>99316.496931389542</v>
      </c>
      <c r="S63" s="88">
        <v>68.137391338169422</v>
      </c>
      <c r="T63" s="87">
        <v>99472.404489879176</v>
      </c>
      <c r="U63" s="89">
        <v>71.634159786977492</v>
      </c>
    </row>
    <row r="64" spans="1:26" ht="15" customHeight="1" x14ac:dyDescent="0.2">
      <c r="A64" s="32">
        <v>15</v>
      </c>
      <c r="B64" s="87">
        <v>99746.366438277735</v>
      </c>
      <c r="C64" s="88">
        <v>65.282682187794961</v>
      </c>
      <c r="D64" s="87">
        <v>99813.756196986302</v>
      </c>
      <c r="E64" s="89">
        <v>68.628507325713954</v>
      </c>
      <c r="F64" s="87">
        <v>99340.797512662291</v>
      </c>
      <c r="G64" s="88">
        <v>63.75963553457359</v>
      </c>
      <c r="H64" s="87">
        <v>99811.285148141164</v>
      </c>
      <c r="I64" s="88">
        <v>67.847520304282071</v>
      </c>
      <c r="J64" s="91">
        <v>99799.171245325168</v>
      </c>
      <c r="K64" s="88">
        <v>65.27057146071138</v>
      </c>
      <c r="L64" s="87">
        <v>99667.5770710176</v>
      </c>
      <c r="M64" s="89">
        <v>68.807518670083084</v>
      </c>
      <c r="N64" s="83">
        <v>99515.182941070612</v>
      </c>
      <c r="O64" s="84">
        <v>62.612479926470265</v>
      </c>
      <c r="P64" s="83">
        <v>99453.12028403976</v>
      </c>
      <c r="Q64" s="89">
        <v>66.053765416343936</v>
      </c>
      <c r="R64" s="91">
        <v>99299.781203554594</v>
      </c>
      <c r="S64" s="88">
        <v>63.148440473989318</v>
      </c>
      <c r="T64" s="87">
        <v>99418.671444617517</v>
      </c>
      <c r="U64" s="89">
        <v>66.671524890362818</v>
      </c>
    </row>
    <row r="65" spans="1:25" ht="15" customHeight="1" x14ac:dyDescent="0.2">
      <c r="A65" s="32">
        <v>20</v>
      </c>
      <c r="B65" s="87">
        <v>99598.338192264957</v>
      </c>
      <c r="C65" s="88">
        <v>60.37599308527497</v>
      </c>
      <c r="D65" s="87">
        <v>99702.901292280629</v>
      </c>
      <c r="E65" s="89">
        <v>63.702032461722084</v>
      </c>
      <c r="F65" s="87">
        <v>99061.420726811964</v>
      </c>
      <c r="G65" s="88">
        <v>58.932402288295094</v>
      </c>
      <c r="H65" s="87">
        <v>99754.363970411971</v>
      </c>
      <c r="I65" s="88">
        <v>62.884808475639716</v>
      </c>
      <c r="J65" s="91">
        <v>99693.227326805718</v>
      </c>
      <c r="K65" s="88">
        <v>60.337277700308306</v>
      </c>
      <c r="L65" s="87">
        <v>99667.5770710176</v>
      </c>
      <c r="M65" s="89">
        <v>63.807518670083077</v>
      </c>
      <c r="N65" s="83">
        <v>99268.378235813754</v>
      </c>
      <c r="O65" s="84">
        <v>57.76193379238584</v>
      </c>
      <c r="P65" s="83">
        <v>99373.887396624181</v>
      </c>
      <c r="Q65" s="89">
        <v>61.104438168230679</v>
      </c>
      <c r="R65" s="91">
        <v>99101.20913574149</v>
      </c>
      <c r="S65" s="88">
        <v>58.269963574863546</v>
      </c>
      <c r="T65" s="87">
        <v>99403.154491324356</v>
      </c>
      <c r="U65" s="89">
        <v>61.681542143432608</v>
      </c>
    </row>
    <row r="66" spans="1:25" ht="15" customHeight="1" x14ac:dyDescent="0.2">
      <c r="A66" s="32">
        <v>25</v>
      </c>
      <c r="B66" s="87">
        <v>99204.20151560384</v>
      </c>
      <c r="C66" s="88">
        <v>55.605933463047215</v>
      </c>
      <c r="D66" s="87">
        <v>99414.958990853149</v>
      </c>
      <c r="E66" s="89">
        <v>58.879296067299677</v>
      </c>
      <c r="F66" s="87">
        <v>98890.438469070505</v>
      </c>
      <c r="G66" s="88">
        <v>54.029974305392024</v>
      </c>
      <c r="H66" s="87">
        <v>99490.113999629422</v>
      </c>
      <c r="I66" s="88">
        <v>58.045193093104899</v>
      </c>
      <c r="J66" s="91">
        <v>99633.847240244984</v>
      </c>
      <c r="K66" s="88">
        <v>55.371747738868592</v>
      </c>
      <c r="L66" s="87">
        <v>99401.867721321469</v>
      </c>
      <c r="M66" s="89">
        <v>58.971398698605086</v>
      </c>
      <c r="N66" s="83">
        <v>98912.679589419116</v>
      </c>
      <c r="O66" s="84">
        <v>52.960660539337738</v>
      </c>
      <c r="P66" s="83">
        <v>99262.50250509051</v>
      </c>
      <c r="Q66" s="89">
        <v>56.170199647379619</v>
      </c>
      <c r="R66" s="91">
        <v>98892.940395000885</v>
      </c>
      <c r="S66" s="88">
        <v>53.387415235603868</v>
      </c>
      <c r="T66" s="87">
        <v>99174.080811817708</v>
      </c>
      <c r="U66" s="89">
        <v>56.818240497545901</v>
      </c>
    </row>
    <row r="67" spans="1:25" ht="15" customHeight="1" x14ac:dyDescent="0.2">
      <c r="A67" s="32">
        <v>30</v>
      </c>
      <c r="B67" s="87">
        <v>98908.863017492491</v>
      </c>
      <c r="C67" s="88">
        <v>50.764505972641267</v>
      </c>
      <c r="D67" s="87">
        <v>99275.468379107871</v>
      </c>
      <c r="E67" s="89">
        <v>53.958513850167883</v>
      </c>
      <c r="F67" s="87">
        <v>98169.805926400892</v>
      </c>
      <c r="G67" s="88">
        <v>49.408239048374554</v>
      </c>
      <c r="H67" s="87">
        <v>99247.307132028131</v>
      </c>
      <c r="I67" s="88">
        <v>53.181083473760815</v>
      </c>
      <c r="J67" s="91">
        <v>99325.431059343435</v>
      </c>
      <c r="K67" s="88">
        <v>50.535920220591521</v>
      </c>
      <c r="L67" s="87">
        <v>99401.867721321469</v>
      </c>
      <c r="M67" s="89">
        <v>53.971398698605086</v>
      </c>
      <c r="N67" s="83">
        <v>98280.31692798475</v>
      </c>
      <c r="O67" s="84">
        <v>48.2853383445566</v>
      </c>
      <c r="P67" s="83">
        <v>99154.994108572486</v>
      </c>
      <c r="Q67" s="89">
        <v>51.228391341673643</v>
      </c>
      <c r="R67" s="91">
        <v>98380.757361200333</v>
      </c>
      <c r="S67" s="88">
        <v>48.652341745794757</v>
      </c>
      <c r="T67" s="87">
        <v>98963.366744652434</v>
      </c>
      <c r="U67" s="89">
        <v>51.93389559046561</v>
      </c>
    </row>
    <row r="68" spans="1:25" ht="15" customHeight="1" x14ac:dyDescent="0.2">
      <c r="A68" s="32">
        <v>35</v>
      </c>
      <c r="B68" s="87">
        <v>98484.786143042758</v>
      </c>
      <c r="C68" s="88">
        <v>45.972333614263086</v>
      </c>
      <c r="D68" s="87">
        <v>98938.003329209489</v>
      </c>
      <c r="E68" s="89">
        <v>49.134032350236666</v>
      </c>
      <c r="F68" s="87">
        <v>97450.1339069471</v>
      </c>
      <c r="G68" s="88">
        <v>44.754657732182629</v>
      </c>
      <c r="H68" s="87">
        <v>99019.962481628332</v>
      </c>
      <c r="I68" s="88">
        <v>48.297444588383158</v>
      </c>
      <c r="J68" s="91">
        <v>98705.698447332208</v>
      </c>
      <c r="K68" s="88">
        <v>45.837518069317092</v>
      </c>
      <c r="L68" s="87">
        <v>99021.39666673477</v>
      </c>
      <c r="M68" s="89">
        <v>49.169167847527724</v>
      </c>
      <c r="N68" s="83">
        <v>97616.237116600387</v>
      </c>
      <c r="O68" s="84">
        <v>43.596814383278556</v>
      </c>
      <c r="P68" s="83">
        <v>98803.527948293326</v>
      </c>
      <c r="Q68" s="89">
        <v>46.401729085346126</v>
      </c>
      <c r="R68" s="91">
        <v>97605.240650739579</v>
      </c>
      <c r="S68" s="88">
        <v>44.01904246813438</v>
      </c>
      <c r="T68" s="87">
        <v>98661.584758421683</v>
      </c>
      <c r="U68" s="89">
        <v>47.085101951431149</v>
      </c>
    </row>
    <row r="69" spans="1:25" ht="15" customHeight="1" x14ac:dyDescent="0.2">
      <c r="A69" s="32">
        <v>40</v>
      </c>
      <c r="B69" s="87">
        <v>97774.077852303759</v>
      </c>
      <c r="C69" s="88">
        <v>41.288328902544919</v>
      </c>
      <c r="D69" s="87">
        <v>98659.790620899468</v>
      </c>
      <c r="E69" s="89">
        <v>44.26553658674402</v>
      </c>
      <c r="F69" s="87">
        <v>96736.73614774544</v>
      </c>
      <c r="G69" s="88">
        <v>40.066270252331471</v>
      </c>
      <c r="H69" s="87">
        <v>98595.712428150917</v>
      </c>
      <c r="I69" s="88">
        <v>43.494507602963125</v>
      </c>
      <c r="J69" s="91">
        <v>98212.275688543858</v>
      </c>
      <c r="K69" s="88">
        <v>41.055247651234289</v>
      </c>
      <c r="L69" s="87">
        <v>98731.640136428876</v>
      </c>
      <c r="M69" s="89">
        <v>44.306132007437128</v>
      </c>
      <c r="N69" s="83">
        <v>96733.187429144964</v>
      </c>
      <c r="O69" s="84">
        <v>38.971975484251786</v>
      </c>
      <c r="P69" s="83">
        <v>98290.429458461222</v>
      </c>
      <c r="Q69" s="89">
        <v>41.630906137667672</v>
      </c>
      <c r="R69" s="91">
        <v>96693.864007756187</v>
      </c>
      <c r="S69" s="88">
        <v>39.410375319838991</v>
      </c>
      <c r="T69" s="87">
        <v>98024.490794543919</v>
      </c>
      <c r="U69" s="89">
        <v>42.374875446829023</v>
      </c>
    </row>
    <row r="70" spans="1:25" ht="15" customHeight="1" x14ac:dyDescent="0.2">
      <c r="A70" s="32">
        <v>45</v>
      </c>
      <c r="B70" s="87">
        <v>96401.631737402698</v>
      </c>
      <c r="C70" s="88">
        <v>36.840548718188849</v>
      </c>
      <c r="D70" s="87">
        <v>98158.678880201362</v>
      </c>
      <c r="E70" s="89">
        <v>39.478754622876288</v>
      </c>
      <c r="F70" s="87">
        <v>95674.152007433993</v>
      </c>
      <c r="G70" s="88">
        <v>35.483491854438583</v>
      </c>
      <c r="H70" s="87">
        <v>98098.188304700452</v>
      </c>
      <c r="I70" s="88">
        <v>38.702419255705344</v>
      </c>
      <c r="J70" s="91">
        <v>97259.791983423624</v>
      </c>
      <c r="K70" s="88">
        <v>36.432826549829244</v>
      </c>
      <c r="L70" s="87">
        <v>98228.984398029381</v>
      </c>
      <c r="M70" s="89">
        <v>39.520061656436397</v>
      </c>
      <c r="N70" s="83">
        <v>95484.358062651692</v>
      </c>
      <c r="O70" s="84">
        <v>34.448988420850995</v>
      </c>
      <c r="P70" s="83">
        <v>97493.754745837796</v>
      </c>
      <c r="Q70" s="89">
        <v>36.950666141610405</v>
      </c>
      <c r="R70" s="91">
        <v>95738.349991782656</v>
      </c>
      <c r="S70" s="88">
        <v>34.778758323682034</v>
      </c>
      <c r="T70" s="87">
        <v>97388.295175660489</v>
      </c>
      <c r="U70" s="89">
        <v>37.635360765080442</v>
      </c>
    </row>
    <row r="71" spans="1:25" ht="15" customHeight="1" x14ac:dyDescent="0.2">
      <c r="A71" s="32">
        <v>50</v>
      </c>
      <c r="B71" s="87">
        <v>95142.467268523353</v>
      </c>
      <c r="C71" s="88">
        <v>32.295029246486742</v>
      </c>
      <c r="D71" s="87">
        <v>97555.182545247779</v>
      </c>
      <c r="E71" s="89">
        <v>34.707512770868099</v>
      </c>
      <c r="F71" s="87">
        <v>94296.344014309259</v>
      </c>
      <c r="G71" s="88">
        <v>30.965429083217185</v>
      </c>
      <c r="H71" s="87">
        <v>97382.11562507799</v>
      </c>
      <c r="I71" s="88">
        <v>33.968623816972574</v>
      </c>
      <c r="J71" s="91">
        <v>96287.777272415988</v>
      </c>
      <c r="K71" s="88">
        <v>31.775374768583831</v>
      </c>
      <c r="L71" s="87">
        <v>97260.796422389933</v>
      </c>
      <c r="M71" s="89">
        <v>34.88857990707394</v>
      </c>
      <c r="N71" s="83">
        <v>94399.107779382059</v>
      </c>
      <c r="O71" s="84">
        <v>29.81628690014319</v>
      </c>
      <c r="P71" s="83">
        <v>96566.650753035108</v>
      </c>
      <c r="Q71" s="89">
        <v>32.281415420844318</v>
      </c>
      <c r="R71" s="91">
        <v>94540.798768006309</v>
      </c>
      <c r="S71" s="88">
        <v>30.187634354308379</v>
      </c>
      <c r="T71" s="87">
        <v>96303.881982312421</v>
      </c>
      <c r="U71" s="89">
        <v>33.030996413222802</v>
      </c>
    </row>
    <row r="72" spans="1:25" ht="15" customHeight="1" x14ac:dyDescent="0.2">
      <c r="A72" s="32">
        <v>55</v>
      </c>
      <c r="B72" s="87">
        <v>93819.626782924359</v>
      </c>
      <c r="C72" s="88">
        <v>27.715133997575265</v>
      </c>
      <c r="D72" s="87">
        <v>96564.055872073994</v>
      </c>
      <c r="E72" s="89">
        <v>30.038088415143868</v>
      </c>
      <c r="F72" s="87">
        <v>92678.382396284505</v>
      </c>
      <c r="G72" s="88">
        <v>26.462373144026525</v>
      </c>
      <c r="H72" s="87">
        <v>95916.446901316522</v>
      </c>
      <c r="I72" s="88">
        <v>29.449485850527729</v>
      </c>
      <c r="J72" s="91">
        <v>94955.869072606758</v>
      </c>
      <c r="K72" s="88">
        <v>27.186008804031921</v>
      </c>
      <c r="L72" s="87">
        <v>96136.105213599614</v>
      </c>
      <c r="M72" s="89">
        <v>30.267492189881246</v>
      </c>
      <c r="N72" s="83">
        <v>92282.593031363824</v>
      </c>
      <c r="O72" s="84">
        <v>25.44278992943714</v>
      </c>
      <c r="P72" s="83">
        <v>94954.866887561526</v>
      </c>
      <c r="Q72" s="89">
        <v>27.786931424811996</v>
      </c>
      <c r="R72" s="91">
        <v>92002.071694095168</v>
      </c>
      <c r="S72" s="88">
        <v>25.951653529675994</v>
      </c>
      <c r="T72" s="87">
        <v>94640.062493731952</v>
      </c>
      <c r="U72" s="89">
        <v>28.567746553698086</v>
      </c>
    </row>
    <row r="73" spans="1:25" ht="15" customHeight="1" x14ac:dyDescent="0.2">
      <c r="A73" s="32">
        <v>60</v>
      </c>
      <c r="B73" s="87">
        <v>91233.090861946257</v>
      </c>
      <c r="C73" s="88">
        <v>23.430004547513061</v>
      </c>
      <c r="D73" s="87">
        <v>95014.071026615347</v>
      </c>
      <c r="E73" s="89">
        <v>25.487323136434956</v>
      </c>
      <c r="F73" s="87">
        <v>90448.007666682228</v>
      </c>
      <c r="G73" s="88">
        <v>22.053265888935758</v>
      </c>
      <c r="H73" s="87">
        <v>94020.781693991114</v>
      </c>
      <c r="I73" s="88">
        <v>24.992846602924228</v>
      </c>
      <c r="J73" s="91">
        <v>92373.467314991547</v>
      </c>
      <c r="K73" s="88">
        <v>22.876133299485289</v>
      </c>
      <c r="L73" s="87">
        <v>94101.674360676188</v>
      </c>
      <c r="M73" s="89">
        <v>25.86781139996123</v>
      </c>
      <c r="N73" s="83">
        <v>89554.056372786756</v>
      </c>
      <c r="O73" s="84">
        <v>21.141811792968547</v>
      </c>
      <c r="P73" s="83">
        <v>92543.738930983192</v>
      </c>
      <c r="Q73" s="89">
        <v>23.445755327960253</v>
      </c>
      <c r="R73" s="91">
        <v>88865.706235882521</v>
      </c>
      <c r="S73" s="88">
        <v>21.779340150127865</v>
      </c>
      <c r="T73" s="87">
        <v>92467.758075360136</v>
      </c>
      <c r="U73" s="89">
        <v>24.180144671639312</v>
      </c>
    </row>
    <row r="74" spans="1:25" ht="15" customHeight="1" x14ac:dyDescent="0.2">
      <c r="A74" s="32">
        <v>65</v>
      </c>
      <c r="B74" s="87">
        <v>87348.931867579086</v>
      </c>
      <c r="C74" s="88">
        <v>19.360702424146659</v>
      </c>
      <c r="D74" s="87">
        <v>92296.055100230762</v>
      </c>
      <c r="E74" s="89">
        <v>21.164274175370778</v>
      </c>
      <c r="F74" s="87">
        <v>86094.975268053386</v>
      </c>
      <c r="G74" s="88">
        <v>18.041895012163174</v>
      </c>
      <c r="H74" s="87">
        <v>91308.781007508893</v>
      </c>
      <c r="I74" s="88">
        <v>20.660916144045942</v>
      </c>
      <c r="J74" s="91">
        <v>88929.013799364373</v>
      </c>
      <c r="K74" s="88">
        <v>18.665354285750198</v>
      </c>
      <c r="L74" s="87">
        <v>92128.669344897295</v>
      </c>
      <c r="M74" s="89">
        <v>21.368250724958951</v>
      </c>
      <c r="N74" s="83">
        <v>84194.650003228235</v>
      </c>
      <c r="O74" s="84">
        <v>17.328455420081621</v>
      </c>
      <c r="P74" s="83">
        <v>88480.965034918147</v>
      </c>
      <c r="Q74" s="89">
        <v>19.407520018775042</v>
      </c>
      <c r="R74" s="91">
        <v>84427.836182189625</v>
      </c>
      <c r="S74" s="88">
        <v>17.792740589795422</v>
      </c>
      <c r="T74" s="87">
        <v>89392.808424900562</v>
      </c>
      <c r="U74" s="89">
        <v>19.92590212634526</v>
      </c>
    </row>
    <row r="75" spans="1:25" ht="15" customHeight="1" x14ac:dyDescent="0.2">
      <c r="A75" s="32">
        <v>70</v>
      </c>
      <c r="B75" s="87">
        <v>82773.84679796375</v>
      </c>
      <c r="C75" s="88">
        <v>15.292629003712589</v>
      </c>
      <c r="D75" s="87">
        <v>87859.147236001983</v>
      </c>
      <c r="E75" s="89">
        <v>17.106824467218946</v>
      </c>
      <c r="F75" s="87">
        <v>79791.584812395697</v>
      </c>
      <c r="G75" s="88">
        <v>14.269676524622668</v>
      </c>
      <c r="H75" s="87">
        <v>87408.069148616472</v>
      </c>
      <c r="I75" s="88">
        <v>16.471373366833731</v>
      </c>
      <c r="J75" s="91">
        <v>82835.202894885311</v>
      </c>
      <c r="K75" s="88">
        <v>14.854566224378216</v>
      </c>
      <c r="L75" s="87">
        <v>87926.252993926173</v>
      </c>
      <c r="M75" s="89">
        <v>17.27005471024043</v>
      </c>
      <c r="N75" s="83">
        <v>77329.43444740944</v>
      </c>
      <c r="O75" s="84">
        <v>13.644908120740419</v>
      </c>
      <c r="P75" s="83">
        <v>83493.244240366257</v>
      </c>
      <c r="Q75" s="89">
        <v>15.417541727108372</v>
      </c>
      <c r="R75" s="91">
        <v>77273.735180119183</v>
      </c>
      <c r="S75" s="88">
        <v>14.208562026702053</v>
      </c>
      <c r="T75" s="87">
        <v>84460.529749008128</v>
      </c>
      <c r="U75" s="89">
        <v>15.943530191447122</v>
      </c>
    </row>
    <row r="76" spans="1:25" ht="15" customHeight="1" x14ac:dyDescent="0.2">
      <c r="A76" s="32">
        <v>75</v>
      </c>
      <c r="B76" s="87">
        <v>73965.8329938721</v>
      </c>
      <c r="C76" s="88">
        <v>11.816003355011503</v>
      </c>
      <c r="D76" s="87">
        <v>81193.198755450241</v>
      </c>
      <c r="E76" s="89">
        <v>13.306042392555433</v>
      </c>
      <c r="F76" s="87">
        <v>69828.830816459653</v>
      </c>
      <c r="G76" s="88">
        <v>10.948902575747095</v>
      </c>
      <c r="H76" s="87">
        <v>80233.672228073396</v>
      </c>
      <c r="I76" s="88">
        <v>12.720676499486522</v>
      </c>
      <c r="J76" s="91">
        <v>73050.661473230299</v>
      </c>
      <c r="K76" s="88">
        <v>11.509359795457746</v>
      </c>
      <c r="L76" s="87">
        <v>81346.405901808641</v>
      </c>
      <c r="M76" s="89">
        <v>13.464756559181389</v>
      </c>
      <c r="N76" s="83">
        <v>65965.206124724456</v>
      </c>
      <c r="O76" s="84">
        <v>10.56490940565976</v>
      </c>
      <c r="P76" s="83">
        <v>74486.694911487342</v>
      </c>
      <c r="Q76" s="89">
        <v>11.97946465725453</v>
      </c>
      <c r="R76" s="91">
        <v>67252.939424111712</v>
      </c>
      <c r="S76" s="88">
        <v>10.953156533214596</v>
      </c>
      <c r="T76" s="87">
        <v>76600.571968461518</v>
      </c>
      <c r="U76" s="89">
        <v>12.322966101792327</v>
      </c>
    </row>
    <row r="77" spans="1:25" ht="15" customHeight="1" x14ac:dyDescent="0.2">
      <c r="A77" s="32">
        <v>80</v>
      </c>
      <c r="B77" s="87">
        <v>60165.621827989475</v>
      </c>
      <c r="C77" s="88">
        <v>8.9528185264525035</v>
      </c>
      <c r="D77" s="87">
        <v>71065.662555348448</v>
      </c>
      <c r="E77" s="89">
        <v>9.8460067237850915</v>
      </c>
      <c r="F77" s="87">
        <v>56235.619338129371</v>
      </c>
      <c r="G77" s="88">
        <v>7.9911619270915129</v>
      </c>
      <c r="H77" s="87">
        <v>70189.516539313088</v>
      </c>
      <c r="I77" s="88">
        <v>9.1832605300774386</v>
      </c>
      <c r="J77" s="91">
        <v>59234.933535030708</v>
      </c>
      <c r="K77" s="88">
        <v>8.6106682025615946</v>
      </c>
      <c r="L77" s="87">
        <v>71187.117436108587</v>
      </c>
      <c r="M77" s="89">
        <v>10.029563912715238</v>
      </c>
      <c r="N77" s="83">
        <v>50884.930393100469</v>
      </c>
      <c r="O77" s="84">
        <v>7.9550287720096744</v>
      </c>
      <c r="P77" s="83">
        <v>62402.640598051905</v>
      </c>
      <c r="Q77" s="89">
        <v>8.8151300182509917</v>
      </c>
      <c r="R77" s="91">
        <v>54481.375802284289</v>
      </c>
      <c r="S77" s="88">
        <v>7.9347516173954524</v>
      </c>
      <c r="T77" s="87">
        <v>64798.273278507157</v>
      </c>
      <c r="U77" s="89">
        <v>9.1121122331461599</v>
      </c>
    </row>
    <row r="78" spans="1:25" ht="15" customHeight="1" x14ac:dyDescent="0.2">
      <c r="A78" s="32">
        <v>85</v>
      </c>
      <c r="B78" s="87">
        <v>43571.101021105998</v>
      </c>
      <c r="C78" s="88">
        <v>6.4104436217740268</v>
      </c>
      <c r="D78" s="87">
        <v>56049.058615777743</v>
      </c>
      <c r="E78" s="89">
        <v>6.8141410017344333</v>
      </c>
      <c r="F78" s="87">
        <v>37062.851160423801</v>
      </c>
      <c r="G78" s="88">
        <v>5.8317629968437688</v>
      </c>
      <c r="H78" s="87">
        <v>52825.912772816344</v>
      </c>
      <c r="I78" s="88">
        <v>6.3800136313744851</v>
      </c>
      <c r="J78" s="91">
        <v>43102.17309495357</v>
      </c>
      <c r="K78" s="88">
        <v>5.897837019399395</v>
      </c>
      <c r="L78" s="87">
        <v>56142.583773874299</v>
      </c>
      <c r="M78" s="89">
        <v>7.0472618904756184</v>
      </c>
      <c r="N78" s="83">
        <v>34032.67873772468</v>
      </c>
      <c r="O78" s="84">
        <v>5.6562418725617682</v>
      </c>
      <c r="P78" s="83">
        <v>44269.526172518403</v>
      </c>
      <c r="Q78" s="89">
        <v>6.4018524237904044</v>
      </c>
      <c r="R78" s="91">
        <v>35964.854756928646</v>
      </c>
      <c r="S78" s="88">
        <v>5.7328358410053522</v>
      </c>
      <c r="T78" s="87">
        <v>47721.002595074504</v>
      </c>
      <c r="U78" s="89">
        <v>6.4782995354709438</v>
      </c>
    </row>
    <row r="79" spans="1:25" ht="15" customHeight="1" x14ac:dyDescent="0.2">
      <c r="A79" s="35">
        <v>90</v>
      </c>
      <c r="B79" s="87">
        <v>24152.443147013655</v>
      </c>
      <c r="C79" s="88">
        <v>4.5544554455445541</v>
      </c>
      <c r="D79" s="87">
        <v>33312.234793526797</v>
      </c>
      <c r="E79" s="89">
        <v>4.7587006960556844</v>
      </c>
      <c r="F79" s="87">
        <v>18981.502442244502</v>
      </c>
      <c r="G79" s="88">
        <v>4.0055248618784534</v>
      </c>
      <c r="H79" s="87">
        <v>29505.188160256454</v>
      </c>
      <c r="I79" s="88">
        <v>4.4467532467532473</v>
      </c>
      <c r="J79" s="91">
        <v>22586.859687789693</v>
      </c>
      <c r="K79" s="88">
        <v>3.9840425531914891</v>
      </c>
      <c r="L79" s="87">
        <v>34392.07679959642</v>
      </c>
      <c r="M79" s="89">
        <v>4.9230769230769234</v>
      </c>
      <c r="N79" s="87">
        <v>15334.620523565151</v>
      </c>
      <c r="O79" s="88">
        <v>4.5047619047619047</v>
      </c>
      <c r="P79" s="87">
        <v>24339.672263114109</v>
      </c>
      <c r="Q79" s="89">
        <v>4.596774193548387</v>
      </c>
      <c r="R79" s="91">
        <v>17777.879490380899</v>
      </c>
      <c r="S79" s="88">
        <v>4.0400641025641031</v>
      </c>
      <c r="T79" s="87">
        <v>27190.418038358926</v>
      </c>
      <c r="U79" s="89">
        <v>4.482181818181818</v>
      </c>
      <c r="W79" s="38"/>
      <c r="X79" s="39"/>
      <c r="Y79" s="38"/>
    </row>
    <row r="80" spans="1:25" s="43" customFormat="1" ht="15" customHeight="1" x14ac:dyDescent="0.2">
      <c r="A80" s="26"/>
      <c r="B80" s="40"/>
      <c r="C80" s="37"/>
      <c r="D80" s="40"/>
      <c r="E80" s="37"/>
      <c r="F80" s="40"/>
      <c r="G80" s="37"/>
      <c r="H80" s="40"/>
      <c r="I80" s="37"/>
      <c r="J80" s="40"/>
      <c r="K80" s="37"/>
      <c r="L80" s="40"/>
      <c r="M80" s="37"/>
      <c r="N80" s="40"/>
      <c r="O80" s="37"/>
      <c r="P80" s="40"/>
      <c r="Q80" s="37"/>
      <c r="R80" s="40"/>
      <c r="S80" s="37"/>
      <c r="T80" s="40"/>
      <c r="U80" s="37"/>
      <c r="W80" s="38"/>
      <c r="X80" s="39"/>
      <c r="Y80" s="38"/>
    </row>
    <row r="81" spans="1:25" ht="15.75" customHeight="1" x14ac:dyDescent="0.2">
      <c r="A81" s="247" t="s">
        <v>10</v>
      </c>
      <c r="B81" s="248"/>
      <c r="C81" s="38"/>
      <c r="D81" s="39"/>
      <c r="E81" s="38"/>
      <c r="F81" s="38"/>
      <c r="G81" s="38"/>
      <c r="H81" s="39"/>
      <c r="I81" s="38"/>
      <c r="J81" s="41"/>
      <c r="K81" s="41"/>
      <c r="L81" s="42"/>
      <c r="M81" s="41"/>
      <c r="N81" s="39"/>
      <c r="O81" s="38"/>
      <c r="P81" s="39"/>
      <c r="Q81" s="38"/>
      <c r="R81" s="41"/>
      <c r="S81" s="41"/>
      <c r="T81" s="42"/>
      <c r="U81" s="41"/>
      <c r="V81" s="38"/>
      <c r="W81" s="43"/>
      <c r="X81" s="43"/>
      <c r="Y81" s="43"/>
    </row>
    <row r="82" spans="1:25" ht="18" customHeight="1" x14ac:dyDescent="0.2">
      <c r="A82" s="233" t="s">
        <v>1</v>
      </c>
      <c r="B82" s="238" t="s">
        <v>20</v>
      </c>
      <c r="C82" s="236"/>
      <c r="D82" s="236"/>
      <c r="E82" s="237"/>
      <c r="F82" s="238" t="s">
        <v>21</v>
      </c>
      <c r="G82" s="236"/>
      <c r="H82" s="236"/>
      <c r="I82" s="237"/>
      <c r="J82" s="238" t="s">
        <v>22</v>
      </c>
      <c r="K82" s="236"/>
      <c r="L82" s="236"/>
      <c r="M82" s="237"/>
      <c r="N82" s="238" t="s">
        <v>23</v>
      </c>
      <c r="O82" s="236"/>
      <c r="P82" s="236"/>
      <c r="Q82" s="237"/>
      <c r="R82" s="238" t="s">
        <v>24</v>
      </c>
      <c r="S82" s="236"/>
      <c r="T82" s="236"/>
      <c r="U82" s="237"/>
      <c r="V82" s="67"/>
      <c r="W82" s="43"/>
      <c r="X82" s="43"/>
      <c r="Y82" s="43"/>
    </row>
    <row r="83" spans="1:25" ht="15" customHeight="1" x14ac:dyDescent="0.2">
      <c r="A83" s="234"/>
      <c r="B83" s="239" t="s">
        <v>6</v>
      </c>
      <c r="C83" s="240"/>
      <c r="D83" s="239" t="s">
        <v>7</v>
      </c>
      <c r="E83" s="240"/>
      <c r="F83" s="241" t="s">
        <v>6</v>
      </c>
      <c r="G83" s="242"/>
      <c r="H83" s="239" t="s">
        <v>7</v>
      </c>
      <c r="I83" s="240"/>
      <c r="J83" s="241" t="s">
        <v>6</v>
      </c>
      <c r="K83" s="242"/>
      <c r="L83" s="241" t="s">
        <v>7</v>
      </c>
      <c r="M83" s="242"/>
      <c r="N83" s="239" t="s">
        <v>6</v>
      </c>
      <c r="O83" s="240"/>
      <c r="P83" s="239" t="s">
        <v>7</v>
      </c>
      <c r="Q83" s="240"/>
      <c r="R83" s="241" t="s">
        <v>6</v>
      </c>
      <c r="S83" s="242"/>
      <c r="T83" s="239" t="s">
        <v>7</v>
      </c>
      <c r="U83" s="240"/>
      <c r="V83" s="67"/>
      <c r="W83" s="43"/>
      <c r="X83" s="43"/>
      <c r="Y83" s="43"/>
    </row>
    <row r="84" spans="1:25" ht="12" customHeight="1" x14ac:dyDescent="0.2">
      <c r="A84" s="234"/>
      <c r="B84" s="245" t="s">
        <v>8</v>
      </c>
      <c r="C84" s="245" t="s">
        <v>9</v>
      </c>
      <c r="D84" s="245" t="s">
        <v>8</v>
      </c>
      <c r="E84" s="245" t="s">
        <v>9</v>
      </c>
      <c r="F84" s="245" t="s">
        <v>8</v>
      </c>
      <c r="G84" s="245" t="s">
        <v>9</v>
      </c>
      <c r="H84" s="245" t="s">
        <v>8</v>
      </c>
      <c r="I84" s="245" t="s">
        <v>9</v>
      </c>
      <c r="J84" s="245" t="s">
        <v>8</v>
      </c>
      <c r="K84" s="245" t="s">
        <v>9</v>
      </c>
      <c r="L84" s="245" t="s">
        <v>8</v>
      </c>
      <c r="M84" s="245" t="s">
        <v>9</v>
      </c>
      <c r="N84" s="245" t="s">
        <v>8</v>
      </c>
      <c r="O84" s="245" t="s">
        <v>9</v>
      </c>
      <c r="P84" s="245" t="s">
        <v>8</v>
      </c>
      <c r="Q84" s="245" t="s">
        <v>9</v>
      </c>
      <c r="R84" s="245" t="s">
        <v>8</v>
      </c>
      <c r="S84" s="245" t="s">
        <v>9</v>
      </c>
      <c r="T84" s="245" t="s">
        <v>8</v>
      </c>
      <c r="U84" s="245" t="s">
        <v>9</v>
      </c>
      <c r="V84" s="67"/>
      <c r="W84" s="43"/>
      <c r="X84" s="43"/>
      <c r="Y84" s="43"/>
    </row>
    <row r="85" spans="1:25" ht="15.75" customHeight="1" x14ac:dyDescent="0.2">
      <c r="A85" s="235"/>
      <c r="B85" s="246"/>
      <c r="C85" s="246"/>
      <c r="D85" s="246"/>
      <c r="E85" s="246"/>
      <c r="F85" s="246"/>
      <c r="G85" s="246"/>
      <c r="H85" s="246"/>
      <c r="I85" s="246"/>
      <c r="J85" s="246"/>
      <c r="K85" s="246"/>
      <c r="L85" s="246"/>
      <c r="M85" s="246"/>
      <c r="N85" s="246"/>
      <c r="O85" s="246"/>
      <c r="P85" s="246"/>
      <c r="Q85" s="246"/>
      <c r="R85" s="246"/>
      <c r="S85" s="246"/>
      <c r="T85" s="246"/>
      <c r="U85" s="246"/>
      <c r="V85" s="67"/>
      <c r="W85" s="43"/>
      <c r="X85" s="43"/>
      <c r="Y85" s="43"/>
    </row>
    <row r="86" spans="1:25" ht="15" customHeight="1" x14ac:dyDescent="0.2">
      <c r="A86" s="32">
        <v>0</v>
      </c>
      <c r="B86" s="87">
        <v>100000</v>
      </c>
      <c r="C86" s="88">
        <v>73.36860452553455</v>
      </c>
      <c r="D86" s="87">
        <v>100000</v>
      </c>
      <c r="E86" s="93">
        <v>78.930915126741311</v>
      </c>
      <c r="F86" s="87">
        <v>100000</v>
      </c>
      <c r="G86" s="88">
        <v>77.941061365330754</v>
      </c>
      <c r="H86" s="87">
        <v>100000</v>
      </c>
      <c r="I86" s="89">
        <v>82.869105702643893</v>
      </c>
      <c r="J86" s="91">
        <v>100000</v>
      </c>
      <c r="K86" s="88">
        <v>75.636207527494349</v>
      </c>
      <c r="L86" s="87">
        <v>100000</v>
      </c>
      <c r="M86" s="89">
        <v>80.081781928945247</v>
      </c>
      <c r="N86" s="83">
        <v>100000</v>
      </c>
      <c r="O86" s="84">
        <v>77.864331347750337</v>
      </c>
      <c r="P86" s="83">
        <v>100000</v>
      </c>
      <c r="Q86" s="89">
        <v>81.423952526385591</v>
      </c>
      <c r="R86" s="83">
        <v>100000</v>
      </c>
      <c r="S86" s="84">
        <v>78.667041238591239</v>
      </c>
      <c r="T86" s="83">
        <v>100000</v>
      </c>
      <c r="U86" s="89">
        <v>82.146802656737833</v>
      </c>
      <c r="V86" s="67"/>
      <c r="W86" s="43"/>
      <c r="X86" s="43"/>
      <c r="Y86" s="43"/>
    </row>
    <row r="87" spans="1:25" ht="15" customHeight="1" x14ac:dyDescent="0.2">
      <c r="A87" s="32">
        <v>1</v>
      </c>
      <c r="B87" s="87">
        <v>99563.842547159526</v>
      </c>
      <c r="C87" s="88">
        <v>72.689570923631294</v>
      </c>
      <c r="D87" s="87">
        <v>99541.030005163411</v>
      </c>
      <c r="E87" s="89">
        <v>78.294393631100846</v>
      </c>
      <c r="F87" s="87">
        <v>99687.046573159983</v>
      </c>
      <c r="G87" s="88">
        <v>77.185432401895326</v>
      </c>
      <c r="H87" s="87">
        <v>99817.706750926664</v>
      </c>
      <c r="I87" s="89">
        <v>82.02026374556587</v>
      </c>
      <c r="J87" s="91">
        <v>99738.835205014359</v>
      </c>
      <c r="K87" s="88">
        <v>74.833998068283805</v>
      </c>
      <c r="L87" s="87">
        <v>100000</v>
      </c>
      <c r="M87" s="89">
        <v>79.081781928945247</v>
      </c>
      <c r="N87" s="83">
        <v>99763.257575757583</v>
      </c>
      <c r="O87" s="84">
        <v>77.04886939081571</v>
      </c>
      <c r="P87" s="83">
        <v>99554.509005282249</v>
      </c>
      <c r="Q87" s="89">
        <v>80.787864606986943</v>
      </c>
      <c r="R87" s="83">
        <v>99655.528763348251</v>
      </c>
      <c r="S87" s="84">
        <v>77.938617599595716</v>
      </c>
      <c r="T87" s="83">
        <v>99851.829900726036</v>
      </c>
      <c r="U87" s="89">
        <v>81.268551881632831</v>
      </c>
      <c r="V87" s="67"/>
      <c r="W87" s="43"/>
      <c r="X87" s="43"/>
      <c r="Y87" s="43"/>
    </row>
    <row r="88" spans="1:25" ht="15" customHeight="1" x14ac:dyDescent="0.2">
      <c r="A88" s="32">
        <v>5</v>
      </c>
      <c r="B88" s="87">
        <v>99470.593964849322</v>
      </c>
      <c r="C88" s="88">
        <v>68.755838772349222</v>
      </c>
      <c r="D88" s="87">
        <v>99463.7071999646</v>
      </c>
      <c r="E88" s="89">
        <v>74.35370467733641</v>
      </c>
      <c r="F88" s="87">
        <v>99659.774280820697</v>
      </c>
      <c r="G88" s="88">
        <v>73.206007193549397</v>
      </c>
      <c r="H88" s="87">
        <v>99817.706750926664</v>
      </c>
      <c r="I88" s="89">
        <v>78.02026374556587</v>
      </c>
      <c r="J88" s="91">
        <v>99738.835205014359</v>
      </c>
      <c r="K88" s="88">
        <v>70.833998068283805</v>
      </c>
      <c r="L88" s="87">
        <v>99912.453490917047</v>
      </c>
      <c r="M88" s="89">
        <v>75.149323468422963</v>
      </c>
      <c r="N88" s="83">
        <v>99642.277424081651</v>
      </c>
      <c r="O88" s="84">
        <v>73.139989584339261</v>
      </c>
      <c r="P88" s="83">
        <v>99554.509005282249</v>
      </c>
      <c r="Q88" s="89">
        <v>76.787864606986943</v>
      </c>
      <c r="R88" s="83">
        <v>99590.212998142058</v>
      </c>
      <c r="S88" s="84">
        <v>73.988421579001908</v>
      </c>
      <c r="T88" s="83">
        <v>99781.966804766111</v>
      </c>
      <c r="U88" s="89">
        <v>77.324052355556603</v>
      </c>
      <c r="V88" s="67"/>
      <c r="W88" s="43"/>
      <c r="X88" s="43"/>
      <c r="Y88" s="43"/>
    </row>
    <row r="89" spans="1:25" ht="15" customHeight="1" x14ac:dyDescent="0.2">
      <c r="A89" s="32">
        <v>10</v>
      </c>
      <c r="B89" s="87">
        <v>99405.730298828683</v>
      </c>
      <c r="C89" s="88">
        <v>63.799071658271671</v>
      </c>
      <c r="D89" s="87">
        <v>99418.903728252903</v>
      </c>
      <c r="E89" s="89">
        <v>69.386085797064823</v>
      </c>
      <c r="F89" s="87">
        <v>99659.774280820697</v>
      </c>
      <c r="G89" s="88">
        <v>68.206007193549397</v>
      </c>
      <c r="H89" s="87">
        <v>99817.706750926664</v>
      </c>
      <c r="I89" s="89">
        <v>73.02026374556587</v>
      </c>
      <c r="J89" s="91">
        <v>99662.024396231136</v>
      </c>
      <c r="K89" s="88">
        <v>65.88666396274877</v>
      </c>
      <c r="L89" s="87">
        <v>99912.453490917047</v>
      </c>
      <c r="M89" s="89">
        <v>70.149323468422963</v>
      </c>
      <c r="N89" s="83">
        <v>99642.277424081651</v>
      </c>
      <c r="O89" s="84">
        <v>68.139989584339261</v>
      </c>
      <c r="P89" s="83">
        <v>99554.509005282249</v>
      </c>
      <c r="Q89" s="89">
        <v>71.787864606986943</v>
      </c>
      <c r="R89" s="83">
        <v>99590.212998142058</v>
      </c>
      <c r="S89" s="84">
        <v>68.988421579001908</v>
      </c>
      <c r="T89" s="83">
        <v>99781.966804766111</v>
      </c>
      <c r="U89" s="89">
        <v>72.324052355556603</v>
      </c>
      <c r="V89" s="67"/>
      <c r="W89" s="43"/>
      <c r="X89" s="43"/>
      <c r="Y89" s="43"/>
    </row>
    <row r="90" spans="1:25" ht="15" customHeight="1" x14ac:dyDescent="0.2">
      <c r="A90" s="32">
        <v>15</v>
      </c>
      <c r="B90" s="87">
        <v>99320.723505018526</v>
      </c>
      <c r="C90" s="88">
        <v>58.851536414480833</v>
      </c>
      <c r="D90" s="87">
        <v>99393.502884173125</v>
      </c>
      <c r="E90" s="89">
        <v>64.403179097805193</v>
      </c>
      <c r="F90" s="87">
        <v>99659.774280820697</v>
      </c>
      <c r="G90" s="88">
        <v>63.206007193549389</v>
      </c>
      <c r="H90" s="87">
        <v>99710.944136079954</v>
      </c>
      <c r="I90" s="89">
        <v>68.095771282099477</v>
      </c>
      <c r="J90" s="91">
        <v>99662.024396231136</v>
      </c>
      <c r="K90" s="88">
        <v>60.886663962748763</v>
      </c>
      <c r="L90" s="87">
        <v>99912.453490917047</v>
      </c>
      <c r="M90" s="89">
        <v>65.149323468422978</v>
      </c>
      <c r="N90" s="83">
        <v>99576.241054922604</v>
      </c>
      <c r="O90" s="84">
        <v>63.183520315544477</v>
      </c>
      <c r="P90" s="83">
        <v>99554.509005282249</v>
      </c>
      <c r="Q90" s="89">
        <v>66.787864606986943</v>
      </c>
      <c r="R90" s="83">
        <v>99464.085575398713</v>
      </c>
      <c r="S90" s="84">
        <v>64.07273355158496</v>
      </c>
      <c r="T90" s="83">
        <v>99714.922548362985</v>
      </c>
      <c r="U90" s="89">
        <v>67.370999207137018</v>
      </c>
      <c r="V90" s="67"/>
      <c r="W90" s="43"/>
      <c r="X90" s="43"/>
      <c r="Y90" s="43"/>
    </row>
    <row r="91" spans="1:25" ht="15" customHeight="1" x14ac:dyDescent="0.2">
      <c r="A91" s="32">
        <v>20</v>
      </c>
      <c r="B91" s="87">
        <v>99112.485249249774</v>
      </c>
      <c r="C91" s="88">
        <v>53.969932655109154</v>
      </c>
      <c r="D91" s="87">
        <v>99342.936903523674</v>
      </c>
      <c r="E91" s="89">
        <v>59.434688081271624</v>
      </c>
      <c r="F91" s="87">
        <v>99394.920202134745</v>
      </c>
      <c r="G91" s="88">
        <v>58.367768313466314</v>
      </c>
      <c r="H91" s="87">
        <v>99548.097583514085</v>
      </c>
      <c r="I91" s="89">
        <v>63.203076649811081</v>
      </c>
      <c r="J91" s="91">
        <v>99520.920015095326</v>
      </c>
      <c r="K91" s="88">
        <v>55.969446699120155</v>
      </c>
      <c r="L91" s="87">
        <v>99836.630121795912</v>
      </c>
      <c r="M91" s="89">
        <v>60.196904028511398</v>
      </c>
      <c r="N91" s="83">
        <v>99510.108199071561</v>
      </c>
      <c r="O91" s="84">
        <v>58.223849630567763</v>
      </c>
      <c r="P91" s="83">
        <v>99354.318961032739</v>
      </c>
      <c r="Q91" s="89">
        <v>61.917398889894429</v>
      </c>
      <c r="R91" s="83">
        <v>99189.095015334024</v>
      </c>
      <c r="S91" s="84">
        <v>59.243436999191246</v>
      </c>
      <c r="T91" s="83">
        <v>99652.760013266452</v>
      </c>
      <c r="U91" s="89">
        <v>62.411465178821331</v>
      </c>
      <c r="V91" s="67"/>
      <c r="W91" s="43"/>
      <c r="X91" s="43"/>
      <c r="Y91" s="43"/>
    </row>
    <row r="92" spans="1:25" ht="15" customHeight="1" x14ac:dyDescent="0.2">
      <c r="A92" s="32">
        <v>25</v>
      </c>
      <c r="B92" s="87">
        <v>98942.403885057531</v>
      </c>
      <c r="C92" s="88">
        <v>49.058409142612263</v>
      </c>
      <c r="D92" s="87">
        <v>99285.99510641738</v>
      </c>
      <c r="E92" s="89">
        <v>54.467340858267605</v>
      </c>
      <c r="F92" s="87">
        <v>98882.950271308015</v>
      </c>
      <c r="G92" s="88">
        <v>53.657025636396213</v>
      </c>
      <c r="H92" s="87">
        <v>99282.139534934031</v>
      </c>
      <c r="I92" s="89">
        <v>58.365688695484295</v>
      </c>
      <c r="J92" s="91">
        <v>99118.977688701561</v>
      </c>
      <c r="K92" s="88">
        <v>51.186273328070357</v>
      </c>
      <c r="L92" s="87">
        <v>99629.485858454471</v>
      </c>
      <c r="M92" s="89">
        <v>55.316864325195525</v>
      </c>
      <c r="N92" s="83">
        <v>99185.230274817324</v>
      </c>
      <c r="O92" s="84">
        <v>53.40637124743828</v>
      </c>
      <c r="P92" s="83">
        <v>99288.192958396437</v>
      </c>
      <c r="Q92" s="89">
        <v>56.95697091712713</v>
      </c>
      <c r="R92" s="83">
        <v>98677.72315582895</v>
      </c>
      <c r="S92" s="84">
        <v>54.537495232042474</v>
      </c>
      <c r="T92" s="83">
        <v>99452.184179626871</v>
      </c>
      <c r="U92" s="89">
        <v>57.532295024560128</v>
      </c>
      <c r="V92" s="67"/>
      <c r="W92" s="43"/>
      <c r="X92" s="43"/>
      <c r="Y92" s="43"/>
    </row>
    <row r="93" spans="1:25" ht="15" customHeight="1" x14ac:dyDescent="0.2">
      <c r="A93" s="32">
        <v>30</v>
      </c>
      <c r="B93" s="87">
        <v>98546.6190887306</v>
      </c>
      <c r="C93" s="88">
        <v>44.245397906409657</v>
      </c>
      <c r="D93" s="87">
        <v>99163.874070472317</v>
      </c>
      <c r="E93" s="89">
        <v>49.531339018488858</v>
      </c>
      <c r="F93" s="87">
        <v>98225.990544293556</v>
      </c>
      <c r="G93" s="88">
        <v>48.999176480696462</v>
      </c>
      <c r="H93" s="87">
        <v>99174.958125525707</v>
      </c>
      <c r="I93" s="89">
        <v>53.426064453287694</v>
      </c>
      <c r="J93" s="91">
        <v>98693.208884196836</v>
      </c>
      <c r="K93" s="88">
        <v>46.396309019735881</v>
      </c>
      <c r="L93" s="87">
        <v>99412.852925515894</v>
      </c>
      <c r="M93" s="89">
        <v>50.431958821436957</v>
      </c>
      <c r="N93" s="83">
        <v>98772.646122259845</v>
      </c>
      <c r="O93" s="84">
        <v>48.619012731345698</v>
      </c>
      <c r="P93" s="83">
        <v>99031.833048873086</v>
      </c>
      <c r="Q93" s="89">
        <v>52.097941589964634</v>
      </c>
      <c r="R93" s="83">
        <v>98157.545384844081</v>
      </c>
      <c r="S93" s="84">
        <v>49.81326362224938</v>
      </c>
      <c r="T93" s="83">
        <v>99205.220722513317</v>
      </c>
      <c r="U93" s="89">
        <v>52.669293518522188</v>
      </c>
      <c r="V93" s="67"/>
      <c r="W93" s="43"/>
      <c r="X93" s="43"/>
      <c r="Y93" s="43"/>
    </row>
    <row r="94" spans="1:25" ht="15" customHeight="1" x14ac:dyDescent="0.2">
      <c r="A94" s="32">
        <v>35</v>
      </c>
      <c r="B94" s="87">
        <v>97970.021372878706</v>
      </c>
      <c r="C94" s="88">
        <v>39.491088381341292</v>
      </c>
      <c r="D94" s="87">
        <v>98847.380153484977</v>
      </c>
      <c r="E94" s="89">
        <v>44.681926041473261</v>
      </c>
      <c r="F94" s="87">
        <v>97649.738080955009</v>
      </c>
      <c r="G94" s="88">
        <v>44.27357829187185</v>
      </c>
      <c r="H94" s="87">
        <v>98788.066008197871</v>
      </c>
      <c r="I94" s="89">
        <v>48.625510537209117</v>
      </c>
      <c r="J94" s="91">
        <v>98095.611494646742</v>
      </c>
      <c r="K94" s="88">
        <v>41.663724852935616</v>
      </c>
      <c r="L94" s="87">
        <v>98532.833572383563</v>
      </c>
      <c r="M94" s="89">
        <v>45.860050147618296</v>
      </c>
      <c r="N94" s="83">
        <v>98166.472364946283</v>
      </c>
      <c r="O94" s="84">
        <v>43.903795657302553</v>
      </c>
      <c r="P94" s="83">
        <v>98914.218045252099</v>
      </c>
      <c r="Q94" s="89">
        <v>47.156916550238073</v>
      </c>
      <c r="R94" s="83">
        <v>97916.075408497607</v>
      </c>
      <c r="S94" s="84">
        <v>44.929942447458373</v>
      </c>
      <c r="T94" s="83">
        <v>98498.630831327318</v>
      </c>
      <c r="U94" s="89">
        <v>48.029188020089791</v>
      </c>
      <c r="V94" s="67"/>
      <c r="W94" s="43"/>
      <c r="X94" s="43"/>
      <c r="Y94" s="43"/>
    </row>
    <row r="95" spans="1:25" ht="15" customHeight="1" x14ac:dyDescent="0.2">
      <c r="A95" s="32">
        <v>40</v>
      </c>
      <c r="B95" s="87">
        <v>96847.587554553902</v>
      </c>
      <c r="C95" s="88">
        <v>34.919803743533159</v>
      </c>
      <c r="D95" s="87">
        <v>98305.03212581524</v>
      </c>
      <c r="E95" s="89">
        <v>39.914643369337256</v>
      </c>
      <c r="F95" s="87">
        <v>96675.394512244704</v>
      </c>
      <c r="G95" s="88">
        <v>39.694593562159127</v>
      </c>
      <c r="H95" s="87">
        <v>98437.220517554844</v>
      </c>
      <c r="I95" s="89">
        <v>43.789908996353958</v>
      </c>
      <c r="J95" s="91">
        <v>97110.880577852557</v>
      </c>
      <c r="K95" s="88">
        <v>37.060855745478484</v>
      </c>
      <c r="L95" s="87">
        <v>97360.521453735331</v>
      </c>
      <c r="M95" s="89">
        <v>41.382145874862339</v>
      </c>
      <c r="N95" s="83">
        <v>97518.93626755217</v>
      </c>
      <c r="O95" s="84">
        <v>39.178721259276678</v>
      </c>
      <c r="P95" s="83">
        <v>98437.924711700864</v>
      </c>
      <c r="Q95" s="89">
        <v>42.372989691886744</v>
      </c>
      <c r="R95" s="83">
        <v>97412.650856268825</v>
      </c>
      <c r="S95" s="84">
        <v>40.149218635817334</v>
      </c>
      <c r="T95" s="83">
        <v>98119.352314456599</v>
      </c>
      <c r="U95" s="89">
        <v>43.205180242819168</v>
      </c>
      <c r="V95" s="67"/>
      <c r="W95" s="43"/>
      <c r="X95" s="43"/>
      <c r="Y95" s="43"/>
    </row>
    <row r="96" spans="1:25" ht="15" customHeight="1" x14ac:dyDescent="0.2">
      <c r="A96" s="32">
        <v>45</v>
      </c>
      <c r="B96" s="87">
        <v>94562.873936483753</v>
      </c>
      <c r="C96" s="88">
        <v>30.70309177217073</v>
      </c>
      <c r="D96" s="87">
        <v>97238.752263634728</v>
      </c>
      <c r="E96" s="89">
        <v>35.324916844126683</v>
      </c>
      <c r="F96" s="87">
        <v>95588.764465114364</v>
      </c>
      <c r="G96" s="88">
        <v>35.117412741605612</v>
      </c>
      <c r="H96" s="87">
        <v>97907.361434135979</v>
      </c>
      <c r="I96" s="89">
        <v>39.013363423220262</v>
      </c>
      <c r="J96" s="91">
        <v>95043.022778632556</v>
      </c>
      <c r="K96" s="88">
        <v>32.812798739415676</v>
      </c>
      <c r="L96" s="87">
        <v>96626.924657650423</v>
      </c>
      <c r="M96" s="89">
        <v>36.677341212391347</v>
      </c>
      <c r="N96" s="83">
        <v>96822.621121050543</v>
      </c>
      <c r="O96" s="84">
        <v>34.44250206660697</v>
      </c>
      <c r="P96" s="83">
        <v>97893.527384459958</v>
      </c>
      <c r="Q96" s="89">
        <v>37.594728039633857</v>
      </c>
      <c r="R96" s="83">
        <v>96628.20367591556</v>
      </c>
      <c r="S96" s="84">
        <v>35.454862560446472</v>
      </c>
      <c r="T96" s="83">
        <v>97517.331541487234</v>
      </c>
      <c r="U96" s="89">
        <v>38.456472640655278</v>
      </c>
      <c r="V96" s="67"/>
      <c r="W96" s="43"/>
      <c r="X96" s="43"/>
      <c r="Y96" s="43"/>
    </row>
    <row r="97" spans="1:25" ht="15" customHeight="1" x14ac:dyDescent="0.2">
      <c r="A97" s="32">
        <v>50</v>
      </c>
      <c r="B97" s="87">
        <v>91440.30759315638</v>
      </c>
      <c r="C97" s="88">
        <v>26.666190294732399</v>
      </c>
      <c r="D97" s="87">
        <v>95960.603044454489</v>
      </c>
      <c r="E97" s="89">
        <v>30.762128996852951</v>
      </c>
      <c r="F97" s="87">
        <v>93997.646286413743</v>
      </c>
      <c r="G97" s="88">
        <v>30.669534634075287</v>
      </c>
      <c r="H97" s="87">
        <v>97281.732447190821</v>
      </c>
      <c r="I97" s="89">
        <v>34.248184678904941</v>
      </c>
      <c r="J97" s="91">
        <v>92572.661763766009</v>
      </c>
      <c r="K97" s="88">
        <v>28.621715268665334</v>
      </c>
      <c r="L97" s="87">
        <v>95320.697768471742</v>
      </c>
      <c r="M97" s="89">
        <v>32.145690302750467</v>
      </c>
      <c r="N97" s="83">
        <v>95591.433822700856</v>
      </c>
      <c r="O97" s="84">
        <v>29.853911345129326</v>
      </c>
      <c r="P97" s="83">
        <v>96912.957828021303</v>
      </c>
      <c r="Q97" s="89">
        <v>32.949818036662194</v>
      </c>
      <c r="R97" s="83">
        <v>95627.596461226422</v>
      </c>
      <c r="S97" s="84">
        <v>30.799688473230365</v>
      </c>
      <c r="T97" s="83">
        <v>96803.441852310891</v>
      </c>
      <c r="U97" s="89">
        <v>33.721638368093743</v>
      </c>
      <c r="V97" s="67"/>
      <c r="W97" s="43"/>
      <c r="X97" s="43"/>
      <c r="Y97" s="43"/>
    </row>
    <row r="98" spans="1:25" ht="15" customHeight="1" x14ac:dyDescent="0.2">
      <c r="A98" s="32">
        <v>55</v>
      </c>
      <c r="B98" s="87">
        <v>88165.090107090597</v>
      </c>
      <c r="C98" s="88">
        <v>22.563932574911107</v>
      </c>
      <c r="D98" s="87">
        <v>93990.515085730221</v>
      </c>
      <c r="E98" s="89">
        <v>26.354517281711548</v>
      </c>
      <c r="F98" s="87">
        <v>92197.389350428508</v>
      </c>
      <c r="G98" s="88">
        <v>26.219576240087797</v>
      </c>
      <c r="H98" s="87">
        <v>95970.726724378343</v>
      </c>
      <c r="I98" s="89">
        <v>29.681879965202892</v>
      </c>
      <c r="J98" s="91">
        <v>89936.054698091364</v>
      </c>
      <c r="K98" s="88">
        <v>24.387511581124276</v>
      </c>
      <c r="L98" s="87">
        <v>93306.815745129396</v>
      </c>
      <c r="M98" s="89">
        <v>27.785546269257392</v>
      </c>
      <c r="N98" s="83">
        <v>93390.24945583941</v>
      </c>
      <c r="O98" s="84">
        <v>25.498636060784829</v>
      </c>
      <c r="P98" s="83">
        <v>95783.984433267149</v>
      </c>
      <c r="Q98" s="89">
        <v>28.308719732409116</v>
      </c>
      <c r="R98" s="83">
        <v>94384.295615705283</v>
      </c>
      <c r="S98" s="84">
        <v>26.172473229181836</v>
      </c>
      <c r="T98" s="83">
        <v>95475.791100016228</v>
      </c>
      <c r="U98" s="89">
        <v>29.155794830058525</v>
      </c>
      <c r="V98" s="67"/>
      <c r="W98" s="43"/>
      <c r="X98" s="43"/>
      <c r="Y98" s="43"/>
    </row>
    <row r="99" spans="1:25" ht="15" customHeight="1" x14ac:dyDescent="0.2">
      <c r="A99" s="32">
        <v>60</v>
      </c>
      <c r="B99" s="87">
        <v>83044.800507592226</v>
      </c>
      <c r="C99" s="88">
        <v>18.801013580108556</v>
      </c>
      <c r="D99" s="87">
        <v>90951.931523934996</v>
      </c>
      <c r="E99" s="89">
        <v>22.151465107582556</v>
      </c>
      <c r="F99" s="87">
        <v>88672.350568152528</v>
      </c>
      <c r="G99" s="88">
        <v>22.162513081275943</v>
      </c>
      <c r="H99" s="87">
        <v>94090.861658771042</v>
      </c>
      <c r="I99" s="89">
        <v>25.22495360342111</v>
      </c>
      <c r="J99" s="91">
        <v>85655.811868267192</v>
      </c>
      <c r="K99" s="88">
        <v>20.481236133661124</v>
      </c>
      <c r="L99" s="87">
        <v>91172.784003711087</v>
      </c>
      <c r="M99" s="89">
        <v>23.377391291073334</v>
      </c>
      <c r="N99" s="83">
        <v>89950.753612092143</v>
      </c>
      <c r="O99" s="84">
        <v>21.378047404952728</v>
      </c>
      <c r="P99" s="83">
        <v>93543.899754270795</v>
      </c>
      <c r="Q99" s="89">
        <v>23.92675808455127</v>
      </c>
      <c r="R99" s="83">
        <v>91543.860297507577</v>
      </c>
      <c r="S99" s="84">
        <v>21.906985940473827</v>
      </c>
      <c r="T99" s="83">
        <v>93804.379761797565</v>
      </c>
      <c r="U99" s="89">
        <v>24.630749174635245</v>
      </c>
      <c r="V99" s="67"/>
      <c r="W99" s="43"/>
      <c r="X99" s="43"/>
      <c r="Y99" s="43"/>
    </row>
    <row r="100" spans="1:25" ht="15" customHeight="1" x14ac:dyDescent="0.2">
      <c r="A100" s="32">
        <v>65</v>
      </c>
      <c r="B100" s="87">
        <v>76425.273718629309</v>
      </c>
      <c r="C100" s="88">
        <v>15.212915570516136</v>
      </c>
      <c r="D100" s="87">
        <v>86281.168969956154</v>
      </c>
      <c r="E100" s="89">
        <v>18.215281563144021</v>
      </c>
      <c r="F100" s="87">
        <v>83982.028082145349</v>
      </c>
      <c r="G100" s="88">
        <v>18.260647162371392</v>
      </c>
      <c r="H100" s="87">
        <v>91157.703332136996</v>
      </c>
      <c r="I100" s="89">
        <v>20.956168678480466</v>
      </c>
      <c r="J100" s="91">
        <v>80670.825827368637</v>
      </c>
      <c r="K100" s="88">
        <v>16.592371543582651</v>
      </c>
      <c r="L100" s="87">
        <v>86927.977497858243</v>
      </c>
      <c r="M100" s="89">
        <v>19.396861534468414</v>
      </c>
      <c r="N100" s="83">
        <v>84951.929340174436</v>
      </c>
      <c r="O100" s="84">
        <v>17.488887880351601</v>
      </c>
      <c r="P100" s="83">
        <v>90013.09531803627</v>
      </c>
      <c r="Q100" s="89">
        <v>19.767232375894732</v>
      </c>
      <c r="R100" s="83">
        <v>87554.798228677639</v>
      </c>
      <c r="S100" s="84">
        <v>17.791182729817848</v>
      </c>
      <c r="T100" s="83">
        <v>90571.632460744149</v>
      </c>
      <c r="U100" s="89">
        <v>20.420655657723096</v>
      </c>
      <c r="V100" s="67"/>
      <c r="W100" s="43"/>
      <c r="X100" s="43"/>
      <c r="Y100" s="43"/>
    </row>
    <row r="101" spans="1:25" ht="15" customHeight="1" x14ac:dyDescent="0.2">
      <c r="A101" s="32">
        <v>70</v>
      </c>
      <c r="B101" s="87">
        <v>66551.409236815918</v>
      </c>
      <c r="C101" s="88">
        <v>12.099060536512912</v>
      </c>
      <c r="D101" s="87">
        <v>79006.730237151933</v>
      </c>
      <c r="E101" s="89">
        <v>14.662245037732941</v>
      </c>
      <c r="F101" s="87">
        <v>77228.812974211804</v>
      </c>
      <c r="G101" s="88">
        <v>14.638825026678035</v>
      </c>
      <c r="H101" s="87">
        <v>87078.026444993709</v>
      </c>
      <c r="I101" s="89">
        <v>16.820855303301684</v>
      </c>
      <c r="J101" s="91">
        <v>72091.16341322253</v>
      </c>
      <c r="K101" s="88">
        <v>13.269522871625748</v>
      </c>
      <c r="L101" s="87">
        <v>81621.820668651621</v>
      </c>
      <c r="M101" s="89">
        <v>15.495310411114373</v>
      </c>
      <c r="N101" s="83">
        <v>77732.517194771601</v>
      </c>
      <c r="O101" s="84">
        <v>13.880981731350293</v>
      </c>
      <c r="P101" s="83">
        <v>85471.67094698525</v>
      </c>
      <c r="Q101" s="89">
        <v>15.684703966933697</v>
      </c>
      <c r="R101" s="83">
        <v>80263.795894518742</v>
      </c>
      <c r="S101" s="84">
        <v>14.180203118557843</v>
      </c>
      <c r="T101" s="83">
        <v>85485.935895822331</v>
      </c>
      <c r="U101" s="89">
        <v>16.486784442119816</v>
      </c>
      <c r="V101" s="67"/>
      <c r="W101" s="43"/>
      <c r="X101" s="43"/>
      <c r="Y101" s="43"/>
    </row>
    <row r="102" spans="1:25" ht="15" customHeight="1" x14ac:dyDescent="0.2">
      <c r="A102" s="32">
        <v>75</v>
      </c>
      <c r="B102" s="87">
        <v>53472.155621455036</v>
      </c>
      <c r="C102" s="88">
        <v>9.4469843440932397</v>
      </c>
      <c r="D102" s="87">
        <v>68804.556293288391</v>
      </c>
      <c r="E102" s="89">
        <v>11.465633448435421</v>
      </c>
      <c r="F102" s="87">
        <v>68175.765272638528</v>
      </c>
      <c r="G102" s="88">
        <v>11.250737435260445</v>
      </c>
      <c r="H102" s="87">
        <v>79833.969160169436</v>
      </c>
      <c r="I102" s="89">
        <v>13.120315887262667</v>
      </c>
      <c r="J102" s="91">
        <v>60757.276213475474</v>
      </c>
      <c r="K102" s="88">
        <v>10.278509531811647</v>
      </c>
      <c r="L102" s="87">
        <v>73182.527482232399</v>
      </c>
      <c r="M102" s="89">
        <v>11.993909029952</v>
      </c>
      <c r="N102" s="83">
        <v>66965.513123874189</v>
      </c>
      <c r="O102" s="84">
        <v>10.71086506854779</v>
      </c>
      <c r="P102" s="83">
        <v>77871.859640952534</v>
      </c>
      <c r="Q102" s="89">
        <v>11.971449432325169</v>
      </c>
      <c r="R102" s="83">
        <v>69665.682656585384</v>
      </c>
      <c r="S102" s="84">
        <v>10.957091115231147</v>
      </c>
      <c r="T102" s="83">
        <v>78851.468418819888</v>
      </c>
      <c r="U102" s="89">
        <v>12.663615620408184</v>
      </c>
      <c r="V102" s="67"/>
      <c r="W102" s="43"/>
      <c r="X102" s="43"/>
      <c r="Y102" s="43"/>
    </row>
    <row r="103" spans="1:25" ht="15" customHeight="1" x14ac:dyDescent="0.2">
      <c r="A103" s="32">
        <v>80</v>
      </c>
      <c r="B103" s="87">
        <v>38584.935678672053</v>
      </c>
      <c r="C103" s="88">
        <v>7.12733827109881</v>
      </c>
      <c r="D103" s="87">
        <v>55505.930594631638</v>
      </c>
      <c r="E103" s="89">
        <v>8.6137030709926812</v>
      </c>
      <c r="F103" s="87">
        <v>54844.024255062548</v>
      </c>
      <c r="G103" s="88">
        <v>8.3779074740077455</v>
      </c>
      <c r="H103" s="87">
        <v>69708.537089629841</v>
      </c>
      <c r="I103" s="89">
        <v>9.6629574570589707</v>
      </c>
      <c r="J103" s="91">
        <v>45958.668075888687</v>
      </c>
      <c r="K103" s="88">
        <v>7.7831755561987856</v>
      </c>
      <c r="L103" s="87">
        <v>59942.473013694027</v>
      </c>
      <c r="M103" s="89">
        <v>9.090917484161027</v>
      </c>
      <c r="N103" s="83">
        <v>53723.961208877925</v>
      </c>
      <c r="O103" s="84">
        <v>7.7346286486286671</v>
      </c>
      <c r="P103" s="83">
        <v>66087.333486022384</v>
      </c>
      <c r="Q103" s="89">
        <v>8.6603743393036225</v>
      </c>
      <c r="R103" s="83">
        <v>54700.235702737584</v>
      </c>
      <c r="S103" s="84">
        <v>8.2708681372653547</v>
      </c>
      <c r="T103" s="83">
        <v>67511.728756231241</v>
      </c>
      <c r="U103" s="89">
        <v>9.3707672115368652</v>
      </c>
      <c r="V103" s="67"/>
      <c r="W103" s="43"/>
      <c r="X103" s="43"/>
      <c r="Y103" s="43"/>
    </row>
    <row r="104" spans="1:25" ht="15" customHeight="1" x14ac:dyDescent="0.2">
      <c r="A104" s="32">
        <v>85</v>
      </c>
      <c r="B104" s="87">
        <v>23089.666467741543</v>
      </c>
      <c r="C104" s="88">
        <v>5.232703709828388</v>
      </c>
      <c r="D104" s="87">
        <v>38767.22937727964</v>
      </c>
      <c r="E104" s="89">
        <v>6.2534441791599216</v>
      </c>
      <c r="F104" s="87">
        <v>38312.040411234266</v>
      </c>
      <c r="G104" s="88">
        <v>5.914276468004716</v>
      </c>
      <c r="H104" s="87">
        <v>53577.908936682805</v>
      </c>
      <c r="I104" s="89">
        <v>6.8194993137361974</v>
      </c>
      <c r="J104" s="91">
        <v>29855.798624319978</v>
      </c>
      <c r="K104" s="88">
        <v>5.6326818561872907</v>
      </c>
      <c r="L104" s="87">
        <v>44087.965578270341</v>
      </c>
      <c r="M104" s="89">
        <v>6.4610824234658653</v>
      </c>
      <c r="N104" s="83">
        <v>34934.492910436165</v>
      </c>
      <c r="O104" s="84">
        <v>5.5500663680106195</v>
      </c>
      <c r="P104" s="83">
        <v>47132.728058014043</v>
      </c>
      <c r="Q104" s="89">
        <v>6.1377922546554062</v>
      </c>
      <c r="R104" s="83">
        <v>37154.612241505361</v>
      </c>
      <c r="S104" s="84">
        <v>5.9960608730347884</v>
      </c>
      <c r="T104" s="83">
        <v>51608.797697556467</v>
      </c>
      <c r="U104" s="89">
        <v>6.487951532039788</v>
      </c>
      <c r="V104" s="67"/>
      <c r="W104" s="43"/>
      <c r="X104" s="43"/>
      <c r="Y104" s="43"/>
    </row>
    <row r="105" spans="1:25" ht="15" customHeight="1" x14ac:dyDescent="0.2">
      <c r="A105" s="35">
        <v>90</v>
      </c>
      <c r="B105" s="87">
        <v>9743.9319996650884</v>
      </c>
      <c r="C105" s="88">
        <v>3.9755395683453236</v>
      </c>
      <c r="D105" s="87">
        <v>20857.796114099361</v>
      </c>
      <c r="E105" s="89">
        <v>4.4763186221743805</v>
      </c>
      <c r="F105" s="87">
        <v>19975.249459178558</v>
      </c>
      <c r="G105" s="88">
        <v>4.0484988452655895</v>
      </c>
      <c r="H105" s="87">
        <v>33305.521233183732</v>
      </c>
      <c r="I105" s="89">
        <v>4.4486899563318776</v>
      </c>
      <c r="J105" s="91">
        <v>14246.09621857576</v>
      </c>
      <c r="K105" s="88">
        <v>4.0652173913043477</v>
      </c>
      <c r="L105" s="87">
        <v>24361.058486521895</v>
      </c>
      <c r="M105" s="89">
        <v>4.6686567164179102</v>
      </c>
      <c r="N105" s="87">
        <v>16516.648008675602</v>
      </c>
      <c r="O105" s="88">
        <v>3.9512195121951219</v>
      </c>
      <c r="P105" s="87">
        <v>25411.763085605926</v>
      </c>
      <c r="Q105" s="89">
        <v>4.2472324723247228</v>
      </c>
      <c r="R105" s="87">
        <v>18828.679533997263</v>
      </c>
      <c r="S105" s="88">
        <v>4.3987730061349692</v>
      </c>
      <c r="T105" s="87">
        <v>28937.893280890639</v>
      </c>
      <c r="U105" s="89">
        <v>4.6122448979591839</v>
      </c>
      <c r="V105" s="67"/>
      <c r="Y105" s="43"/>
    </row>
    <row r="106" spans="1:25" ht="15" customHeight="1" x14ac:dyDescent="0.2">
      <c r="A106" s="26"/>
      <c r="B106" s="40"/>
      <c r="C106" s="37"/>
      <c r="D106" s="40"/>
      <c r="E106" s="37"/>
      <c r="F106" s="40"/>
      <c r="G106" s="37"/>
      <c r="H106" s="40"/>
      <c r="I106" s="37"/>
      <c r="J106" s="40"/>
      <c r="K106" s="37"/>
      <c r="L106" s="40"/>
      <c r="M106" s="37"/>
      <c r="N106" s="40"/>
      <c r="O106" s="37"/>
      <c r="P106" s="40"/>
      <c r="Q106" s="37"/>
      <c r="R106" s="40"/>
      <c r="S106" s="37"/>
      <c r="T106" s="40"/>
      <c r="U106" s="37"/>
      <c r="V106" s="43"/>
      <c r="Y106" s="43"/>
    </row>
    <row r="107" spans="1:25" ht="15.75" customHeight="1" x14ac:dyDescent="0.2">
      <c r="A107" s="247" t="s">
        <v>10</v>
      </c>
      <c r="B107" s="248"/>
      <c r="C107" s="44"/>
      <c r="D107" s="44"/>
      <c r="E107" s="44"/>
      <c r="F107" s="44"/>
      <c r="G107" s="44"/>
      <c r="H107" s="3"/>
      <c r="I107" s="44"/>
      <c r="J107" s="44"/>
      <c r="K107" s="44"/>
      <c r="L107" s="44"/>
      <c r="M107" s="4"/>
      <c r="N107" s="44"/>
      <c r="O107" s="44"/>
      <c r="P107" s="44"/>
      <c r="Q107" s="44"/>
    </row>
    <row r="108" spans="1:25" ht="18" customHeight="1" x14ac:dyDescent="0.2">
      <c r="A108" s="233" t="s">
        <v>1</v>
      </c>
      <c r="B108" s="238" t="s">
        <v>62</v>
      </c>
      <c r="C108" s="236"/>
      <c r="D108" s="236"/>
      <c r="E108" s="237"/>
      <c r="F108" s="236" t="s">
        <v>25</v>
      </c>
      <c r="G108" s="236"/>
      <c r="H108" s="236"/>
      <c r="I108" s="237"/>
      <c r="J108" s="238" t="s">
        <v>26</v>
      </c>
      <c r="K108" s="236"/>
      <c r="L108" s="236"/>
      <c r="M108" s="236"/>
      <c r="N108" s="238" t="s">
        <v>27</v>
      </c>
      <c r="O108" s="236"/>
      <c r="P108" s="236"/>
      <c r="Q108" s="237"/>
      <c r="R108" s="236" t="s">
        <v>64</v>
      </c>
      <c r="S108" s="236"/>
      <c r="T108" s="236"/>
      <c r="U108" s="237"/>
    </row>
    <row r="109" spans="1:25" ht="15" customHeight="1" x14ac:dyDescent="0.2">
      <c r="A109" s="234"/>
      <c r="B109" s="239" t="s">
        <v>6</v>
      </c>
      <c r="C109" s="240"/>
      <c r="D109" s="239" t="s">
        <v>7</v>
      </c>
      <c r="E109" s="240"/>
      <c r="F109" s="241" t="s">
        <v>6</v>
      </c>
      <c r="G109" s="242"/>
      <c r="H109" s="239" t="s">
        <v>7</v>
      </c>
      <c r="I109" s="240"/>
      <c r="J109" s="241" t="s">
        <v>6</v>
      </c>
      <c r="K109" s="242"/>
      <c r="L109" s="241" t="s">
        <v>7</v>
      </c>
      <c r="M109" s="242"/>
      <c r="N109" s="239" t="s">
        <v>6</v>
      </c>
      <c r="O109" s="240"/>
      <c r="P109" s="239" t="s">
        <v>7</v>
      </c>
      <c r="Q109" s="240"/>
      <c r="R109" s="241" t="s">
        <v>6</v>
      </c>
      <c r="S109" s="242"/>
      <c r="T109" s="239" t="s">
        <v>7</v>
      </c>
      <c r="U109" s="240"/>
    </row>
    <row r="110" spans="1:25" ht="12" customHeight="1" x14ac:dyDescent="0.2">
      <c r="A110" s="234"/>
      <c r="B110" s="245" t="s">
        <v>8</v>
      </c>
      <c r="C110" s="245" t="s">
        <v>9</v>
      </c>
      <c r="D110" s="245" t="s">
        <v>8</v>
      </c>
      <c r="E110" s="245" t="s">
        <v>9</v>
      </c>
      <c r="F110" s="245" t="s">
        <v>8</v>
      </c>
      <c r="G110" s="245" t="s">
        <v>9</v>
      </c>
      <c r="H110" s="245" t="s">
        <v>8</v>
      </c>
      <c r="I110" s="245" t="s">
        <v>9</v>
      </c>
      <c r="J110" s="245" t="s">
        <v>8</v>
      </c>
      <c r="K110" s="245" t="s">
        <v>9</v>
      </c>
      <c r="L110" s="245" t="s">
        <v>8</v>
      </c>
      <c r="M110" s="245" t="s">
        <v>9</v>
      </c>
      <c r="N110" s="245" t="s">
        <v>8</v>
      </c>
      <c r="O110" s="245" t="s">
        <v>9</v>
      </c>
      <c r="P110" s="245" t="s">
        <v>8</v>
      </c>
      <c r="Q110" s="245" t="s">
        <v>9</v>
      </c>
      <c r="R110" s="245" t="s">
        <v>8</v>
      </c>
      <c r="S110" s="245" t="s">
        <v>9</v>
      </c>
      <c r="T110" s="245" t="s">
        <v>8</v>
      </c>
      <c r="U110" s="245" t="s">
        <v>9</v>
      </c>
    </row>
    <row r="111" spans="1:25" ht="15.75" customHeight="1" x14ac:dyDescent="0.2">
      <c r="A111" s="235"/>
      <c r="B111" s="246"/>
      <c r="C111" s="246"/>
      <c r="D111" s="246"/>
      <c r="E111" s="246"/>
      <c r="F111" s="246"/>
      <c r="G111" s="246"/>
      <c r="H111" s="246"/>
      <c r="I111" s="246"/>
      <c r="J111" s="246"/>
      <c r="K111" s="246"/>
      <c r="L111" s="246"/>
      <c r="M111" s="246"/>
      <c r="N111" s="246"/>
      <c r="O111" s="246"/>
      <c r="P111" s="246"/>
      <c r="Q111" s="246"/>
      <c r="R111" s="246"/>
      <c r="S111" s="246"/>
      <c r="T111" s="246"/>
      <c r="U111" s="246"/>
    </row>
    <row r="112" spans="1:25" x14ac:dyDescent="0.2">
      <c r="A112" s="32">
        <v>0</v>
      </c>
      <c r="B112" s="91">
        <v>100000</v>
      </c>
      <c r="C112" s="88">
        <v>76.635938052471928</v>
      </c>
      <c r="D112" s="87">
        <v>100000</v>
      </c>
      <c r="E112" s="89">
        <v>82.694794409377877</v>
      </c>
      <c r="F112" s="87">
        <v>100000</v>
      </c>
      <c r="G112" s="88">
        <v>75.924735228465764</v>
      </c>
      <c r="H112" s="87">
        <v>100000</v>
      </c>
      <c r="I112" s="93">
        <v>80.518346766919947</v>
      </c>
      <c r="J112" s="87">
        <v>100000</v>
      </c>
      <c r="K112" s="88">
        <v>75.373687430647308</v>
      </c>
      <c r="L112" s="87">
        <v>100000</v>
      </c>
      <c r="M112" s="88">
        <v>79.601098798412906</v>
      </c>
      <c r="N112" s="91">
        <v>100000</v>
      </c>
      <c r="O112" s="88">
        <v>80.347874310810695</v>
      </c>
      <c r="P112" s="87">
        <v>100000</v>
      </c>
      <c r="Q112" s="89">
        <v>82.699758324653345</v>
      </c>
      <c r="R112" s="83">
        <v>100000</v>
      </c>
      <c r="S112" s="84">
        <v>79.899728711458607</v>
      </c>
      <c r="T112" s="83">
        <v>100000</v>
      </c>
      <c r="U112" s="89">
        <v>82.585009239726261</v>
      </c>
    </row>
    <row r="113" spans="1:21" x14ac:dyDescent="0.2">
      <c r="A113" s="32">
        <v>1</v>
      </c>
      <c r="B113" s="91">
        <v>99448.732083792725</v>
      </c>
      <c r="C113" s="88">
        <v>76.060194915290509</v>
      </c>
      <c r="D113" s="87">
        <v>100000</v>
      </c>
      <c r="E113" s="89">
        <v>81.694794409377877</v>
      </c>
      <c r="F113" s="87">
        <v>99706.084059958856</v>
      </c>
      <c r="G113" s="88">
        <v>75.148253166645375</v>
      </c>
      <c r="H113" s="87">
        <v>99629.099772161295</v>
      </c>
      <c r="I113" s="89">
        <v>79.817729007715798</v>
      </c>
      <c r="J113" s="87">
        <v>99581.414817915444</v>
      </c>
      <c r="K113" s="88">
        <v>74.690096373188908</v>
      </c>
      <c r="L113" s="87">
        <v>99722.86374133949</v>
      </c>
      <c r="M113" s="88">
        <v>78.822037470386263</v>
      </c>
      <c r="N113" s="91">
        <v>100000</v>
      </c>
      <c r="O113" s="88">
        <v>79.347874310810695</v>
      </c>
      <c r="P113" s="87">
        <v>99612.252811167127</v>
      </c>
      <c r="Q113" s="89">
        <v>82.021283269474864</v>
      </c>
      <c r="R113" s="83">
        <v>99629.49240459429</v>
      </c>
      <c r="S113" s="84">
        <v>79.196492299080248</v>
      </c>
      <c r="T113" s="83">
        <v>99583.810217459162</v>
      </c>
      <c r="U113" s="89">
        <v>81.92973814679857</v>
      </c>
    </row>
    <row r="114" spans="1:21" x14ac:dyDescent="0.2">
      <c r="A114" s="32">
        <v>5</v>
      </c>
      <c r="B114" s="91">
        <v>99448.732083792725</v>
      </c>
      <c r="C114" s="88">
        <v>72.060194915290509</v>
      </c>
      <c r="D114" s="87">
        <v>100000</v>
      </c>
      <c r="E114" s="89">
        <v>77.694794409377877</v>
      </c>
      <c r="F114" s="87">
        <v>99612.955201525736</v>
      </c>
      <c r="G114" s="88">
        <v>71.216639987415888</v>
      </c>
      <c r="H114" s="87">
        <v>99629.099772161295</v>
      </c>
      <c r="I114" s="89">
        <v>75.817729007715798</v>
      </c>
      <c r="J114" s="87">
        <v>99548.107211989234</v>
      </c>
      <c r="K114" s="88">
        <v>70.714417609951155</v>
      </c>
      <c r="L114" s="87">
        <v>99705.30535349877</v>
      </c>
      <c r="M114" s="88">
        <v>74.835566049671357</v>
      </c>
      <c r="N114" s="91">
        <v>100000</v>
      </c>
      <c r="O114" s="88">
        <v>75.347874310810695</v>
      </c>
      <c r="P114" s="87">
        <v>99612.252811167127</v>
      </c>
      <c r="Q114" s="89">
        <v>78.021283269474864</v>
      </c>
      <c r="R114" s="83">
        <v>99585.612425556814</v>
      </c>
      <c r="S114" s="84">
        <v>75.230507056647596</v>
      </c>
      <c r="T114" s="83">
        <v>99489.730094438419</v>
      </c>
      <c r="U114" s="89">
        <v>78.005321823533123</v>
      </c>
    </row>
    <row r="115" spans="1:21" x14ac:dyDescent="0.2">
      <c r="A115" s="32">
        <v>10</v>
      </c>
      <c r="B115" s="91">
        <v>99448.732083792725</v>
      </c>
      <c r="C115" s="88">
        <v>67.060194915290509</v>
      </c>
      <c r="D115" s="87">
        <v>100000</v>
      </c>
      <c r="E115" s="89">
        <v>72.694794409377877</v>
      </c>
      <c r="F115" s="87">
        <v>99612.955201525736</v>
      </c>
      <c r="G115" s="88">
        <v>66.216639987415874</v>
      </c>
      <c r="H115" s="87">
        <v>99629.099772161295</v>
      </c>
      <c r="I115" s="89">
        <v>70.817729007715798</v>
      </c>
      <c r="J115" s="87">
        <v>99516.492594607378</v>
      </c>
      <c r="K115" s="88">
        <v>65.736088115577289</v>
      </c>
      <c r="L115" s="87">
        <v>99672.239987260968</v>
      </c>
      <c r="M115" s="88">
        <v>69.859562720998881</v>
      </c>
      <c r="N115" s="91">
        <v>100000</v>
      </c>
      <c r="O115" s="88">
        <v>70.347874310810695</v>
      </c>
      <c r="P115" s="87">
        <v>99612.252811167127</v>
      </c>
      <c r="Q115" s="89">
        <v>73.021283269474864</v>
      </c>
      <c r="R115" s="83">
        <v>99501.538459811301</v>
      </c>
      <c r="S115" s="84">
        <v>70.291960801520133</v>
      </c>
      <c r="T115" s="83">
        <v>99489.730094438419</v>
      </c>
      <c r="U115" s="89">
        <v>73.005321823533123</v>
      </c>
    </row>
    <row r="116" spans="1:21" x14ac:dyDescent="0.2">
      <c r="A116" s="32">
        <v>15</v>
      </c>
      <c r="B116" s="91">
        <v>99448.732083792725</v>
      </c>
      <c r="C116" s="88">
        <v>62.060194915290502</v>
      </c>
      <c r="D116" s="87">
        <v>100000</v>
      </c>
      <c r="E116" s="89">
        <v>67.694794409377877</v>
      </c>
      <c r="F116" s="87">
        <v>99568.046065237228</v>
      </c>
      <c r="G116" s="88">
        <v>61.245378718184639</v>
      </c>
      <c r="H116" s="87">
        <v>99629.099772161295</v>
      </c>
      <c r="I116" s="89">
        <v>65.817729007715798</v>
      </c>
      <c r="J116" s="87">
        <v>99449.783590320876</v>
      </c>
      <c r="K116" s="88">
        <v>60.778505668646496</v>
      </c>
      <c r="L116" s="87">
        <v>99637.627965179752</v>
      </c>
      <c r="M116" s="88">
        <v>64.882962020238466</v>
      </c>
      <c r="N116" s="91">
        <v>99690.306596469498</v>
      </c>
      <c r="O116" s="88">
        <v>65.55864745250318</v>
      </c>
      <c r="P116" s="87">
        <v>99612.252811167127</v>
      </c>
      <c r="Q116" s="89">
        <v>68.021283269474864</v>
      </c>
      <c r="R116" s="83">
        <v>99419.434706647007</v>
      </c>
      <c r="S116" s="84">
        <v>65.347945573839496</v>
      </c>
      <c r="T116" s="83">
        <v>99489.730094438419</v>
      </c>
      <c r="U116" s="89">
        <v>68.005321823533123</v>
      </c>
    </row>
    <row r="117" spans="1:21" x14ac:dyDescent="0.2">
      <c r="A117" s="32">
        <v>20</v>
      </c>
      <c r="B117" s="91">
        <v>99218.792818859103</v>
      </c>
      <c r="C117" s="88">
        <v>57.19822549446846</v>
      </c>
      <c r="D117" s="87">
        <v>100000</v>
      </c>
      <c r="E117" s="89">
        <v>62.69479440937787</v>
      </c>
      <c r="F117" s="87">
        <v>99487.443745100216</v>
      </c>
      <c r="G117" s="88">
        <v>56.292972802862749</v>
      </c>
      <c r="H117" s="87">
        <v>99459.748931141134</v>
      </c>
      <c r="I117" s="89">
        <v>60.925540567408824</v>
      </c>
      <c r="J117" s="87">
        <v>99184.388503584705</v>
      </c>
      <c r="K117" s="88">
        <v>55.934445825158384</v>
      </c>
      <c r="L117" s="87">
        <v>99538.627241867871</v>
      </c>
      <c r="M117" s="88">
        <v>59.945007866494052</v>
      </c>
      <c r="N117" s="91">
        <v>99690.306596469498</v>
      </c>
      <c r="O117" s="88">
        <v>60.55864745250318</v>
      </c>
      <c r="P117" s="87">
        <v>98971.24732332179</v>
      </c>
      <c r="Q117" s="89">
        <v>63.44564391241186</v>
      </c>
      <c r="R117" s="83">
        <v>99233.58314440331</v>
      </c>
      <c r="S117" s="84">
        <v>60.465651581207062</v>
      </c>
      <c r="T117" s="83">
        <v>99248.035066271506</v>
      </c>
      <c r="U117" s="89">
        <v>63.164844484033658</v>
      </c>
    </row>
    <row r="118" spans="1:21" x14ac:dyDescent="0.2">
      <c r="A118" s="32">
        <v>25</v>
      </c>
      <c r="B118" s="91">
        <v>98690.471238353988</v>
      </c>
      <c r="C118" s="88">
        <v>52.491042547436713</v>
      </c>
      <c r="D118" s="87">
        <v>99694.842844064697</v>
      </c>
      <c r="E118" s="89">
        <v>57.879045387061922</v>
      </c>
      <c r="F118" s="87">
        <v>99003.044927871772</v>
      </c>
      <c r="G118" s="88">
        <v>51.556169277475142</v>
      </c>
      <c r="H118" s="87">
        <v>99291.144508474332</v>
      </c>
      <c r="I118" s="89">
        <v>56.024751877592912</v>
      </c>
      <c r="J118" s="87">
        <v>98892.330637398249</v>
      </c>
      <c r="K118" s="88">
        <v>51.092253312634568</v>
      </c>
      <c r="L118" s="87">
        <v>99440.829415927743</v>
      </c>
      <c r="M118" s="88">
        <v>55.001503743624752</v>
      </c>
      <c r="N118" s="91">
        <v>99690.306596469498</v>
      </c>
      <c r="O118" s="88">
        <v>55.55864745250318</v>
      </c>
      <c r="P118" s="87">
        <v>98670.331399565868</v>
      </c>
      <c r="Q118" s="89">
        <v>58.63151046902184</v>
      </c>
      <c r="R118" s="83">
        <v>99048.120610959581</v>
      </c>
      <c r="S118" s="84">
        <v>55.574189295286388</v>
      </c>
      <c r="T118" s="83">
        <v>99032.998373750233</v>
      </c>
      <c r="U118" s="89">
        <v>58.296569946499524</v>
      </c>
    </row>
    <row r="119" spans="1:21" x14ac:dyDescent="0.2">
      <c r="A119" s="32">
        <v>30</v>
      </c>
      <c r="B119" s="91">
        <v>98181.757469084128</v>
      </c>
      <c r="C119" s="88">
        <v>47.750063493278354</v>
      </c>
      <c r="D119" s="87">
        <v>99423.120732197523</v>
      </c>
      <c r="E119" s="89">
        <v>53.030395606758731</v>
      </c>
      <c r="F119" s="87">
        <v>98441.325524025684</v>
      </c>
      <c r="G119" s="88">
        <v>46.836090357517804</v>
      </c>
      <c r="H119" s="87">
        <v>99075.753071734187</v>
      </c>
      <c r="I119" s="89">
        <v>51.141115093118785</v>
      </c>
      <c r="J119" s="87">
        <v>98272.663635844743</v>
      </c>
      <c r="K119" s="88">
        <v>46.398656078113135</v>
      </c>
      <c r="L119" s="87">
        <v>99115.499933035884</v>
      </c>
      <c r="M119" s="88">
        <v>50.173830847614525</v>
      </c>
      <c r="N119" s="91">
        <v>99130.248694242138</v>
      </c>
      <c r="O119" s="88">
        <v>50.858413822291332</v>
      </c>
      <c r="P119" s="87">
        <v>98390.574293244441</v>
      </c>
      <c r="Q119" s="89">
        <v>53.79111101058858</v>
      </c>
      <c r="R119" s="83">
        <v>98671.241109205614</v>
      </c>
      <c r="S119" s="84">
        <v>50.776908687408607</v>
      </c>
      <c r="T119" s="83">
        <v>98740.310601482444</v>
      </c>
      <c r="U119" s="89">
        <v>53.461963124405727</v>
      </c>
    </row>
    <row r="120" spans="1:21" x14ac:dyDescent="0.2">
      <c r="A120" s="32">
        <v>35</v>
      </c>
      <c r="B120" s="91">
        <v>97661.451388166883</v>
      </c>
      <c r="C120" s="88">
        <v>42.991140016950588</v>
      </c>
      <c r="D120" s="87">
        <v>99175.120929922152</v>
      </c>
      <c r="E120" s="89">
        <v>48.156753185170231</v>
      </c>
      <c r="F120" s="87">
        <v>97386.220212942877</v>
      </c>
      <c r="G120" s="88">
        <v>42.316438032030455</v>
      </c>
      <c r="H120" s="87">
        <v>98672.587281778222</v>
      </c>
      <c r="I120" s="89">
        <v>46.339857561833576</v>
      </c>
      <c r="J120" s="87">
        <v>97543.396218005524</v>
      </c>
      <c r="K120" s="88">
        <v>41.726857276820105</v>
      </c>
      <c r="L120" s="87">
        <v>98755.504073855293</v>
      </c>
      <c r="M120" s="88">
        <v>45.347617431535781</v>
      </c>
      <c r="N120" s="91">
        <v>97886.456364326936</v>
      </c>
      <c r="O120" s="88">
        <v>46.472879055103164</v>
      </c>
      <c r="P120" s="87">
        <v>98390.574293244441</v>
      </c>
      <c r="Q120" s="89">
        <v>48.79111101058858</v>
      </c>
      <c r="R120" s="83">
        <v>98165.094980325972</v>
      </c>
      <c r="S120" s="84">
        <v>46.025827821560156</v>
      </c>
      <c r="T120" s="83">
        <v>98663.708343451814</v>
      </c>
      <c r="U120" s="89">
        <v>48.501529865961935</v>
      </c>
    </row>
    <row r="121" spans="1:21" x14ac:dyDescent="0.2">
      <c r="A121" s="32">
        <v>40</v>
      </c>
      <c r="B121" s="91">
        <v>96963.37096366247</v>
      </c>
      <c r="C121" s="88">
        <v>38.282652904041662</v>
      </c>
      <c r="D121" s="87">
        <v>98958.534074866635</v>
      </c>
      <c r="E121" s="89">
        <v>43.256680419105813</v>
      </c>
      <c r="F121" s="87">
        <v>96121.004027668459</v>
      </c>
      <c r="G121" s="88">
        <v>37.840531619563102</v>
      </c>
      <c r="H121" s="87">
        <v>98191.193544207999</v>
      </c>
      <c r="I121" s="89">
        <v>41.554787558348345</v>
      </c>
      <c r="J121" s="87">
        <v>96634.528948270861</v>
      </c>
      <c r="K121" s="88">
        <v>37.095793795282766</v>
      </c>
      <c r="L121" s="87">
        <v>98181.572474612869</v>
      </c>
      <c r="M121" s="88">
        <v>40.59808807461463</v>
      </c>
      <c r="N121" s="91">
        <v>97581.988381856252</v>
      </c>
      <c r="O121" s="88">
        <v>41.610079925789904</v>
      </c>
      <c r="P121" s="87">
        <v>98107.272898792246</v>
      </c>
      <c r="Q121" s="89">
        <v>43.924784446946042</v>
      </c>
      <c r="R121" s="83">
        <v>97430.387408747643</v>
      </c>
      <c r="S121" s="84">
        <v>41.354049397089319</v>
      </c>
      <c r="T121" s="83">
        <v>98243.361937762267</v>
      </c>
      <c r="U121" s="89">
        <v>43.698353115431225</v>
      </c>
    </row>
    <row r="122" spans="1:21" x14ac:dyDescent="0.2">
      <c r="A122" s="32">
        <v>45</v>
      </c>
      <c r="B122" s="91">
        <v>95673.229171711049</v>
      </c>
      <c r="C122" s="88">
        <v>33.765177601264348</v>
      </c>
      <c r="D122" s="87">
        <v>97799.31657301345</v>
      </c>
      <c r="E122" s="89">
        <v>38.739770269984191</v>
      </c>
      <c r="F122" s="87">
        <v>94418.312265052649</v>
      </c>
      <c r="G122" s="88">
        <v>33.477844770280861</v>
      </c>
      <c r="H122" s="87">
        <v>97238.120881557959</v>
      </c>
      <c r="I122" s="89">
        <v>36.937580335810651</v>
      </c>
      <c r="J122" s="87">
        <v>94953.535373617779</v>
      </c>
      <c r="K122" s="88">
        <v>32.708254477774126</v>
      </c>
      <c r="L122" s="87">
        <v>97304.601949149452</v>
      </c>
      <c r="M122" s="88">
        <v>35.941452105181313</v>
      </c>
      <c r="N122" s="91">
        <v>97322.806473803517</v>
      </c>
      <c r="O122" s="88">
        <v>36.71423459936058</v>
      </c>
      <c r="P122" s="87">
        <v>97649.255751739067</v>
      </c>
      <c r="Q122" s="89">
        <v>39.119084561612773</v>
      </c>
      <c r="R122" s="83">
        <v>96572.430017422856</v>
      </c>
      <c r="S122" s="84">
        <v>36.699231959618992</v>
      </c>
      <c r="T122" s="83">
        <v>97670.042397429992</v>
      </c>
      <c r="U122" s="89">
        <v>38.940185926094642</v>
      </c>
    </row>
    <row r="123" spans="1:21" x14ac:dyDescent="0.2">
      <c r="A123" s="32">
        <v>50</v>
      </c>
      <c r="B123" s="91">
        <v>94310.578336855222</v>
      </c>
      <c r="C123" s="88">
        <v>29.21691399299878</v>
      </c>
      <c r="D123" s="87">
        <v>96846.725827172413</v>
      </c>
      <c r="E123" s="89">
        <v>34.096227026738134</v>
      </c>
      <c r="F123" s="87">
        <v>92260.403611581685</v>
      </c>
      <c r="G123" s="88">
        <v>29.202395679217894</v>
      </c>
      <c r="H123" s="87">
        <v>96175.602714941051</v>
      </c>
      <c r="I123" s="89">
        <v>32.3180360198741</v>
      </c>
      <c r="J123" s="87">
        <v>92962.233386293505</v>
      </c>
      <c r="K123" s="88">
        <v>28.355331844399206</v>
      </c>
      <c r="L123" s="87">
        <v>96038.896764090416</v>
      </c>
      <c r="M123" s="88">
        <v>31.382179984734151</v>
      </c>
      <c r="N123" s="91">
        <v>96152.123156155518</v>
      </c>
      <c r="O123" s="88">
        <v>32.13080401412553</v>
      </c>
      <c r="P123" s="87">
        <v>96880.666568333007</v>
      </c>
      <c r="Q123" s="89">
        <v>34.409596934176143</v>
      </c>
      <c r="R123" s="83">
        <v>94970.700420721332</v>
      </c>
      <c r="S123" s="84">
        <v>32.276019555914644</v>
      </c>
      <c r="T123" s="83">
        <v>96893.695044018299</v>
      </c>
      <c r="U123" s="89">
        <v>34.232157884524973</v>
      </c>
    </row>
    <row r="124" spans="1:21" x14ac:dyDescent="0.2">
      <c r="A124" s="32">
        <v>55</v>
      </c>
      <c r="B124" s="91">
        <v>92682.236849325142</v>
      </c>
      <c r="C124" s="88">
        <v>24.686305550135</v>
      </c>
      <c r="D124" s="87">
        <v>95159.767815931089</v>
      </c>
      <c r="E124" s="89">
        <v>29.656353533255654</v>
      </c>
      <c r="F124" s="87">
        <v>89626.957125101253</v>
      </c>
      <c r="G124" s="88">
        <v>24.986973582313443</v>
      </c>
      <c r="H124" s="87">
        <v>94693.171086657632</v>
      </c>
      <c r="I124" s="89">
        <v>27.784840533672707</v>
      </c>
      <c r="J124" s="87">
        <v>90358.724134114484</v>
      </c>
      <c r="K124" s="88">
        <v>24.100302474740786</v>
      </c>
      <c r="L124" s="87">
        <v>94393.320706719693</v>
      </c>
      <c r="M124" s="88">
        <v>26.885688321041329</v>
      </c>
      <c r="N124" s="91">
        <v>94387.864015675601</v>
      </c>
      <c r="O124" s="88">
        <v>27.684650818127871</v>
      </c>
      <c r="P124" s="87">
        <v>95180.674368849679</v>
      </c>
      <c r="Q124" s="89">
        <v>29.979524245959404</v>
      </c>
      <c r="R124" s="83">
        <v>93477.919841961178</v>
      </c>
      <c r="S124" s="84">
        <v>27.751522902384057</v>
      </c>
      <c r="T124" s="83">
        <v>95618.813694932644</v>
      </c>
      <c r="U124" s="89">
        <v>29.655241320618327</v>
      </c>
    </row>
    <row r="125" spans="1:21" x14ac:dyDescent="0.2">
      <c r="A125" s="32">
        <v>60</v>
      </c>
      <c r="B125" s="91">
        <v>88822.950881864454</v>
      </c>
      <c r="C125" s="88">
        <v>20.650282729786589</v>
      </c>
      <c r="D125" s="87">
        <v>92604.285632220286</v>
      </c>
      <c r="E125" s="89">
        <v>25.405752733897408</v>
      </c>
      <c r="F125" s="87">
        <v>86289.585945432613</v>
      </c>
      <c r="G125" s="88">
        <v>20.856688933584696</v>
      </c>
      <c r="H125" s="87">
        <v>91768.588160747546</v>
      </c>
      <c r="I125" s="89">
        <v>23.5906458140112</v>
      </c>
      <c r="J125" s="87">
        <v>86552.911414889546</v>
      </c>
      <c r="K125" s="88">
        <v>20.050088040051449</v>
      </c>
      <c r="L125" s="87">
        <v>91793.026469416858</v>
      </c>
      <c r="M125" s="88">
        <v>22.576481154143892</v>
      </c>
      <c r="N125" s="91">
        <v>91043.412141104418</v>
      </c>
      <c r="O125" s="88">
        <v>23.609801256344817</v>
      </c>
      <c r="P125" s="87">
        <v>93410.420040848752</v>
      </c>
      <c r="Q125" s="89">
        <v>25.500298552578975</v>
      </c>
      <c r="R125" s="83">
        <v>90893.11259972406</v>
      </c>
      <c r="S125" s="84">
        <v>23.469622628631051</v>
      </c>
      <c r="T125" s="83">
        <v>93687.94791844704</v>
      </c>
      <c r="U125" s="89">
        <v>25.214898430024022</v>
      </c>
    </row>
    <row r="126" spans="1:21" x14ac:dyDescent="0.2">
      <c r="A126" s="32">
        <v>65</v>
      </c>
      <c r="B126" s="91">
        <v>81915.138758841946</v>
      </c>
      <c r="C126" s="88">
        <v>17.180875792031415</v>
      </c>
      <c r="D126" s="87">
        <v>89532.833372445151</v>
      </c>
      <c r="E126" s="89">
        <v>21.191541849983082</v>
      </c>
      <c r="F126" s="87">
        <v>80732.579506736802</v>
      </c>
      <c r="G126" s="88">
        <v>17.120221440787123</v>
      </c>
      <c r="H126" s="87">
        <v>88020.360259210225</v>
      </c>
      <c r="I126" s="89">
        <v>19.488762418723077</v>
      </c>
      <c r="J126" s="87">
        <v>81075.450488741248</v>
      </c>
      <c r="K126" s="88">
        <v>16.235772743748456</v>
      </c>
      <c r="L126" s="87">
        <v>87395.949471330445</v>
      </c>
      <c r="M126" s="88">
        <v>18.58657182790401</v>
      </c>
      <c r="N126" s="91">
        <v>86435.563361293141</v>
      </c>
      <c r="O126" s="88">
        <v>19.735157165168175</v>
      </c>
      <c r="P126" s="87">
        <v>90916.149812788703</v>
      </c>
      <c r="Q126" s="89">
        <v>21.131308115064002</v>
      </c>
      <c r="R126" s="83">
        <v>87687.539690630787</v>
      </c>
      <c r="S126" s="84">
        <v>19.236204225621975</v>
      </c>
      <c r="T126" s="83">
        <v>90910.93547934106</v>
      </c>
      <c r="U126" s="89">
        <v>20.908759461819699</v>
      </c>
    </row>
    <row r="127" spans="1:21" x14ac:dyDescent="0.2">
      <c r="A127" s="32">
        <v>70</v>
      </c>
      <c r="B127" s="91">
        <v>74452.478076287254</v>
      </c>
      <c r="C127" s="88">
        <v>13.652396920534398</v>
      </c>
      <c r="D127" s="87">
        <v>84808.145595535127</v>
      </c>
      <c r="E127" s="89">
        <v>17.232853373659019</v>
      </c>
      <c r="F127" s="87">
        <v>73933.124952220373</v>
      </c>
      <c r="G127" s="88">
        <v>13.464808610987795</v>
      </c>
      <c r="H127" s="87">
        <v>82391.42108124122</v>
      </c>
      <c r="I127" s="89">
        <v>15.649425860486804</v>
      </c>
      <c r="J127" s="87">
        <v>72486.36037036858</v>
      </c>
      <c r="K127" s="88">
        <v>12.863358807371123</v>
      </c>
      <c r="L127" s="87">
        <v>81230.424438332033</v>
      </c>
      <c r="M127" s="88">
        <v>14.807569526560203</v>
      </c>
      <c r="N127" s="91">
        <v>81571.224297670589</v>
      </c>
      <c r="O127" s="88">
        <v>15.76294176676077</v>
      </c>
      <c r="P127" s="87">
        <v>87771.622365740244</v>
      </c>
      <c r="Q127" s="89">
        <v>16.798797881837451</v>
      </c>
      <c r="R127" s="83">
        <v>81635.027958525287</v>
      </c>
      <c r="S127" s="84">
        <v>15.477045013695866</v>
      </c>
      <c r="T127" s="83">
        <v>86361.008340737462</v>
      </c>
      <c r="U127" s="89">
        <v>16.878624402869136</v>
      </c>
    </row>
    <row r="128" spans="1:21" x14ac:dyDescent="0.2">
      <c r="A128" s="32">
        <v>75</v>
      </c>
      <c r="B128" s="91">
        <v>62774.895673478321</v>
      </c>
      <c r="C128" s="88">
        <v>10.727000671463371</v>
      </c>
      <c r="D128" s="87">
        <v>78667.571899961389</v>
      </c>
      <c r="E128" s="89">
        <v>13.382859274465014</v>
      </c>
      <c r="F128" s="87">
        <v>62538.733770279439</v>
      </c>
      <c r="G128" s="88">
        <v>10.462567615953192</v>
      </c>
      <c r="H128" s="87">
        <v>74233.854637553974</v>
      </c>
      <c r="I128" s="89">
        <v>12.094417713287553</v>
      </c>
      <c r="J128" s="87">
        <v>60272.254860461238</v>
      </c>
      <c r="K128" s="88">
        <v>9.9634819602763383</v>
      </c>
      <c r="L128" s="87">
        <v>71976.432525853088</v>
      </c>
      <c r="M128" s="88">
        <v>11.38995065972002</v>
      </c>
      <c r="N128" s="91">
        <v>72155.867872965697</v>
      </c>
      <c r="O128" s="88">
        <v>12.493574737512471</v>
      </c>
      <c r="P128" s="87">
        <v>81324.1476571893</v>
      </c>
      <c r="Q128" s="89">
        <v>12.932423506718855</v>
      </c>
      <c r="R128" s="83">
        <v>73201.361963860618</v>
      </c>
      <c r="S128" s="84">
        <v>11.972154671590918</v>
      </c>
      <c r="T128" s="83">
        <v>79186.22693756943</v>
      </c>
      <c r="U128" s="89">
        <v>13.181420241976079</v>
      </c>
    </row>
    <row r="129" spans="1:21" x14ac:dyDescent="0.2">
      <c r="A129" s="32">
        <v>80</v>
      </c>
      <c r="B129" s="91">
        <v>49209.896087696747</v>
      </c>
      <c r="C129" s="88">
        <v>7.9948221783762259</v>
      </c>
      <c r="D129" s="87">
        <v>67808.278200260902</v>
      </c>
      <c r="E129" s="89">
        <v>10.125716758692807</v>
      </c>
      <c r="F129" s="87">
        <v>48137.248387096319</v>
      </c>
      <c r="G129" s="88">
        <v>7.8447727684291788</v>
      </c>
      <c r="H129" s="87">
        <v>61436.204528650123</v>
      </c>
      <c r="I129" s="89">
        <v>9.0930112435253054</v>
      </c>
      <c r="J129" s="87">
        <v>45585.715648346428</v>
      </c>
      <c r="K129" s="88">
        <v>7.3680229203015219</v>
      </c>
      <c r="L129" s="87">
        <v>58434.981052512921</v>
      </c>
      <c r="M129" s="88">
        <v>8.4500665918327424</v>
      </c>
      <c r="N129" s="91">
        <v>60383.326547668781</v>
      </c>
      <c r="O129" s="88">
        <v>9.4419564897488577</v>
      </c>
      <c r="P129" s="87">
        <v>71251.404466272768</v>
      </c>
      <c r="Q129" s="89">
        <v>9.4072452822222665</v>
      </c>
      <c r="R129" s="83">
        <v>60491.709215555034</v>
      </c>
      <c r="S129" s="84">
        <v>8.962308334222163</v>
      </c>
      <c r="T129" s="83">
        <v>68605.99119877402</v>
      </c>
      <c r="U129" s="89">
        <v>9.8286808122346656</v>
      </c>
    </row>
    <row r="130" spans="1:21" x14ac:dyDescent="0.2">
      <c r="A130" s="32">
        <v>85</v>
      </c>
      <c r="B130" s="91">
        <v>33806.468976226599</v>
      </c>
      <c r="C130" s="88">
        <v>5.4984581829121542</v>
      </c>
      <c r="D130" s="87">
        <v>53802.161799766356</v>
      </c>
      <c r="E130" s="89">
        <v>7.1108912012542813</v>
      </c>
      <c r="F130" s="87">
        <v>31719.702074392291</v>
      </c>
      <c r="G130" s="88">
        <v>5.6111308587658906</v>
      </c>
      <c r="H130" s="87">
        <v>44829.677438003615</v>
      </c>
      <c r="I130" s="89">
        <v>6.5353000593650599</v>
      </c>
      <c r="J130" s="87">
        <v>27943.408234918152</v>
      </c>
      <c r="K130" s="88">
        <v>5.4414904133704054</v>
      </c>
      <c r="L130" s="87">
        <v>41377.387318834182</v>
      </c>
      <c r="M130" s="88">
        <v>5.9029478680176064</v>
      </c>
      <c r="N130" s="91">
        <v>46612.898600651955</v>
      </c>
      <c r="O130" s="88">
        <v>6.4927560435889937</v>
      </c>
      <c r="P130" s="87">
        <v>53627.382160127563</v>
      </c>
      <c r="Q130" s="89">
        <v>6.6772319946896781</v>
      </c>
      <c r="R130" s="83">
        <v>43930.760611087513</v>
      </c>
      <c r="S130" s="84">
        <v>6.3984591019433221</v>
      </c>
      <c r="T130" s="83">
        <v>52938.568375092553</v>
      </c>
      <c r="U130" s="89">
        <v>6.9976389943207726</v>
      </c>
    </row>
    <row r="131" spans="1:21" x14ac:dyDescent="0.2">
      <c r="A131" s="35">
        <v>90</v>
      </c>
      <c r="B131" s="91">
        <v>17533.80039561211</v>
      </c>
      <c r="C131" s="88">
        <v>3.2812499999999996</v>
      </c>
      <c r="D131" s="87">
        <v>31323.320282487948</v>
      </c>
      <c r="E131" s="89">
        <v>5.4198473282442743</v>
      </c>
      <c r="F131" s="87">
        <v>14553.49162569122</v>
      </c>
      <c r="G131" s="88">
        <v>4.2807881773399012</v>
      </c>
      <c r="H131" s="87">
        <v>25370.290247673944</v>
      </c>
      <c r="I131" s="89">
        <v>4.6304347826086953</v>
      </c>
      <c r="J131" s="87">
        <v>11921.586024208647</v>
      </c>
      <c r="K131" s="88">
        <v>4.3946587537091988</v>
      </c>
      <c r="L131" s="87">
        <v>21696.576587822427</v>
      </c>
      <c r="M131" s="88">
        <v>3.9897377423033062</v>
      </c>
      <c r="N131" s="91">
        <v>25691.489892998474</v>
      </c>
      <c r="O131" s="88">
        <v>4.7441860465116275</v>
      </c>
      <c r="P131" s="87">
        <v>33841.197902574138</v>
      </c>
      <c r="Q131" s="89">
        <v>4.1195652173913038</v>
      </c>
      <c r="R131" s="87">
        <v>23721.002526426142</v>
      </c>
      <c r="S131" s="88">
        <v>4.7198581560283683</v>
      </c>
      <c r="T131" s="87">
        <v>32293.44515722814</v>
      </c>
      <c r="U131" s="89">
        <v>4.8729689807976362</v>
      </c>
    </row>
    <row r="132" spans="1:21" s="43" customFormat="1" x14ac:dyDescent="0.2">
      <c r="A132" s="26"/>
      <c r="B132" s="40"/>
      <c r="C132" s="37"/>
      <c r="D132" s="40"/>
      <c r="E132" s="37"/>
      <c r="F132" s="40"/>
      <c r="G132" s="37"/>
      <c r="H132" s="40"/>
      <c r="I132" s="37"/>
      <c r="J132" s="40"/>
      <c r="K132" s="37"/>
      <c r="L132" s="40"/>
      <c r="M132" s="37"/>
      <c r="N132" s="40"/>
      <c r="O132" s="37"/>
      <c r="P132" s="40"/>
      <c r="Q132" s="37"/>
      <c r="R132" s="40"/>
      <c r="S132" s="37"/>
      <c r="T132" s="40"/>
      <c r="U132" s="37"/>
    </row>
    <row r="133" spans="1:21" ht="15.75" customHeight="1" x14ac:dyDescent="0.2">
      <c r="A133" s="247" t="s">
        <v>10</v>
      </c>
      <c r="B133" s="248"/>
      <c r="C133" s="38"/>
      <c r="D133" s="39"/>
      <c r="E133" s="38"/>
      <c r="F133" s="41"/>
      <c r="G133" s="41"/>
      <c r="H133" s="42"/>
      <c r="I133" s="41"/>
      <c r="J133" s="38"/>
      <c r="K133" s="38"/>
      <c r="L133" s="39"/>
      <c r="M133" s="38"/>
    </row>
    <row r="134" spans="1:21" ht="18" customHeight="1" x14ac:dyDescent="0.2">
      <c r="A134" s="233" t="s">
        <v>1</v>
      </c>
      <c r="B134" s="238" t="s">
        <v>28</v>
      </c>
      <c r="C134" s="236"/>
      <c r="D134" s="236"/>
      <c r="E134" s="237"/>
      <c r="F134" s="238" t="s">
        <v>29</v>
      </c>
      <c r="G134" s="236"/>
      <c r="H134" s="236"/>
      <c r="I134" s="236"/>
      <c r="J134" s="238" t="s">
        <v>30</v>
      </c>
      <c r="K134" s="236"/>
      <c r="L134" s="236"/>
      <c r="M134" s="237"/>
      <c r="N134" s="238" t="s">
        <v>31</v>
      </c>
      <c r="O134" s="236"/>
      <c r="P134" s="236"/>
      <c r="Q134" s="237"/>
      <c r="R134" s="238" t="s">
        <v>32</v>
      </c>
      <c r="S134" s="236"/>
      <c r="T134" s="236"/>
      <c r="U134" s="237"/>
    </row>
    <row r="135" spans="1:21" ht="15" customHeight="1" x14ac:dyDescent="0.2">
      <c r="A135" s="234"/>
      <c r="B135" s="239" t="s">
        <v>6</v>
      </c>
      <c r="C135" s="240"/>
      <c r="D135" s="239" t="s">
        <v>7</v>
      </c>
      <c r="E135" s="240"/>
      <c r="F135" s="241" t="s">
        <v>6</v>
      </c>
      <c r="G135" s="242"/>
      <c r="H135" s="239" t="s">
        <v>7</v>
      </c>
      <c r="I135" s="240"/>
      <c r="J135" s="241" t="s">
        <v>6</v>
      </c>
      <c r="K135" s="242"/>
      <c r="L135" s="241" t="s">
        <v>7</v>
      </c>
      <c r="M135" s="242"/>
      <c r="N135" s="239" t="s">
        <v>6</v>
      </c>
      <c r="O135" s="240"/>
      <c r="P135" s="239" t="s">
        <v>7</v>
      </c>
      <c r="Q135" s="240"/>
      <c r="R135" s="241" t="s">
        <v>6</v>
      </c>
      <c r="S135" s="242"/>
      <c r="T135" s="239" t="s">
        <v>7</v>
      </c>
      <c r="U135" s="240"/>
    </row>
    <row r="136" spans="1:21" ht="12" customHeight="1" x14ac:dyDescent="0.2">
      <c r="A136" s="234"/>
      <c r="B136" s="245" t="s">
        <v>8</v>
      </c>
      <c r="C136" s="245" t="s">
        <v>9</v>
      </c>
      <c r="D136" s="245" t="s">
        <v>8</v>
      </c>
      <c r="E136" s="245" t="s">
        <v>9</v>
      </c>
      <c r="F136" s="245" t="s">
        <v>8</v>
      </c>
      <c r="G136" s="245" t="s">
        <v>9</v>
      </c>
      <c r="H136" s="245" t="s">
        <v>8</v>
      </c>
      <c r="I136" s="245" t="s">
        <v>9</v>
      </c>
      <c r="J136" s="245" t="s">
        <v>8</v>
      </c>
      <c r="K136" s="245" t="s">
        <v>9</v>
      </c>
      <c r="L136" s="245" t="s">
        <v>8</v>
      </c>
      <c r="M136" s="245" t="s">
        <v>9</v>
      </c>
      <c r="N136" s="245" t="s">
        <v>8</v>
      </c>
      <c r="O136" s="245" t="s">
        <v>9</v>
      </c>
      <c r="P136" s="245" t="s">
        <v>8</v>
      </c>
      <c r="Q136" s="245" t="s">
        <v>9</v>
      </c>
      <c r="R136" s="245" t="s">
        <v>8</v>
      </c>
      <c r="S136" s="245" t="s">
        <v>9</v>
      </c>
      <c r="T136" s="245" t="s">
        <v>8</v>
      </c>
      <c r="U136" s="245" t="s">
        <v>9</v>
      </c>
    </row>
    <row r="137" spans="1:21" ht="15.75" customHeight="1" x14ac:dyDescent="0.2">
      <c r="A137" s="235"/>
      <c r="B137" s="246"/>
      <c r="C137" s="246"/>
      <c r="D137" s="246"/>
      <c r="E137" s="246"/>
      <c r="F137" s="246"/>
      <c r="G137" s="246"/>
      <c r="H137" s="246"/>
      <c r="I137" s="246"/>
      <c r="J137" s="246"/>
      <c r="K137" s="246"/>
      <c r="L137" s="246"/>
      <c r="M137" s="246"/>
      <c r="N137" s="246"/>
      <c r="O137" s="246"/>
      <c r="P137" s="246"/>
      <c r="Q137" s="246"/>
      <c r="R137" s="246"/>
      <c r="S137" s="246"/>
      <c r="T137" s="246"/>
      <c r="U137" s="246"/>
    </row>
    <row r="138" spans="1:21" x14ac:dyDescent="0.2">
      <c r="A138" s="32">
        <v>0</v>
      </c>
      <c r="B138" s="83">
        <v>100000</v>
      </c>
      <c r="C138" s="84">
        <v>76.396980014550948</v>
      </c>
      <c r="D138" s="83">
        <v>100000</v>
      </c>
      <c r="E138" s="89">
        <v>80.174560335354485</v>
      </c>
      <c r="F138" s="83">
        <v>100000</v>
      </c>
      <c r="G138" s="84">
        <v>78.644630451052578</v>
      </c>
      <c r="H138" s="83">
        <v>100000</v>
      </c>
      <c r="I138" s="88">
        <v>82.59747834453394</v>
      </c>
      <c r="J138" s="91">
        <v>100000</v>
      </c>
      <c r="K138" s="88">
        <v>77.601782150943905</v>
      </c>
      <c r="L138" s="87">
        <v>100000</v>
      </c>
      <c r="M138" s="93">
        <v>82.029492275158958</v>
      </c>
      <c r="N138" s="87">
        <v>100000</v>
      </c>
      <c r="O138" s="88">
        <v>77.538795942192323</v>
      </c>
      <c r="P138" s="87">
        <v>100000</v>
      </c>
      <c r="Q138" s="89">
        <v>80.763096196957477</v>
      </c>
      <c r="R138" s="91">
        <v>100000</v>
      </c>
      <c r="S138" s="88">
        <v>76.80506899241162</v>
      </c>
      <c r="T138" s="87">
        <v>100000</v>
      </c>
      <c r="U138" s="89">
        <v>80.673480724651554</v>
      </c>
    </row>
    <row r="139" spans="1:21" x14ac:dyDescent="0.2">
      <c r="A139" s="32">
        <v>1</v>
      </c>
      <c r="B139" s="83">
        <v>99854.312354312351</v>
      </c>
      <c r="C139" s="84">
        <v>75.508297464236605</v>
      </c>
      <c r="D139" s="83">
        <v>99806.61380777412</v>
      </c>
      <c r="E139" s="89">
        <v>79.329713523371055</v>
      </c>
      <c r="F139" s="83">
        <v>99813.514017529684</v>
      </c>
      <c r="G139" s="84">
        <v>77.791378842005528</v>
      </c>
      <c r="H139" s="83">
        <v>99817.817453087991</v>
      </c>
      <c r="I139" s="88">
        <v>81.748048664564109</v>
      </c>
      <c r="J139" s="91">
        <v>100000</v>
      </c>
      <c r="K139" s="88">
        <v>76.601782150943905</v>
      </c>
      <c r="L139" s="87">
        <v>99727.446170618699</v>
      </c>
      <c r="M139" s="89">
        <v>81.253404525159382</v>
      </c>
      <c r="N139" s="87">
        <v>99809.2452470274</v>
      </c>
      <c r="O139" s="88">
        <v>76.6867964440886</v>
      </c>
      <c r="P139" s="87">
        <v>99595.250944414453</v>
      </c>
      <c r="Q139" s="89">
        <v>80.090906124607002</v>
      </c>
      <c r="R139" s="91">
        <v>99766.300537508767</v>
      </c>
      <c r="S139" s="88">
        <v>75.984748235776365</v>
      </c>
      <c r="T139" s="87">
        <v>99727.788596436134</v>
      </c>
      <c r="U139" s="89">
        <v>79.893409598907851</v>
      </c>
    </row>
    <row r="140" spans="1:21" x14ac:dyDescent="0.2">
      <c r="A140" s="32">
        <v>5</v>
      </c>
      <c r="B140" s="83">
        <v>99819.805464513891</v>
      </c>
      <c r="C140" s="84">
        <v>71.533708681059423</v>
      </c>
      <c r="D140" s="83">
        <v>99663.841718286028</v>
      </c>
      <c r="E140" s="89">
        <v>75.440491159361201</v>
      </c>
      <c r="F140" s="83">
        <v>99758.368429674694</v>
      </c>
      <c r="G140" s="84">
        <v>73.83327567939746</v>
      </c>
      <c r="H140" s="83">
        <v>99817.817453087991</v>
      </c>
      <c r="I140" s="88">
        <v>77.748048664564109</v>
      </c>
      <c r="J140" s="91">
        <v>100000</v>
      </c>
      <c r="K140" s="88">
        <v>72.601782150943905</v>
      </c>
      <c r="L140" s="87">
        <v>99727.446170618699</v>
      </c>
      <c r="M140" s="89">
        <v>77.253404525159382</v>
      </c>
      <c r="N140" s="87">
        <v>99749.046667264411</v>
      </c>
      <c r="O140" s="88">
        <v>72.731869948279353</v>
      </c>
      <c r="P140" s="87">
        <v>99531.336135529855</v>
      </c>
      <c r="Q140" s="89">
        <v>76.141052797347157</v>
      </c>
      <c r="R140" s="91">
        <v>99655.202207288821</v>
      </c>
      <c r="S140" s="88">
        <v>72.067228445626725</v>
      </c>
      <c r="T140" s="87">
        <v>99688.014813656759</v>
      </c>
      <c r="U140" s="89">
        <v>75.924487713555067</v>
      </c>
    </row>
    <row r="141" spans="1:21" x14ac:dyDescent="0.2">
      <c r="A141" s="32">
        <v>10</v>
      </c>
      <c r="B141" s="83">
        <v>99715.721693913787</v>
      </c>
      <c r="C141" s="84">
        <v>66.605766412538216</v>
      </c>
      <c r="D141" s="83">
        <v>99593.138084830949</v>
      </c>
      <c r="E141" s="89">
        <v>70.492273419164803</v>
      </c>
      <c r="F141" s="83">
        <v>99703.32325590121</v>
      </c>
      <c r="G141" s="84">
        <v>68.872658043268387</v>
      </c>
      <c r="H141" s="83">
        <v>99762.242698089336</v>
      </c>
      <c r="I141" s="88">
        <v>72.789967247743078</v>
      </c>
      <c r="J141" s="91">
        <v>99765.423410743606</v>
      </c>
      <c r="K141" s="88">
        <v>67.766611170814457</v>
      </c>
      <c r="L141" s="87">
        <v>99727.446170618699</v>
      </c>
      <c r="M141" s="89">
        <v>72.253404525159382</v>
      </c>
      <c r="N141" s="87">
        <v>99749.046667264411</v>
      </c>
      <c r="O141" s="88">
        <v>67.731869948279368</v>
      </c>
      <c r="P141" s="87">
        <v>99472.207438247424</v>
      </c>
      <c r="Q141" s="89">
        <v>71.184826828612287</v>
      </c>
      <c r="R141" s="91">
        <v>99617.640410821565</v>
      </c>
      <c r="S141" s="88">
        <v>67.093459443117624</v>
      </c>
      <c r="T141" s="87">
        <v>99649.880077107417</v>
      </c>
      <c r="U141" s="89">
        <v>70.952586327352293</v>
      </c>
    </row>
    <row r="142" spans="1:21" x14ac:dyDescent="0.2">
      <c r="A142" s="32">
        <v>15</v>
      </c>
      <c r="B142" s="83">
        <v>99715.721693913787</v>
      </c>
      <c r="C142" s="84">
        <v>61.605766412538216</v>
      </c>
      <c r="D142" s="83">
        <v>99556.408179581151</v>
      </c>
      <c r="E142" s="89">
        <v>65.517358190763829</v>
      </c>
      <c r="F142" s="83">
        <v>99703.32325590121</v>
      </c>
      <c r="G142" s="84">
        <v>63.87265804326838</v>
      </c>
      <c r="H142" s="83">
        <v>99705.60787396325</v>
      </c>
      <c r="I142" s="88">
        <v>67.829893386480805</v>
      </c>
      <c r="J142" s="91">
        <v>99765.423410743606</v>
      </c>
      <c r="K142" s="88">
        <v>62.76661117081445</v>
      </c>
      <c r="L142" s="87">
        <v>99727.446170618699</v>
      </c>
      <c r="M142" s="89">
        <v>67.253404525159382</v>
      </c>
      <c r="N142" s="87">
        <v>99632.299187550845</v>
      </c>
      <c r="O142" s="88">
        <v>62.808307574185477</v>
      </c>
      <c r="P142" s="87">
        <v>99472.207438247424</v>
      </c>
      <c r="Q142" s="89">
        <v>66.184826828612287</v>
      </c>
      <c r="R142" s="91">
        <v>99558.511961534328</v>
      </c>
      <c r="S142" s="88">
        <v>62.131821919773024</v>
      </c>
      <c r="T142" s="87">
        <v>99649.880077107417</v>
      </c>
      <c r="U142" s="89">
        <v>65.952586327352293</v>
      </c>
    </row>
    <row r="143" spans="1:21" x14ac:dyDescent="0.2">
      <c r="A143" s="32">
        <v>20</v>
      </c>
      <c r="B143" s="83">
        <v>99489.484358206595</v>
      </c>
      <c r="C143" s="84">
        <v>56.740171884677956</v>
      </c>
      <c r="D143" s="83">
        <v>99384.930677463301</v>
      </c>
      <c r="E143" s="89">
        <v>60.62608754338256</v>
      </c>
      <c r="F143" s="83">
        <v>99492.578543882817</v>
      </c>
      <c r="G143" s="84">
        <v>59.002657318937239</v>
      </c>
      <c r="H143" s="83">
        <v>99596.209576976238</v>
      </c>
      <c r="I143" s="88">
        <v>62.901652935455402</v>
      </c>
      <c r="J143" s="91">
        <v>99765.423410743606</v>
      </c>
      <c r="K143" s="88">
        <v>57.76661117081445</v>
      </c>
      <c r="L143" s="87">
        <v>99727.446170618699</v>
      </c>
      <c r="M143" s="89">
        <v>62.253404525159375</v>
      </c>
      <c r="N143" s="87">
        <v>99579.619919752207</v>
      </c>
      <c r="O143" s="88">
        <v>57.840211667490344</v>
      </c>
      <c r="P143" s="87">
        <v>99363.196799958925</v>
      </c>
      <c r="Q143" s="89">
        <v>61.254694987502695</v>
      </c>
      <c r="R143" s="91">
        <v>99414.719201885964</v>
      </c>
      <c r="S143" s="88">
        <v>57.218072972992729</v>
      </c>
      <c r="T143" s="87">
        <v>99573.522941306408</v>
      </c>
      <c r="U143" s="89">
        <v>61.001244420467856</v>
      </c>
    </row>
    <row r="144" spans="1:21" x14ac:dyDescent="0.2">
      <c r="A144" s="32">
        <v>25</v>
      </c>
      <c r="B144" s="83">
        <v>99280.328461126541</v>
      </c>
      <c r="C144" s="84">
        <v>51.854440763358781</v>
      </c>
      <c r="D144" s="83">
        <v>99263.299383034886</v>
      </c>
      <c r="E144" s="89">
        <v>55.6973117653448</v>
      </c>
      <c r="F144" s="83">
        <v>99186.579348016778</v>
      </c>
      <c r="G144" s="84">
        <v>54.176972915034405</v>
      </c>
      <c r="H144" s="83">
        <v>99353.853549291671</v>
      </c>
      <c r="I144" s="88">
        <v>58.048992008355647</v>
      </c>
      <c r="J144" s="91">
        <v>99062.024420773625</v>
      </c>
      <c r="K144" s="88">
        <v>53.15903681226402</v>
      </c>
      <c r="L144" s="87">
        <v>99727.446170618699</v>
      </c>
      <c r="M144" s="89">
        <v>57.253404525159375</v>
      </c>
      <c r="N144" s="87">
        <v>99087.760757643773</v>
      </c>
      <c r="O144" s="88">
        <v>53.114913506885536</v>
      </c>
      <c r="P144" s="87">
        <v>99142.487788852843</v>
      </c>
      <c r="Q144" s="89">
        <v>56.385493507065256</v>
      </c>
      <c r="R144" s="91">
        <v>99008.562827364512</v>
      </c>
      <c r="S144" s="88">
        <v>52.442539357564563</v>
      </c>
      <c r="T144" s="87">
        <v>99482.993326849362</v>
      </c>
      <c r="U144" s="89">
        <v>56.054480606126667</v>
      </c>
    </row>
    <row r="145" spans="1:21" x14ac:dyDescent="0.2">
      <c r="A145" s="32">
        <v>30</v>
      </c>
      <c r="B145" s="83">
        <v>98596.477257327337</v>
      </c>
      <c r="C145" s="84">
        <v>47.196756175305723</v>
      </c>
      <c r="D145" s="83">
        <v>98869.529619530731</v>
      </c>
      <c r="E145" s="89">
        <v>50.909181822312874</v>
      </c>
      <c r="F145" s="83">
        <v>98784.68883201995</v>
      </c>
      <c r="G145" s="84">
        <v>49.387212837390116</v>
      </c>
      <c r="H145" s="83">
        <v>99153.287261257297</v>
      </c>
      <c r="I145" s="88">
        <v>53.161355959555884</v>
      </c>
      <c r="J145" s="91">
        <v>98602.126442961307</v>
      </c>
      <c r="K145" s="88">
        <v>48.395319633216737</v>
      </c>
      <c r="L145" s="87">
        <v>99727.446170618699</v>
      </c>
      <c r="M145" s="89">
        <v>52.253404525159375</v>
      </c>
      <c r="N145" s="87">
        <v>98499.772621175434</v>
      </c>
      <c r="O145" s="88">
        <v>48.417056018268561</v>
      </c>
      <c r="P145" s="87">
        <v>98686.293205676251</v>
      </c>
      <c r="Q145" s="89">
        <v>51.634588588572541</v>
      </c>
      <c r="R145" s="91">
        <v>98397.25735339761</v>
      </c>
      <c r="S145" s="88">
        <v>47.752813734252079</v>
      </c>
      <c r="T145" s="87">
        <v>99297.881136519922</v>
      </c>
      <c r="U145" s="89">
        <v>51.154317451520434</v>
      </c>
    </row>
    <row r="146" spans="1:21" x14ac:dyDescent="0.2">
      <c r="A146" s="32">
        <v>35</v>
      </c>
      <c r="B146" s="83">
        <v>98196.291736597603</v>
      </c>
      <c r="C146" s="84">
        <v>42.378911675565597</v>
      </c>
      <c r="D146" s="83">
        <v>98418.166760994354</v>
      </c>
      <c r="E146" s="89">
        <v>46.131194763681606</v>
      </c>
      <c r="F146" s="83">
        <v>97915.5172889971</v>
      </c>
      <c r="G146" s="84">
        <v>44.803418891938477</v>
      </c>
      <c r="H146" s="83">
        <v>98919.131428782959</v>
      </c>
      <c r="I146" s="88">
        <v>48.281278686410083</v>
      </c>
      <c r="J146" s="91">
        <v>98350.269159582094</v>
      </c>
      <c r="K146" s="88">
        <v>43.512849260958653</v>
      </c>
      <c r="L146" s="87">
        <v>99727.446170618699</v>
      </c>
      <c r="M146" s="89">
        <v>47.253404525159368</v>
      </c>
      <c r="N146" s="87">
        <v>97291.186454044437</v>
      </c>
      <c r="O146" s="88">
        <v>43.987454229675627</v>
      </c>
      <c r="P146" s="87">
        <v>97952.985511092775</v>
      </c>
      <c r="Q146" s="89">
        <v>47.00242599234533</v>
      </c>
      <c r="R146" s="91">
        <v>97597.634251382697</v>
      </c>
      <c r="S146" s="88">
        <v>43.123572672935808</v>
      </c>
      <c r="T146" s="87">
        <v>98883.981303515102</v>
      </c>
      <c r="U146" s="89">
        <v>46.357970395128518</v>
      </c>
    </row>
    <row r="147" spans="1:21" x14ac:dyDescent="0.2">
      <c r="A147" s="32">
        <v>40</v>
      </c>
      <c r="B147" s="83">
        <v>96989.313611652586</v>
      </c>
      <c r="C147" s="84">
        <v>37.875182576417082</v>
      </c>
      <c r="D147" s="83">
        <v>97849.49476507181</v>
      </c>
      <c r="E147" s="89">
        <v>41.38476621717065</v>
      </c>
      <c r="F147" s="83">
        <v>97111.663973710092</v>
      </c>
      <c r="G147" s="84">
        <v>40.1535904586976</v>
      </c>
      <c r="H147" s="83">
        <v>98860.240477167332</v>
      </c>
      <c r="I147" s="88">
        <v>43.308550550761304</v>
      </c>
      <c r="J147" s="91">
        <v>96762.877220183713</v>
      </c>
      <c r="K147" s="88">
        <v>39.185663755513879</v>
      </c>
      <c r="L147" s="87">
        <v>98997.555127652478</v>
      </c>
      <c r="M147" s="89">
        <v>42.583363270736854</v>
      </c>
      <c r="N147" s="87">
        <v>96121.895200564235</v>
      </c>
      <c r="O147" s="88">
        <v>39.492135470705044</v>
      </c>
      <c r="P147" s="87">
        <v>97512.103388841875</v>
      </c>
      <c r="Q147" s="89">
        <v>42.203635107264944</v>
      </c>
      <c r="R147" s="91">
        <v>96639.994928496002</v>
      </c>
      <c r="S147" s="88">
        <v>38.526125784166133</v>
      </c>
      <c r="T147" s="87">
        <v>98211.438412244504</v>
      </c>
      <c r="U147" s="89">
        <v>41.658305739887325</v>
      </c>
    </row>
    <row r="148" spans="1:21" x14ac:dyDescent="0.2">
      <c r="A148" s="32">
        <v>45</v>
      </c>
      <c r="B148" s="83">
        <v>95701.844846896129</v>
      </c>
      <c r="C148" s="84">
        <v>33.351081893588614</v>
      </c>
      <c r="D148" s="83">
        <v>97020.465729646618</v>
      </c>
      <c r="E148" s="89">
        <v>36.717032198242983</v>
      </c>
      <c r="F148" s="83">
        <v>96029.24658994691</v>
      </c>
      <c r="G148" s="84">
        <v>35.578012208538347</v>
      </c>
      <c r="H148" s="83">
        <v>98433.640664976221</v>
      </c>
      <c r="I148" s="88">
        <v>38.485410005345514</v>
      </c>
      <c r="J148" s="91">
        <v>95569.746798233231</v>
      </c>
      <c r="K148" s="88">
        <v>34.643662054583963</v>
      </c>
      <c r="L148" s="87">
        <v>98570.841527964323</v>
      </c>
      <c r="M148" s="89">
        <v>37.756884323856923</v>
      </c>
      <c r="N148" s="87">
        <v>94640.513891606606</v>
      </c>
      <c r="O148" s="88">
        <v>35.071162948593575</v>
      </c>
      <c r="P148" s="87">
        <v>96424.506734258641</v>
      </c>
      <c r="Q148" s="89">
        <v>37.651462554663361</v>
      </c>
      <c r="R148" s="91">
        <v>95394.908106993214</v>
      </c>
      <c r="S148" s="88">
        <v>33.996335938290486</v>
      </c>
      <c r="T148" s="87">
        <v>97603.648495880669</v>
      </c>
      <c r="U148" s="89">
        <v>36.902149322964043</v>
      </c>
    </row>
    <row r="149" spans="1:21" x14ac:dyDescent="0.2">
      <c r="A149" s="32">
        <v>50</v>
      </c>
      <c r="B149" s="83">
        <v>94260.294425397777</v>
      </c>
      <c r="C149" s="84">
        <v>28.822896567821157</v>
      </c>
      <c r="D149" s="83">
        <v>95875.317686714523</v>
      </c>
      <c r="E149" s="89">
        <v>32.125725159081973</v>
      </c>
      <c r="F149" s="83">
        <v>94861.185205243281</v>
      </c>
      <c r="G149" s="84">
        <v>30.985314190481251</v>
      </c>
      <c r="H149" s="83">
        <v>97518.175413406119</v>
      </c>
      <c r="I149" s="88">
        <v>33.823227979110307</v>
      </c>
      <c r="J149" s="91">
        <v>94273.509193916951</v>
      </c>
      <c r="K149" s="88">
        <v>30.085629515558409</v>
      </c>
      <c r="L149" s="87">
        <v>97790.700320778225</v>
      </c>
      <c r="M149" s="89">
        <v>33.03815184937632</v>
      </c>
      <c r="N149" s="87">
        <v>92878.731088308152</v>
      </c>
      <c r="O149" s="88">
        <v>30.688993469035381</v>
      </c>
      <c r="P149" s="87">
        <v>95494.163378789352</v>
      </c>
      <c r="Q149" s="89">
        <v>32.993922538244121</v>
      </c>
      <c r="R149" s="91">
        <v>93855.452892786765</v>
      </c>
      <c r="S149" s="88">
        <v>29.512951617978132</v>
      </c>
      <c r="T149" s="87">
        <v>96396.955895952415</v>
      </c>
      <c r="U149" s="89">
        <v>32.332793824378122</v>
      </c>
    </row>
    <row r="150" spans="1:21" x14ac:dyDescent="0.2">
      <c r="A150" s="32">
        <v>55</v>
      </c>
      <c r="B150" s="83">
        <v>91811.85621902351</v>
      </c>
      <c r="C150" s="84">
        <v>24.524875465898777</v>
      </c>
      <c r="D150" s="83">
        <v>94504.83121784174</v>
      </c>
      <c r="E150" s="89">
        <v>27.555350342660955</v>
      </c>
      <c r="F150" s="83">
        <v>93227.173545926664</v>
      </c>
      <c r="G150" s="84">
        <v>26.484582094206914</v>
      </c>
      <c r="H150" s="83">
        <v>96037.862799018272</v>
      </c>
      <c r="I150" s="88">
        <v>29.306039321943498</v>
      </c>
      <c r="J150" s="91">
        <v>91212.680973335242</v>
      </c>
      <c r="K150" s="88">
        <v>26.01132178118117</v>
      </c>
      <c r="L150" s="87">
        <v>96298.851345632866</v>
      </c>
      <c r="M150" s="89">
        <v>28.511244829227227</v>
      </c>
      <c r="N150" s="87">
        <v>90941.854146470519</v>
      </c>
      <c r="O150" s="88">
        <v>26.289361825016442</v>
      </c>
      <c r="P150" s="87">
        <v>93924.433706324984</v>
      </c>
      <c r="Q150" s="89">
        <v>28.503557924365044</v>
      </c>
      <c r="R150" s="91">
        <v>91661.590716832899</v>
      </c>
      <c r="S150" s="88">
        <v>25.159489522809309</v>
      </c>
      <c r="T150" s="87">
        <v>94909.76241365567</v>
      </c>
      <c r="U150" s="89">
        <v>27.800260346325018</v>
      </c>
    </row>
    <row r="151" spans="1:21" x14ac:dyDescent="0.2">
      <c r="A151" s="32">
        <v>60</v>
      </c>
      <c r="B151" s="83">
        <v>88811.790208009785</v>
      </c>
      <c r="C151" s="84">
        <v>20.268876686089179</v>
      </c>
      <c r="D151" s="83">
        <v>91948.870246800507</v>
      </c>
      <c r="E151" s="89">
        <v>23.251829781937527</v>
      </c>
      <c r="F151" s="83">
        <v>90499.55374707756</v>
      </c>
      <c r="G151" s="84">
        <v>22.207467658594499</v>
      </c>
      <c r="H151" s="83">
        <v>94216.32573823136</v>
      </c>
      <c r="I151" s="88">
        <v>24.824295512632727</v>
      </c>
      <c r="J151" s="91">
        <v>89372.973813727833</v>
      </c>
      <c r="K151" s="88">
        <v>21.495292999402274</v>
      </c>
      <c r="L151" s="87">
        <v>93065.99020100398</v>
      </c>
      <c r="M151" s="89">
        <v>24.414805222773985</v>
      </c>
      <c r="N151" s="87">
        <v>87931.641982740344</v>
      </c>
      <c r="O151" s="88">
        <v>22.103756105827198</v>
      </c>
      <c r="P151" s="87">
        <v>91586.70308545357</v>
      </c>
      <c r="Q151" s="89">
        <v>24.167293068916248</v>
      </c>
      <c r="R151" s="91">
        <v>88044.25802472404</v>
      </c>
      <c r="S151" s="88">
        <v>21.090463490632843</v>
      </c>
      <c r="T151" s="87">
        <v>92801.209549865831</v>
      </c>
      <c r="U151" s="89">
        <v>23.375112082273638</v>
      </c>
    </row>
    <row r="152" spans="1:21" x14ac:dyDescent="0.2">
      <c r="A152" s="32">
        <v>65</v>
      </c>
      <c r="B152" s="83">
        <v>82818.321494184333</v>
      </c>
      <c r="C152" s="84">
        <v>16.554790292843169</v>
      </c>
      <c r="D152" s="83">
        <v>88513.600614199342</v>
      </c>
      <c r="E152" s="89">
        <v>19.057221610720081</v>
      </c>
      <c r="F152" s="83">
        <v>86089.602293471893</v>
      </c>
      <c r="G152" s="84">
        <v>18.216985339389915</v>
      </c>
      <c r="H152" s="83">
        <v>91685.760965947731</v>
      </c>
      <c r="I152" s="88">
        <v>20.440455265195606</v>
      </c>
      <c r="J152" s="91">
        <v>84644.245040514725</v>
      </c>
      <c r="K152" s="88">
        <v>17.556482552441508</v>
      </c>
      <c r="L152" s="87">
        <v>90342.924991431501</v>
      </c>
      <c r="M152" s="89">
        <v>20.075348853416372</v>
      </c>
      <c r="N152" s="87">
        <v>84085.24542976002</v>
      </c>
      <c r="O152" s="88">
        <v>18.000510578333422</v>
      </c>
      <c r="P152" s="87">
        <v>88475.200965935117</v>
      </c>
      <c r="Q152" s="89">
        <v>19.929289962646024</v>
      </c>
      <c r="R152" s="91">
        <v>82999.970992611459</v>
      </c>
      <c r="S152" s="88">
        <v>17.220290800031655</v>
      </c>
      <c r="T152" s="87">
        <v>89468.341294356418</v>
      </c>
      <c r="U152" s="89">
        <v>19.152750265598261</v>
      </c>
    </row>
    <row r="153" spans="1:21" x14ac:dyDescent="0.2">
      <c r="A153" s="32">
        <v>70</v>
      </c>
      <c r="B153" s="83">
        <v>74749.171075726626</v>
      </c>
      <c r="C153" s="84">
        <v>13.072000655723816</v>
      </c>
      <c r="D153" s="83">
        <v>83488.236034894828</v>
      </c>
      <c r="E153" s="89">
        <v>15.053841960674907</v>
      </c>
      <c r="F153" s="83">
        <v>80438.632473393387</v>
      </c>
      <c r="G153" s="84">
        <v>14.32113401875597</v>
      </c>
      <c r="H153" s="83">
        <v>87064.434343989051</v>
      </c>
      <c r="I153" s="88">
        <v>16.392723595562718</v>
      </c>
      <c r="J153" s="91">
        <v>78361.003096892207</v>
      </c>
      <c r="K153" s="88">
        <v>13.763760649429942</v>
      </c>
      <c r="L153" s="87">
        <v>85437.830347276773</v>
      </c>
      <c r="M153" s="89">
        <v>16.084372013059276</v>
      </c>
      <c r="N153" s="87">
        <v>77391.588279534655</v>
      </c>
      <c r="O153" s="88">
        <v>14.341161491066304</v>
      </c>
      <c r="P153" s="87">
        <v>84094.239540791692</v>
      </c>
      <c r="Q153" s="89">
        <v>15.837283749271005</v>
      </c>
      <c r="R153" s="91">
        <v>76024.679291473876</v>
      </c>
      <c r="S153" s="88">
        <v>13.570882781645025</v>
      </c>
      <c r="T153" s="87">
        <v>84114.716539495887</v>
      </c>
      <c r="U153" s="89">
        <v>15.212642989798978</v>
      </c>
    </row>
    <row r="154" spans="1:21" x14ac:dyDescent="0.2">
      <c r="A154" s="32">
        <v>75</v>
      </c>
      <c r="B154" s="83">
        <v>63102.790801381678</v>
      </c>
      <c r="C154" s="84">
        <v>10.023190743096112</v>
      </c>
      <c r="D154" s="83">
        <v>74306.722197197581</v>
      </c>
      <c r="E154" s="89">
        <v>11.605024279985287</v>
      </c>
      <c r="F154" s="83">
        <v>71297.87878323505</v>
      </c>
      <c r="G154" s="84">
        <v>10.83666402116058</v>
      </c>
      <c r="H154" s="83">
        <v>79809.751811775204</v>
      </c>
      <c r="I154" s="88">
        <v>12.65556800875301</v>
      </c>
      <c r="J154" s="91">
        <v>69300.584713320321</v>
      </c>
      <c r="K154" s="88">
        <v>10.236394458775463</v>
      </c>
      <c r="L154" s="87">
        <v>79648.705761351754</v>
      </c>
      <c r="M154" s="89">
        <v>12.071727943748018</v>
      </c>
      <c r="N154" s="87">
        <v>67388.620561312069</v>
      </c>
      <c r="O154" s="88">
        <v>11.098828514887193</v>
      </c>
      <c r="P154" s="87">
        <v>75713.264767136861</v>
      </c>
      <c r="Q154" s="89">
        <v>12.31363586531705</v>
      </c>
      <c r="R154" s="91">
        <v>65195.462854833728</v>
      </c>
      <c r="S154" s="88">
        <v>10.409798873920577</v>
      </c>
      <c r="T154" s="87">
        <v>75215.350214057558</v>
      </c>
      <c r="U154" s="89">
        <v>11.716783655351474</v>
      </c>
    </row>
    <row r="155" spans="1:21" x14ac:dyDescent="0.2">
      <c r="A155" s="32">
        <v>80</v>
      </c>
      <c r="B155" s="83">
        <v>47759.779565792662</v>
      </c>
      <c r="C155" s="84">
        <v>7.4400444461118811</v>
      </c>
      <c r="D155" s="83">
        <v>60822.881825751785</v>
      </c>
      <c r="E155" s="89">
        <v>8.6235194627880194</v>
      </c>
      <c r="F155" s="83">
        <v>57548.466408310822</v>
      </c>
      <c r="G155" s="84">
        <v>7.8284500514756701</v>
      </c>
      <c r="H155" s="83">
        <v>69442.497194442098</v>
      </c>
      <c r="I155" s="88">
        <v>9.171719696610392</v>
      </c>
      <c r="J155" s="91">
        <v>55915.765434831177</v>
      </c>
      <c r="K155" s="88">
        <v>7.0882915202312411</v>
      </c>
      <c r="L155" s="87">
        <v>66601.263268799725</v>
      </c>
      <c r="M155" s="89">
        <v>8.9468660983558195</v>
      </c>
      <c r="N155" s="87">
        <v>54343.961559350471</v>
      </c>
      <c r="O155" s="88">
        <v>8.1628809426908759</v>
      </c>
      <c r="P155" s="87">
        <v>63910.340629543891</v>
      </c>
      <c r="Q155" s="89">
        <v>9.1260123679507092</v>
      </c>
      <c r="R155" s="91">
        <v>50793.695423743578</v>
      </c>
      <c r="S155" s="88">
        <v>7.6525001158478014</v>
      </c>
      <c r="T155" s="87">
        <v>61574.46927633333</v>
      </c>
      <c r="U155" s="89">
        <v>8.7586209614463826</v>
      </c>
    </row>
    <row r="156" spans="1:21" x14ac:dyDescent="0.2">
      <c r="A156" s="32">
        <v>85</v>
      </c>
      <c r="B156" s="83">
        <v>29916.44877099141</v>
      </c>
      <c r="C156" s="84">
        <v>5.3864786257751733</v>
      </c>
      <c r="D156" s="83">
        <v>43411.935106692676</v>
      </c>
      <c r="E156" s="89">
        <v>6.079440186839939</v>
      </c>
      <c r="F156" s="83">
        <v>38520.215498088568</v>
      </c>
      <c r="G156" s="84">
        <v>5.460602629830194</v>
      </c>
      <c r="H156" s="83">
        <v>51734.761021996703</v>
      </c>
      <c r="I156" s="88">
        <v>6.4553110357847023</v>
      </c>
      <c r="J156" s="91">
        <v>36040.493360839049</v>
      </c>
      <c r="K156" s="88">
        <v>4.6185993438881754</v>
      </c>
      <c r="L156" s="87">
        <v>46649.386968588682</v>
      </c>
      <c r="M156" s="89">
        <v>6.7041815375711398</v>
      </c>
      <c r="N156" s="87">
        <v>37428.920416373556</v>
      </c>
      <c r="O156" s="88">
        <v>5.7220748245291819</v>
      </c>
      <c r="P156" s="87">
        <v>47547.753420172718</v>
      </c>
      <c r="Q156" s="89">
        <v>6.4062190532778773</v>
      </c>
      <c r="R156" s="91">
        <v>32628.77169814966</v>
      </c>
      <c r="S156" s="88">
        <v>5.520973758261893</v>
      </c>
      <c r="T156" s="87">
        <v>45074.745771276241</v>
      </c>
      <c r="U156" s="89">
        <v>6.0496048287946831</v>
      </c>
    </row>
    <row r="157" spans="1:21" x14ac:dyDescent="0.2">
      <c r="A157" s="35">
        <v>90</v>
      </c>
      <c r="B157" s="87">
        <v>13110.350020514337</v>
      </c>
      <c r="C157" s="88">
        <v>4.0866425992779787</v>
      </c>
      <c r="D157" s="87">
        <v>22414.843715692088</v>
      </c>
      <c r="E157" s="89">
        <v>4.4324786324786327</v>
      </c>
      <c r="F157" s="87">
        <v>19558.736545996198</v>
      </c>
      <c r="G157" s="88">
        <v>3.3307984790874525</v>
      </c>
      <c r="H157" s="87">
        <v>28650.719489978535</v>
      </c>
      <c r="I157" s="88">
        <v>4.6421267893660536</v>
      </c>
      <c r="J157" s="91">
        <v>12856.550263223287</v>
      </c>
      <c r="K157" s="86">
        <v>3.4390243902439028</v>
      </c>
      <c r="L157" s="85">
        <v>28065.228756929446</v>
      </c>
      <c r="M157" s="90">
        <v>4.4880952380952381</v>
      </c>
      <c r="N157" s="85">
        <v>18005.949312576573</v>
      </c>
      <c r="O157" s="86">
        <v>4.1977186311787067</v>
      </c>
      <c r="P157" s="85">
        <v>26462.379310881312</v>
      </c>
      <c r="Q157" s="90">
        <v>4.5187165775401068</v>
      </c>
      <c r="R157" s="92">
        <v>14991.597807257951</v>
      </c>
      <c r="S157" s="86">
        <v>4.075060532687651</v>
      </c>
      <c r="T157" s="85">
        <v>23747.744336186464</v>
      </c>
      <c r="U157" s="90">
        <v>4.2373782108060229</v>
      </c>
    </row>
    <row r="158" spans="1:21" x14ac:dyDescent="0.2">
      <c r="A158" s="26"/>
      <c r="B158" s="40"/>
      <c r="C158" s="37"/>
      <c r="D158" s="40"/>
      <c r="E158" s="37"/>
      <c r="F158" s="40"/>
      <c r="G158" s="37"/>
      <c r="H158" s="40"/>
      <c r="I158" s="37"/>
      <c r="J158" s="40"/>
      <c r="K158" s="33"/>
      <c r="L158" s="34"/>
      <c r="M158" s="33"/>
      <c r="N158" s="34"/>
      <c r="O158" s="33"/>
      <c r="P158" s="34"/>
      <c r="Q158" s="33"/>
      <c r="R158" s="34"/>
      <c r="S158" s="33"/>
      <c r="T158" s="34"/>
      <c r="U158" s="33"/>
    </row>
    <row r="159" spans="1:21" ht="15.75" customHeight="1" x14ac:dyDescent="0.2">
      <c r="A159" s="247" t="s">
        <v>10</v>
      </c>
      <c r="B159" s="248"/>
      <c r="C159" s="38"/>
      <c r="D159" s="39"/>
      <c r="E159" s="38"/>
      <c r="F159" s="41"/>
      <c r="G159" s="41"/>
      <c r="H159" s="42"/>
      <c r="I159" s="41"/>
      <c r="J159" s="38"/>
      <c r="K159" s="38"/>
      <c r="L159" s="39"/>
      <c r="M159" s="38"/>
    </row>
    <row r="160" spans="1:21" ht="18" customHeight="1" x14ac:dyDescent="0.2">
      <c r="A160" s="233" t="s">
        <v>1</v>
      </c>
      <c r="B160" s="236" t="s">
        <v>33</v>
      </c>
      <c r="C160" s="236"/>
      <c r="D160" s="236"/>
      <c r="E160" s="237"/>
      <c r="F160" s="238" t="s">
        <v>34</v>
      </c>
      <c r="G160" s="236"/>
      <c r="H160" s="236"/>
      <c r="I160" s="237"/>
      <c r="J160" s="238" t="s">
        <v>35</v>
      </c>
      <c r="K160" s="236"/>
      <c r="L160" s="236"/>
      <c r="M160" s="237"/>
    </row>
    <row r="161" spans="1:14" ht="15" customHeight="1" x14ac:dyDescent="0.2">
      <c r="A161" s="234"/>
      <c r="B161" s="239" t="s">
        <v>6</v>
      </c>
      <c r="C161" s="240"/>
      <c r="D161" s="239" t="s">
        <v>7</v>
      </c>
      <c r="E161" s="240"/>
      <c r="F161" s="241" t="s">
        <v>6</v>
      </c>
      <c r="G161" s="242"/>
      <c r="H161" s="239" t="s">
        <v>7</v>
      </c>
      <c r="I161" s="240"/>
      <c r="J161" s="241" t="s">
        <v>6</v>
      </c>
      <c r="K161" s="242"/>
      <c r="L161" s="241" t="s">
        <v>7</v>
      </c>
      <c r="M161" s="242"/>
    </row>
    <row r="162" spans="1:14" ht="12" customHeight="1" x14ac:dyDescent="0.2">
      <c r="A162" s="234"/>
      <c r="B162" s="245" t="s">
        <v>8</v>
      </c>
      <c r="C162" s="245" t="s">
        <v>9</v>
      </c>
      <c r="D162" s="245" t="s">
        <v>8</v>
      </c>
      <c r="E162" s="245" t="s">
        <v>9</v>
      </c>
      <c r="F162" s="245" t="s">
        <v>8</v>
      </c>
      <c r="G162" s="245" t="s">
        <v>9</v>
      </c>
      <c r="H162" s="245" t="s">
        <v>8</v>
      </c>
      <c r="I162" s="245" t="s">
        <v>9</v>
      </c>
      <c r="J162" s="245" t="s">
        <v>8</v>
      </c>
      <c r="K162" s="245" t="s">
        <v>9</v>
      </c>
      <c r="L162" s="245" t="s">
        <v>8</v>
      </c>
      <c r="M162" s="245" t="s">
        <v>9</v>
      </c>
    </row>
    <row r="163" spans="1:14" ht="18.75" customHeight="1" x14ac:dyDescent="0.2">
      <c r="A163" s="235"/>
      <c r="B163" s="246"/>
      <c r="C163" s="246"/>
      <c r="D163" s="246"/>
      <c r="E163" s="246"/>
      <c r="F163" s="246"/>
      <c r="G163" s="246"/>
      <c r="H163" s="246"/>
      <c r="I163" s="246"/>
      <c r="J163" s="246"/>
      <c r="K163" s="246"/>
      <c r="L163" s="246"/>
      <c r="M163" s="246"/>
      <c r="N163" s="55"/>
    </row>
    <row r="164" spans="1:14" ht="15" customHeight="1" x14ac:dyDescent="0.2">
      <c r="A164" s="32">
        <v>0</v>
      </c>
      <c r="B164" s="83">
        <v>100000</v>
      </c>
      <c r="C164" s="84">
        <v>78.651664193848973</v>
      </c>
      <c r="D164" s="83">
        <v>100000</v>
      </c>
      <c r="E164" s="89">
        <v>82.254586279808805</v>
      </c>
      <c r="F164" s="83">
        <v>100000</v>
      </c>
      <c r="G164" s="84">
        <v>74.72970832159983</v>
      </c>
      <c r="H164" s="83">
        <v>100000</v>
      </c>
      <c r="I164" s="89">
        <v>78.849586352214629</v>
      </c>
      <c r="J164" s="91">
        <v>100000</v>
      </c>
      <c r="K164" s="88">
        <v>78.280510874554551</v>
      </c>
      <c r="L164" s="87">
        <v>100000</v>
      </c>
      <c r="M164" s="89">
        <v>80.777754495461423</v>
      </c>
    </row>
    <row r="165" spans="1:14" ht="15" customHeight="1" x14ac:dyDescent="0.2">
      <c r="A165" s="32">
        <v>1</v>
      </c>
      <c r="B165" s="83">
        <v>100000</v>
      </c>
      <c r="C165" s="84">
        <v>77.651664193848973</v>
      </c>
      <c r="D165" s="83">
        <v>100000</v>
      </c>
      <c r="E165" s="89">
        <v>81.254586279808805</v>
      </c>
      <c r="F165" s="83">
        <v>99724.061810154526</v>
      </c>
      <c r="G165" s="84">
        <v>73.936210004836127</v>
      </c>
      <c r="H165" s="83">
        <v>99789.133338019266</v>
      </c>
      <c r="I165" s="89">
        <v>78.015993874266215</v>
      </c>
      <c r="J165" s="91">
        <v>99716.276283849817</v>
      </c>
      <c r="K165" s="88">
        <v>77.502958662443334</v>
      </c>
      <c r="L165" s="87">
        <v>99686.312781011467</v>
      </c>
      <c r="M165" s="89">
        <v>80.03162666442725</v>
      </c>
      <c r="N165" s="55"/>
    </row>
    <row r="166" spans="1:14" ht="15" customHeight="1" x14ac:dyDescent="0.2">
      <c r="A166" s="32">
        <v>5</v>
      </c>
      <c r="B166" s="83">
        <v>100000</v>
      </c>
      <c r="C166" s="84">
        <v>73.651664193848973</v>
      </c>
      <c r="D166" s="83">
        <v>100000</v>
      </c>
      <c r="E166" s="89">
        <v>77.254586279808805</v>
      </c>
      <c r="F166" s="83">
        <v>99660.512941707711</v>
      </c>
      <c r="G166" s="84">
        <v>69.982080376272336</v>
      </c>
      <c r="H166" s="83">
        <v>99655.27802837739</v>
      </c>
      <c r="I166" s="89">
        <v>74.118097291155763</v>
      </c>
      <c r="J166" s="91">
        <v>99657.233266288516</v>
      </c>
      <c r="K166" s="88">
        <v>73.547691215898084</v>
      </c>
      <c r="L166" s="87">
        <v>99654.846141876042</v>
      </c>
      <c r="M166" s="89">
        <v>76.056265637166263</v>
      </c>
    </row>
    <row r="167" spans="1:14" ht="15" customHeight="1" x14ac:dyDescent="0.2">
      <c r="A167" s="32">
        <v>10</v>
      </c>
      <c r="B167" s="83">
        <v>99932.023655767785</v>
      </c>
      <c r="C167" s="84">
        <v>68.700063394035254</v>
      </c>
      <c r="D167" s="83">
        <v>100000</v>
      </c>
      <c r="E167" s="89">
        <v>72.254586279808805</v>
      </c>
      <c r="F167" s="83">
        <v>99660.512941707711</v>
      </c>
      <c r="G167" s="84">
        <v>64.98208037627235</v>
      </c>
      <c r="H167" s="83">
        <v>99588.345878449007</v>
      </c>
      <c r="I167" s="89">
        <v>69.166230967673783</v>
      </c>
      <c r="J167" s="91">
        <v>99574.353633377788</v>
      </c>
      <c r="K167" s="88">
        <v>68.606826990846798</v>
      </c>
      <c r="L167" s="87">
        <v>99625.639833109628</v>
      </c>
      <c r="M167" s="89">
        <v>71.0778294334892</v>
      </c>
    </row>
    <row r="168" spans="1:14" ht="15" customHeight="1" x14ac:dyDescent="0.2">
      <c r="A168" s="32">
        <v>15</v>
      </c>
      <c r="B168" s="83">
        <v>99869.546616908294</v>
      </c>
      <c r="C168" s="84">
        <v>63.741477259155076</v>
      </c>
      <c r="D168" s="83">
        <v>100000</v>
      </c>
      <c r="E168" s="89">
        <v>67.254586279808805</v>
      </c>
      <c r="F168" s="83">
        <v>99589.240315703486</v>
      </c>
      <c r="G168" s="84">
        <v>60.02679667225479</v>
      </c>
      <c r="H168" s="83">
        <v>99444.307194794907</v>
      </c>
      <c r="I168" s="89">
        <v>64.262792715888835</v>
      </c>
      <c r="J168" s="91">
        <v>99574.353633377788</v>
      </c>
      <c r="K168" s="88">
        <v>63.606826990846798</v>
      </c>
      <c r="L168" s="87">
        <v>99562.453659561637</v>
      </c>
      <c r="M168" s="89">
        <v>66.12135156932311</v>
      </c>
    </row>
    <row r="169" spans="1:14" ht="15" customHeight="1" x14ac:dyDescent="0.2">
      <c r="A169" s="32">
        <v>20</v>
      </c>
      <c r="B169" s="83">
        <v>99663.926796819957</v>
      </c>
      <c r="C169" s="84">
        <v>58.867826500457227</v>
      </c>
      <c r="D169" s="83">
        <v>99898.908208653462</v>
      </c>
      <c r="E169" s="89">
        <v>62.320114094299605</v>
      </c>
      <c r="F169" s="83">
        <v>99266.715410218341</v>
      </c>
      <c r="G169" s="84">
        <v>55.213705492425866</v>
      </c>
      <c r="H169" s="83">
        <v>99176.046317549713</v>
      </c>
      <c r="I169" s="89">
        <v>59.4298546383013</v>
      </c>
      <c r="J169" s="91">
        <v>99392.836308895727</v>
      </c>
      <c r="K169" s="88">
        <v>58.718424045070051</v>
      </c>
      <c r="L169" s="87">
        <v>99403.005766061164</v>
      </c>
      <c r="M169" s="89">
        <v>61.223403719670102</v>
      </c>
    </row>
    <row r="170" spans="1:14" ht="15" customHeight="1" x14ac:dyDescent="0.2">
      <c r="A170" s="32">
        <v>25</v>
      </c>
      <c r="B170" s="83">
        <v>99444.431737143226</v>
      </c>
      <c r="C170" s="84">
        <v>53.992242309622583</v>
      </c>
      <c r="D170" s="83">
        <v>99687.015559841995</v>
      </c>
      <c r="E170" s="89">
        <v>57.447266485776673</v>
      </c>
      <c r="F170" s="83">
        <v>98926.450160868873</v>
      </c>
      <c r="G170" s="84">
        <v>50.395018398270032</v>
      </c>
      <c r="H170" s="83">
        <v>98944.731923806161</v>
      </c>
      <c r="I170" s="89">
        <v>54.562946057677813</v>
      </c>
      <c r="J170" s="91">
        <v>99055.714049514936</v>
      </c>
      <c r="K170" s="88">
        <v>53.90975558323278</v>
      </c>
      <c r="L170" s="87">
        <v>99173.641939591034</v>
      </c>
      <c r="M170" s="89">
        <v>56.359216263377007</v>
      </c>
    </row>
    <row r="171" spans="1:14" ht="15" customHeight="1" x14ac:dyDescent="0.2">
      <c r="A171" s="32">
        <v>30</v>
      </c>
      <c r="B171" s="83">
        <v>98914.751980006287</v>
      </c>
      <c r="C171" s="84">
        <v>49.267978717539883</v>
      </c>
      <c r="D171" s="83">
        <v>99578.542202323122</v>
      </c>
      <c r="E171" s="89">
        <v>52.507121895891899</v>
      </c>
      <c r="F171" s="83">
        <v>98172.923558600582</v>
      </c>
      <c r="G171" s="84">
        <v>45.762636771758551</v>
      </c>
      <c r="H171" s="83">
        <v>98716.327648820457</v>
      </c>
      <c r="I171" s="89">
        <v>49.683406367852911</v>
      </c>
      <c r="J171" s="91">
        <v>98744.804714770697</v>
      </c>
      <c r="K171" s="88">
        <v>49.07162509073666</v>
      </c>
      <c r="L171" s="87">
        <v>98903.553042730098</v>
      </c>
      <c r="M171" s="89">
        <v>51.506296685251087</v>
      </c>
      <c r="N171" s="55"/>
    </row>
    <row r="172" spans="1:14" ht="15" customHeight="1" x14ac:dyDescent="0.2">
      <c r="A172" s="32">
        <v>35</v>
      </c>
      <c r="B172" s="83">
        <v>98546.628600847354</v>
      </c>
      <c r="C172" s="84">
        <v>44.442681663813843</v>
      </c>
      <c r="D172" s="83">
        <v>99376.707443450767</v>
      </c>
      <c r="E172" s="89">
        <v>47.608686695626297</v>
      </c>
      <c r="F172" s="83">
        <v>97354.763416115937</v>
      </c>
      <c r="G172" s="84">
        <v>41.126211843212978</v>
      </c>
      <c r="H172" s="83">
        <v>97998.872368765296</v>
      </c>
      <c r="I172" s="89">
        <v>45.028838751015655</v>
      </c>
      <c r="J172" s="91">
        <v>98125.160041526949</v>
      </c>
      <c r="K172" s="88">
        <v>44.365717445842805</v>
      </c>
      <c r="L172" s="87">
        <v>98657.313318979912</v>
      </c>
      <c r="M172" s="89">
        <v>46.628611965809959</v>
      </c>
    </row>
    <row r="173" spans="1:14" ht="15" customHeight="1" x14ac:dyDescent="0.2">
      <c r="A173" s="32">
        <v>40</v>
      </c>
      <c r="B173" s="83">
        <v>97716.296103157307</v>
      </c>
      <c r="C173" s="84">
        <v>39.799084567061087</v>
      </c>
      <c r="D173" s="83">
        <v>99249.562218983716</v>
      </c>
      <c r="E173" s="89">
        <v>42.666473893545358</v>
      </c>
      <c r="F173" s="83">
        <v>95703.283120677152</v>
      </c>
      <c r="G173" s="84">
        <v>36.792755619627357</v>
      </c>
      <c r="H173" s="83">
        <v>97504.739645362977</v>
      </c>
      <c r="I173" s="89">
        <v>40.244365616597896</v>
      </c>
      <c r="J173" s="91">
        <v>97540.315840540381</v>
      </c>
      <c r="K173" s="88">
        <v>39.616741054463994</v>
      </c>
      <c r="L173" s="87">
        <v>98197.238409885278</v>
      </c>
      <c r="M173" s="89">
        <v>41.835363881315956</v>
      </c>
    </row>
    <row r="174" spans="1:14" ht="15" customHeight="1" x14ac:dyDescent="0.2">
      <c r="A174" s="32">
        <v>45</v>
      </c>
      <c r="B174" s="83">
        <v>96708.239161744801</v>
      </c>
      <c r="C174" s="84">
        <v>35.187878752872628</v>
      </c>
      <c r="D174" s="83">
        <v>98832.240397396483</v>
      </c>
      <c r="E174" s="89">
        <v>37.836077921386781</v>
      </c>
      <c r="F174" s="83">
        <v>93938.999088829441</v>
      </c>
      <c r="G174" s="84">
        <v>32.436813590593744</v>
      </c>
      <c r="H174" s="83">
        <v>96293.774153549733</v>
      </c>
      <c r="I174" s="89">
        <v>35.719028954636741</v>
      </c>
      <c r="J174" s="91">
        <v>96706.961685786242</v>
      </c>
      <c r="K174" s="88">
        <v>34.936587628376337</v>
      </c>
      <c r="L174" s="87">
        <v>97618.927229615045</v>
      </c>
      <c r="M174" s="89">
        <v>37.068393288195793</v>
      </c>
    </row>
    <row r="175" spans="1:14" ht="15" customHeight="1" x14ac:dyDescent="0.2">
      <c r="A175" s="32">
        <v>50</v>
      </c>
      <c r="B175" s="83">
        <v>95658.825498156773</v>
      </c>
      <c r="C175" s="84">
        <v>30.546477203337965</v>
      </c>
      <c r="D175" s="83">
        <v>97614.483590601565</v>
      </c>
      <c r="E175" s="89">
        <v>33.276901330284552</v>
      </c>
      <c r="F175" s="83">
        <v>91481.502831568461</v>
      </c>
      <c r="G175" s="84">
        <v>28.241015588550166</v>
      </c>
      <c r="H175" s="83">
        <v>95018.922774641309</v>
      </c>
      <c r="I175" s="89">
        <v>31.164722545262457</v>
      </c>
      <c r="J175" s="91">
        <v>95588.117419121889</v>
      </c>
      <c r="K175" s="88">
        <v>30.316252916050523</v>
      </c>
      <c r="L175" s="87">
        <v>96734.56105058988</v>
      </c>
      <c r="M175" s="89">
        <v>32.384424265700645</v>
      </c>
    </row>
    <row r="176" spans="1:14" ht="15" customHeight="1" x14ac:dyDescent="0.2">
      <c r="A176" s="32">
        <v>55</v>
      </c>
      <c r="B176" s="83">
        <v>93933.394530754726</v>
      </c>
      <c r="C176" s="84">
        <v>26.061653520928946</v>
      </c>
      <c r="D176" s="83">
        <v>96241.689963913435</v>
      </c>
      <c r="E176" s="89">
        <v>28.715903741934493</v>
      </c>
      <c r="F176" s="83">
        <v>89149.333464698153</v>
      </c>
      <c r="G176" s="84">
        <v>23.914407140619588</v>
      </c>
      <c r="H176" s="83">
        <v>93029.171316137348</v>
      </c>
      <c r="I176" s="89">
        <v>26.777817047611887</v>
      </c>
      <c r="J176" s="91">
        <v>93899.404035710089</v>
      </c>
      <c r="K176" s="88">
        <v>25.816508259075256</v>
      </c>
      <c r="L176" s="87">
        <v>95097.458663498284</v>
      </c>
      <c r="M176" s="89">
        <v>27.898884515110183</v>
      </c>
    </row>
    <row r="177" spans="1:21" ht="15" customHeight="1" x14ac:dyDescent="0.2">
      <c r="A177" s="32">
        <v>60</v>
      </c>
      <c r="B177" s="83">
        <v>90989.410480833743</v>
      </c>
      <c r="C177" s="84">
        <v>21.823996433019698</v>
      </c>
      <c r="D177" s="83">
        <v>94693.732265587576</v>
      </c>
      <c r="E177" s="89">
        <v>24.144454914699331</v>
      </c>
      <c r="F177" s="83">
        <v>85511.337006352594</v>
      </c>
      <c r="G177" s="84">
        <v>19.825462213110807</v>
      </c>
      <c r="H177" s="83">
        <v>90243.999148235118</v>
      </c>
      <c r="I177" s="89">
        <v>22.52709568083559</v>
      </c>
      <c r="J177" s="91">
        <v>91230.811815375579</v>
      </c>
      <c r="K177" s="88">
        <v>21.498539376714032</v>
      </c>
      <c r="L177" s="87">
        <v>93253.811492083769</v>
      </c>
      <c r="M177" s="89">
        <v>23.401025723540489</v>
      </c>
    </row>
    <row r="178" spans="1:21" ht="15" customHeight="1" x14ac:dyDescent="0.2">
      <c r="A178" s="32">
        <v>65</v>
      </c>
      <c r="B178" s="83">
        <v>86417.645547549488</v>
      </c>
      <c r="C178" s="84">
        <v>17.84629655128408</v>
      </c>
      <c r="D178" s="83">
        <v>90558.634786740964</v>
      </c>
      <c r="E178" s="89">
        <v>20.132786189343133</v>
      </c>
      <c r="F178" s="83">
        <v>79021.203856405322</v>
      </c>
      <c r="G178" s="84">
        <v>16.24842910250166</v>
      </c>
      <c r="H178" s="83">
        <v>86228.184394272088</v>
      </c>
      <c r="I178" s="89">
        <v>18.459796593873385</v>
      </c>
      <c r="J178" s="91">
        <v>86339.590182048792</v>
      </c>
      <c r="K178" s="88">
        <v>17.574825083016989</v>
      </c>
      <c r="L178" s="87">
        <v>89575.455075598409</v>
      </c>
      <c r="M178" s="89">
        <v>19.25931242737499</v>
      </c>
    </row>
    <row r="179" spans="1:21" ht="15" customHeight="1" x14ac:dyDescent="0.2">
      <c r="A179" s="32">
        <v>70</v>
      </c>
      <c r="B179" s="83">
        <v>79392.679556580668</v>
      </c>
      <c r="C179" s="84">
        <v>14.20419518831474</v>
      </c>
      <c r="D179" s="83">
        <v>86177.627086143475</v>
      </c>
      <c r="E179" s="89">
        <v>16.029183255385373</v>
      </c>
      <c r="F179" s="83">
        <v>70863.050870775522</v>
      </c>
      <c r="G179" s="84">
        <v>12.831225588851501</v>
      </c>
      <c r="H179" s="83">
        <v>80421.915628207702</v>
      </c>
      <c r="I179" s="89">
        <v>14.61205549932086</v>
      </c>
      <c r="J179" s="91">
        <v>79029.784490022445</v>
      </c>
      <c r="K179" s="88">
        <v>13.969160685843431</v>
      </c>
      <c r="L179" s="87">
        <v>84339.177207948058</v>
      </c>
      <c r="M179" s="89">
        <v>15.299830246562715</v>
      </c>
    </row>
    <row r="180" spans="1:21" ht="15" customHeight="1" x14ac:dyDescent="0.2">
      <c r="A180" s="32">
        <v>75</v>
      </c>
      <c r="B180" s="83">
        <v>69734.520281244535</v>
      </c>
      <c r="C180" s="84">
        <v>10.825214173782252</v>
      </c>
      <c r="D180" s="83">
        <v>79033.112547841127</v>
      </c>
      <c r="E180" s="89">
        <v>12.252207926227568</v>
      </c>
      <c r="F180" s="83">
        <v>58865.14047602495</v>
      </c>
      <c r="G180" s="84">
        <v>9.9369390532316473</v>
      </c>
      <c r="H180" s="83">
        <v>70588.294897485859</v>
      </c>
      <c r="I180" s="89">
        <v>11.2993800086145</v>
      </c>
      <c r="J180" s="91">
        <v>68028.814862767817</v>
      </c>
      <c r="K180" s="88">
        <v>10.823843714051238</v>
      </c>
      <c r="L180" s="87">
        <v>75826.490644679856</v>
      </c>
      <c r="M180" s="89">
        <v>11.736807509068706</v>
      </c>
    </row>
    <row r="181" spans="1:21" ht="15" customHeight="1" x14ac:dyDescent="0.2">
      <c r="A181" s="32">
        <v>80</v>
      </c>
      <c r="B181" s="83">
        <v>55591.575404927877</v>
      </c>
      <c r="C181" s="84">
        <v>7.9432157645933525</v>
      </c>
      <c r="D181" s="83">
        <v>67100.879566853648</v>
      </c>
      <c r="E181" s="89">
        <v>8.9863970725686855</v>
      </c>
      <c r="F181" s="83">
        <v>44327.151448861281</v>
      </c>
      <c r="G181" s="84">
        <v>7.3760341635118314</v>
      </c>
      <c r="H181" s="83">
        <v>56410.126580401127</v>
      </c>
      <c r="I181" s="89">
        <v>8.5110235274480956</v>
      </c>
      <c r="J181" s="91">
        <v>53295.6045111719</v>
      </c>
      <c r="K181" s="88">
        <v>8.124914158748398</v>
      </c>
      <c r="L181" s="87">
        <v>62551.741396576494</v>
      </c>
      <c r="M181" s="89">
        <v>8.6970455583741764</v>
      </c>
    </row>
    <row r="182" spans="1:21" ht="15" customHeight="1" x14ac:dyDescent="0.2">
      <c r="A182" s="32">
        <v>85</v>
      </c>
      <c r="B182" s="83">
        <v>37653.777504909063</v>
      </c>
      <c r="C182" s="84">
        <v>5.5362970111891912</v>
      </c>
      <c r="D182" s="83">
        <v>48573.453487820858</v>
      </c>
      <c r="E182" s="89">
        <v>6.4605106809701036</v>
      </c>
      <c r="F182" s="83">
        <v>27242.505107500459</v>
      </c>
      <c r="G182" s="84">
        <v>5.4339511540112486</v>
      </c>
      <c r="H182" s="83">
        <v>38952.563212436937</v>
      </c>
      <c r="I182" s="89">
        <v>6.2050137422754403</v>
      </c>
      <c r="J182" s="91">
        <v>35218.732805628206</v>
      </c>
      <c r="K182" s="88">
        <v>6.0120382402298773</v>
      </c>
      <c r="L182" s="87">
        <v>45074.587202974813</v>
      </c>
      <c r="M182" s="89">
        <v>6.0998788950560003</v>
      </c>
    </row>
    <row r="183" spans="1:21" ht="15" customHeight="1" x14ac:dyDescent="0.2">
      <c r="A183" s="35">
        <v>90</v>
      </c>
      <c r="B183" s="85">
        <v>18302.799772193484</v>
      </c>
      <c r="C183" s="86">
        <v>3.7464788732394361</v>
      </c>
      <c r="D183" s="85">
        <v>27276.226398324867</v>
      </c>
      <c r="E183" s="90">
        <v>4.5528700906344408</v>
      </c>
      <c r="F183" s="85">
        <v>12199.564208689164</v>
      </c>
      <c r="G183" s="86">
        <v>4.0517241379310347</v>
      </c>
      <c r="H183" s="85">
        <v>21829.882991435039</v>
      </c>
      <c r="I183" s="90">
        <v>4.1111111111111107</v>
      </c>
      <c r="J183" s="92">
        <v>17026.968182877106</v>
      </c>
      <c r="K183" s="86">
        <v>4.7643312101910826</v>
      </c>
      <c r="L183" s="85">
        <v>23363.209864123113</v>
      </c>
      <c r="M183" s="90">
        <v>4.4452380952380954</v>
      </c>
    </row>
    <row r="184" spans="1:21" ht="12.75" customHeight="1" x14ac:dyDescent="0.2">
      <c r="A184" s="36"/>
      <c r="B184" s="34"/>
      <c r="C184" s="33"/>
      <c r="D184" s="34"/>
      <c r="E184" s="33"/>
      <c r="F184" s="34"/>
      <c r="G184" s="33"/>
      <c r="H184" s="34"/>
      <c r="I184" s="33"/>
      <c r="J184" s="34"/>
      <c r="K184" s="33"/>
      <c r="L184" s="34"/>
      <c r="M184" s="33"/>
    </row>
    <row r="185" spans="1:21" s="5" customFormat="1" ht="11.85" customHeight="1" x14ac:dyDescent="0.2">
      <c r="A185" s="250" t="s">
        <v>36</v>
      </c>
      <c r="B185" s="250"/>
    </row>
    <row r="186" spans="1:21" s="72" customFormat="1" ht="11.85" customHeight="1" x14ac:dyDescent="0.2">
      <c r="A186" s="249" t="s">
        <v>199</v>
      </c>
      <c r="B186" s="249"/>
      <c r="C186" s="249"/>
      <c r="D186" s="249"/>
      <c r="E186" s="249"/>
      <c r="F186" s="249"/>
      <c r="G186" s="249"/>
      <c r="H186" s="249"/>
      <c r="I186" s="249"/>
      <c r="J186" s="249"/>
      <c r="K186" s="249"/>
      <c r="L186" s="249"/>
      <c r="M186" s="249"/>
      <c r="N186" s="249"/>
      <c r="O186" s="249"/>
      <c r="P186" s="249"/>
      <c r="Q186" s="222"/>
      <c r="R186" s="222"/>
      <c r="S186" s="222"/>
      <c r="T186" s="222"/>
      <c r="U186" s="222"/>
    </row>
    <row r="187" spans="1:21" s="74" customFormat="1" ht="11.85" customHeight="1" x14ac:dyDescent="0.2">
      <c r="A187" s="249"/>
      <c r="B187" s="249"/>
      <c r="C187" s="249"/>
      <c r="D187" s="249"/>
      <c r="E187" s="249"/>
      <c r="F187" s="249"/>
      <c r="G187" s="249"/>
      <c r="H187" s="249"/>
      <c r="I187" s="249"/>
      <c r="J187" s="249"/>
      <c r="K187" s="249"/>
      <c r="L187" s="249"/>
      <c r="M187" s="249"/>
      <c r="N187" s="249"/>
      <c r="O187" s="249"/>
      <c r="P187" s="249"/>
    </row>
    <row r="188" spans="1:21" s="72" customFormat="1" ht="11.85" customHeight="1" x14ac:dyDescent="0.2">
      <c r="A188" s="251" t="s">
        <v>60</v>
      </c>
      <c r="B188" s="251"/>
      <c r="C188" s="251"/>
      <c r="D188" s="251"/>
      <c r="E188" s="251"/>
      <c r="F188" s="251"/>
      <c r="G188" s="251"/>
      <c r="H188" s="251"/>
      <c r="I188" s="251"/>
      <c r="J188" s="251"/>
      <c r="K188" s="251"/>
      <c r="L188" s="251"/>
      <c r="M188" s="251"/>
      <c r="N188" s="251"/>
      <c r="O188" s="251"/>
      <c r="P188" s="73"/>
      <c r="Q188" s="73"/>
      <c r="R188" s="73"/>
      <c r="S188" s="73"/>
      <c r="T188" s="73"/>
      <c r="U188" s="73"/>
    </row>
    <row r="189" spans="1:21" s="72" customFormat="1" ht="11.85" customHeight="1" x14ac:dyDescent="0.2">
      <c r="A189" s="251"/>
      <c r="B189" s="251"/>
      <c r="C189" s="251"/>
      <c r="D189" s="251"/>
      <c r="E189" s="251"/>
      <c r="F189" s="251"/>
      <c r="G189" s="251"/>
      <c r="H189" s="251"/>
      <c r="I189" s="251"/>
      <c r="J189" s="251"/>
      <c r="K189" s="251"/>
      <c r="L189" s="251"/>
      <c r="M189" s="251"/>
      <c r="N189" s="251"/>
      <c r="O189" s="251"/>
      <c r="P189" s="73"/>
      <c r="Q189" s="73"/>
      <c r="R189" s="73"/>
      <c r="S189" s="73"/>
      <c r="T189" s="73"/>
      <c r="U189" s="73"/>
    </row>
    <row r="190" spans="1:21" s="73" customFormat="1" ht="11.85" customHeight="1" x14ac:dyDescent="0.2">
      <c r="A190" s="251"/>
      <c r="B190" s="251"/>
      <c r="C190" s="251"/>
      <c r="D190" s="251"/>
      <c r="E190" s="251"/>
      <c r="F190" s="251"/>
      <c r="G190" s="251"/>
      <c r="H190" s="251"/>
      <c r="I190" s="251"/>
      <c r="J190" s="251"/>
      <c r="K190" s="251"/>
      <c r="L190" s="251"/>
      <c r="M190" s="251"/>
      <c r="N190" s="251"/>
      <c r="O190" s="251"/>
    </row>
    <row r="191" spans="1:21" s="5" customFormat="1" ht="11.85" customHeight="1" x14ac:dyDescent="0.2"/>
    <row r="192" spans="1:21" s="5" customFormat="1" ht="10.5" customHeight="1" x14ac:dyDescent="0.2">
      <c r="A192" s="231" t="s">
        <v>77</v>
      </c>
      <c r="B192" s="231"/>
      <c r="C192" s="231"/>
    </row>
    <row r="203" spans="1:3" x14ac:dyDescent="0.2">
      <c r="A203" s="62"/>
      <c r="B203" s="63"/>
      <c r="C203" s="63"/>
    </row>
    <row r="204" spans="1:3" x14ac:dyDescent="0.2">
      <c r="B204" s="64"/>
      <c r="C204" s="65"/>
    </row>
    <row r="205" spans="1:3" x14ac:dyDescent="0.2">
      <c r="B205" s="66"/>
      <c r="C205" s="66"/>
    </row>
    <row r="206" spans="1:3" x14ac:dyDescent="0.2">
      <c r="B206" s="65"/>
      <c r="C206" s="65"/>
    </row>
    <row r="207" spans="1:3" x14ac:dyDescent="0.2">
      <c r="B207" s="36"/>
    </row>
    <row r="208" spans="1:3" x14ac:dyDescent="0.2">
      <c r="B208" s="36"/>
      <c r="C208" s="43"/>
    </row>
    <row r="209" spans="2:2" x14ac:dyDescent="0.2">
      <c r="B209" s="25" t="s">
        <v>37</v>
      </c>
    </row>
  </sheetData>
  <mergeCells count="251">
    <mergeCell ref="A108:A111"/>
    <mergeCell ref="B108:E108"/>
    <mergeCell ref="F108:I108"/>
    <mergeCell ref="J108:M108"/>
    <mergeCell ref="N108:Q108"/>
    <mergeCell ref="R135:S135"/>
    <mergeCell ref="E136:E137"/>
    <mergeCell ref="F136:F137"/>
    <mergeCell ref="G136:G137"/>
    <mergeCell ref="R108:U108"/>
    <mergeCell ref="B109:C109"/>
    <mergeCell ref="D109:E109"/>
    <mergeCell ref="R109:S109"/>
    <mergeCell ref="T109:U109"/>
    <mergeCell ref="B110:B111"/>
    <mergeCell ref="C110:C111"/>
    <mergeCell ref="D110:D111"/>
    <mergeCell ref="E110:E111"/>
    <mergeCell ref="F110:F111"/>
    <mergeCell ref="G110:G111"/>
    <mergeCell ref="F109:G109"/>
    <mergeCell ref="H109:I109"/>
    <mergeCell ref="J109:K109"/>
    <mergeCell ref="K162:K163"/>
    <mergeCell ref="L162:L163"/>
    <mergeCell ref="M162:M163"/>
    <mergeCell ref="A1:J2"/>
    <mergeCell ref="M1:N1"/>
    <mergeCell ref="J161:K161"/>
    <mergeCell ref="L161:M161"/>
    <mergeCell ref="B162:B163"/>
    <mergeCell ref="C162:C163"/>
    <mergeCell ref="D162:D163"/>
    <mergeCell ref="E162:E163"/>
    <mergeCell ref="F162:F163"/>
    <mergeCell ref="G162:G163"/>
    <mergeCell ref="H162:H163"/>
    <mergeCell ref="I162:I163"/>
    <mergeCell ref="A133:B133"/>
    <mergeCell ref="A134:A137"/>
    <mergeCell ref="K136:K137"/>
    <mergeCell ref="L136:L137"/>
    <mergeCell ref="M136:M137"/>
    <mergeCell ref="B134:E134"/>
    <mergeCell ref="F134:I134"/>
    <mergeCell ref="J134:M134"/>
    <mergeCell ref="N134:Q134"/>
    <mergeCell ref="B135:C135"/>
    <mergeCell ref="D135:E135"/>
    <mergeCell ref="F135:G135"/>
    <mergeCell ref="H135:I135"/>
    <mergeCell ref="J135:K135"/>
    <mergeCell ref="L135:M135"/>
    <mergeCell ref="N135:O135"/>
    <mergeCell ref="P135:Q135"/>
    <mergeCell ref="N136:N137"/>
    <mergeCell ref="A192:C192"/>
    <mergeCell ref="U136:U137"/>
    <mergeCell ref="A159:B159"/>
    <mergeCell ref="A160:A163"/>
    <mergeCell ref="B160:E160"/>
    <mergeCell ref="F160:I160"/>
    <mergeCell ref="J160:M160"/>
    <mergeCell ref="B161:C161"/>
    <mergeCell ref="D161:E161"/>
    <mergeCell ref="F161:G161"/>
    <mergeCell ref="H161:I161"/>
    <mergeCell ref="O136:O137"/>
    <mergeCell ref="P136:P137"/>
    <mergeCell ref="Q136:Q137"/>
    <mergeCell ref="R136:R137"/>
    <mergeCell ref="S136:S137"/>
    <mergeCell ref="T136:T137"/>
    <mergeCell ref="J162:J163"/>
    <mergeCell ref="A186:P187"/>
    <mergeCell ref="A185:B185"/>
    <mergeCell ref="B136:B137"/>
    <mergeCell ref="C136:C137"/>
    <mergeCell ref="D136:D137"/>
    <mergeCell ref="A188:O190"/>
    <mergeCell ref="H136:H137"/>
    <mergeCell ref="I136:I137"/>
    <mergeCell ref="J136:J137"/>
    <mergeCell ref="R110:R111"/>
    <mergeCell ref="S110:S111"/>
    <mergeCell ref="T110:T111"/>
    <mergeCell ref="U110:U111"/>
    <mergeCell ref="J110:J111"/>
    <mergeCell ref="K110:K111"/>
    <mergeCell ref="L110:L111"/>
    <mergeCell ref="M110:M111"/>
    <mergeCell ref="N110:N111"/>
    <mergeCell ref="O110:O111"/>
    <mergeCell ref="H110:H111"/>
    <mergeCell ref="I110:I111"/>
    <mergeCell ref="R134:U134"/>
    <mergeCell ref="T135:U135"/>
    <mergeCell ref="L109:M109"/>
    <mergeCell ref="N109:O109"/>
    <mergeCell ref="P109:Q109"/>
    <mergeCell ref="P110:P111"/>
    <mergeCell ref="Q110:Q111"/>
    <mergeCell ref="R82:U82"/>
    <mergeCell ref="B83:C83"/>
    <mergeCell ref="D83:E83"/>
    <mergeCell ref="F83:G83"/>
    <mergeCell ref="H83:I83"/>
    <mergeCell ref="J83:K83"/>
    <mergeCell ref="L83:M83"/>
    <mergeCell ref="N83:O83"/>
    <mergeCell ref="P83:Q83"/>
    <mergeCell ref="R83:S83"/>
    <mergeCell ref="T83:U83"/>
    <mergeCell ref="U84:U85"/>
    <mergeCell ref="O84:O85"/>
    <mergeCell ref="P84:P85"/>
    <mergeCell ref="Q84:Q85"/>
    <mergeCell ref="R84:R85"/>
    <mergeCell ref="S84:S85"/>
    <mergeCell ref="T84:T85"/>
    <mergeCell ref="A107:B107"/>
    <mergeCell ref="A81:B81"/>
    <mergeCell ref="A82:A85"/>
    <mergeCell ref="B82:E82"/>
    <mergeCell ref="F82:I82"/>
    <mergeCell ref="J82:M82"/>
    <mergeCell ref="N82:Q82"/>
    <mergeCell ref="K84:K85"/>
    <mergeCell ref="L84:L85"/>
    <mergeCell ref="M84:M85"/>
    <mergeCell ref="N84:N85"/>
    <mergeCell ref="B84:B85"/>
    <mergeCell ref="C84:C85"/>
    <mergeCell ref="D84:D85"/>
    <mergeCell ref="E84:E85"/>
    <mergeCell ref="F84:F85"/>
    <mergeCell ref="G84:G85"/>
    <mergeCell ref="H84:H85"/>
    <mergeCell ref="I84:I85"/>
    <mergeCell ref="J84:J85"/>
    <mergeCell ref="R58:R59"/>
    <mergeCell ref="S58:S59"/>
    <mergeCell ref="T58:T59"/>
    <mergeCell ref="U58:U59"/>
    <mergeCell ref="J58:J59"/>
    <mergeCell ref="K58:K59"/>
    <mergeCell ref="L58:L59"/>
    <mergeCell ref="M58:M59"/>
    <mergeCell ref="N58:N59"/>
    <mergeCell ref="O58:O59"/>
    <mergeCell ref="H58:H59"/>
    <mergeCell ref="I58:I59"/>
    <mergeCell ref="F57:G57"/>
    <mergeCell ref="H57:I57"/>
    <mergeCell ref="J57:K57"/>
    <mergeCell ref="L57:M57"/>
    <mergeCell ref="N57:O57"/>
    <mergeCell ref="P57:Q57"/>
    <mergeCell ref="P58:P59"/>
    <mergeCell ref="Q58:Q59"/>
    <mergeCell ref="U32:U33"/>
    <mergeCell ref="O32:O33"/>
    <mergeCell ref="P32:P33"/>
    <mergeCell ref="Q32:Q33"/>
    <mergeCell ref="R32:R33"/>
    <mergeCell ref="S32:S33"/>
    <mergeCell ref="T32:T33"/>
    <mergeCell ref="A55:B55"/>
    <mergeCell ref="A56:A59"/>
    <mergeCell ref="B56:E56"/>
    <mergeCell ref="F56:I56"/>
    <mergeCell ref="J56:M56"/>
    <mergeCell ref="N56:Q56"/>
    <mergeCell ref="R56:U56"/>
    <mergeCell ref="B57:C57"/>
    <mergeCell ref="D57:E57"/>
    <mergeCell ref="R57:S57"/>
    <mergeCell ref="T57:U57"/>
    <mergeCell ref="B58:B59"/>
    <mergeCell ref="C58:C59"/>
    <mergeCell ref="D58:D59"/>
    <mergeCell ref="E58:E59"/>
    <mergeCell ref="F58:F59"/>
    <mergeCell ref="G58:G59"/>
    <mergeCell ref="R30:U30"/>
    <mergeCell ref="B31:C31"/>
    <mergeCell ref="D31:E31"/>
    <mergeCell ref="F31:G31"/>
    <mergeCell ref="H31:I31"/>
    <mergeCell ref="J31:K31"/>
    <mergeCell ref="L31:M31"/>
    <mergeCell ref="N31:O31"/>
    <mergeCell ref="P31:Q31"/>
    <mergeCell ref="R31:S31"/>
    <mergeCell ref="T31:U31"/>
    <mergeCell ref="A29:B29"/>
    <mergeCell ref="A30:A33"/>
    <mergeCell ref="B30:E30"/>
    <mergeCell ref="F30:I30"/>
    <mergeCell ref="J30:M30"/>
    <mergeCell ref="N30:Q30"/>
    <mergeCell ref="K32:K33"/>
    <mergeCell ref="L32:L33"/>
    <mergeCell ref="M32:M33"/>
    <mergeCell ref="N32:N33"/>
    <mergeCell ref="B32:B33"/>
    <mergeCell ref="C32:C33"/>
    <mergeCell ref="D32:D33"/>
    <mergeCell ref="E32:E33"/>
    <mergeCell ref="F32:F33"/>
    <mergeCell ref="G32:G33"/>
    <mergeCell ref="H32:H33"/>
    <mergeCell ref="I32:I33"/>
    <mergeCell ref="J32:J33"/>
    <mergeCell ref="P5:Q5"/>
    <mergeCell ref="P6:P7"/>
    <mergeCell ref="Q6:Q7"/>
    <mergeCell ref="R6:R7"/>
    <mergeCell ref="S6:S7"/>
    <mergeCell ref="T6:T7"/>
    <mergeCell ref="U6:U7"/>
    <mergeCell ref="J6:J7"/>
    <mergeCell ref="K6:K7"/>
    <mergeCell ref="L6:L7"/>
    <mergeCell ref="M6:M7"/>
    <mergeCell ref="N6:N7"/>
    <mergeCell ref="O6:O7"/>
    <mergeCell ref="K3:M3"/>
    <mergeCell ref="A4:A7"/>
    <mergeCell ref="B4:E4"/>
    <mergeCell ref="F4:I4"/>
    <mergeCell ref="J4:M4"/>
    <mergeCell ref="N4:Q4"/>
    <mergeCell ref="R4:U4"/>
    <mergeCell ref="B5:C5"/>
    <mergeCell ref="D5:E5"/>
    <mergeCell ref="R5:S5"/>
    <mergeCell ref="T5:U5"/>
    <mergeCell ref="B6:B7"/>
    <mergeCell ref="C6:C7"/>
    <mergeCell ref="D6:D7"/>
    <mergeCell ref="E6:E7"/>
    <mergeCell ref="F6:F7"/>
    <mergeCell ref="G6:G7"/>
    <mergeCell ref="H6:H7"/>
    <mergeCell ref="I6:I7"/>
    <mergeCell ref="F5:G5"/>
    <mergeCell ref="H5:I5"/>
    <mergeCell ref="J5:K5"/>
    <mergeCell ref="L5:M5"/>
    <mergeCell ref="N5:O5"/>
  </mergeCells>
  <hyperlinks>
    <hyperlink ref="M1" location="Contents!A1" display="back to contents"/>
  </hyperlinks>
  <printOptions horizontalCentered="1"/>
  <pageMargins left="0.23622047244094491" right="0.43307086614173229" top="0.70866141732283472" bottom="0.6692913385826772" header="0.51181102362204722" footer="0.51181102362204722"/>
  <pageSetup paperSize="9" scale="66" fitToWidth="2" fitToHeight="5" pageOrder="overThenDown" orientation="landscape" r:id="rId1"/>
  <headerFooter alignWithMargins="0"/>
  <rowBreaks count="3" manualBreakCount="3">
    <brk id="54" max="16383" man="1"/>
    <brk id="106" max="16383" man="1"/>
    <brk id="15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05"/>
  <sheetViews>
    <sheetView showGridLines="0" zoomScaleNormal="100" workbookViewId="0">
      <selection sqref="A1:G1"/>
    </sheetView>
  </sheetViews>
  <sheetFormatPr defaultRowHeight="12.75" x14ac:dyDescent="0.2"/>
  <cols>
    <col min="1" max="1" width="9.140625" style="46"/>
    <col min="2" max="21" width="9.5703125" style="46" customWidth="1"/>
    <col min="22" max="25" width="11" style="46" customWidth="1"/>
    <col min="26" max="16384" width="9.140625" style="46"/>
  </cols>
  <sheetData>
    <row r="1" spans="1:25" s="70" customFormat="1" ht="18" customHeight="1" x14ac:dyDescent="0.2">
      <c r="A1" s="274" t="s">
        <v>191</v>
      </c>
      <c r="B1" s="274"/>
      <c r="C1" s="274"/>
      <c r="D1" s="274"/>
      <c r="E1" s="274"/>
      <c r="F1" s="274"/>
      <c r="G1" s="274"/>
      <c r="H1" s="274"/>
      <c r="I1" s="274"/>
      <c r="J1" s="274"/>
      <c r="K1" s="274"/>
      <c r="M1" s="253" t="s">
        <v>197</v>
      </c>
      <c r="N1" s="253"/>
      <c r="S1" s="254"/>
      <c r="T1" s="254"/>
      <c r="U1" s="254"/>
    </row>
    <row r="2" spans="1:25" s="70" customFormat="1" ht="18" customHeight="1" x14ac:dyDescent="0.2">
      <c r="A2" s="274"/>
      <c r="B2" s="274"/>
      <c r="C2" s="274"/>
      <c r="D2" s="274"/>
      <c r="E2" s="274"/>
      <c r="F2" s="274"/>
      <c r="G2" s="274"/>
      <c r="H2" s="274"/>
      <c r="I2" s="274"/>
      <c r="J2" s="274"/>
      <c r="K2" s="274"/>
      <c r="M2" s="212"/>
      <c r="S2" s="218"/>
      <c r="T2" s="218"/>
      <c r="U2" s="218"/>
    </row>
    <row r="3" spans="1:25" ht="12.75" customHeight="1" x14ac:dyDescent="0.2">
      <c r="A3" s="6"/>
      <c r="E3" s="45"/>
      <c r="H3" s="6"/>
      <c r="K3" s="232"/>
      <c r="L3" s="232"/>
      <c r="M3" s="232"/>
      <c r="Y3" s="45"/>
    </row>
    <row r="4" spans="1:25" ht="18" customHeight="1" x14ac:dyDescent="0.2">
      <c r="A4" s="255" t="s">
        <v>38</v>
      </c>
      <c r="B4" s="256" t="s">
        <v>39</v>
      </c>
      <c r="C4" s="257"/>
      <c r="D4" s="257"/>
      <c r="E4" s="258"/>
      <c r="F4" s="259" t="s">
        <v>65</v>
      </c>
      <c r="G4" s="236"/>
      <c r="H4" s="236"/>
      <c r="I4" s="237"/>
      <c r="J4" s="259" t="s">
        <v>40</v>
      </c>
      <c r="K4" s="259"/>
      <c r="L4" s="259"/>
      <c r="M4" s="259"/>
      <c r="N4" s="256" t="s">
        <v>12</v>
      </c>
      <c r="O4" s="236"/>
      <c r="P4" s="236"/>
      <c r="Q4" s="237"/>
      <c r="R4" s="259" t="s">
        <v>19</v>
      </c>
      <c r="S4" s="236"/>
      <c r="T4" s="236"/>
      <c r="U4" s="237"/>
    </row>
    <row r="5" spans="1:25" ht="15" customHeight="1" x14ac:dyDescent="0.2">
      <c r="A5" s="234"/>
      <c r="B5" s="260" t="s">
        <v>6</v>
      </c>
      <c r="C5" s="240"/>
      <c r="D5" s="260" t="s">
        <v>7</v>
      </c>
      <c r="E5" s="240"/>
      <c r="F5" s="260" t="s">
        <v>6</v>
      </c>
      <c r="G5" s="240"/>
      <c r="H5" s="260" t="s">
        <v>7</v>
      </c>
      <c r="I5" s="240"/>
      <c r="J5" s="260" t="s">
        <v>6</v>
      </c>
      <c r="K5" s="240"/>
      <c r="L5" s="260" t="s">
        <v>7</v>
      </c>
      <c r="M5" s="240"/>
      <c r="N5" s="260" t="s">
        <v>6</v>
      </c>
      <c r="O5" s="240"/>
      <c r="P5" s="260" t="s">
        <v>7</v>
      </c>
      <c r="Q5" s="240"/>
      <c r="R5" s="260" t="s">
        <v>6</v>
      </c>
      <c r="S5" s="240"/>
      <c r="T5" s="260" t="s">
        <v>7</v>
      </c>
      <c r="U5" s="240"/>
    </row>
    <row r="6" spans="1:25" ht="12" customHeight="1" x14ac:dyDescent="0.2">
      <c r="A6" s="234"/>
      <c r="B6" s="261" t="s">
        <v>8</v>
      </c>
      <c r="C6" s="261" t="s">
        <v>9</v>
      </c>
      <c r="D6" s="261" t="s">
        <v>8</v>
      </c>
      <c r="E6" s="261" t="s">
        <v>9</v>
      </c>
      <c r="F6" s="261" t="s">
        <v>8</v>
      </c>
      <c r="G6" s="261" t="s">
        <v>9</v>
      </c>
      <c r="H6" s="261" t="s">
        <v>8</v>
      </c>
      <c r="I6" s="261" t="s">
        <v>9</v>
      </c>
      <c r="J6" s="261" t="s">
        <v>8</v>
      </c>
      <c r="K6" s="261" t="s">
        <v>9</v>
      </c>
      <c r="L6" s="261" t="s">
        <v>8</v>
      </c>
      <c r="M6" s="261" t="s">
        <v>9</v>
      </c>
      <c r="N6" s="261" t="s">
        <v>8</v>
      </c>
      <c r="O6" s="261" t="s">
        <v>9</v>
      </c>
      <c r="P6" s="261" t="s">
        <v>8</v>
      </c>
      <c r="Q6" s="261" t="s">
        <v>9</v>
      </c>
      <c r="R6" s="261" t="s">
        <v>8</v>
      </c>
      <c r="S6" s="261" t="s">
        <v>9</v>
      </c>
      <c r="T6" s="261" t="s">
        <v>8</v>
      </c>
      <c r="U6" s="261" t="s">
        <v>9</v>
      </c>
    </row>
    <row r="7" spans="1:25" ht="15.75" customHeight="1" x14ac:dyDescent="0.2">
      <c r="A7" s="235"/>
      <c r="B7" s="246"/>
      <c r="C7" s="262"/>
      <c r="D7" s="246"/>
      <c r="E7" s="262"/>
      <c r="F7" s="246"/>
      <c r="G7" s="262"/>
      <c r="H7" s="246"/>
      <c r="I7" s="262"/>
      <c r="J7" s="246"/>
      <c r="K7" s="262"/>
      <c r="L7" s="246"/>
      <c r="M7" s="262"/>
      <c r="N7" s="246"/>
      <c r="O7" s="262"/>
      <c r="P7" s="246"/>
      <c r="Q7" s="262"/>
      <c r="R7" s="246"/>
      <c r="S7" s="262"/>
      <c r="T7" s="246"/>
      <c r="U7" s="262"/>
    </row>
    <row r="8" spans="1:25" ht="15" customHeight="1" x14ac:dyDescent="0.2">
      <c r="A8" s="94">
        <v>0</v>
      </c>
      <c r="B8" s="79">
        <v>100000</v>
      </c>
      <c r="C8" s="80">
        <v>77.089146333104949</v>
      </c>
      <c r="D8" s="79">
        <v>100000</v>
      </c>
      <c r="E8" s="95">
        <v>81.140952427779396</v>
      </c>
      <c r="F8" s="79">
        <v>100000</v>
      </c>
      <c r="G8" s="80">
        <v>76.615903035753163</v>
      </c>
      <c r="H8" s="79">
        <v>100000</v>
      </c>
      <c r="I8" s="95">
        <v>80.408685786227124</v>
      </c>
      <c r="J8" s="79">
        <v>100000</v>
      </c>
      <c r="K8" s="80">
        <v>78.644630451052578</v>
      </c>
      <c r="L8" s="79">
        <v>100000</v>
      </c>
      <c r="M8" s="77">
        <v>82.59747834453394</v>
      </c>
      <c r="N8" s="98">
        <v>100000</v>
      </c>
      <c r="O8" s="77">
        <v>77.841611303426831</v>
      </c>
      <c r="P8" s="76">
        <v>100000</v>
      </c>
      <c r="Q8" s="100">
        <v>81.819434430010091</v>
      </c>
      <c r="R8" s="76">
        <v>100000</v>
      </c>
      <c r="S8" s="77">
        <v>77.613432646602035</v>
      </c>
      <c r="T8" s="76">
        <v>100000</v>
      </c>
      <c r="U8" s="95">
        <v>81.205448965888266</v>
      </c>
    </row>
    <row r="9" spans="1:25" ht="15" customHeight="1" x14ac:dyDescent="0.2">
      <c r="A9" s="94">
        <v>1</v>
      </c>
      <c r="B9" s="79">
        <v>99650.102140150848</v>
      </c>
      <c r="C9" s="80">
        <v>76.359475584706516</v>
      </c>
      <c r="D9" s="79">
        <v>99681.411591716707</v>
      </c>
      <c r="E9" s="95">
        <v>80.399964691224056</v>
      </c>
      <c r="F9" s="79">
        <v>99751.004873190337</v>
      </c>
      <c r="G9" s="80">
        <v>75.806899477378622</v>
      </c>
      <c r="H9" s="79">
        <v>99695.319343413183</v>
      </c>
      <c r="I9" s="95">
        <v>79.654118603696588</v>
      </c>
      <c r="J9" s="79">
        <v>99813.514017529684</v>
      </c>
      <c r="K9" s="80">
        <v>77.791378842005528</v>
      </c>
      <c r="L9" s="79">
        <v>99817.817453087991</v>
      </c>
      <c r="M9" s="77">
        <v>81.748048664564109</v>
      </c>
      <c r="N9" s="98">
        <v>99553.814882752471</v>
      </c>
      <c r="O9" s="77">
        <v>77.190037428485766</v>
      </c>
      <c r="P9" s="76">
        <v>99627.718981013662</v>
      </c>
      <c r="Q9" s="95">
        <v>81.124797180776156</v>
      </c>
      <c r="R9" s="76">
        <v>99472.511017713419</v>
      </c>
      <c r="S9" s="77">
        <v>77.024475670267279</v>
      </c>
      <c r="T9" s="76">
        <v>99522.740529934774</v>
      </c>
      <c r="U9" s="95">
        <v>80.594388653307931</v>
      </c>
    </row>
    <row r="10" spans="1:25" ht="15" customHeight="1" x14ac:dyDescent="0.2">
      <c r="A10" s="94">
        <v>5</v>
      </c>
      <c r="B10" s="79">
        <v>99580.337572919976</v>
      </c>
      <c r="C10" s="80">
        <v>72.411570774983247</v>
      </c>
      <c r="D10" s="79">
        <v>99633.726318426343</v>
      </c>
      <c r="E10" s="95">
        <v>76.437487364322791</v>
      </c>
      <c r="F10" s="79">
        <v>99649.528774641818</v>
      </c>
      <c r="G10" s="80">
        <v>71.882059252813846</v>
      </c>
      <c r="H10" s="79">
        <v>99677.547549778275</v>
      </c>
      <c r="I10" s="95">
        <v>75.667963777506031</v>
      </c>
      <c r="J10" s="79">
        <v>99758.368429674694</v>
      </c>
      <c r="K10" s="80">
        <v>73.83327567939746</v>
      </c>
      <c r="L10" s="79">
        <v>99817.817453087991</v>
      </c>
      <c r="M10" s="77">
        <v>77.748048664564109</v>
      </c>
      <c r="N10" s="98">
        <v>99462.470632372613</v>
      </c>
      <c r="O10" s="77">
        <v>73.259090384452691</v>
      </c>
      <c r="P10" s="76">
        <v>99627.718981013662</v>
      </c>
      <c r="Q10" s="95">
        <v>77.124797180776156</v>
      </c>
      <c r="R10" s="76">
        <v>99425.493917815344</v>
      </c>
      <c r="S10" s="77">
        <v>73.059953827110078</v>
      </c>
      <c r="T10" s="76">
        <v>99472.404489879176</v>
      </c>
      <c r="U10" s="95">
        <v>76.634159786977477</v>
      </c>
    </row>
    <row r="11" spans="1:25" ht="15" customHeight="1" x14ac:dyDescent="0.2">
      <c r="A11" s="94">
        <v>10</v>
      </c>
      <c r="B11" s="79">
        <v>99528.175761965002</v>
      </c>
      <c r="C11" s="80">
        <v>67.448210792851668</v>
      </c>
      <c r="D11" s="79">
        <v>99610.634946874183</v>
      </c>
      <c r="E11" s="95">
        <v>71.454627281092456</v>
      </c>
      <c r="F11" s="79">
        <v>99616.912406229065</v>
      </c>
      <c r="G11" s="80">
        <v>66.904776186627231</v>
      </c>
      <c r="H11" s="79">
        <v>99660.516513239621</v>
      </c>
      <c r="I11" s="95">
        <v>70.680467488184561</v>
      </c>
      <c r="J11" s="79">
        <v>99703.32325590121</v>
      </c>
      <c r="K11" s="80">
        <v>68.872658043268387</v>
      </c>
      <c r="L11" s="79">
        <v>99762.242698089336</v>
      </c>
      <c r="M11" s="77">
        <v>72.789967247743078</v>
      </c>
      <c r="N11" s="98">
        <v>99378.372830197608</v>
      </c>
      <c r="O11" s="77">
        <v>68.318969448838288</v>
      </c>
      <c r="P11" s="76">
        <v>99627.718981013662</v>
      </c>
      <c r="Q11" s="95">
        <v>72.124797180776156</v>
      </c>
      <c r="R11" s="76">
        <v>99316.496931389542</v>
      </c>
      <c r="S11" s="77">
        <v>68.137391338169422</v>
      </c>
      <c r="T11" s="76">
        <v>99472.404489879176</v>
      </c>
      <c r="U11" s="95">
        <v>71.634159786977492</v>
      </c>
    </row>
    <row r="12" spans="1:25" ht="15" customHeight="1" x14ac:dyDescent="0.2">
      <c r="A12" s="94">
        <v>15</v>
      </c>
      <c r="B12" s="79">
        <v>99474.690464206535</v>
      </c>
      <c r="C12" s="80">
        <v>62.483131981114973</v>
      </c>
      <c r="D12" s="79">
        <v>99570.782722450545</v>
      </c>
      <c r="E12" s="95">
        <v>66.482225691050871</v>
      </c>
      <c r="F12" s="79">
        <v>99565.909635136195</v>
      </c>
      <c r="G12" s="80">
        <v>61.937767619831341</v>
      </c>
      <c r="H12" s="79">
        <v>99643.097304928015</v>
      </c>
      <c r="I12" s="95">
        <v>65.692386525208519</v>
      </c>
      <c r="J12" s="79">
        <v>99703.32325590121</v>
      </c>
      <c r="K12" s="80">
        <v>63.87265804326838</v>
      </c>
      <c r="L12" s="79">
        <v>99705.60787396325</v>
      </c>
      <c r="M12" s="77">
        <v>67.829893386480805</v>
      </c>
      <c r="N12" s="98">
        <v>99292.472257261135</v>
      </c>
      <c r="O12" s="77">
        <v>63.375911199377995</v>
      </c>
      <c r="P12" s="76">
        <v>99581.605711408934</v>
      </c>
      <c r="Q12" s="95">
        <v>67.157038346407447</v>
      </c>
      <c r="R12" s="76">
        <v>99299.781203554594</v>
      </c>
      <c r="S12" s="77">
        <v>63.148440473989318</v>
      </c>
      <c r="T12" s="76">
        <v>99418.671444617517</v>
      </c>
      <c r="U12" s="95">
        <v>66.671524890362818</v>
      </c>
    </row>
    <row r="13" spans="1:25" ht="15" customHeight="1" x14ac:dyDescent="0.2">
      <c r="A13" s="94">
        <v>20</v>
      </c>
      <c r="B13" s="79">
        <v>99285.067141782769</v>
      </c>
      <c r="C13" s="80">
        <v>57.597693023405448</v>
      </c>
      <c r="D13" s="79">
        <v>99476.738810847382</v>
      </c>
      <c r="E13" s="95">
        <v>61.542713588513053</v>
      </c>
      <c r="F13" s="79">
        <v>99474.391242800441</v>
      </c>
      <c r="G13" s="80">
        <v>56.992451532631726</v>
      </c>
      <c r="H13" s="79">
        <v>99546.55015296278</v>
      </c>
      <c r="I13" s="95">
        <v>60.753674886638628</v>
      </c>
      <c r="J13" s="79">
        <v>99492.578543882817</v>
      </c>
      <c r="K13" s="80">
        <v>59.002657318937239</v>
      </c>
      <c r="L13" s="79">
        <v>99596.209576976238</v>
      </c>
      <c r="M13" s="77">
        <v>62.901652935455402</v>
      </c>
      <c r="N13" s="98">
        <v>99055.535081973372</v>
      </c>
      <c r="O13" s="77">
        <v>58.521524126820289</v>
      </c>
      <c r="P13" s="76">
        <v>99368.122014532593</v>
      </c>
      <c r="Q13" s="95">
        <v>62.295948324378507</v>
      </c>
      <c r="R13" s="76">
        <v>99101.20913574149</v>
      </c>
      <c r="S13" s="77">
        <v>58.269963574863546</v>
      </c>
      <c r="T13" s="76">
        <v>99403.154491324356</v>
      </c>
      <c r="U13" s="95">
        <v>61.681542143432608</v>
      </c>
    </row>
    <row r="14" spans="1:25" ht="15" customHeight="1" x14ac:dyDescent="0.2">
      <c r="A14" s="94">
        <v>25</v>
      </c>
      <c r="B14" s="79">
        <v>98994.875442093966</v>
      </c>
      <c r="C14" s="80">
        <v>52.759205355392233</v>
      </c>
      <c r="D14" s="79">
        <v>99342.535836488081</v>
      </c>
      <c r="E14" s="95">
        <v>56.622475069444697</v>
      </c>
      <c r="F14" s="79">
        <v>98970.847055564096</v>
      </c>
      <c r="G14" s="80">
        <v>52.269698399096455</v>
      </c>
      <c r="H14" s="79">
        <v>99341.971189055461</v>
      </c>
      <c r="I14" s="95">
        <v>55.873639049916832</v>
      </c>
      <c r="J14" s="79">
        <v>99186.579348016778</v>
      </c>
      <c r="K14" s="80">
        <v>54.176972915034405</v>
      </c>
      <c r="L14" s="79">
        <v>99353.853549291671</v>
      </c>
      <c r="M14" s="77">
        <v>58.048992008355647</v>
      </c>
      <c r="N14" s="98">
        <v>98633.914518927602</v>
      </c>
      <c r="O14" s="77">
        <v>53.760993752052485</v>
      </c>
      <c r="P14" s="76">
        <v>99109.126039561597</v>
      </c>
      <c r="Q14" s="95">
        <v>57.452209513379493</v>
      </c>
      <c r="R14" s="76">
        <v>98892.940395000885</v>
      </c>
      <c r="S14" s="77">
        <v>53.387415235603868</v>
      </c>
      <c r="T14" s="76">
        <v>99174.080811817708</v>
      </c>
      <c r="U14" s="95">
        <v>56.818240497545901</v>
      </c>
    </row>
    <row r="15" spans="1:25" ht="15" customHeight="1" x14ac:dyDescent="0.2">
      <c r="A15" s="94">
        <v>30</v>
      </c>
      <c r="B15" s="79">
        <v>98530.913429801076</v>
      </c>
      <c r="C15" s="80">
        <v>47.995865721578141</v>
      </c>
      <c r="D15" s="79">
        <v>99156.338237237142</v>
      </c>
      <c r="E15" s="95">
        <v>51.724107250529663</v>
      </c>
      <c r="F15" s="79">
        <v>98387.459608076897</v>
      </c>
      <c r="G15" s="80">
        <v>47.564807322803972</v>
      </c>
      <c r="H15" s="79">
        <v>99056.195525595293</v>
      </c>
      <c r="I15" s="95">
        <v>51.027621211555896</v>
      </c>
      <c r="J15" s="79">
        <v>98784.68883201995</v>
      </c>
      <c r="K15" s="80">
        <v>49.387212837390116</v>
      </c>
      <c r="L15" s="79">
        <v>99153.287261257297</v>
      </c>
      <c r="M15" s="77">
        <v>53.161355959555884</v>
      </c>
      <c r="N15" s="98">
        <v>98188.051059389923</v>
      </c>
      <c r="O15" s="77">
        <v>48.993765497361949</v>
      </c>
      <c r="P15" s="76">
        <v>98801.292751068482</v>
      </c>
      <c r="Q15" s="95">
        <v>52.623423056172768</v>
      </c>
      <c r="R15" s="76">
        <v>98380.757361200333</v>
      </c>
      <c r="S15" s="77">
        <v>48.652341745794757</v>
      </c>
      <c r="T15" s="76">
        <v>98963.366744652434</v>
      </c>
      <c r="U15" s="95">
        <v>51.93389559046561</v>
      </c>
    </row>
    <row r="16" spans="1:25" ht="15" customHeight="1" x14ac:dyDescent="0.2">
      <c r="A16" s="94">
        <v>35</v>
      </c>
      <c r="B16" s="79">
        <v>97907.170899286953</v>
      </c>
      <c r="C16" s="80">
        <v>43.285708703991546</v>
      </c>
      <c r="D16" s="79">
        <v>98832.421363367554</v>
      </c>
      <c r="E16" s="95">
        <v>46.885436080883736</v>
      </c>
      <c r="F16" s="79">
        <v>97369.565933939419</v>
      </c>
      <c r="G16" s="80">
        <v>43.035911223289958</v>
      </c>
      <c r="H16" s="79">
        <v>98586.880609448606</v>
      </c>
      <c r="I16" s="95">
        <v>46.25863304942834</v>
      </c>
      <c r="J16" s="79">
        <v>97915.5172889971</v>
      </c>
      <c r="K16" s="80">
        <v>44.803418891938477</v>
      </c>
      <c r="L16" s="79">
        <v>98919.131428782959</v>
      </c>
      <c r="M16" s="77">
        <v>48.281278686410083</v>
      </c>
      <c r="N16" s="98">
        <v>97483.048538739473</v>
      </c>
      <c r="O16" s="77">
        <v>44.330010848338482</v>
      </c>
      <c r="P16" s="76">
        <v>98671.353739954022</v>
      </c>
      <c r="Q16" s="95">
        <v>47.689429934346919</v>
      </c>
      <c r="R16" s="76">
        <v>97605.240650739579</v>
      </c>
      <c r="S16" s="77">
        <v>44.01904246813438</v>
      </c>
      <c r="T16" s="76">
        <v>98661.584758421683</v>
      </c>
      <c r="U16" s="95">
        <v>47.085101951431149</v>
      </c>
    </row>
    <row r="17" spans="1:25" ht="15" customHeight="1" x14ac:dyDescent="0.2">
      <c r="A17" s="94">
        <v>40</v>
      </c>
      <c r="B17" s="79">
        <v>97010.806553526811</v>
      </c>
      <c r="C17" s="80">
        <v>38.662562132981911</v>
      </c>
      <c r="D17" s="79">
        <v>98345.863362288073</v>
      </c>
      <c r="E17" s="95">
        <v>42.1050293440696</v>
      </c>
      <c r="F17" s="79">
        <v>96280.041303659615</v>
      </c>
      <c r="G17" s="80">
        <v>38.494623881600084</v>
      </c>
      <c r="H17" s="79">
        <v>98121.568118575116</v>
      </c>
      <c r="I17" s="95">
        <v>41.466145413242607</v>
      </c>
      <c r="J17" s="79">
        <v>97111.663973710092</v>
      </c>
      <c r="K17" s="80">
        <v>40.1535904586976</v>
      </c>
      <c r="L17" s="79">
        <v>98860.240477167332</v>
      </c>
      <c r="M17" s="77">
        <v>43.308550550761304</v>
      </c>
      <c r="N17" s="98">
        <v>96587.52191135491</v>
      </c>
      <c r="O17" s="77">
        <v>39.717844471121062</v>
      </c>
      <c r="P17" s="76">
        <v>98081.295504239693</v>
      </c>
      <c r="Q17" s="95">
        <v>42.961290080187304</v>
      </c>
      <c r="R17" s="76">
        <v>96693.864007756187</v>
      </c>
      <c r="S17" s="77">
        <v>39.410375319838991</v>
      </c>
      <c r="T17" s="76">
        <v>98024.490794543919</v>
      </c>
      <c r="U17" s="95">
        <v>42.374875446829023</v>
      </c>
    </row>
    <row r="18" spans="1:25" ht="15" customHeight="1" x14ac:dyDescent="0.2">
      <c r="A18" s="94">
        <v>45</v>
      </c>
      <c r="B18" s="79">
        <v>95642.447491917002</v>
      </c>
      <c r="C18" s="80">
        <v>34.179940879378748</v>
      </c>
      <c r="D18" s="79">
        <v>97596.48627461982</v>
      </c>
      <c r="E18" s="95">
        <v>37.409129447257357</v>
      </c>
      <c r="F18" s="79">
        <v>94596.245122357665</v>
      </c>
      <c r="G18" s="80">
        <v>34.135321724953627</v>
      </c>
      <c r="H18" s="79">
        <v>97033.440634595987</v>
      </c>
      <c r="I18" s="95">
        <v>36.903109551498261</v>
      </c>
      <c r="J18" s="79">
        <v>96029.24658994691</v>
      </c>
      <c r="K18" s="80">
        <v>35.578012208538347</v>
      </c>
      <c r="L18" s="79">
        <v>98433.640664976221</v>
      </c>
      <c r="M18" s="77">
        <v>38.485410005345514</v>
      </c>
      <c r="N18" s="98">
        <v>95544.835456752306</v>
      </c>
      <c r="O18" s="77">
        <v>35.124005014640026</v>
      </c>
      <c r="P18" s="76">
        <v>97538.109448281204</v>
      </c>
      <c r="Q18" s="95">
        <v>38.186617479928458</v>
      </c>
      <c r="R18" s="76">
        <v>95738.349991782656</v>
      </c>
      <c r="S18" s="77">
        <v>34.778758323682034</v>
      </c>
      <c r="T18" s="76">
        <v>97388.295175660489</v>
      </c>
      <c r="U18" s="95">
        <v>37.635360765080442</v>
      </c>
    </row>
    <row r="19" spans="1:25" ht="15" customHeight="1" x14ac:dyDescent="0.2">
      <c r="A19" s="94">
        <v>50</v>
      </c>
      <c r="B19" s="79">
        <v>93947.348508872907</v>
      </c>
      <c r="C19" s="80">
        <v>29.751544404330389</v>
      </c>
      <c r="D19" s="79">
        <v>96533.337704199381</v>
      </c>
      <c r="E19" s="95">
        <v>32.79359342570384</v>
      </c>
      <c r="F19" s="79">
        <v>92684.970043647787</v>
      </c>
      <c r="G19" s="80">
        <v>29.787679944321873</v>
      </c>
      <c r="H19" s="79">
        <v>96026.09437704517</v>
      </c>
      <c r="I19" s="95">
        <v>32.264009824279704</v>
      </c>
      <c r="J19" s="79">
        <v>94861.185205243281</v>
      </c>
      <c r="K19" s="80">
        <v>30.985314190481251</v>
      </c>
      <c r="L19" s="79">
        <v>97518.175413406119</v>
      </c>
      <c r="M19" s="77">
        <v>33.823227979110307</v>
      </c>
      <c r="N19" s="98">
        <v>94156.10238325299</v>
      </c>
      <c r="O19" s="77">
        <v>30.605185029605224</v>
      </c>
      <c r="P19" s="76">
        <v>96233.344642796874</v>
      </c>
      <c r="Q19" s="95">
        <v>33.670468921312171</v>
      </c>
      <c r="R19" s="76">
        <v>94540.798768006309</v>
      </c>
      <c r="S19" s="77">
        <v>30.187634354308379</v>
      </c>
      <c r="T19" s="76">
        <v>96303.881982312421</v>
      </c>
      <c r="U19" s="95">
        <v>33.030996413222802</v>
      </c>
    </row>
    <row r="20" spans="1:25" ht="15" customHeight="1" x14ac:dyDescent="0.2">
      <c r="A20" s="94">
        <v>55</v>
      </c>
      <c r="B20" s="79">
        <v>91688.625699799857</v>
      </c>
      <c r="C20" s="80">
        <v>25.422878328890047</v>
      </c>
      <c r="D20" s="79">
        <v>95012.494325692591</v>
      </c>
      <c r="E20" s="95">
        <v>28.27849608297678</v>
      </c>
      <c r="F20" s="79">
        <v>90300.684761273107</v>
      </c>
      <c r="G20" s="80">
        <v>25.508179615541419</v>
      </c>
      <c r="H20" s="79">
        <v>94429.999728139679</v>
      </c>
      <c r="I20" s="95">
        <v>27.767093345907067</v>
      </c>
      <c r="J20" s="79">
        <v>93227.173545926664</v>
      </c>
      <c r="K20" s="80">
        <v>26.484582094206914</v>
      </c>
      <c r="L20" s="79">
        <v>96037.862799018272</v>
      </c>
      <c r="M20" s="77">
        <v>29.306039321943498</v>
      </c>
      <c r="N20" s="98">
        <v>92374.806644250319</v>
      </c>
      <c r="O20" s="77">
        <v>26.147147152783681</v>
      </c>
      <c r="P20" s="76">
        <v>94978.739378064391</v>
      </c>
      <c r="Q20" s="95">
        <v>29.082209850586814</v>
      </c>
      <c r="R20" s="76">
        <v>92002.071694095168</v>
      </c>
      <c r="S20" s="77">
        <v>25.951653529675994</v>
      </c>
      <c r="T20" s="76">
        <v>94640.062493731952</v>
      </c>
      <c r="U20" s="95">
        <v>28.567746553698086</v>
      </c>
    </row>
    <row r="21" spans="1:25" ht="15" customHeight="1" x14ac:dyDescent="0.2">
      <c r="A21" s="94">
        <v>60</v>
      </c>
      <c r="B21" s="79">
        <v>88343.875749172308</v>
      </c>
      <c r="C21" s="80">
        <v>21.290751687497082</v>
      </c>
      <c r="D21" s="79">
        <v>92698.272293955539</v>
      </c>
      <c r="E21" s="95">
        <v>23.922058925130873</v>
      </c>
      <c r="F21" s="79">
        <v>87245.540390445531</v>
      </c>
      <c r="G21" s="80">
        <v>21.313874784839825</v>
      </c>
      <c r="H21" s="79">
        <v>91791.886029983405</v>
      </c>
      <c r="I21" s="95">
        <v>23.493273708370232</v>
      </c>
      <c r="J21" s="79">
        <v>90499.55374707756</v>
      </c>
      <c r="K21" s="80">
        <v>22.207467658594499</v>
      </c>
      <c r="L21" s="79">
        <v>94216.32573823136</v>
      </c>
      <c r="M21" s="77">
        <v>24.824295512632727</v>
      </c>
      <c r="N21" s="98">
        <v>89289.809942528809</v>
      </c>
      <c r="O21" s="77">
        <v>21.964165029945882</v>
      </c>
      <c r="P21" s="76">
        <v>93285.81106578288</v>
      </c>
      <c r="Q21" s="95">
        <v>24.564617358705416</v>
      </c>
      <c r="R21" s="76">
        <v>88865.706235882521</v>
      </c>
      <c r="S21" s="77">
        <v>21.779340150127865</v>
      </c>
      <c r="T21" s="76">
        <v>92467.758075360136</v>
      </c>
      <c r="U21" s="95">
        <v>24.180144671639312</v>
      </c>
    </row>
    <row r="22" spans="1:25" ht="15" customHeight="1" x14ac:dyDescent="0.2">
      <c r="A22" s="94">
        <v>65</v>
      </c>
      <c r="B22" s="79">
        <v>83398.709478805264</v>
      </c>
      <c r="C22" s="80">
        <v>17.404958274392392</v>
      </c>
      <c r="D22" s="79">
        <v>89284.200606815619</v>
      </c>
      <c r="E22" s="95">
        <v>19.74120099460637</v>
      </c>
      <c r="F22" s="79">
        <v>82644.336260641227</v>
      </c>
      <c r="G22" s="80">
        <v>17.361332871799533</v>
      </c>
      <c r="H22" s="79">
        <v>88227.492976428766</v>
      </c>
      <c r="I22" s="95">
        <v>19.341402522338431</v>
      </c>
      <c r="J22" s="79">
        <v>86089.602293471893</v>
      </c>
      <c r="K22" s="80">
        <v>18.216985339389915</v>
      </c>
      <c r="L22" s="79">
        <v>91685.760965947731</v>
      </c>
      <c r="M22" s="77">
        <v>20.440455265195606</v>
      </c>
      <c r="N22" s="98">
        <v>85253.771056408543</v>
      </c>
      <c r="O22" s="77">
        <v>17.885627224207589</v>
      </c>
      <c r="P22" s="76">
        <v>91124.364635432634</v>
      </c>
      <c r="Q22" s="95">
        <v>20.087984392514873</v>
      </c>
      <c r="R22" s="76">
        <v>84427.836182189625</v>
      </c>
      <c r="S22" s="77">
        <v>17.792740589795422</v>
      </c>
      <c r="T22" s="76">
        <v>89392.808424900562</v>
      </c>
      <c r="U22" s="95">
        <v>19.92590212634526</v>
      </c>
    </row>
    <row r="23" spans="1:25" ht="15" customHeight="1" x14ac:dyDescent="0.2">
      <c r="A23" s="94">
        <v>70</v>
      </c>
      <c r="B23" s="79">
        <v>76109.519764187688</v>
      </c>
      <c r="C23" s="80">
        <v>13.832441575917921</v>
      </c>
      <c r="D23" s="79">
        <v>84137.65389905058</v>
      </c>
      <c r="E23" s="95">
        <v>15.79581378810272</v>
      </c>
      <c r="F23" s="79">
        <v>75635.498341967497</v>
      </c>
      <c r="G23" s="80">
        <v>13.738472913674633</v>
      </c>
      <c r="H23" s="79">
        <v>82902.064363554397</v>
      </c>
      <c r="I23" s="95">
        <v>15.423253590365929</v>
      </c>
      <c r="J23" s="79">
        <v>80438.632473393387</v>
      </c>
      <c r="K23" s="80">
        <v>14.32113401875597</v>
      </c>
      <c r="L23" s="79">
        <v>87064.434343989051</v>
      </c>
      <c r="M23" s="77">
        <v>16.392723595562718</v>
      </c>
      <c r="N23" s="98">
        <v>78217.662927413461</v>
      </c>
      <c r="O23" s="77">
        <v>14.269648847078072</v>
      </c>
      <c r="P23" s="76">
        <v>86354.827547071662</v>
      </c>
      <c r="Q23" s="95">
        <v>16.059401350343748</v>
      </c>
      <c r="R23" s="76">
        <v>77273.735180119183</v>
      </c>
      <c r="S23" s="77">
        <v>14.208562026702053</v>
      </c>
      <c r="T23" s="76">
        <v>84460.529749008128</v>
      </c>
      <c r="U23" s="95">
        <v>15.943530191447122</v>
      </c>
    </row>
    <row r="24" spans="1:25" ht="15" customHeight="1" x14ac:dyDescent="0.2">
      <c r="A24" s="94">
        <v>75</v>
      </c>
      <c r="B24" s="79">
        <v>65456.601600747628</v>
      </c>
      <c r="C24" s="80">
        <v>10.676771555597778</v>
      </c>
      <c r="D24" s="79">
        <v>76042.206909503526</v>
      </c>
      <c r="E24" s="95">
        <v>12.21128501229496</v>
      </c>
      <c r="F24" s="79">
        <v>64569.399571281545</v>
      </c>
      <c r="G24" s="80">
        <v>10.664556354439915</v>
      </c>
      <c r="H24" s="79">
        <v>74211.328354612968</v>
      </c>
      <c r="I24" s="95">
        <v>11.936669234858885</v>
      </c>
      <c r="J24" s="79">
        <v>71297.87878323505</v>
      </c>
      <c r="K24" s="80">
        <v>10.83666402116058</v>
      </c>
      <c r="L24" s="79">
        <v>79809.751811775204</v>
      </c>
      <c r="M24" s="77">
        <v>12.65556800875301</v>
      </c>
      <c r="N24" s="98">
        <v>68905.347811452826</v>
      </c>
      <c r="O24" s="77">
        <v>10.860275443552149</v>
      </c>
      <c r="P24" s="76">
        <v>78732.964914835451</v>
      </c>
      <c r="Q24" s="95">
        <v>12.372039513779717</v>
      </c>
      <c r="R24" s="76">
        <v>67252.939424111712</v>
      </c>
      <c r="S24" s="77">
        <v>10.953156533214596</v>
      </c>
      <c r="T24" s="76">
        <v>76600.571968461518</v>
      </c>
      <c r="U24" s="95">
        <v>12.322966101792327</v>
      </c>
    </row>
    <row r="25" spans="1:25" ht="15" customHeight="1" x14ac:dyDescent="0.2">
      <c r="A25" s="94">
        <v>80</v>
      </c>
      <c r="B25" s="79">
        <v>51449.865522378146</v>
      </c>
      <c r="C25" s="80">
        <v>7.9028197675714695</v>
      </c>
      <c r="D25" s="79">
        <v>63869.842137511805</v>
      </c>
      <c r="E25" s="95">
        <v>9.0620693514816075</v>
      </c>
      <c r="F25" s="79">
        <v>50947.4021153383</v>
      </c>
      <c r="G25" s="80">
        <v>7.8475443238226061</v>
      </c>
      <c r="H25" s="79">
        <v>61653.142738576484</v>
      </c>
      <c r="I25" s="95">
        <v>8.8588331114190417</v>
      </c>
      <c r="J25" s="79">
        <v>57548.466408310822</v>
      </c>
      <c r="K25" s="80">
        <v>7.8284500514756701</v>
      </c>
      <c r="L25" s="79">
        <v>69442.497194442098</v>
      </c>
      <c r="M25" s="77">
        <v>9.171719696610392</v>
      </c>
      <c r="N25" s="98">
        <v>55588.639694556165</v>
      </c>
      <c r="O25" s="77">
        <v>7.8630470254864617</v>
      </c>
      <c r="P25" s="76">
        <v>66892.918364346173</v>
      </c>
      <c r="Q25" s="95">
        <v>9.1193905077187285</v>
      </c>
      <c r="R25" s="76">
        <v>54481.375802284289</v>
      </c>
      <c r="S25" s="77">
        <v>7.9347516173954524</v>
      </c>
      <c r="T25" s="76">
        <v>64798.273278507157</v>
      </c>
      <c r="U25" s="95">
        <v>9.1121122331461599</v>
      </c>
    </row>
    <row r="26" spans="1:25" ht="15" customHeight="1" x14ac:dyDescent="0.2">
      <c r="A26" s="94">
        <v>85</v>
      </c>
      <c r="B26" s="79">
        <v>34068.013985409991</v>
      </c>
      <c r="C26" s="80">
        <v>5.6593940463404806</v>
      </c>
      <c r="D26" s="79">
        <v>46886.456870924994</v>
      </c>
      <c r="E26" s="95">
        <v>6.4390063047062212</v>
      </c>
      <c r="F26" s="79">
        <v>33452.887219304313</v>
      </c>
      <c r="G26" s="80">
        <v>5.6440949837707581</v>
      </c>
      <c r="H26" s="79">
        <v>44046.956453182465</v>
      </c>
      <c r="I26" s="95">
        <v>6.4005478933784277</v>
      </c>
      <c r="J26" s="79">
        <v>38520.215498088568</v>
      </c>
      <c r="K26" s="80">
        <v>5.460602629830194</v>
      </c>
      <c r="L26" s="79">
        <v>51734.761021996703</v>
      </c>
      <c r="M26" s="77">
        <v>6.4553110357847023</v>
      </c>
      <c r="N26" s="98">
        <v>37337.971807285234</v>
      </c>
      <c r="O26" s="77">
        <v>5.4844853465382721</v>
      </c>
      <c r="P26" s="76">
        <v>49619.616358182393</v>
      </c>
      <c r="Q26" s="95">
        <v>6.4236955331989325</v>
      </c>
      <c r="R26" s="76">
        <v>35964.854756928646</v>
      </c>
      <c r="S26" s="77">
        <v>5.7328358410053522</v>
      </c>
      <c r="T26" s="76">
        <v>47721.002595074504</v>
      </c>
      <c r="U26" s="95">
        <v>6.4782995354709438</v>
      </c>
    </row>
    <row r="27" spans="1:25" ht="15" customHeight="1" x14ac:dyDescent="0.2">
      <c r="A27" s="96">
        <v>90</v>
      </c>
      <c r="B27" s="81">
        <v>16372.221894791459</v>
      </c>
      <c r="C27" s="82">
        <v>4.0742011834319518</v>
      </c>
      <c r="D27" s="81">
        <v>26408.36481332015</v>
      </c>
      <c r="E27" s="97">
        <v>4.4934678093645486</v>
      </c>
      <c r="F27" s="81">
        <v>15879.285688315238</v>
      </c>
      <c r="G27" s="82">
        <v>4.1236641221374049</v>
      </c>
      <c r="H27" s="81">
        <v>24444.660667531578</v>
      </c>
      <c r="I27" s="97">
        <v>4.5284167794316641</v>
      </c>
      <c r="J27" s="81">
        <v>19558.736545996198</v>
      </c>
      <c r="K27" s="82">
        <v>3.3307984790874525</v>
      </c>
      <c r="L27" s="81">
        <v>28650.719489978535</v>
      </c>
      <c r="M27" s="82">
        <v>4.6421267893660536</v>
      </c>
      <c r="N27" s="99">
        <v>17284.987178171748</v>
      </c>
      <c r="O27" s="82">
        <v>3.9469026548672561</v>
      </c>
      <c r="P27" s="81">
        <v>28065.668597821732</v>
      </c>
      <c r="Q27" s="97">
        <v>4.437025796661608</v>
      </c>
      <c r="R27" s="81">
        <v>17777.879490380899</v>
      </c>
      <c r="S27" s="82">
        <v>4.0400641025641031</v>
      </c>
      <c r="T27" s="81">
        <v>27190.418038358926</v>
      </c>
      <c r="U27" s="97">
        <v>4.482181818181818</v>
      </c>
    </row>
    <row r="28" spans="1:25" ht="15" customHeight="1" x14ac:dyDescent="0.2">
      <c r="A28" s="50"/>
      <c r="B28" s="49"/>
      <c r="C28" s="48"/>
      <c r="D28" s="49"/>
      <c r="E28" s="48"/>
      <c r="F28" s="49"/>
      <c r="G28" s="48"/>
      <c r="H28" s="49"/>
      <c r="I28" s="48"/>
      <c r="J28" s="49"/>
      <c r="K28" s="48"/>
      <c r="L28" s="49"/>
      <c r="M28" s="48"/>
      <c r="N28" s="49"/>
      <c r="O28" s="48"/>
      <c r="P28" s="49"/>
      <c r="Q28" s="48"/>
      <c r="R28" s="49"/>
      <c r="S28" s="48"/>
      <c r="T28" s="49"/>
      <c r="U28" s="48"/>
    </row>
    <row r="29" spans="1:25" ht="15.75" customHeight="1" x14ac:dyDescent="0.2">
      <c r="A29" s="263" t="s">
        <v>41</v>
      </c>
      <c r="B29" s="248"/>
      <c r="C29" s="51"/>
      <c r="D29" s="52"/>
      <c r="E29" s="51"/>
      <c r="F29" s="51"/>
      <c r="G29" s="51"/>
      <c r="H29" s="52"/>
      <c r="I29" s="51"/>
      <c r="J29" s="51"/>
      <c r="K29" s="51"/>
      <c r="L29" s="52"/>
      <c r="M29" s="53"/>
      <c r="N29" s="52"/>
      <c r="O29" s="51"/>
      <c r="P29" s="52"/>
      <c r="Q29" s="51"/>
      <c r="R29" s="53"/>
      <c r="S29" s="51"/>
      <c r="T29" s="52"/>
      <c r="U29" s="51"/>
      <c r="V29" s="51"/>
      <c r="W29" s="51"/>
      <c r="X29" s="52"/>
      <c r="Y29" s="51"/>
    </row>
    <row r="30" spans="1:25" ht="18" customHeight="1" x14ac:dyDescent="0.2">
      <c r="A30" s="264" t="s">
        <v>38</v>
      </c>
      <c r="B30" s="267" t="s">
        <v>42</v>
      </c>
      <c r="C30" s="268"/>
      <c r="D30" s="268"/>
      <c r="E30" s="269"/>
      <c r="F30" s="256" t="s">
        <v>43</v>
      </c>
      <c r="G30" s="236"/>
      <c r="H30" s="236"/>
      <c r="I30" s="237"/>
      <c r="J30" s="259" t="s">
        <v>66</v>
      </c>
      <c r="K30" s="236"/>
      <c r="L30" s="236"/>
      <c r="M30" s="237"/>
      <c r="N30" s="256" t="s">
        <v>21</v>
      </c>
      <c r="O30" s="259"/>
      <c r="P30" s="259"/>
      <c r="Q30" s="270"/>
      <c r="R30" s="275" t="s">
        <v>44</v>
      </c>
      <c r="S30" s="236"/>
      <c r="T30" s="236"/>
      <c r="U30" s="237"/>
    </row>
    <row r="31" spans="1:25" ht="15" customHeight="1" x14ac:dyDescent="0.2">
      <c r="A31" s="265"/>
      <c r="B31" s="260" t="s">
        <v>6</v>
      </c>
      <c r="C31" s="240"/>
      <c r="D31" s="260" t="s">
        <v>7</v>
      </c>
      <c r="E31" s="240"/>
      <c r="F31" s="260" t="s">
        <v>6</v>
      </c>
      <c r="G31" s="240"/>
      <c r="H31" s="260" t="s">
        <v>7</v>
      </c>
      <c r="I31" s="240"/>
      <c r="J31" s="260" t="s">
        <v>6</v>
      </c>
      <c r="K31" s="240"/>
      <c r="L31" s="260" t="s">
        <v>7</v>
      </c>
      <c r="M31" s="240"/>
      <c r="N31" s="260" t="s">
        <v>6</v>
      </c>
      <c r="O31" s="240"/>
      <c r="P31" s="260" t="s">
        <v>7</v>
      </c>
      <c r="Q31" s="240"/>
      <c r="R31" s="260" t="s">
        <v>6</v>
      </c>
      <c r="S31" s="240"/>
      <c r="T31" s="260" t="s">
        <v>7</v>
      </c>
      <c r="U31" s="240"/>
    </row>
    <row r="32" spans="1:25" ht="12" customHeight="1" x14ac:dyDescent="0.2">
      <c r="A32" s="265"/>
      <c r="B32" s="261" t="s">
        <v>8</v>
      </c>
      <c r="C32" s="261" t="s">
        <v>9</v>
      </c>
      <c r="D32" s="261" t="s">
        <v>8</v>
      </c>
      <c r="E32" s="261" t="s">
        <v>9</v>
      </c>
      <c r="F32" s="261" t="s">
        <v>8</v>
      </c>
      <c r="G32" s="261" t="s">
        <v>9</v>
      </c>
      <c r="H32" s="261" t="s">
        <v>8</v>
      </c>
      <c r="I32" s="261" t="s">
        <v>9</v>
      </c>
      <c r="J32" s="261" t="s">
        <v>8</v>
      </c>
      <c r="K32" s="261" t="s">
        <v>9</v>
      </c>
      <c r="L32" s="261" t="s">
        <v>8</v>
      </c>
      <c r="M32" s="261" t="s">
        <v>9</v>
      </c>
      <c r="N32" s="261" t="s">
        <v>8</v>
      </c>
      <c r="O32" s="261" t="s">
        <v>9</v>
      </c>
      <c r="P32" s="261" t="s">
        <v>8</v>
      </c>
      <c r="Q32" s="261" t="s">
        <v>9</v>
      </c>
      <c r="R32" s="261" t="s">
        <v>8</v>
      </c>
      <c r="S32" s="261" t="s">
        <v>9</v>
      </c>
      <c r="T32" s="261" t="s">
        <v>8</v>
      </c>
      <c r="U32" s="261" t="s">
        <v>9</v>
      </c>
    </row>
    <row r="33" spans="1:21" ht="15.75" customHeight="1" x14ac:dyDescent="0.2">
      <c r="A33" s="266"/>
      <c r="B33" s="246"/>
      <c r="C33" s="262"/>
      <c r="D33" s="246"/>
      <c r="E33" s="262"/>
      <c r="F33" s="246"/>
      <c r="G33" s="262"/>
      <c r="H33" s="246"/>
      <c r="I33" s="262"/>
      <c r="J33" s="246"/>
      <c r="K33" s="262"/>
      <c r="L33" s="246"/>
      <c r="M33" s="262"/>
      <c r="N33" s="246"/>
      <c r="O33" s="262"/>
      <c r="P33" s="246"/>
      <c r="Q33" s="262"/>
      <c r="R33" s="246"/>
      <c r="S33" s="262"/>
      <c r="T33" s="246"/>
      <c r="U33" s="262"/>
    </row>
    <row r="34" spans="1:21" ht="15" customHeight="1" x14ac:dyDescent="0.2">
      <c r="A34" s="94">
        <v>0</v>
      </c>
      <c r="B34" s="76">
        <v>100000</v>
      </c>
      <c r="C34" s="77">
        <v>77.568444592578317</v>
      </c>
      <c r="D34" s="76">
        <v>100000</v>
      </c>
      <c r="E34" s="77">
        <v>81.08609530394493</v>
      </c>
      <c r="F34" s="98">
        <v>100000</v>
      </c>
      <c r="G34" s="77">
        <v>78.093964861556245</v>
      </c>
      <c r="H34" s="76">
        <v>100000</v>
      </c>
      <c r="I34" s="95">
        <v>81.839079966272593</v>
      </c>
      <c r="J34" s="79">
        <v>100000</v>
      </c>
      <c r="K34" s="80">
        <v>75.349015978074107</v>
      </c>
      <c r="L34" s="79">
        <v>100000</v>
      </c>
      <c r="M34" s="95">
        <v>80.102675428519944</v>
      </c>
      <c r="N34" s="98">
        <v>100000</v>
      </c>
      <c r="O34" s="77">
        <v>77.764393087383795</v>
      </c>
      <c r="P34" s="76">
        <v>100000</v>
      </c>
      <c r="Q34" s="95">
        <v>82.73021829359341</v>
      </c>
      <c r="R34" s="76">
        <v>100000</v>
      </c>
      <c r="S34" s="77">
        <v>76.076743273093044</v>
      </c>
      <c r="T34" s="76">
        <v>100000</v>
      </c>
      <c r="U34" s="100">
        <v>80.133093192629133</v>
      </c>
    </row>
    <row r="35" spans="1:21" ht="15" customHeight="1" x14ac:dyDescent="0.2">
      <c r="A35" s="94">
        <v>1</v>
      </c>
      <c r="B35" s="76">
        <v>99769.338841242221</v>
      </c>
      <c r="C35" s="77">
        <v>76.747547324985121</v>
      </c>
      <c r="D35" s="76">
        <v>99698.983490402199</v>
      </c>
      <c r="E35" s="77">
        <v>80.330612859499496</v>
      </c>
      <c r="F35" s="98">
        <v>99663.151877673095</v>
      </c>
      <c r="G35" s="77">
        <v>77.357574030255748</v>
      </c>
      <c r="H35" s="76">
        <v>99721.788259464549</v>
      </c>
      <c r="I35" s="95">
        <v>81.067122123398917</v>
      </c>
      <c r="J35" s="79">
        <v>99672.108963916369</v>
      </c>
      <c r="K35" s="80">
        <v>74.596562438862421</v>
      </c>
      <c r="L35" s="79">
        <v>99678.563451029957</v>
      </c>
      <c r="M35" s="95">
        <v>79.360662532344406</v>
      </c>
      <c r="N35" s="98">
        <v>99738.778353432892</v>
      </c>
      <c r="O35" s="77">
        <v>76.967800638356906</v>
      </c>
      <c r="P35" s="76">
        <v>99839.901196166786</v>
      </c>
      <c r="Q35" s="95">
        <v>81.862720419004049</v>
      </c>
      <c r="R35" s="76">
        <v>99668.764491553491</v>
      </c>
      <c r="S35" s="77">
        <v>75.329241589055471</v>
      </c>
      <c r="T35" s="76">
        <v>99725.17225810251</v>
      </c>
      <c r="U35" s="95">
        <v>79.353652493567466</v>
      </c>
    </row>
    <row r="36" spans="1:21" ht="15" customHeight="1" x14ac:dyDescent="0.2">
      <c r="A36" s="94">
        <v>5</v>
      </c>
      <c r="B36" s="76">
        <v>99729.684890987352</v>
      </c>
      <c r="C36" s="77">
        <v>72.777268019746543</v>
      </c>
      <c r="D36" s="76">
        <v>99698.983490402199</v>
      </c>
      <c r="E36" s="77">
        <v>76.330612859499496</v>
      </c>
      <c r="F36" s="98">
        <v>99603.190592043145</v>
      </c>
      <c r="G36" s="77">
        <v>73.402939414576764</v>
      </c>
      <c r="H36" s="76">
        <v>99669.293437650282</v>
      </c>
      <c r="I36" s="95">
        <v>77.108765987261876</v>
      </c>
      <c r="J36" s="79">
        <v>99601.431161351196</v>
      </c>
      <c r="K36" s="80">
        <v>70.648077416580492</v>
      </c>
      <c r="L36" s="79">
        <v>99583.865724922915</v>
      </c>
      <c r="M36" s="95">
        <v>75.434227449498593</v>
      </c>
      <c r="N36" s="98">
        <v>99615.428323520377</v>
      </c>
      <c r="O36" s="77">
        <v>73.060630439993503</v>
      </c>
      <c r="P36" s="76">
        <v>99818.609965970885</v>
      </c>
      <c r="Q36" s="95">
        <v>77.879755073815332</v>
      </c>
      <c r="R36" s="76">
        <v>99598.621529958386</v>
      </c>
      <c r="S36" s="77">
        <v>71.38088417303473</v>
      </c>
      <c r="T36" s="76">
        <v>99697.196895943009</v>
      </c>
      <c r="U36" s="95">
        <v>75.375358183499017</v>
      </c>
    </row>
    <row r="37" spans="1:21" ht="15" customHeight="1" x14ac:dyDescent="0.2">
      <c r="A37" s="94">
        <v>10</v>
      </c>
      <c r="B37" s="76">
        <v>99652.366067177616</v>
      </c>
      <c r="C37" s="77">
        <v>67.831795131528168</v>
      </c>
      <c r="D37" s="76">
        <v>99679.245416816164</v>
      </c>
      <c r="E37" s="77">
        <v>71.345232493340319</v>
      </c>
      <c r="F37" s="98">
        <v>99523.020606054706</v>
      </c>
      <c r="G37" s="77">
        <v>68.460054719405647</v>
      </c>
      <c r="H37" s="76">
        <v>99648.259948130668</v>
      </c>
      <c r="I37" s="95">
        <v>72.124514207032917</v>
      </c>
      <c r="J37" s="79">
        <v>99547.908478397949</v>
      </c>
      <c r="K37" s="80">
        <v>65.684717743807781</v>
      </c>
      <c r="L37" s="79">
        <v>99544.888126690144</v>
      </c>
      <c r="M37" s="95">
        <v>70.462785430409937</v>
      </c>
      <c r="N37" s="98">
        <v>99596.682829772879</v>
      </c>
      <c r="O37" s="77">
        <v>68.073910941102085</v>
      </c>
      <c r="P37" s="76">
        <v>99818.609965970885</v>
      </c>
      <c r="Q37" s="95">
        <v>72.879755073815332</v>
      </c>
      <c r="R37" s="76">
        <v>99564.288424758386</v>
      </c>
      <c r="S37" s="77">
        <v>66.404636611584721</v>
      </c>
      <c r="T37" s="76">
        <v>99661.77733935861</v>
      </c>
      <c r="U37" s="95">
        <v>70.40125791097428</v>
      </c>
    </row>
    <row r="38" spans="1:21" ht="15" customHeight="1" x14ac:dyDescent="0.2">
      <c r="A38" s="94">
        <v>15</v>
      </c>
      <c r="B38" s="76">
        <v>99593.156089517928</v>
      </c>
      <c r="C38" s="77">
        <v>62.870636094924564</v>
      </c>
      <c r="D38" s="76">
        <v>99679.245416816164</v>
      </c>
      <c r="E38" s="77">
        <v>66.345232493340319</v>
      </c>
      <c r="F38" s="98">
        <v>99443.965065022014</v>
      </c>
      <c r="G38" s="77">
        <v>63.51249136358993</v>
      </c>
      <c r="H38" s="76">
        <v>99624.386955162568</v>
      </c>
      <c r="I38" s="95">
        <v>67.141198330156499</v>
      </c>
      <c r="J38" s="79">
        <v>99496.017066257802</v>
      </c>
      <c r="K38" s="80">
        <v>60.717671266230887</v>
      </c>
      <c r="L38" s="79">
        <v>99502.911619507242</v>
      </c>
      <c r="M38" s="95">
        <v>65.491456353746315</v>
      </c>
      <c r="N38" s="98">
        <v>99577.44935878244</v>
      </c>
      <c r="O38" s="77">
        <v>63.08657659905915</v>
      </c>
      <c r="P38" s="76">
        <v>99738.469778932253</v>
      </c>
      <c r="Q38" s="95">
        <v>67.936305437459879</v>
      </c>
      <c r="R38" s="76">
        <v>99501.052928775694</v>
      </c>
      <c r="S38" s="77">
        <v>61.445249663133225</v>
      </c>
      <c r="T38" s="76">
        <v>99643.169837988316</v>
      </c>
      <c r="U38" s="95">
        <v>65.413937884440372</v>
      </c>
    </row>
    <row r="39" spans="1:21" ht="15" customHeight="1" x14ac:dyDescent="0.2">
      <c r="A39" s="94">
        <v>20</v>
      </c>
      <c r="B39" s="76">
        <v>99348.738569402005</v>
      </c>
      <c r="C39" s="77">
        <v>58.019159784048554</v>
      </c>
      <c r="D39" s="76">
        <v>99567.376150327647</v>
      </c>
      <c r="E39" s="77">
        <v>61.416966022975913</v>
      </c>
      <c r="F39" s="98">
        <v>99221.789048831255</v>
      </c>
      <c r="G39" s="77">
        <v>58.649109664862081</v>
      </c>
      <c r="H39" s="76">
        <v>99528.435381231757</v>
      </c>
      <c r="I39" s="95">
        <v>62.203516447554755</v>
      </c>
      <c r="J39" s="79">
        <v>99296.660209076639</v>
      </c>
      <c r="K39" s="80">
        <v>55.83455427067036</v>
      </c>
      <c r="L39" s="79">
        <v>99414.144794315755</v>
      </c>
      <c r="M39" s="95">
        <v>60.547701384131869</v>
      </c>
      <c r="N39" s="98">
        <v>99334.077219013765</v>
      </c>
      <c r="O39" s="77">
        <v>58.235015938316934</v>
      </c>
      <c r="P39" s="76">
        <v>99599.798301296541</v>
      </c>
      <c r="Q39" s="95">
        <v>63.027411537279313</v>
      </c>
      <c r="R39" s="76">
        <v>99292.180339856161</v>
      </c>
      <c r="S39" s="77">
        <v>56.569247815450005</v>
      </c>
      <c r="T39" s="76">
        <v>99554.667360070613</v>
      </c>
      <c r="U39" s="95">
        <v>60.469867350591819</v>
      </c>
    </row>
    <row r="40" spans="1:21" ht="15" customHeight="1" x14ac:dyDescent="0.2">
      <c r="A40" s="94">
        <v>25</v>
      </c>
      <c r="B40" s="76">
        <v>99050.264540919641</v>
      </c>
      <c r="C40" s="77">
        <v>53.18645895639812</v>
      </c>
      <c r="D40" s="76">
        <v>99398.285436126287</v>
      </c>
      <c r="E40" s="77">
        <v>56.517192217217513</v>
      </c>
      <c r="F40" s="98">
        <v>98899.556175891528</v>
      </c>
      <c r="G40" s="77">
        <v>53.832053750962309</v>
      </c>
      <c r="H40" s="76">
        <v>99456.7800669399</v>
      </c>
      <c r="I40" s="95">
        <v>57.246530852731546</v>
      </c>
      <c r="J40" s="79">
        <v>99087.479348832116</v>
      </c>
      <c r="K40" s="80">
        <v>50.947147385526179</v>
      </c>
      <c r="L40" s="79">
        <v>99304.12227855144</v>
      </c>
      <c r="M40" s="95">
        <v>55.612015465946399</v>
      </c>
      <c r="N40" s="98">
        <v>98891.88820442454</v>
      </c>
      <c r="O40" s="77">
        <v>53.484231644714747</v>
      </c>
      <c r="P40" s="76">
        <v>99379.112760435746</v>
      </c>
      <c r="Q40" s="95">
        <v>58.161821315963984</v>
      </c>
      <c r="R40" s="76">
        <v>98947.022043000121</v>
      </c>
      <c r="S40" s="77">
        <v>51.757858337555028</v>
      </c>
      <c r="T40" s="76">
        <v>99460.313316063417</v>
      </c>
      <c r="U40" s="95">
        <v>55.524861058461084</v>
      </c>
    </row>
    <row r="41" spans="1:21" ht="15" customHeight="1" x14ac:dyDescent="0.2">
      <c r="A41" s="94">
        <v>30</v>
      </c>
      <c r="B41" s="76">
        <v>98458.326885343806</v>
      </c>
      <c r="C41" s="77">
        <v>48.491189136497873</v>
      </c>
      <c r="D41" s="76">
        <v>99233.933399800459</v>
      </c>
      <c r="E41" s="77">
        <v>51.606655924170816</v>
      </c>
      <c r="F41" s="98">
        <v>98571.5746272549</v>
      </c>
      <c r="G41" s="77">
        <v>49.002853157866411</v>
      </c>
      <c r="H41" s="76">
        <v>99299.531173588432</v>
      </c>
      <c r="I41" s="95">
        <v>52.33322644222406</v>
      </c>
      <c r="J41" s="79">
        <v>98643.327198018218</v>
      </c>
      <c r="K41" s="80">
        <v>46.165285857973323</v>
      </c>
      <c r="L41" s="79">
        <v>99143.510498236123</v>
      </c>
      <c r="M41" s="95">
        <v>50.698055550800433</v>
      </c>
      <c r="N41" s="98">
        <v>98247.270834993848</v>
      </c>
      <c r="O41" s="77">
        <v>48.818748023703613</v>
      </c>
      <c r="P41" s="76">
        <v>99255.322136668387</v>
      </c>
      <c r="Q41" s="95">
        <v>53.231242395180701</v>
      </c>
      <c r="R41" s="76">
        <v>98331.198411962177</v>
      </c>
      <c r="S41" s="77">
        <v>47.066347948873506</v>
      </c>
      <c r="T41" s="76">
        <v>99198.866392625307</v>
      </c>
      <c r="U41" s="95">
        <v>50.664612522299372</v>
      </c>
    </row>
    <row r="42" spans="1:21" ht="15" customHeight="1" x14ac:dyDescent="0.2">
      <c r="A42" s="94">
        <v>35</v>
      </c>
      <c r="B42" s="76">
        <v>97789.238479103471</v>
      </c>
      <c r="C42" s="77">
        <v>43.805867642221315</v>
      </c>
      <c r="D42" s="76">
        <v>98925.364530052946</v>
      </c>
      <c r="E42" s="77">
        <v>46.759829838541357</v>
      </c>
      <c r="F42" s="98">
        <v>98145.677281289798</v>
      </c>
      <c r="G42" s="77">
        <v>44.204649531261204</v>
      </c>
      <c r="H42" s="76">
        <v>98994.275928665011</v>
      </c>
      <c r="I42" s="95">
        <v>47.486890415218902</v>
      </c>
      <c r="J42" s="79">
        <v>98079.464979414159</v>
      </c>
      <c r="K42" s="80">
        <v>41.416319088680943</v>
      </c>
      <c r="L42" s="79">
        <v>98744.91477875397</v>
      </c>
      <c r="M42" s="95">
        <v>45.892612796335122</v>
      </c>
      <c r="N42" s="98">
        <v>97672.00771432677</v>
      </c>
      <c r="O42" s="77">
        <v>44.091553591614549</v>
      </c>
      <c r="P42" s="76">
        <v>98898.943067447399</v>
      </c>
      <c r="Q42" s="95">
        <v>48.414050748682406</v>
      </c>
      <c r="R42" s="76">
        <v>97569.518532537899</v>
      </c>
      <c r="S42" s="77">
        <v>42.414256712210886</v>
      </c>
      <c r="T42" s="76">
        <v>98813.801542644622</v>
      </c>
      <c r="U42" s="95">
        <v>45.852303907568789</v>
      </c>
    </row>
    <row r="43" spans="1:21" ht="15" customHeight="1" x14ac:dyDescent="0.2">
      <c r="A43" s="94">
        <v>40</v>
      </c>
      <c r="B43" s="76">
        <v>96899.740005160522</v>
      </c>
      <c r="C43" s="77">
        <v>39.185037970549224</v>
      </c>
      <c r="D43" s="76">
        <v>98480.37215672381</v>
      </c>
      <c r="E43" s="77">
        <v>41.959821839908422</v>
      </c>
      <c r="F43" s="98">
        <v>97420.612090218448</v>
      </c>
      <c r="G43" s="77">
        <v>39.515041644718096</v>
      </c>
      <c r="H43" s="76">
        <v>98545.248985814193</v>
      </c>
      <c r="I43" s="95">
        <v>42.691875699435066</v>
      </c>
      <c r="J43" s="79">
        <v>96988.439627820495</v>
      </c>
      <c r="K43" s="80">
        <v>36.854089722783193</v>
      </c>
      <c r="L43" s="79">
        <v>98204.523563484428</v>
      </c>
      <c r="M43" s="95">
        <v>41.131389849691267</v>
      </c>
      <c r="N43" s="98">
        <v>96763.430898379549</v>
      </c>
      <c r="O43" s="77">
        <v>39.482084611254116</v>
      </c>
      <c r="P43" s="76">
        <v>98555.119486016993</v>
      </c>
      <c r="Q43" s="95">
        <v>43.574228458868525</v>
      </c>
      <c r="R43" s="76">
        <v>96637.765486405988</v>
      </c>
      <c r="S43" s="77">
        <v>37.799098291364793</v>
      </c>
      <c r="T43" s="76">
        <v>98193.221781269531</v>
      </c>
      <c r="U43" s="95">
        <v>41.126289850039939</v>
      </c>
    </row>
    <row r="44" spans="1:21" ht="15" customHeight="1" x14ac:dyDescent="0.2">
      <c r="A44" s="94">
        <v>45</v>
      </c>
      <c r="B44" s="76">
        <v>95689.329394005035</v>
      </c>
      <c r="C44" s="77">
        <v>34.649080926136875</v>
      </c>
      <c r="D44" s="76">
        <v>97864.090083609088</v>
      </c>
      <c r="E44" s="77">
        <v>37.208313199583458</v>
      </c>
      <c r="F44" s="98">
        <v>96126.153709403603</v>
      </c>
      <c r="G44" s="77">
        <v>35.013495281155741</v>
      </c>
      <c r="H44" s="76">
        <v>97780.53333188736</v>
      </c>
      <c r="I44" s="95">
        <v>38.006205714426059</v>
      </c>
      <c r="J44" s="79">
        <v>95093.894579651314</v>
      </c>
      <c r="K44" s="80">
        <v>32.53852241802992</v>
      </c>
      <c r="L44" s="79">
        <v>97290.775576665343</v>
      </c>
      <c r="M44" s="95">
        <v>36.494213092634403</v>
      </c>
      <c r="N44" s="98">
        <v>95621.970984970147</v>
      </c>
      <c r="O44" s="77">
        <v>34.923547662718477</v>
      </c>
      <c r="P44" s="76">
        <v>98050.4688277854</v>
      </c>
      <c r="Q44" s="95">
        <v>38.785631185198469</v>
      </c>
      <c r="R44" s="76">
        <v>95166.848757560612</v>
      </c>
      <c r="S44" s="77">
        <v>33.344687799347746</v>
      </c>
      <c r="T44" s="76">
        <v>97444.528660122189</v>
      </c>
      <c r="U44" s="95">
        <v>36.423066261233181</v>
      </c>
    </row>
    <row r="45" spans="1:21" ht="15" customHeight="1" x14ac:dyDescent="0.2">
      <c r="A45" s="94">
        <v>50</v>
      </c>
      <c r="B45" s="76">
        <v>94524.929143858666</v>
      </c>
      <c r="C45" s="77">
        <v>30.045107648520318</v>
      </c>
      <c r="D45" s="76">
        <v>96895.046694693359</v>
      </c>
      <c r="E45" s="77">
        <v>32.55542961671518</v>
      </c>
      <c r="F45" s="98">
        <v>94861.923587141631</v>
      </c>
      <c r="G45" s="77">
        <v>30.446804437876565</v>
      </c>
      <c r="H45" s="76">
        <v>96822.482102488939</v>
      </c>
      <c r="I45" s="95">
        <v>33.357536968255843</v>
      </c>
      <c r="J45" s="79">
        <v>92692.990806831629</v>
      </c>
      <c r="K45" s="80">
        <v>28.316570479438045</v>
      </c>
      <c r="L45" s="79">
        <v>96124.635921033318</v>
      </c>
      <c r="M45" s="95">
        <v>31.90661517425989</v>
      </c>
      <c r="N45" s="98">
        <v>94088.690039156863</v>
      </c>
      <c r="O45" s="77">
        <v>30.451925811104061</v>
      </c>
      <c r="P45" s="76">
        <v>97390.640639173114</v>
      </c>
      <c r="Q45" s="95">
        <v>34.031468794854291</v>
      </c>
      <c r="R45" s="76">
        <v>93392.372834660957</v>
      </c>
      <c r="S45" s="77">
        <v>28.930743750042964</v>
      </c>
      <c r="T45" s="76">
        <v>96207.188130188006</v>
      </c>
      <c r="U45" s="95">
        <v>31.859357827387957</v>
      </c>
    </row>
    <row r="46" spans="1:21" ht="15" customHeight="1" x14ac:dyDescent="0.2">
      <c r="A46" s="94">
        <v>55</v>
      </c>
      <c r="B46" s="76">
        <v>92534.531558356772</v>
      </c>
      <c r="C46" s="77">
        <v>25.637596904506111</v>
      </c>
      <c r="D46" s="76">
        <v>95316.533980330976</v>
      </c>
      <c r="E46" s="77">
        <v>28.053169891192624</v>
      </c>
      <c r="F46" s="98">
        <v>92965.461619511523</v>
      </c>
      <c r="G46" s="77">
        <v>26.016909193018293</v>
      </c>
      <c r="H46" s="76">
        <v>95579.478635541804</v>
      </c>
      <c r="I46" s="95">
        <v>28.758836765875039</v>
      </c>
      <c r="J46" s="79">
        <v>90034.268688502911</v>
      </c>
      <c r="K46" s="80">
        <v>24.078936720125235</v>
      </c>
      <c r="L46" s="79">
        <v>94415.863570511283</v>
      </c>
      <c r="M46" s="95">
        <v>27.43882670134813</v>
      </c>
      <c r="N46" s="98">
        <v>92193.53721245809</v>
      </c>
      <c r="O46" s="77">
        <v>26.026512412445893</v>
      </c>
      <c r="P46" s="76">
        <v>96079.631812119318</v>
      </c>
      <c r="Q46" s="95">
        <v>29.46171642528714</v>
      </c>
      <c r="R46" s="76">
        <v>90989.120370153163</v>
      </c>
      <c r="S46" s="77">
        <v>24.628846444053629</v>
      </c>
      <c r="T46" s="76">
        <v>94639.777433502022</v>
      </c>
      <c r="U46" s="95">
        <v>27.345603386648843</v>
      </c>
    </row>
    <row r="47" spans="1:21" ht="15" customHeight="1" x14ac:dyDescent="0.2">
      <c r="A47" s="94">
        <v>60</v>
      </c>
      <c r="B47" s="76">
        <v>89787.348621347803</v>
      </c>
      <c r="C47" s="77">
        <v>21.345527502696623</v>
      </c>
      <c r="D47" s="76">
        <v>93044.878393538267</v>
      </c>
      <c r="E47" s="77">
        <v>23.677040889207944</v>
      </c>
      <c r="F47" s="98">
        <v>90089.690919633751</v>
      </c>
      <c r="G47" s="77">
        <v>21.767597065499711</v>
      </c>
      <c r="H47" s="76">
        <v>93444.88593852226</v>
      </c>
      <c r="I47" s="95">
        <v>24.358676132467469</v>
      </c>
      <c r="J47" s="79">
        <v>85929.936532757783</v>
      </c>
      <c r="K47" s="80">
        <v>20.10962669198895</v>
      </c>
      <c r="L47" s="79">
        <v>91789.273716384414</v>
      </c>
      <c r="M47" s="95">
        <v>23.152462037324177</v>
      </c>
      <c r="N47" s="98">
        <v>88779.532187049655</v>
      </c>
      <c r="O47" s="77">
        <v>21.931221297791208</v>
      </c>
      <c r="P47" s="76">
        <v>93993.438525568039</v>
      </c>
      <c r="Q47" s="95">
        <v>25.060134279582712</v>
      </c>
      <c r="R47" s="76">
        <v>87279.043751829493</v>
      </c>
      <c r="S47" s="77">
        <v>20.569504272707224</v>
      </c>
      <c r="T47" s="76">
        <v>92286.633268176229</v>
      </c>
      <c r="U47" s="95">
        <v>22.97912185593135</v>
      </c>
    </row>
    <row r="48" spans="1:21" ht="15" customHeight="1" x14ac:dyDescent="0.2">
      <c r="A48" s="94">
        <v>65</v>
      </c>
      <c r="B48" s="76">
        <v>84553.890847872142</v>
      </c>
      <c r="C48" s="77">
        <v>17.511970246078892</v>
      </c>
      <c r="D48" s="76">
        <v>89092.389665716197</v>
      </c>
      <c r="E48" s="77">
        <v>19.61653769378665</v>
      </c>
      <c r="F48" s="98">
        <v>85807.542089089096</v>
      </c>
      <c r="G48" s="77">
        <v>17.729129306520825</v>
      </c>
      <c r="H48" s="76">
        <v>90341.715717317857</v>
      </c>
      <c r="I48" s="95">
        <v>20.109505273918252</v>
      </c>
      <c r="J48" s="79">
        <v>80097.712381173682</v>
      </c>
      <c r="K48" s="80">
        <v>16.391851702419306</v>
      </c>
      <c r="L48" s="79">
        <v>87870.731750458959</v>
      </c>
      <c r="M48" s="95">
        <v>19.073446050781133</v>
      </c>
      <c r="N48" s="98">
        <v>84081.238392499348</v>
      </c>
      <c r="O48" s="77">
        <v>18.016999625862194</v>
      </c>
      <c r="P48" s="76">
        <v>90813.651402375341</v>
      </c>
      <c r="Q48" s="95">
        <v>20.850064244647847</v>
      </c>
      <c r="R48" s="76">
        <v>82021.584500051016</v>
      </c>
      <c r="S48" s="77">
        <v>16.727732109838758</v>
      </c>
      <c r="T48" s="76">
        <v>88421.324767311235</v>
      </c>
      <c r="U48" s="95">
        <v>18.874359786467828</v>
      </c>
    </row>
    <row r="49" spans="1:21" ht="15" customHeight="1" x14ac:dyDescent="0.2">
      <c r="A49" s="94">
        <v>70</v>
      </c>
      <c r="B49" s="76">
        <v>77708.10706108775</v>
      </c>
      <c r="C49" s="77">
        <v>13.83446678350591</v>
      </c>
      <c r="D49" s="76">
        <v>84207.921366795315</v>
      </c>
      <c r="E49" s="77">
        <v>15.609379986953057</v>
      </c>
      <c r="F49" s="98">
        <v>78699.564259232458</v>
      </c>
      <c r="G49" s="77">
        <v>14.104591985350984</v>
      </c>
      <c r="H49" s="76">
        <v>85448.371431648469</v>
      </c>
      <c r="I49" s="95">
        <v>16.117943124305153</v>
      </c>
      <c r="J49" s="79">
        <v>71661.413709675879</v>
      </c>
      <c r="K49" s="80">
        <v>13.027261946160291</v>
      </c>
      <c r="L49" s="79">
        <v>81887.88763795064</v>
      </c>
      <c r="M49" s="95">
        <v>15.284325302756569</v>
      </c>
      <c r="N49" s="98">
        <v>77253.560088303304</v>
      </c>
      <c r="O49" s="77">
        <v>14.388393792948072</v>
      </c>
      <c r="P49" s="76">
        <v>86814.179430501768</v>
      </c>
      <c r="Q49" s="95">
        <v>16.695439598190184</v>
      </c>
      <c r="R49" s="76">
        <v>74229.75617297375</v>
      </c>
      <c r="S49" s="77">
        <v>13.221203889877707</v>
      </c>
      <c r="T49" s="76">
        <v>82658.634524468041</v>
      </c>
      <c r="U49" s="95">
        <v>15.015926713106936</v>
      </c>
    </row>
    <row r="50" spans="1:21" ht="15" customHeight="1" x14ac:dyDescent="0.2">
      <c r="A50" s="94">
        <v>75</v>
      </c>
      <c r="B50" s="76">
        <v>66889.46341336146</v>
      </c>
      <c r="C50" s="77">
        <v>10.667693585012085</v>
      </c>
      <c r="D50" s="76">
        <v>75847.377054979195</v>
      </c>
      <c r="E50" s="77">
        <v>12.054407574418738</v>
      </c>
      <c r="F50" s="98">
        <v>68541.976307436591</v>
      </c>
      <c r="G50" s="77">
        <v>10.824336149236714</v>
      </c>
      <c r="H50" s="76">
        <v>78163.233094957046</v>
      </c>
      <c r="I50" s="95">
        <v>12.387192048556209</v>
      </c>
      <c r="J50" s="79">
        <v>59770.692408291608</v>
      </c>
      <c r="K50" s="80">
        <v>10.121544826696157</v>
      </c>
      <c r="L50" s="79">
        <v>72760.480982109468</v>
      </c>
      <c r="M50" s="95">
        <v>11.888049388740972</v>
      </c>
      <c r="N50" s="98">
        <v>67873.843866928466</v>
      </c>
      <c r="O50" s="77">
        <v>11.031291170683593</v>
      </c>
      <c r="P50" s="76">
        <v>79941.688240853575</v>
      </c>
      <c r="Q50" s="95">
        <v>12.915804538167633</v>
      </c>
      <c r="R50" s="76">
        <v>62708.824336987716</v>
      </c>
      <c r="S50" s="77">
        <v>10.190914859919516</v>
      </c>
      <c r="T50" s="76">
        <v>73578.288990596062</v>
      </c>
      <c r="U50" s="95">
        <v>11.56052554505524</v>
      </c>
    </row>
    <row r="51" spans="1:21" ht="15" customHeight="1" x14ac:dyDescent="0.2">
      <c r="A51" s="94">
        <v>80</v>
      </c>
      <c r="B51" s="76">
        <v>52348.275714804622</v>
      </c>
      <c r="C51" s="77">
        <v>7.9364973586265535</v>
      </c>
      <c r="D51" s="76">
        <v>63708.684240845563</v>
      </c>
      <c r="E51" s="77">
        <v>8.8748504221858511</v>
      </c>
      <c r="F51" s="98">
        <v>54565.197805681397</v>
      </c>
      <c r="G51" s="77">
        <v>7.9566000685644491</v>
      </c>
      <c r="H51" s="76">
        <v>66801.265896634955</v>
      </c>
      <c r="I51" s="95">
        <v>9.0688660442710951</v>
      </c>
      <c r="J51" s="79">
        <v>45038.539230231487</v>
      </c>
      <c r="K51" s="80">
        <v>7.6145600922750178</v>
      </c>
      <c r="L51" s="79">
        <v>59886.945350713562</v>
      </c>
      <c r="M51" s="95">
        <v>8.9061417727737382</v>
      </c>
      <c r="N51" s="98">
        <v>54094.472303663999</v>
      </c>
      <c r="O51" s="77">
        <v>8.2044490914289323</v>
      </c>
      <c r="P51" s="76">
        <v>69382.071945465214</v>
      </c>
      <c r="Q51" s="95">
        <v>9.5010396896526661</v>
      </c>
      <c r="R51" s="76">
        <v>48155.400758873402</v>
      </c>
      <c r="S51" s="77">
        <v>7.5152469160492261</v>
      </c>
      <c r="T51" s="76">
        <v>59985.102836215294</v>
      </c>
      <c r="U51" s="95">
        <v>8.6137254991628609</v>
      </c>
    </row>
    <row r="52" spans="1:21" ht="15" customHeight="1" x14ac:dyDescent="0.2">
      <c r="A52" s="94">
        <v>85</v>
      </c>
      <c r="B52" s="76">
        <v>34990.539791975767</v>
      </c>
      <c r="C52" s="77">
        <v>5.6333773169585122</v>
      </c>
      <c r="D52" s="76">
        <v>45405.515146932798</v>
      </c>
      <c r="E52" s="77">
        <v>6.4445815407094722</v>
      </c>
      <c r="F52" s="98">
        <v>36371.889869294093</v>
      </c>
      <c r="G52" s="77">
        <v>5.6860047184150462</v>
      </c>
      <c r="H52" s="76">
        <v>49580.733115023198</v>
      </c>
      <c r="I52" s="95">
        <v>6.3503848106628524</v>
      </c>
      <c r="J52" s="79">
        <v>28709.025854848707</v>
      </c>
      <c r="K52" s="80">
        <v>5.5236897108927945</v>
      </c>
      <c r="L52" s="79">
        <v>43213.534314375327</v>
      </c>
      <c r="M52" s="95">
        <v>6.3778728317855222</v>
      </c>
      <c r="N52" s="98">
        <v>37242.311778970725</v>
      </c>
      <c r="O52" s="77">
        <v>5.7857145178137461</v>
      </c>
      <c r="P52" s="76">
        <v>52838.137918545421</v>
      </c>
      <c r="Q52" s="95">
        <v>6.6931066948150111</v>
      </c>
      <c r="R52" s="76">
        <v>30247.031705376536</v>
      </c>
      <c r="S52" s="77">
        <v>5.4846256485433829</v>
      </c>
      <c r="T52" s="76">
        <v>43221.072701565026</v>
      </c>
      <c r="U52" s="95">
        <v>5.9850381968052488</v>
      </c>
    </row>
    <row r="53" spans="1:21" ht="15" customHeight="1" x14ac:dyDescent="0.2">
      <c r="A53" s="96">
        <v>90</v>
      </c>
      <c r="B53" s="81">
        <v>16430.210894231277</v>
      </c>
      <c r="C53" s="82">
        <v>4.1729857819905218</v>
      </c>
      <c r="D53" s="81">
        <v>25145.836472448347</v>
      </c>
      <c r="E53" s="82">
        <v>4.6226804123711345</v>
      </c>
      <c r="F53" s="99">
        <v>17876.652207103245</v>
      </c>
      <c r="G53" s="82">
        <v>3.9822546972860122</v>
      </c>
      <c r="H53" s="81">
        <v>27887.020297599651</v>
      </c>
      <c r="I53" s="97">
        <v>4.3456543456543457</v>
      </c>
      <c r="J53" s="81">
        <v>13190.447834197554</v>
      </c>
      <c r="K53" s="82">
        <v>4.0810643564356432</v>
      </c>
      <c r="L53" s="81">
        <v>23832.332115861711</v>
      </c>
      <c r="M53" s="97">
        <v>4.5314810094315572</v>
      </c>
      <c r="N53" s="99">
        <v>18797.10567878927</v>
      </c>
      <c r="O53" s="82">
        <v>4.0099173553719005</v>
      </c>
      <c r="P53" s="81">
        <v>32019.630592650075</v>
      </c>
      <c r="Q53" s="97">
        <v>4.4193786982248522</v>
      </c>
      <c r="R53" s="81">
        <v>13436.6044780966</v>
      </c>
      <c r="S53" s="82">
        <v>4.2186666666666666</v>
      </c>
      <c r="T53" s="81">
        <v>22722.059037399053</v>
      </c>
      <c r="U53" s="97">
        <v>4.1291126620149603</v>
      </c>
    </row>
    <row r="54" spans="1:21" s="45" customFormat="1" ht="15" customHeight="1" x14ac:dyDescent="0.2">
      <c r="A54" s="50"/>
      <c r="B54" s="49"/>
      <c r="C54" s="48"/>
      <c r="D54" s="49"/>
      <c r="E54" s="48"/>
      <c r="F54" s="49"/>
      <c r="G54" s="48"/>
      <c r="H54" s="49"/>
      <c r="I54" s="48"/>
      <c r="J54" s="49"/>
      <c r="K54" s="48"/>
      <c r="L54" s="49"/>
      <c r="M54" s="48"/>
      <c r="N54" s="49"/>
      <c r="O54" s="48"/>
      <c r="P54" s="49"/>
      <c r="Q54" s="48"/>
      <c r="R54" s="49"/>
      <c r="S54" s="48"/>
      <c r="T54" s="49"/>
      <c r="U54" s="48"/>
    </row>
    <row r="55" spans="1:21" s="45" customFormat="1" ht="15.75" customHeight="1" x14ac:dyDescent="0.2">
      <c r="A55" s="263" t="s">
        <v>41</v>
      </c>
      <c r="B55" s="248"/>
      <c r="C55" s="54"/>
      <c r="D55" s="54"/>
      <c r="E55" s="54"/>
      <c r="F55" s="54"/>
      <c r="G55" s="54"/>
      <c r="H55" s="7"/>
      <c r="I55" s="54"/>
      <c r="J55" s="54"/>
      <c r="K55" s="54"/>
      <c r="L55" s="54"/>
      <c r="M55" s="8"/>
    </row>
    <row r="56" spans="1:21" ht="18" customHeight="1" x14ac:dyDescent="0.2">
      <c r="A56" s="264" t="s">
        <v>38</v>
      </c>
      <c r="B56" s="259" t="s">
        <v>45</v>
      </c>
      <c r="C56" s="236"/>
      <c r="D56" s="236"/>
      <c r="E56" s="237"/>
      <c r="F56" s="259" t="s">
        <v>46</v>
      </c>
      <c r="G56" s="259"/>
      <c r="H56" s="259"/>
      <c r="I56" s="259"/>
      <c r="J56" s="256" t="s">
        <v>47</v>
      </c>
      <c r="K56" s="236"/>
      <c r="L56" s="236"/>
      <c r="M56" s="237"/>
      <c r="N56" s="259" t="s">
        <v>48</v>
      </c>
      <c r="O56" s="236"/>
      <c r="P56" s="236"/>
      <c r="Q56" s="237"/>
      <c r="R56" s="256" t="s">
        <v>49</v>
      </c>
      <c r="S56" s="259"/>
      <c r="T56" s="259"/>
      <c r="U56" s="270"/>
    </row>
    <row r="57" spans="1:21" ht="15" customHeight="1" x14ac:dyDescent="0.2">
      <c r="A57" s="265"/>
      <c r="B57" s="260" t="s">
        <v>6</v>
      </c>
      <c r="C57" s="240"/>
      <c r="D57" s="260" t="s">
        <v>7</v>
      </c>
      <c r="E57" s="240"/>
      <c r="F57" s="260" t="s">
        <v>6</v>
      </c>
      <c r="G57" s="240"/>
      <c r="H57" s="260" t="s">
        <v>7</v>
      </c>
      <c r="I57" s="240"/>
      <c r="J57" s="260" t="s">
        <v>6</v>
      </c>
      <c r="K57" s="240"/>
      <c r="L57" s="260" t="s">
        <v>7</v>
      </c>
      <c r="M57" s="240"/>
      <c r="N57" s="260" t="s">
        <v>6</v>
      </c>
      <c r="O57" s="240"/>
      <c r="P57" s="260" t="s">
        <v>7</v>
      </c>
      <c r="Q57" s="240"/>
      <c r="R57" s="260" t="s">
        <v>6</v>
      </c>
      <c r="S57" s="240"/>
      <c r="T57" s="260" t="s">
        <v>7</v>
      </c>
      <c r="U57" s="240"/>
    </row>
    <row r="58" spans="1:21" ht="12" customHeight="1" x14ac:dyDescent="0.2">
      <c r="A58" s="265"/>
      <c r="B58" s="261" t="s">
        <v>8</v>
      </c>
      <c r="C58" s="261" t="s">
        <v>9</v>
      </c>
      <c r="D58" s="261" t="s">
        <v>8</v>
      </c>
      <c r="E58" s="261" t="s">
        <v>9</v>
      </c>
      <c r="F58" s="261" t="s">
        <v>8</v>
      </c>
      <c r="G58" s="261" t="s">
        <v>9</v>
      </c>
      <c r="H58" s="261" t="s">
        <v>8</v>
      </c>
      <c r="I58" s="261" t="s">
        <v>9</v>
      </c>
      <c r="J58" s="261" t="s">
        <v>8</v>
      </c>
      <c r="K58" s="261" t="s">
        <v>9</v>
      </c>
      <c r="L58" s="261" t="s">
        <v>8</v>
      </c>
      <c r="M58" s="261" t="s">
        <v>9</v>
      </c>
      <c r="N58" s="261" t="s">
        <v>8</v>
      </c>
      <c r="O58" s="261" t="s">
        <v>9</v>
      </c>
      <c r="P58" s="261" t="s">
        <v>8</v>
      </c>
      <c r="Q58" s="261" t="s">
        <v>9</v>
      </c>
      <c r="R58" s="261" t="s">
        <v>8</v>
      </c>
      <c r="S58" s="261" t="s">
        <v>9</v>
      </c>
      <c r="T58" s="261" t="s">
        <v>8</v>
      </c>
      <c r="U58" s="261" t="s">
        <v>9</v>
      </c>
    </row>
    <row r="59" spans="1:21" ht="15.75" customHeight="1" x14ac:dyDescent="0.2">
      <c r="A59" s="266"/>
      <c r="B59" s="246"/>
      <c r="C59" s="262"/>
      <c r="D59" s="246"/>
      <c r="E59" s="262"/>
      <c r="F59" s="246"/>
      <c r="G59" s="262"/>
      <c r="H59" s="246"/>
      <c r="I59" s="262"/>
      <c r="J59" s="246"/>
      <c r="K59" s="262"/>
      <c r="L59" s="246"/>
      <c r="M59" s="262"/>
      <c r="N59" s="246"/>
      <c r="O59" s="262"/>
      <c r="P59" s="246"/>
      <c r="Q59" s="262"/>
      <c r="R59" s="246"/>
      <c r="S59" s="262"/>
      <c r="T59" s="246"/>
      <c r="U59" s="262"/>
    </row>
    <row r="60" spans="1:21" ht="15" customHeight="1" x14ac:dyDescent="0.2">
      <c r="A60" s="94">
        <v>0</v>
      </c>
      <c r="B60" s="76">
        <v>100000</v>
      </c>
      <c r="C60" s="77">
        <v>78.118456483605726</v>
      </c>
      <c r="D60" s="76">
        <v>100000</v>
      </c>
      <c r="E60" s="95">
        <v>81.948370509543807</v>
      </c>
      <c r="F60" s="76">
        <v>100000</v>
      </c>
      <c r="G60" s="77">
        <v>80.347874310810695</v>
      </c>
      <c r="H60" s="76">
        <v>100000</v>
      </c>
      <c r="I60" s="77">
        <v>82.699758324653345</v>
      </c>
      <c r="J60" s="98">
        <v>100000</v>
      </c>
      <c r="K60" s="77">
        <v>77.601782150943905</v>
      </c>
      <c r="L60" s="76">
        <v>100000</v>
      </c>
      <c r="M60" s="95">
        <v>82.029492275158958</v>
      </c>
      <c r="N60" s="79">
        <v>100000</v>
      </c>
      <c r="O60" s="80">
        <v>77.612399594094342</v>
      </c>
      <c r="P60" s="79">
        <v>100000</v>
      </c>
      <c r="Q60" s="95">
        <v>81.351890744163796</v>
      </c>
      <c r="R60" s="98">
        <v>100000</v>
      </c>
      <c r="S60" s="77">
        <v>76.635938052471928</v>
      </c>
      <c r="T60" s="76">
        <v>100000</v>
      </c>
      <c r="U60" s="95">
        <v>82.694794409377877</v>
      </c>
    </row>
    <row r="61" spans="1:21" ht="15" customHeight="1" x14ac:dyDescent="0.2">
      <c r="A61" s="94">
        <v>1</v>
      </c>
      <c r="B61" s="76">
        <v>99629.11763714219</v>
      </c>
      <c r="C61" s="77">
        <v>77.408890346450377</v>
      </c>
      <c r="D61" s="76">
        <v>99725.516822929465</v>
      </c>
      <c r="E61" s="95">
        <v>81.173648868495761</v>
      </c>
      <c r="F61" s="76">
        <v>100000</v>
      </c>
      <c r="G61" s="77">
        <v>79.347874310810695</v>
      </c>
      <c r="H61" s="76">
        <v>99612.252811167127</v>
      </c>
      <c r="I61" s="77">
        <v>82.021283269474864</v>
      </c>
      <c r="J61" s="98">
        <v>100000</v>
      </c>
      <c r="K61" s="77">
        <v>76.601782150943905</v>
      </c>
      <c r="L61" s="76">
        <v>99727.446170618699</v>
      </c>
      <c r="M61" s="95">
        <v>81.253404525159382</v>
      </c>
      <c r="N61" s="79">
        <v>99530.001566661434</v>
      </c>
      <c r="O61" s="80">
        <v>76.978426980812884</v>
      </c>
      <c r="P61" s="79">
        <v>99412.334070796453</v>
      </c>
      <c r="Q61" s="95">
        <v>80.832203054703754</v>
      </c>
      <c r="R61" s="98">
        <v>99448.732083792725</v>
      </c>
      <c r="S61" s="77">
        <v>76.060194915290509</v>
      </c>
      <c r="T61" s="76">
        <v>100000</v>
      </c>
      <c r="U61" s="95">
        <v>81.694794409377877</v>
      </c>
    </row>
    <row r="62" spans="1:21" ht="15" customHeight="1" x14ac:dyDescent="0.2">
      <c r="A62" s="94">
        <v>5</v>
      </c>
      <c r="B62" s="76">
        <v>99556.256651917647</v>
      </c>
      <c r="C62" s="77">
        <v>73.464078902449842</v>
      </c>
      <c r="D62" s="76">
        <v>99691.114478227202</v>
      </c>
      <c r="E62" s="95">
        <v>77.200970853749581</v>
      </c>
      <c r="F62" s="76">
        <v>100000</v>
      </c>
      <c r="G62" s="77">
        <v>75.347874310810695</v>
      </c>
      <c r="H62" s="76">
        <v>99612.252811167127</v>
      </c>
      <c r="I62" s="77">
        <v>78.021283269474864</v>
      </c>
      <c r="J62" s="98">
        <v>100000</v>
      </c>
      <c r="K62" s="77">
        <v>72.601782150943905</v>
      </c>
      <c r="L62" s="76">
        <v>99727.446170618699</v>
      </c>
      <c r="M62" s="95">
        <v>77.253404525159382</v>
      </c>
      <c r="N62" s="79">
        <v>99469.483210460676</v>
      </c>
      <c r="O62" s="80">
        <v>73.024044701996743</v>
      </c>
      <c r="P62" s="79">
        <v>99333.338215521479</v>
      </c>
      <c r="Q62" s="95">
        <v>76.894895172127661</v>
      </c>
      <c r="R62" s="98">
        <v>99448.732083792725</v>
      </c>
      <c r="S62" s="77">
        <v>72.060194915290509</v>
      </c>
      <c r="T62" s="76">
        <v>100000</v>
      </c>
      <c r="U62" s="95">
        <v>77.694794409377877</v>
      </c>
    </row>
    <row r="63" spans="1:21" ht="15" customHeight="1" x14ac:dyDescent="0.2">
      <c r="A63" s="94">
        <v>10</v>
      </c>
      <c r="B63" s="76">
        <v>99522.306911204418</v>
      </c>
      <c r="C63" s="77">
        <v>68.488286662031229</v>
      </c>
      <c r="D63" s="76">
        <v>99669.871814138765</v>
      </c>
      <c r="E63" s="95">
        <v>72.216891889886611</v>
      </c>
      <c r="F63" s="76">
        <v>100000</v>
      </c>
      <c r="G63" s="77">
        <v>70.347874310810695</v>
      </c>
      <c r="H63" s="76">
        <v>99612.252811167127</v>
      </c>
      <c r="I63" s="77">
        <v>73.021283269474864</v>
      </c>
      <c r="J63" s="98">
        <v>99765.423410743606</v>
      </c>
      <c r="K63" s="77">
        <v>67.766611170814457</v>
      </c>
      <c r="L63" s="76">
        <v>99727.446170618699</v>
      </c>
      <c r="M63" s="95">
        <v>72.253404525159382</v>
      </c>
      <c r="N63" s="79">
        <v>99438.991676155463</v>
      </c>
      <c r="O63" s="80">
        <v>68.045669884353529</v>
      </c>
      <c r="P63" s="79">
        <v>99317.570268124691</v>
      </c>
      <c r="Q63" s="95">
        <v>71.906706322868629</v>
      </c>
      <c r="R63" s="98">
        <v>99448.732083792725</v>
      </c>
      <c r="S63" s="77">
        <v>67.060194915290509</v>
      </c>
      <c r="T63" s="76">
        <v>100000</v>
      </c>
      <c r="U63" s="95">
        <v>72.694794409377877</v>
      </c>
    </row>
    <row r="64" spans="1:21" ht="15" customHeight="1" x14ac:dyDescent="0.2">
      <c r="A64" s="94">
        <v>15</v>
      </c>
      <c r="B64" s="76">
        <v>99460.335923993596</v>
      </c>
      <c r="C64" s="77">
        <v>63.529402140184459</v>
      </c>
      <c r="D64" s="76">
        <v>99604.222867629433</v>
      </c>
      <c r="E64" s="95">
        <v>67.262842155595308</v>
      </c>
      <c r="F64" s="76">
        <v>99690.306596469498</v>
      </c>
      <c r="G64" s="77">
        <v>65.55864745250318</v>
      </c>
      <c r="H64" s="76">
        <v>99612.252811167127</v>
      </c>
      <c r="I64" s="77">
        <v>68.021283269474864</v>
      </c>
      <c r="J64" s="98">
        <v>99765.423410743606</v>
      </c>
      <c r="K64" s="77">
        <v>62.76661117081445</v>
      </c>
      <c r="L64" s="76">
        <v>99727.446170618699</v>
      </c>
      <c r="M64" s="95">
        <v>67.253404525159382</v>
      </c>
      <c r="N64" s="79">
        <v>99392.801852662626</v>
      </c>
      <c r="O64" s="80">
        <v>63.076130268468333</v>
      </c>
      <c r="P64" s="79">
        <v>99268.636518054176</v>
      </c>
      <c r="Q64" s="95">
        <v>66.940919852333224</v>
      </c>
      <c r="R64" s="98">
        <v>99448.732083792725</v>
      </c>
      <c r="S64" s="77">
        <v>62.060194915290502</v>
      </c>
      <c r="T64" s="76">
        <v>100000</v>
      </c>
      <c r="U64" s="95">
        <v>67.694794409377877</v>
      </c>
    </row>
    <row r="65" spans="1:21" ht="15" customHeight="1" x14ac:dyDescent="0.2">
      <c r="A65" s="94">
        <v>20</v>
      </c>
      <c r="B65" s="76">
        <v>99299.354964671715</v>
      </c>
      <c r="C65" s="77">
        <v>58.628341067903207</v>
      </c>
      <c r="D65" s="76">
        <v>99518.033949819001</v>
      </c>
      <c r="E65" s="95">
        <v>62.318930876987586</v>
      </c>
      <c r="F65" s="76">
        <v>99690.306596469498</v>
      </c>
      <c r="G65" s="77">
        <v>60.55864745250318</v>
      </c>
      <c r="H65" s="76">
        <v>98971.24732332179</v>
      </c>
      <c r="I65" s="77">
        <v>63.44564391241186</v>
      </c>
      <c r="J65" s="98">
        <v>99765.423410743606</v>
      </c>
      <c r="K65" s="77">
        <v>57.76661117081445</v>
      </c>
      <c r="L65" s="76">
        <v>99727.446170618699</v>
      </c>
      <c r="M65" s="95">
        <v>62.253404525159375</v>
      </c>
      <c r="N65" s="79">
        <v>99257.429890781088</v>
      </c>
      <c r="O65" s="80">
        <v>58.158746850488015</v>
      </c>
      <c r="P65" s="79">
        <v>99171.28842043347</v>
      </c>
      <c r="Q65" s="95">
        <v>62.004176073528605</v>
      </c>
      <c r="R65" s="98">
        <v>99218.792818859103</v>
      </c>
      <c r="S65" s="77">
        <v>57.19822549446846</v>
      </c>
      <c r="T65" s="76">
        <v>100000</v>
      </c>
      <c r="U65" s="95">
        <v>62.69479440937787</v>
      </c>
    </row>
    <row r="66" spans="1:21" ht="15" customHeight="1" x14ac:dyDescent="0.2">
      <c r="A66" s="94">
        <v>25</v>
      </c>
      <c r="B66" s="76">
        <v>99057.869456000219</v>
      </c>
      <c r="C66" s="77">
        <v>53.765172003881403</v>
      </c>
      <c r="D66" s="76">
        <v>99392.308725732932</v>
      </c>
      <c r="E66" s="95">
        <v>57.394598185509928</v>
      </c>
      <c r="F66" s="76">
        <v>99690.306596469498</v>
      </c>
      <c r="G66" s="77">
        <v>55.55864745250318</v>
      </c>
      <c r="H66" s="76">
        <v>98670.331399565868</v>
      </c>
      <c r="I66" s="77">
        <v>58.63151046902184</v>
      </c>
      <c r="J66" s="98">
        <v>99062.024420773625</v>
      </c>
      <c r="K66" s="77">
        <v>53.15903681226402</v>
      </c>
      <c r="L66" s="76">
        <v>99727.446170618699</v>
      </c>
      <c r="M66" s="95">
        <v>57.253404525159375</v>
      </c>
      <c r="N66" s="79">
        <v>98983.119884560787</v>
      </c>
      <c r="O66" s="80">
        <v>53.312992859429514</v>
      </c>
      <c r="P66" s="79">
        <v>99058.660327465186</v>
      </c>
      <c r="Q66" s="95">
        <v>57.071831358312949</v>
      </c>
      <c r="R66" s="98">
        <v>98690.471238353988</v>
      </c>
      <c r="S66" s="77">
        <v>52.491042547436713</v>
      </c>
      <c r="T66" s="76">
        <v>99694.842844064697</v>
      </c>
      <c r="U66" s="95">
        <v>57.879045387061922</v>
      </c>
    </row>
    <row r="67" spans="1:21" ht="15" customHeight="1" x14ac:dyDescent="0.2">
      <c r="A67" s="94">
        <v>30</v>
      </c>
      <c r="B67" s="76">
        <v>98736.22228175668</v>
      </c>
      <c r="C67" s="77">
        <v>48.932175534410483</v>
      </c>
      <c r="D67" s="76">
        <v>99244.170368201041</v>
      </c>
      <c r="E67" s="95">
        <v>52.476537462974839</v>
      </c>
      <c r="F67" s="76">
        <v>99130.248694242138</v>
      </c>
      <c r="G67" s="77">
        <v>50.858413822291332</v>
      </c>
      <c r="H67" s="76">
        <v>98390.574293244441</v>
      </c>
      <c r="I67" s="77">
        <v>53.79111101058858</v>
      </c>
      <c r="J67" s="98">
        <v>98602.126442961307</v>
      </c>
      <c r="K67" s="77">
        <v>48.395319633216737</v>
      </c>
      <c r="L67" s="76">
        <v>99727.446170618699</v>
      </c>
      <c r="M67" s="95">
        <v>52.253404525159375</v>
      </c>
      <c r="N67" s="79">
        <v>98381.164595666865</v>
      </c>
      <c r="O67" s="80">
        <v>48.623897390006803</v>
      </c>
      <c r="P67" s="79">
        <v>98825.22555422275</v>
      </c>
      <c r="Q67" s="95">
        <v>52.200735319898769</v>
      </c>
      <c r="R67" s="98">
        <v>98181.757469084128</v>
      </c>
      <c r="S67" s="77">
        <v>47.750063493278354</v>
      </c>
      <c r="T67" s="76">
        <v>99423.120732197523</v>
      </c>
      <c r="U67" s="95">
        <v>53.030395606758731</v>
      </c>
    </row>
    <row r="68" spans="1:21" ht="15" customHeight="1" x14ac:dyDescent="0.2">
      <c r="A68" s="94">
        <v>35</v>
      </c>
      <c r="B68" s="76">
        <v>98197.32460489498</v>
      </c>
      <c r="C68" s="77">
        <v>44.186990944380227</v>
      </c>
      <c r="D68" s="76">
        <v>99001.567037878849</v>
      </c>
      <c r="E68" s="95">
        <v>47.599004963129161</v>
      </c>
      <c r="F68" s="76">
        <v>97886.456364326936</v>
      </c>
      <c r="G68" s="77">
        <v>46.472879055103164</v>
      </c>
      <c r="H68" s="76">
        <v>98390.574293244441</v>
      </c>
      <c r="I68" s="77">
        <v>48.79111101058858</v>
      </c>
      <c r="J68" s="98">
        <v>98350.269159582094</v>
      </c>
      <c r="K68" s="77">
        <v>43.512849260958653</v>
      </c>
      <c r="L68" s="76">
        <v>99727.446170618699</v>
      </c>
      <c r="M68" s="95">
        <v>47.253404525159368</v>
      </c>
      <c r="N68" s="79">
        <v>97709.854418604882</v>
      </c>
      <c r="O68" s="80">
        <v>43.940789088473792</v>
      </c>
      <c r="P68" s="79">
        <v>98594.612862356953</v>
      </c>
      <c r="Q68" s="95">
        <v>47.316985285562033</v>
      </c>
      <c r="R68" s="98">
        <v>97661.451388166883</v>
      </c>
      <c r="S68" s="77">
        <v>42.991140016950588</v>
      </c>
      <c r="T68" s="76">
        <v>99175.120929922152</v>
      </c>
      <c r="U68" s="95">
        <v>48.156753185170231</v>
      </c>
    </row>
    <row r="69" spans="1:21" ht="15" customHeight="1" x14ac:dyDescent="0.2">
      <c r="A69" s="94">
        <v>40</v>
      </c>
      <c r="B69" s="76">
        <v>97522.344556995304</v>
      </c>
      <c r="C69" s="77">
        <v>39.4755185353877</v>
      </c>
      <c r="D69" s="76">
        <v>98642.621859404782</v>
      </c>
      <c r="E69" s="95">
        <v>42.76311323681805</v>
      </c>
      <c r="F69" s="76">
        <v>97581.988381856252</v>
      </c>
      <c r="G69" s="77">
        <v>41.610079925789904</v>
      </c>
      <c r="H69" s="76">
        <v>98107.272898792246</v>
      </c>
      <c r="I69" s="77">
        <v>43.924784446946042</v>
      </c>
      <c r="J69" s="98">
        <v>96762.877220183713</v>
      </c>
      <c r="K69" s="77">
        <v>39.185663755513879</v>
      </c>
      <c r="L69" s="76">
        <v>98997.555127652478</v>
      </c>
      <c r="M69" s="95">
        <v>42.583363270736854</v>
      </c>
      <c r="N69" s="79">
        <v>96772.981908389207</v>
      </c>
      <c r="O69" s="80">
        <v>39.341983051220453</v>
      </c>
      <c r="P69" s="79">
        <v>98030.595275025538</v>
      </c>
      <c r="Q69" s="95">
        <v>42.574839150891663</v>
      </c>
      <c r="R69" s="98">
        <v>96963.37096366247</v>
      </c>
      <c r="S69" s="77">
        <v>38.282652904041662</v>
      </c>
      <c r="T69" s="76">
        <v>98958.534074866635</v>
      </c>
      <c r="U69" s="95">
        <v>43.256680419105813</v>
      </c>
    </row>
    <row r="70" spans="1:21" ht="15" customHeight="1" x14ac:dyDescent="0.2">
      <c r="A70" s="94">
        <v>45</v>
      </c>
      <c r="B70" s="76">
        <v>96530.389403785855</v>
      </c>
      <c r="C70" s="77">
        <v>34.85548236211946</v>
      </c>
      <c r="D70" s="76">
        <v>97993.923520466633</v>
      </c>
      <c r="E70" s="95">
        <v>38.029646239466395</v>
      </c>
      <c r="F70" s="76">
        <v>97322.806473803517</v>
      </c>
      <c r="G70" s="77">
        <v>36.71423459936058</v>
      </c>
      <c r="H70" s="76">
        <v>97649.255751739067</v>
      </c>
      <c r="I70" s="77">
        <v>39.119084561612773</v>
      </c>
      <c r="J70" s="98">
        <v>95569.746798233231</v>
      </c>
      <c r="K70" s="77">
        <v>34.643662054583963</v>
      </c>
      <c r="L70" s="76">
        <v>98570.841527964323</v>
      </c>
      <c r="M70" s="95">
        <v>37.756884323856923</v>
      </c>
      <c r="N70" s="79">
        <v>95422.527993424999</v>
      </c>
      <c r="O70" s="80">
        <v>34.863384037893049</v>
      </c>
      <c r="P70" s="79">
        <v>97289.275484946076</v>
      </c>
      <c r="Q70" s="95">
        <v>37.880199337805628</v>
      </c>
      <c r="R70" s="98">
        <v>95673.229171711049</v>
      </c>
      <c r="S70" s="77">
        <v>33.765177601264348</v>
      </c>
      <c r="T70" s="76">
        <v>97799.31657301345</v>
      </c>
      <c r="U70" s="95">
        <v>38.739770269984191</v>
      </c>
    </row>
    <row r="71" spans="1:21" ht="15" customHeight="1" x14ac:dyDescent="0.2">
      <c r="A71" s="94">
        <v>50</v>
      </c>
      <c r="B71" s="76">
        <v>95024.060691693696</v>
      </c>
      <c r="C71" s="77">
        <v>30.368383954841146</v>
      </c>
      <c r="D71" s="76">
        <v>96908.238571203765</v>
      </c>
      <c r="E71" s="95">
        <v>33.42769291479091</v>
      </c>
      <c r="F71" s="76">
        <v>96152.123156155518</v>
      </c>
      <c r="G71" s="77">
        <v>32.13080401412553</v>
      </c>
      <c r="H71" s="76">
        <v>96880.666568333007</v>
      </c>
      <c r="I71" s="77">
        <v>34.409596934176143</v>
      </c>
      <c r="J71" s="98">
        <v>94273.509193916951</v>
      </c>
      <c r="K71" s="77">
        <v>30.085629515558409</v>
      </c>
      <c r="L71" s="76">
        <v>97790.700320778225</v>
      </c>
      <c r="M71" s="95">
        <v>33.03815184937632</v>
      </c>
      <c r="N71" s="79">
        <v>93654.283549936401</v>
      </c>
      <c r="O71" s="80">
        <v>30.474422549195943</v>
      </c>
      <c r="P71" s="79">
        <v>96306.391880268857</v>
      </c>
      <c r="Q71" s="95">
        <v>33.241282513910633</v>
      </c>
      <c r="R71" s="98">
        <v>94310.578336855222</v>
      </c>
      <c r="S71" s="77">
        <v>29.21691399299878</v>
      </c>
      <c r="T71" s="76">
        <v>96846.725827172413</v>
      </c>
      <c r="U71" s="95">
        <v>34.096227026738134</v>
      </c>
    </row>
    <row r="72" spans="1:21" ht="15" customHeight="1" x14ac:dyDescent="0.2">
      <c r="A72" s="94">
        <v>55</v>
      </c>
      <c r="B72" s="76">
        <v>92977.374193508556</v>
      </c>
      <c r="C72" s="77">
        <v>25.981843365384435</v>
      </c>
      <c r="D72" s="76">
        <v>95498.535087828859</v>
      </c>
      <c r="E72" s="95">
        <v>28.884232655370525</v>
      </c>
      <c r="F72" s="76">
        <v>94387.864015675601</v>
      </c>
      <c r="G72" s="77">
        <v>27.684650818127871</v>
      </c>
      <c r="H72" s="76">
        <v>95180.674368849679</v>
      </c>
      <c r="I72" s="77">
        <v>29.979524245959404</v>
      </c>
      <c r="J72" s="98">
        <v>91212.680973335242</v>
      </c>
      <c r="K72" s="77">
        <v>26.01132178118117</v>
      </c>
      <c r="L72" s="76">
        <v>96298.851345632866</v>
      </c>
      <c r="M72" s="95">
        <v>28.511244829227227</v>
      </c>
      <c r="N72" s="79">
        <v>91314.10681348927</v>
      </c>
      <c r="O72" s="80">
        <v>26.191344557740408</v>
      </c>
      <c r="P72" s="79">
        <v>94790.487877788124</v>
      </c>
      <c r="Q72" s="95">
        <v>28.732901812930486</v>
      </c>
      <c r="R72" s="98">
        <v>92682.236849325142</v>
      </c>
      <c r="S72" s="77">
        <v>24.686305550135</v>
      </c>
      <c r="T72" s="76">
        <v>95159.767815931089</v>
      </c>
      <c r="U72" s="95">
        <v>29.656353533255654</v>
      </c>
    </row>
    <row r="73" spans="1:21" ht="15" customHeight="1" x14ac:dyDescent="0.2">
      <c r="A73" s="94">
        <v>60</v>
      </c>
      <c r="B73" s="76">
        <v>89955.130573572635</v>
      </c>
      <c r="C73" s="77">
        <v>21.770768364357391</v>
      </c>
      <c r="D73" s="76">
        <v>93499.23932858539</v>
      </c>
      <c r="E73" s="95">
        <v>24.448407132484672</v>
      </c>
      <c r="F73" s="76">
        <v>91043.412141104418</v>
      </c>
      <c r="G73" s="77">
        <v>23.609801256344817</v>
      </c>
      <c r="H73" s="76">
        <v>93410.420040848752</v>
      </c>
      <c r="I73" s="77">
        <v>25.500298552578975</v>
      </c>
      <c r="J73" s="98">
        <v>89372.973813727833</v>
      </c>
      <c r="K73" s="77">
        <v>21.495292999402274</v>
      </c>
      <c r="L73" s="76">
        <v>93065.99020100398</v>
      </c>
      <c r="M73" s="95">
        <v>24.414805222773985</v>
      </c>
      <c r="N73" s="79">
        <v>88231.53425538211</v>
      </c>
      <c r="O73" s="80">
        <v>22.019056432125012</v>
      </c>
      <c r="P73" s="79">
        <v>92188.259989488666</v>
      </c>
      <c r="Q73" s="95">
        <v>24.473386433167516</v>
      </c>
      <c r="R73" s="98">
        <v>88822.950881864454</v>
      </c>
      <c r="S73" s="77">
        <v>20.650282729786589</v>
      </c>
      <c r="T73" s="76">
        <v>92604.285632220286</v>
      </c>
      <c r="U73" s="95">
        <v>25.405752733897408</v>
      </c>
    </row>
    <row r="74" spans="1:21" ht="15" customHeight="1" x14ac:dyDescent="0.2">
      <c r="A74" s="94">
        <v>65</v>
      </c>
      <c r="B74" s="76">
        <v>85203.432459301708</v>
      </c>
      <c r="C74" s="77">
        <v>17.845477106181935</v>
      </c>
      <c r="D74" s="76">
        <v>90357.931963988638</v>
      </c>
      <c r="E74" s="95">
        <v>20.211446873079002</v>
      </c>
      <c r="F74" s="76">
        <v>86435.563361293141</v>
      </c>
      <c r="G74" s="77">
        <v>19.735157165168175</v>
      </c>
      <c r="H74" s="76">
        <v>90916.149812788703</v>
      </c>
      <c r="I74" s="77">
        <v>21.131308115064002</v>
      </c>
      <c r="J74" s="98">
        <v>84644.245040514725</v>
      </c>
      <c r="K74" s="77">
        <v>17.556482552441508</v>
      </c>
      <c r="L74" s="76">
        <v>90342.924991431501</v>
      </c>
      <c r="M74" s="95">
        <v>20.075348853416372</v>
      </c>
      <c r="N74" s="79">
        <v>83586.495351553327</v>
      </c>
      <c r="O74" s="80">
        <v>18.103762473596401</v>
      </c>
      <c r="P74" s="79">
        <v>88964.44662807569</v>
      </c>
      <c r="Q74" s="95">
        <v>20.269638188375769</v>
      </c>
      <c r="R74" s="98">
        <v>81915.138758841946</v>
      </c>
      <c r="S74" s="77">
        <v>17.180875792031415</v>
      </c>
      <c r="T74" s="76">
        <v>89532.833372445151</v>
      </c>
      <c r="U74" s="95">
        <v>21.191541849983082</v>
      </c>
    </row>
    <row r="75" spans="1:21" ht="15" customHeight="1" x14ac:dyDescent="0.2">
      <c r="A75" s="94">
        <v>70</v>
      </c>
      <c r="B75" s="76">
        <v>78265.90647558849</v>
      </c>
      <c r="C75" s="77">
        <v>14.205707261949938</v>
      </c>
      <c r="D75" s="76">
        <v>85811.060202603912</v>
      </c>
      <c r="E75" s="95">
        <v>16.14992353856163</v>
      </c>
      <c r="F75" s="76">
        <v>81571.224297670589</v>
      </c>
      <c r="G75" s="77">
        <v>15.76294176676077</v>
      </c>
      <c r="H75" s="76">
        <v>87771.622365740244</v>
      </c>
      <c r="I75" s="77">
        <v>16.798797881837451</v>
      </c>
      <c r="J75" s="98">
        <v>78361.003096892207</v>
      </c>
      <c r="K75" s="77">
        <v>13.763760649429942</v>
      </c>
      <c r="L75" s="76">
        <v>85437.830347276773</v>
      </c>
      <c r="M75" s="95">
        <v>16.084372014059301</v>
      </c>
      <c r="N75" s="79">
        <v>76905.992383467921</v>
      </c>
      <c r="O75" s="80">
        <v>14.459196273844309</v>
      </c>
      <c r="P75" s="79">
        <v>83663.137657055297</v>
      </c>
      <c r="Q75" s="95">
        <v>16.395610091628658</v>
      </c>
      <c r="R75" s="98">
        <v>74452.478076287254</v>
      </c>
      <c r="S75" s="77">
        <v>13.652396920534398</v>
      </c>
      <c r="T75" s="76">
        <v>84808.145595535127</v>
      </c>
      <c r="U75" s="95">
        <v>17.232853373659019</v>
      </c>
    </row>
    <row r="76" spans="1:21" ht="15" customHeight="1" x14ac:dyDescent="0.2">
      <c r="A76" s="94">
        <v>75</v>
      </c>
      <c r="B76" s="76">
        <v>67812.729466960605</v>
      </c>
      <c r="C76" s="77">
        <v>11.010115239363088</v>
      </c>
      <c r="D76" s="76">
        <v>78321.424811982099</v>
      </c>
      <c r="E76" s="95">
        <v>12.455223469699407</v>
      </c>
      <c r="F76" s="76">
        <v>72155.867872965697</v>
      </c>
      <c r="G76" s="77">
        <v>12.493574737512471</v>
      </c>
      <c r="H76" s="76">
        <v>81324.1476571893</v>
      </c>
      <c r="I76" s="77">
        <v>12.932423506718855</v>
      </c>
      <c r="J76" s="98">
        <v>69300.584713320321</v>
      </c>
      <c r="K76" s="77">
        <v>10.236394458775463</v>
      </c>
      <c r="L76" s="76">
        <v>79648.705761351754</v>
      </c>
      <c r="M76" s="95">
        <v>12.071727943748018</v>
      </c>
      <c r="N76" s="79">
        <v>67336.794642377034</v>
      </c>
      <c r="O76" s="80">
        <v>11.158711591980838</v>
      </c>
      <c r="P76" s="79">
        <v>76313.614449843197</v>
      </c>
      <c r="Q76" s="95">
        <v>12.733852416842035</v>
      </c>
      <c r="R76" s="98">
        <v>62774.895673478321</v>
      </c>
      <c r="S76" s="77">
        <v>10.727000671463371</v>
      </c>
      <c r="T76" s="76">
        <v>78667.571899961389</v>
      </c>
      <c r="U76" s="95">
        <v>13.382859274465014</v>
      </c>
    </row>
    <row r="77" spans="1:21" ht="15" customHeight="1" x14ac:dyDescent="0.2">
      <c r="A77" s="94">
        <v>80</v>
      </c>
      <c r="B77" s="76">
        <v>54111.198105113675</v>
      </c>
      <c r="C77" s="77">
        <v>8.1649670062480215</v>
      </c>
      <c r="D77" s="76">
        <v>66418.723951938809</v>
      </c>
      <c r="E77" s="95">
        <v>9.2392692914839021</v>
      </c>
      <c r="F77" s="76">
        <v>60383.326547668781</v>
      </c>
      <c r="G77" s="77">
        <v>9.4419564897488577</v>
      </c>
      <c r="H77" s="76">
        <v>71251.404466272768</v>
      </c>
      <c r="I77" s="77">
        <v>9.4072452822222665</v>
      </c>
      <c r="J77" s="98">
        <v>55915.765434831177</v>
      </c>
      <c r="K77" s="77">
        <v>7.0882915202312411</v>
      </c>
      <c r="L77" s="76">
        <v>66601.263268799725</v>
      </c>
      <c r="M77" s="95">
        <v>8.9468660983558195</v>
      </c>
      <c r="N77" s="79">
        <v>53934.635407476817</v>
      </c>
      <c r="O77" s="80">
        <v>8.3103054731312156</v>
      </c>
      <c r="P77" s="79">
        <v>64973.628097580389</v>
      </c>
      <c r="Q77" s="95">
        <v>9.5199885790980296</v>
      </c>
      <c r="R77" s="98">
        <v>49209.896087696747</v>
      </c>
      <c r="S77" s="77">
        <v>7.9948221783762259</v>
      </c>
      <c r="T77" s="76">
        <v>67808.278200260902</v>
      </c>
      <c r="U77" s="95">
        <v>10.125716758692807</v>
      </c>
    </row>
    <row r="78" spans="1:21" ht="15" customHeight="1" x14ac:dyDescent="0.2">
      <c r="A78" s="94">
        <v>85</v>
      </c>
      <c r="B78" s="76">
        <v>36841.873217692591</v>
      </c>
      <c r="C78" s="77">
        <v>5.8203736716299872</v>
      </c>
      <c r="D78" s="76">
        <v>49419.806390164602</v>
      </c>
      <c r="E78" s="95">
        <v>6.5573739438592886</v>
      </c>
      <c r="F78" s="76">
        <v>46612.898600651955</v>
      </c>
      <c r="G78" s="77">
        <v>6.4927560435889937</v>
      </c>
      <c r="H78" s="76">
        <v>53627.382160127563</v>
      </c>
      <c r="I78" s="77">
        <v>6.6772319946896781</v>
      </c>
      <c r="J78" s="98">
        <v>36040.493360839049</v>
      </c>
      <c r="K78" s="77">
        <v>4.6185993438881754</v>
      </c>
      <c r="L78" s="76">
        <v>46649.386968588682</v>
      </c>
      <c r="M78" s="95">
        <v>6.7041815375711398</v>
      </c>
      <c r="N78" s="79">
        <v>37349.017803781317</v>
      </c>
      <c r="O78" s="80">
        <v>5.8904939333551116</v>
      </c>
      <c r="P78" s="79">
        <v>49075.319097879401</v>
      </c>
      <c r="Q78" s="95">
        <v>6.7941652865846835</v>
      </c>
      <c r="R78" s="98">
        <v>33806.468976226599</v>
      </c>
      <c r="S78" s="77">
        <v>5.4984581829121542</v>
      </c>
      <c r="T78" s="76">
        <v>53802.161799766356</v>
      </c>
      <c r="U78" s="95">
        <v>7.1108912012542813</v>
      </c>
    </row>
    <row r="79" spans="1:21" ht="15" customHeight="1" x14ac:dyDescent="0.2">
      <c r="A79" s="96">
        <v>90</v>
      </c>
      <c r="B79" s="81">
        <v>18310.658829974596</v>
      </c>
      <c r="C79" s="82">
        <v>4.180741910023678</v>
      </c>
      <c r="D79" s="81">
        <v>28376.325123471517</v>
      </c>
      <c r="E79" s="97">
        <v>4.5662650602409638</v>
      </c>
      <c r="F79" s="81">
        <v>25691.489892998474</v>
      </c>
      <c r="G79" s="82">
        <v>4.7441860465116275</v>
      </c>
      <c r="H79" s="81">
        <v>33841.197902574138</v>
      </c>
      <c r="I79" s="82">
        <v>4.1195652173913038</v>
      </c>
      <c r="J79" s="99">
        <v>12856.550263223287</v>
      </c>
      <c r="K79" s="82">
        <v>3.4390243902439028</v>
      </c>
      <c r="L79" s="81">
        <v>28065.228756929446</v>
      </c>
      <c r="M79" s="97">
        <v>4.4880952380952381</v>
      </c>
      <c r="N79" s="81">
        <v>18881.290405577118</v>
      </c>
      <c r="O79" s="82">
        <v>4.2067247820672478</v>
      </c>
      <c r="P79" s="81">
        <v>28977.753701761758</v>
      </c>
      <c r="Q79" s="97">
        <v>4.7723901882487159</v>
      </c>
      <c r="R79" s="99">
        <v>17533.80039561211</v>
      </c>
      <c r="S79" s="82">
        <v>3.2812499999999996</v>
      </c>
      <c r="T79" s="81">
        <v>31323.320282487948</v>
      </c>
      <c r="U79" s="97">
        <v>5.4198473282442743</v>
      </c>
    </row>
    <row r="80" spans="1:21" ht="12.75" customHeight="1" x14ac:dyDescent="0.2">
      <c r="F80" s="49"/>
      <c r="G80" s="48"/>
      <c r="H80" s="49"/>
      <c r="I80" s="48"/>
      <c r="J80" s="49"/>
      <c r="K80" s="48"/>
      <c r="L80" s="49"/>
      <c r="M80" s="48"/>
      <c r="N80" s="49"/>
      <c r="O80" s="48"/>
      <c r="P80" s="49"/>
      <c r="Q80" s="48"/>
      <c r="R80" s="49"/>
      <c r="S80" s="48"/>
      <c r="T80" s="49"/>
      <c r="U80" s="48"/>
    </row>
    <row r="81" spans="1:21" s="9" customFormat="1" ht="12.75" customHeight="1" x14ac:dyDescent="0.2">
      <c r="A81" s="273" t="s">
        <v>50</v>
      </c>
      <c r="B81" s="273"/>
    </row>
    <row r="82" spans="1:21" s="216" customFormat="1" ht="12" customHeight="1" x14ac:dyDescent="0.2">
      <c r="A82" s="271" t="s">
        <v>51</v>
      </c>
      <c r="B82" s="271"/>
      <c r="C82" s="271"/>
    </row>
    <row r="83" spans="1:21" s="215" customFormat="1" ht="11.85" customHeight="1" x14ac:dyDescent="0.2">
      <c r="A83" s="251" t="s">
        <v>196</v>
      </c>
      <c r="B83" s="251"/>
      <c r="C83" s="251"/>
      <c r="D83" s="251"/>
      <c r="E83" s="251"/>
      <c r="F83" s="251"/>
      <c r="G83" s="251"/>
      <c r="H83" s="251"/>
      <c r="I83" s="251"/>
      <c r="J83" s="251"/>
      <c r="K83" s="251"/>
      <c r="L83" s="251"/>
      <c r="M83" s="251"/>
      <c r="N83" s="251"/>
      <c r="O83" s="251"/>
      <c r="P83" s="251"/>
      <c r="Q83" s="251"/>
      <c r="R83" s="251"/>
      <c r="S83" s="251"/>
      <c r="T83" s="251"/>
      <c r="U83" s="251"/>
    </row>
    <row r="84" spans="1:21" s="216" customFormat="1" ht="11.85" customHeight="1" x14ac:dyDescent="0.2">
      <c r="A84" s="272" t="s">
        <v>200</v>
      </c>
      <c r="B84" s="272"/>
      <c r="C84" s="272"/>
      <c r="D84" s="272"/>
      <c r="E84" s="272"/>
      <c r="F84" s="272"/>
      <c r="G84" s="272"/>
      <c r="H84" s="272"/>
      <c r="I84" s="272"/>
      <c r="J84" s="272"/>
      <c r="K84" s="272"/>
      <c r="L84" s="272"/>
      <c r="M84" s="272"/>
      <c r="N84" s="272"/>
      <c r="O84" s="272"/>
      <c r="P84" s="272"/>
    </row>
    <row r="85" spans="1:21" s="215" customFormat="1" ht="11.85" customHeight="1" x14ac:dyDescent="0.2">
      <c r="A85" s="251" t="s">
        <v>60</v>
      </c>
      <c r="B85" s="251"/>
      <c r="C85" s="251"/>
      <c r="D85" s="251"/>
      <c r="E85" s="251"/>
      <c r="F85" s="251"/>
      <c r="G85" s="251"/>
      <c r="H85" s="251"/>
      <c r="I85" s="251"/>
      <c r="J85" s="251"/>
      <c r="K85" s="251"/>
      <c r="L85" s="251"/>
      <c r="M85" s="251"/>
      <c r="N85" s="251"/>
      <c r="O85" s="251"/>
    </row>
    <row r="86" spans="1:21" s="215" customFormat="1" ht="11.85" customHeight="1" x14ac:dyDescent="0.2">
      <c r="A86" s="251"/>
      <c r="B86" s="251"/>
      <c r="C86" s="251"/>
      <c r="D86" s="251"/>
      <c r="E86" s="251"/>
      <c r="F86" s="251"/>
      <c r="G86" s="251"/>
      <c r="H86" s="251"/>
      <c r="I86" s="251"/>
      <c r="J86" s="251"/>
      <c r="K86" s="251"/>
      <c r="L86" s="251"/>
      <c r="M86" s="251"/>
      <c r="N86" s="251"/>
      <c r="O86" s="251"/>
    </row>
    <row r="87" spans="1:21" s="215" customFormat="1" ht="11.85" customHeight="1" x14ac:dyDescent="0.2">
      <c r="A87" s="251"/>
      <c r="B87" s="251"/>
      <c r="C87" s="251"/>
      <c r="D87" s="251"/>
      <c r="E87" s="251"/>
      <c r="F87" s="251"/>
      <c r="G87" s="251"/>
      <c r="H87" s="251"/>
      <c r="I87" s="251"/>
      <c r="J87" s="251"/>
      <c r="K87" s="251"/>
      <c r="L87" s="251"/>
      <c r="M87" s="251"/>
      <c r="N87" s="251"/>
      <c r="O87" s="251"/>
    </row>
    <row r="88" spans="1:21" s="217" customFormat="1" ht="11.85" customHeight="1" x14ac:dyDescent="0.2"/>
    <row r="89" spans="1:21" s="71" customFormat="1" ht="10.5" customHeight="1" x14ac:dyDescent="0.2">
      <c r="A89" s="231" t="s">
        <v>77</v>
      </c>
      <c r="B89" s="231"/>
      <c r="C89" s="231"/>
    </row>
    <row r="90" spans="1:21" s="75" customFormat="1" ht="12" customHeight="1" x14ac:dyDescent="0.2"/>
    <row r="91" spans="1:21" s="75" customFormat="1" ht="12" customHeight="1" x14ac:dyDescent="0.2"/>
    <row r="92" spans="1:21" s="75" customFormat="1" ht="12" customHeight="1" x14ac:dyDescent="0.2">
      <c r="B92" s="76"/>
      <c r="C92" s="77"/>
      <c r="D92" s="76"/>
      <c r="E92" s="77"/>
    </row>
    <row r="93" spans="1:21" s="75" customFormat="1" ht="12" customHeight="1" x14ac:dyDescent="0.2">
      <c r="B93" s="78"/>
    </row>
    <row r="94" spans="1:21" ht="12" customHeight="1" x14ac:dyDescent="0.2"/>
    <row r="95" spans="1:21" ht="12" customHeight="1" x14ac:dyDescent="0.2"/>
    <row r="96" spans="1:21" ht="12" customHeight="1" x14ac:dyDescent="0.2">
      <c r="C96" s="47"/>
      <c r="D96" s="48"/>
    </row>
    <row r="97" spans="2:5" ht="12" customHeight="1" x14ac:dyDescent="0.2">
      <c r="B97" s="47"/>
      <c r="C97" s="48"/>
      <c r="D97" s="68"/>
      <c r="E97" s="49"/>
    </row>
    <row r="98" spans="2:5" ht="12" customHeight="1" x14ac:dyDescent="0.2">
      <c r="B98" s="47"/>
      <c r="C98" s="48"/>
      <c r="D98" s="68"/>
      <c r="E98" s="49"/>
    </row>
    <row r="99" spans="2:5" ht="12" customHeight="1" x14ac:dyDescent="0.2"/>
    <row r="100" spans="2:5" ht="12" customHeight="1" x14ac:dyDescent="0.2"/>
    <row r="101" spans="2:5" ht="12" customHeight="1" x14ac:dyDescent="0.2"/>
    <row r="102" spans="2:5" ht="12" customHeight="1" x14ac:dyDescent="0.2"/>
    <row r="103" spans="2:5" ht="12" customHeight="1" x14ac:dyDescent="0.2"/>
    <row r="104" spans="2:5" ht="12" customHeight="1" x14ac:dyDescent="0.2"/>
    <row r="105" spans="2:5" ht="12" customHeight="1" x14ac:dyDescent="0.2"/>
  </sheetData>
  <mergeCells count="120">
    <mergeCell ref="A1:K2"/>
    <mergeCell ref="M1:N1"/>
    <mergeCell ref="R32:R33"/>
    <mergeCell ref="S32:S33"/>
    <mergeCell ref="T32:T33"/>
    <mergeCell ref="R57:S57"/>
    <mergeCell ref="J32:J33"/>
    <mergeCell ref="T57:U57"/>
    <mergeCell ref="B58:B59"/>
    <mergeCell ref="C58:C59"/>
    <mergeCell ref="J6:J7"/>
    <mergeCell ref="K6:K7"/>
    <mergeCell ref="L6:L7"/>
    <mergeCell ref="M6:M7"/>
    <mergeCell ref="N6:N7"/>
    <mergeCell ref="O6:O7"/>
    <mergeCell ref="F31:G31"/>
    <mergeCell ref="H31:I31"/>
    <mergeCell ref="J31:K31"/>
    <mergeCell ref="L31:M31"/>
    <mergeCell ref="N31:O31"/>
    <mergeCell ref="R30:U30"/>
    <mergeCell ref="B31:C31"/>
    <mergeCell ref="D31:E31"/>
    <mergeCell ref="A83:U83"/>
    <mergeCell ref="A89:C89"/>
    <mergeCell ref="D58:D59"/>
    <mergeCell ref="P58:P59"/>
    <mergeCell ref="Q58:Q59"/>
    <mergeCell ref="R58:R59"/>
    <mergeCell ref="S58:S59"/>
    <mergeCell ref="T58:T59"/>
    <mergeCell ref="U58:U59"/>
    <mergeCell ref="J58:J59"/>
    <mergeCell ref="K58:K59"/>
    <mergeCell ref="L58:L59"/>
    <mergeCell ref="M58:M59"/>
    <mergeCell ref="N58:N59"/>
    <mergeCell ref="O58:O59"/>
    <mergeCell ref="H58:H59"/>
    <mergeCell ref="I58:I59"/>
    <mergeCell ref="E58:E59"/>
    <mergeCell ref="F58:F59"/>
    <mergeCell ref="G58:G59"/>
    <mergeCell ref="A82:C82"/>
    <mergeCell ref="A84:P84"/>
    <mergeCell ref="A85:O87"/>
    <mergeCell ref="A81:B81"/>
    <mergeCell ref="R31:S31"/>
    <mergeCell ref="F57:G57"/>
    <mergeCell ref="H57:I57"/>
    <mergeCell ref="J57:K57"/>
    <mergeCell ref="L57:M57"/>
    <mergeCell ref="N57:O57"/>
    <mergeCell ref="T31:U31"/>
    <mergeCell ref="P57:Q57"/>
    <mergeCell ref="U32:U33"/>
    <mergeCell ref="O32:O33"/>
    <mergeCell ref="P32:P33"/>
    <mergeCell ref="A55:B55"/>
    <mergeCell ref="A56:A59"/>
    <mergeCell ref="B56:E56"/>
    <mergeCell ref="F56:I56"/>
    <mergeCell ref="J56:M56"/>
    <mergeCell ref="N56:Q56"/>
    <mergeCell ref="R56:U56"/>
    <mergeCell ref="B57:C57"/>
    <mergeCell ref="D57:E57"/>
    <mergeCell ref="A30:A33"/>
    <mergeCell ref="B30:E30"/>
    <mergeCell ref="F30:I30"/>
    <mergeCell ref="J30:M30"/>
    <mergeCell ref="N30:Q30"/>
    <mergeCell ref="K32:K33"/>
    <mergeCell ref="L32:L33"/>
    <mergeCell ref="M32:M33"/>
    <mergeCell ref="N32:N33"/>
    <mergeCell ref="B32:B33"/>
    <mergeCell ref="C32:C33"/>
    <mergeCell ref="D32:D33"/>
    <mergeCell ref="E32:E33"/>
    <mergeCell ref="F32:F33"/>
    <mergeCell ref="G32:G33"/>
    <mergeCell ref="H32:H33"/>
    <mergeCell ref="I32:I33"/>
    <mergeCell ref="Q32:Q33"/>
    <mergeCell ref="P31:Q31"/>
    <mergeCell ref="N5:O5"/>
    <mergeCell ref="P5:Q5"/>
    <mergeCell ref="P6:P7"/>
    <mergeCell ref="Q6:Q7"/>
    <mergeCell ref="R6:R7"/>
    <mergeCell ref="S6:S7"/>
    <mergeCell ref="T6:T7"/>
    <mergeCell ref="U6:U7"/>
    <mergeCell ref="A29:B29"/>
    <mergeCell ref="K3:M3"/>
    <mergeCell ref="S1:U1"/>
    <mergeCell ref="A4:A7"/>
    <mergeCell ref="B4:E4"/>
    <mergeCell ref="F4:I4"/>
    <mergeCell ref="J4:M4"/>
    <mergeCell ref="N4:Q4"/>
    <mergeCell ref="R4:U4"/>
    <mergeCell ref="B5:C5"/>
    <mergeCell ref="D5:E5"/>
    <mergeCell ref="R5:S5"/>
    <mergeCell ref="T5:U5"/>
    <mergeCell ref="B6:B7"/>
    <mergeCell ref="C6:C7"/>
    <mergeCell ref="D6:D7"/>
    <mergeCell ref="E6:E7"/>
    <mergeCell ref="F6:F7"/>
    <mergeCell ref="G6:G7"/>
    <mergeCell ref="H6:H7"/>
    <mergeCell ref="I6:I7"/>
    <mergeCell ref="F5:G5"/>
    <mergeCell ref="H5:I5"/>
    <mergeCell ref="J5:K5"/>
    <mergeCell ref="L5:M5"/>
  </mergeCells>
  <hyperlinks>
    <hyperlink ref="M1" location="Contents!A1" display="back to contents"/>
    <hyperlink ref="A84:H84" r:id="rId1" display="estimate (based on national life tables) is published by the Office for National Statistics (ONS)."/>
    <hyperlink ref="A84:P84" r:id="rId2" display="estimate (based on national life tables) is published by the Office for National Statistics (ONS), which can be found in the National Life Tables section of the ONS website."/>
  </hyperlinks>
  <printOptions horizontalCentered="1"/>
  <pageMargins left="0.23622047244094491" right="0.43307086614173229" top="0.70866141732283472" bottom="0.6692913385826772" header="0.51181102362204722" footer="0.51181102362204722"/>
  <pageSetup paperSize="9" scale="66" fitToWidth="2" fitToHeight="5" pageOrder="overThenDown" orientation="landscape" r:id="rId3"/>
  <headerFooter alignWithMargins="0"/>
  <rowBreaks count="1" manualBreakCount="1">
    <brk id="54" max="16383" man="1"/>
  </rowBreaks>
  <colBreaks count="1" manualBreakCount="1">
    <brk id="21" max="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7"/>
  <sheetViews>
    <sheetView showGridLines="0" zoomScaleNormal="100" workbookViewId="0">
      <selection activeCell="A3" sqref="A3"/>
    </sheetView>
  </sheetViews>
  <sheetFormatPr defaultRowHeight="12.75" x14ac:dyDescent="0.2"/>
  <cols>
    <col min="1" max="1" width="9.140625" style="75"/>
    <col min="2" max="5" width="9.5703125" style="75" customWidth="1"/>
    <col min="6" max="6" width="9.7109375" style="161" customWidth="1"/>
    <col min="7" max="7" width="9.5703125" style="75" customWidth="1"/>
    <col min="8" max="8" width="9.5703125" style="161" customWidth="1"/>
    <col min="9" max="9" width="9.5703125" style="75" customWidth="1"/>
    <col min="10" max="10" width="9.5703125" style="161" customWidth="1"/>
    <col min="11" max="11" width="9.5703125" style="75" customWidth="1"/>
    <col min="12" max="12" width="9.5703125" style="161" customWidth="1"/>
    <col min="13" max="13" width="9.5703125" style="75" customWidth="1"/>
    <col min="14" max="14" width="9.5703125" style="161" customWidth="1"/>
    <col min="15" max="15" width="9.5703125" style="75" customWidth="1"/>
    <col min="16" max="16" width="9.5703125" style="161" customWidth="1"/>
    <col min="17" max="17" width="9.5703125" style="75" customWidth="1"/>
    <col min="18" max="18" width="9.5703125" style="161" customWidth="1"/>
    <col min="19" max="19" width="9.5703125" style="75" customWidth="1"/>
    <col min="20" max="20" width="9.5703125" style="161" customWidth="1"/>
    <col min="21" max="21" width="9.5703125" style="75" customWidth="1"/>
    <col min="22" max="16384" width="9.140625" style="116"/>
  </cols>
  <sheetData>
    <row r="1" spans="1:22" ht="18" customHeight="1" x14ac:dyDescent="0.2">
      <c r="A1" s="276" t="s">
        <v>201</v>
      </c>
      <c r="B1" s="276"/>
      <c r="C1" s="276"/>
      <c r="D1" s="276"/>
      <c r="E1" s="276"/>
      <c r="F1" s="276"/>
      <c r="G1" s="276"/>
      <c r="H1" s="276"/>
      <c r="I1" s="276"/>
      <c r="J1" s="276"/>
      <c r="K1" s="276"/>
      <c r="L1" s="175"/>
      <c r="M1" s="253" t="s">
        <v>197</v>
      </c>
      <c r="N1" s="253"/>
      <c r="O1" s="174"/>
      <c r="P1" s="175"/>
      <c r="Q1" s="174"/>
      <c r="R1" s="175"/>
      <c r="S1" s="174"/>
      <c r="T1" s="175"/>
      <c r="U1" s="174"/>
    </row>
    <row r="2" spans="1:22" ht="12.75" customHeight="1" x14ac:dyDescent="0.2">
      <c r="A2" s="276"/>
      <c r="B2" s="276"/>
      <c r="C2" s="276"/>
      <c r="D2" s="276"/>
      <c r="E2" s="276"/>
      <c r="F2" s="276"/>
      <c r="G2" s="276"/>
      <c r="H2" s="276"/>
      <c r="I2" s="276"/>
      <c r="J2" s="276"/>
      <c r="K2" s="276"/>
      <c r="L2" s="175"/>
      <c r="M2" s="212"/>
      <c r="N2" s="175"/>
      <c r="O2" s="174"/>
      <c r="P2" s="175"/>
      <c r="Q2" s="174"/>
      <c r="R2" s="175"/>
      <c r="S2" s="174"/>
      <c r="T2" s="175"/>
      <c r="U2" s="174"/>
    </row>
    <row r="3" spans="1:22" x14ac:dyDescent="0.2">
      <c r="A3" s="176"/>
      <c r="E3" s="138"/>
      <c r="H3" s="177"/>
      <c r="I3" s="138"/>
      <c r="K3" s="277"/>
      <c r="L3" s="277"/>
      <c r="M3" s="277"/>
    </row>
    <row r="4" spans="1:22" ht="14.25" customHeight="1" x14ac:dyDescent="0.2">
      <c r="A4" s="255" t="s">
        <v>1</v>
      </c>
      <c r="B4" s="256" t="s">
        <v>2</v>
      </c>
      <c r="C4" s="257"/>
      <c r="D4" s="257"/>
      <c r="E4" s="258"/>
      <c r="F4" s="259" t="s">
        <v>78</v>
      </c>
      <c r="G4" s="236"/>
      <c r="H4" s="236"/>
      <c r="I4" s="237"/>
      <c r="J4" s="259" t="s">
        <v>79</v>
      </c>
      <c r="K4" s="259"/>
      <c r="L4" s="259"/>
      <c r="M4" s="259"/>
      <c r="N4" s="256" t="s">
        <v>80</v>
      </c>
      <c r="O4" s="236"/>
      <c r="P4" s="236"/>
      <c r="Q4" s="237"/>
      <c r="R4" s="259" t="s">
        <v>81</v>
      </c>
      <c r="S4" s="236"/>
      <c r="T4" s="236"/>
      <c r="U4" s="237"/>
    </row>
    <row r="5" spans="1:22" x14ac:dyDescent="0.2">
      <c r="A5" s="234"/>
      <c r="B5" s="260" t="s">
        <v>6</v>
      </c>
      <c r="C5" s="240"/>
      <c r="D5" s="260" t="s">
        <v>7</v>
      </c>
      <c r="E5" s="240"/>
      <c r="F5" s="260" t="s">
        <v>6</v>
      </c>
      <c r="G5" s="240"/>
      <c r="H5" s="260" t="s">
        <v>7</v>
      </c>
      <c r="I5" s="240"/>
      <c r="J5" s="260" t="s">
        <v>6</v>
      </c>
      <c r="K5" s="240"/>
      <c r="L5" s="260" t="s">
        <v>7</v>
      </c>
      <c r="M5" s="240"/>
      <c r="N5" s="260" t="s">
        <v>6</v>
      </c>
      <c r="O5" s="240"/>
      <c r="P5" s="260" t="s">
        <v>7</v>
      </c>
      <c r="Q5" s="240"/>
      <c r="R5" s="260" t="s">
        <v>6</v>
      </c>
      <c r="S5" s="240"/>
      <c r="T5" s="260" t="s">
        <v>7</v>
      </c>
      <c r="U5" s="240"/>
    </row>
    <row r="6" spans="1:22" ht="12.75" customHeight="1" x14ac:dyDescent="0.2">
      <c r="A6" s="234"/>
      <c r="B6" s="261" t="s">
        <v>8</v>
      </c>
      <c r="C6" s="261" t="s">
        <v>9</v>
      </c>
      <c r="D6" s="261" t="s">
        <v>8</v>
      </c>
      <c r="E6" s="261" t="s">
        <v>9</v>
      </c>
      <c r="F6" s="261" t="s">
        <v>8</v>
      </c>
      <c r="G6" s="261" t="s">
        <v>9</v>
      </c>
      <c r="H6" s="261" t="s">
        <v>8</v>
      </c>
      <c r="I6" s="261" t="s">
        <v>9</v>
      </c>
      <c r="J6" s="261" t="s">
        <v>8</v>
      </c>
      <c r="K6" s="261" t="s">
        <v>9</v>
      </c>
      <c r="L6" s="261" t="s">
        <v>8</v>
      </c>
      <c r="M6" s="261" t="s">
        <v>9</v>
      </c>
      <c r="N6" s="261" t="s">
        <v>8</v>
      </c>
      <c r="O6" s="261" t="s">
        <v>9</v>
      </c>
      <c r="P6" s="261" t="s">
        <v>8</v>
      </c>
      <c r="Q6" s="261" t="s">
        <v>9</v>
      </c>
      <c r="R6" s="261" t="s">
        <v>8</v>
      </c>
      <c r="S6" s="261" t="s">
        <v>9</v>
      </c>
      <c r="T6" s="261" t="s">
        <v>8</v>
      </c>
      <c r="U6" s="261" t="s">
        <v>9</v>
      </c>
    </row>
    <row r="7" spans="1:22" x14ac:dyDescent="0.2">
      <c r="A7" s="235"/>
      <c r="B7" s="246"/>
      <c r="C7" s="262"/>
      <c r="D7" s="246"/>
      <c r="E7" s="262"/>
      <c r="F7" s="246"/>
      <c r="G7" s="262"/>
      <c r="H7" s="246"/>
      <c r="I7" s="262"/>
      <c r="J7" s="246"/>
      <c r="K7" s="262"/>
      <c r="L7" s="246"/>
      <c r="M7" s="262"/>
      <c r="N7" s="246"/>
      <c r="O7" s="262"/>
      <c r="P7" s="246"/>
      <c r="Q7" s="262"/>
      <c r="R7" s="246"/>
      <c r="S7" s="262"/>
      <c r="T7" s="246"/>
      <c r="U7" s="262"/>
    </row>
    <row r="8" spans="1:22" x14ac:dyDescent="0.2">
      <c r="A8" s="94">
        <v>0</v>
      </c>
      <c r="B8" s="79">
        <v>100000</v>
      </c>
      <c r="C8" s="80">
        <v>77.089146333104949</v>
      </c>
      <c r="D8" s="79">
        <v>100000</v>
      </c>
      <c r="E8" s="95">
        <v>81.140952427779396</v>
      </c>
      <c r="F8" s="79">
        <v>100000</v>
      </c>
      <c r="G8" s="80">
        <v>74.700280352022602</v>
      </c>
      <c r="H8" s="79">
        <v>100000</v>
      </c>
      <c r="I8" s="95">
        <v>80.628168157659175</v>
      </c>
      <c r="J8" s="79">
        <v>100000</v>
      </c>
      <c r="K8" s="80">
        <v>76.460539027085886</v>
      </c>
      <c r="L8" s="79">
        <v>100000</v>
      </c>
      <c r="M8" s="77">
        <v>80.113883771828398</v>
      </c>
      <c r="N8" s="98">
        <v>100000</v>
      </c>
      <c r="O8" s="77">
        <v>78.401596083580856</v>
      </c>
      <c r="P8" s="76">
        <v>100000</v>
      </c>
      <c r="Q8" s="100">
        <v>81.576537000715589</v>
      </c>
      <c r="R8" s="76">
        <v>100000</v>
      </c>
      <c r="S8" s="77">
        <v>79.770892340117939</v>
      </c>
      <c r="T8" s="76">
        <v>100000</v>
      </c>
      <c r="U8" s="95">
        <v>82.552931867654408</v>
      </c>
      <c r="V8" s="192"/>
    </row>
    <row r="9" spans="1:22" x14ac:dyDescent="0.2">
      <c r="A9" s="94">
        <v>1</v>
      </c>
      <c r="B9" s="79">
        <v>99650.102140150848</v>
      </c>
      <c r="C9" s="80">
        <v>76.359475584706516</v>
      </c>
      <c r="D9" s="79">
        <v>99681.411591716707</v>
      </c>
      <c r="E9" s="95">
        <v>80.399964691224056</v>
      </c>
      <c r="F9" s="79">
        <v>99332.39373933684</v>
      </c>
      <c r="G9" s="80">
        <v>74.201663761154265</v>
      </c>
      <c r="H9" s="79">
        <v>99390.801096558018</v>
      </c>
      <c r="I9" s="95">
        <v>80.121751781058876</v>
      </c>
      <c r="J9" s="79">
        <v>99727.81709308656</v>
      </c>
      <c r="K9" s="80">
        <v>75.668946611766799</v>
      </c>
      <c r="L9" s="79">
        <v>99579.360628154798</v>
      </c>
      <c r="M9" s="77">
        <v>79.451875395758961</v>
      </c>
      <c r="N9" s="98">
        <v>99793.203281174603</v>
      </c>
      <c r="O9" s="77">
        <v>77.563856764834398</v>
      </c>
      <c r="P9" s="76">
        <v>99923.071005461956</v>
      </c>
      <c r="Q9" s="95">
        <v>80.639264336923702</v>
      </c>
      <c r="R9" s="76">
        <v>99710.69000433966</v>
      </c>
      <c r="S9" s="77">
        <v>79.002056977692632</v>
      </c>
      <c r="T9" s="76">
        <v>99781.61170561258</v>
      </c>
      <c r="U9" s="95">
        <v>81.733393526371088</v>
      </c>
    </row>
    <row r="10" spans="1:22" x14ac:dyDescent="0.2">
      <c r="A10" s="94">
        <v>5</v>
      </c>
      <c r="B10" s="79">
        <v>99580.337572919976</v>
      </c>
      <c r="C10" s="80">
        <v>72.411570774983247</v>
      </c>
      <c r="D10" s="79">
        <v>99633.726318426343</v>
      </c>
      <c r="E10" s="95">
        <v>76.437487364322791</v>
      </c>
      <c r="F10" s="79">
        <v>99332.39373933684</v>
      </c>
      <c r="G10" s="80">
        <v>70.201663761154251</v>
      </c>
      <c r="H10" s="79">
        <v>99390.801096558018</v>
      </c>
      <c r="I10" s="95">
        <v>76.121751781058876</v>
      </c>
      <c r="J10" s="79">
        <v>99727.81709308656</v>
      </c>
      <c r="K10" s="80">
        <v>71.668946611766799</v>
      </c>
      <c r="L10" s="79">
        <v>99437.635866542056</v>
      </c>
      <c r="M10" s="77">
        <v>75.562264671220575</v>
      </c>
      <c r="N10" s="98">
        <v>99650.233075900716</v>
      </c>
      <c r="O10" s="77">
        <v>73.672269758758119</v>
      </c>
      <c r="P10" s="76">
        <v>99923.071005461956</v>
      </c>
      <c r="Q10" s="95">
        <v>76.639264336923702</v>
      </c>
      <c r="R10" s="76">
        <v>99644.149670669765</v>
      </c>
      <c r="S10" s="77">
        <v>75.053477383019981</v>
      </c>
      <c r="T10" s="76">
        <v>99781.61170561258</v>
      </c>
      <c r="U10" s="95">
        <v>77.733393526371088</v>
      </c>
    </row>
    <row r="11" spans="1:22" x14ac:dyDescent="0.2">
      <c r="A11" s="94">
        <v>10</v>
      </c>
      <c r="B11" s="79">
        <v>99528.175761965002</v>
      </c>
      <c r="C11" s="80">
        <v>67.448210792851668</v>
      </c>
      <c r="D11" s="79">
        <v>99610.634946874183</v>
      </c>
      <c r="E11" s="95">
        <v>71.454627281092456</v>
      </c>
      <c r="F11" s="79">
        <v>98810.963850941363</v>
      </c>
      <c r="G11" s="80">
        <v>65.558928477571968</v>
      </c>
      <c r="H11" s="79">
        <v>99390.801096558018</v>
      </c>
      <c r="I11" s="95">
        <v>71.121751781058876</v>
      </c>
      <c r="J11" s="79">
        <v>99652.635926789473</v>
      </c>
      <c r="K11" s="80">
        <v>66.721129898535381</v>
      </c>
      <c r="L11" s="79">
        <v>99437.635866542056</v>
      </c>
      <c r="M11" s="77">
        <v>70.562264671220589</v>
      </c>
      <c r="N11" s="98">
        <v>99650.233075900716</v>
      </c>
      <c r="O11" s="77">
        <v>68.672269758758119</v>
      </c>
      <c r="P11" s="76">
        <v>99847.663058133097</v>
      </c>
      <c r="Q11" s="95">
        <v>71.695256531121217</v>
      </c>
      <c r="R11" s="76">
        <v>99644.149670669765</v>
      </c>
      <c r="S11" s="77">
        <v>70.053477383019967</v>
      </c>
      <c r="T11" s="76">
        <v>99781.61170561258</v>
      </c>
      <c r="U11" s="95">
        <v>72.733393526371088</v>
      </c>
    </row>
    <row r="12" spans="1:22" x14ac:dyDescent="0.2">
      <c r="A12" s="94">
        <v>15</v>
      </c>
      <c r="B12" s="79">
        <v>99474.690464206535</v>
      </c>
      <c r="C12" s="80">
        <v>62.483131981114973</v>
      </c>
      <c r="D12" s="79">
        <v>99570.782722450545</v>
      </c>
      <c r="E12" s="95">
        <v>66.482225691050871</v>
      </c>
      <c r="F12" s="79">
        <v>98810.963850941363</v>
      </c>
      <c r="G12" s="80">
        <v>60.558928477571968</v>
      </c>
      <c r="H12" s="79">
        <v>99390.801096558018</v>
      </c>
      <c r="I12" s="95">
        <v>66.121751781058876</v>
      </c>
      <c r="J12" s="79">
        <v>99478.99481174018</v>
      </c>
      <c r="K12" s="80">
        <v>61.833228222673171</v>
      </c>
      <c r="L12" s="79">
        <v>99437.635866542056</v>
      </c>
      <c r="M12" s="77">
        <v>65.562264671220589</v>
      </c>
      <c r="N12" s="98">
        <v>99565.848087268401</v>
      </c>
      <c r="O12" s="77">
        <v>63.728352706261091</v>
      </c>
      <c r="P12" s="76">
        <v>99847.663058133097</v>
      </c>
      <c r="Q12" s="95">
        <v>66.695256531121217</v>
      </c>
      <c r="R12" s="76">
        <v>99569.358595333382</v>
      </c>
      <c r="S12" s="77">
        <v>65.104219873354992</v>
      </c>
      <c r="T12" s="76">
        <v>99701.843849104771</v>
      </c>
      <c r="U12" s="95">
        <v>67.789584736489005</v>
      </c>
    </row>
    <row r="13" spans="1:22" x14ac:dyDescent="0.2">
      <c r="A13" s="94">
        <v>20</v>
      </c>
      <c r="B13" s="79">
        <v>99285.067141782769</v>
      </c>
      <c r="C13" s="80">
        <v>57.597693023405448</v>
      </c>
      <c r="D13" s="79">
        <v>99476.738810847382</v>
      </c>
      <c r="E13" s="95">
        <v>61.542713588513053</v>
      </c>
      <c r="F13" s="79">
        <v>98810.963850941363</v>
      </c>
      <c r="G13" s="80">
        <v>55.558928477571968</v>
      </c>
      <c r="H13" s="79">
        <v>99272.927755599099</v>
      </c>
      <c r="I13" s="95">
        <v>61.197294112786558</v>
      </c>
      <c r="J13" s="79">
        <v>99219.054924591663</v>
      </c>
      <c r="K13" s="80">
        <v>56.988672886604718</v>
      </c>
      <c r="L13" s="79">
        <v>99437.635866542056</v>
      </c>
      <c r="M13" s="77">
        <v>60.562264671220589</v>
      </c>
      <c r="N13" s="98">
        <v>99157.757882795617</v>
      </c>
      <c r="O13" s="77">
        <v>58.980341975774067</v>
      </c>
      <c r="P13" s="76">
        <v>99847.663058133097</v>
      </c>
      <c r="Q13" s="95">
        <v>61.695256531121217</v>
      </c>
      <c r="R13" s="76">
        <v>99208.469292704409</v>
      </c>
      <c r="S13" s="77">
        <v>60.331954394538542</v>
      </c>
      <c r="T13" s="76">
        <v>99541.345066347028</v>
      </c>
      <c r="U13" s="95">
        <v>62.894856559669414</v>
      </c>
    </row>
    <row r="14" spans="1:22" x14ac:dyDescent="0.2">
      <c r="A14" s="94">
        <v>25</v>
      </c>
      <c r="B14" s="79">
        <v>98994.875442093966</v>
      </c>
      <c r="C14" s="80">
        <v>52.759205355392233</v>
      </c>
      <c r="D14" s="79">
        <v>99342.535836488081</v>
      </c>
      <c r="E14" s="95">
        <v>56.622475069444697</v>
      </c>
      <c r="F14" s="79">
        <v>98507.443765390941</v>
      </c>
      <c r="G14" s="80">
        <v>50.722413082340331</v>
      </c>
      <c r="H14" s="79">
        <v>99182.342001647456</v>
      </c>
      <c r="I14" s="95">
        <v>56.250903843458573</v>
      </c>
      <c r="J14" s="79">
        <v>98819.300472840681</v>
      </c>
      <c r="K14" s="80">
        <v>52.209096320612026</v>
      </c>
      <c r="L14" s="79">
        <v>99437.635866542056</v>
      </c>
      <c r="M14" s="77">
        <v>55.562264671220596</v>
      </c>
      <c r="N14" s="98">
        <v>98733.644290482553</v>
      </c>
      <c r="O14" s="77">
        <v>54.222955128590968</v>
      </c>
      <c r="P14" s="76">
        <v>99847.663058133097</v>
      </c>
      <c r="Q14" s="95">
        <v>56.695256531121224</v>
      </c>
      <c r="R14" s="76">
        <v>99055.014583821641</v>
      </c>
      <c r="S14" s="77">
        <v>55.421546887791123</v>
      </c>
      <c r="T14" s="76">
        <v>99541.345066347028</v>
      </c>
      <c r="U14" s="95">
        <v>57.894856559669421</v>
      </c>
    </row>
    <row r="15" spans="1:22" x14ac:dyDescent="0.2">
      <c r="A15" s="94">
        <v>30</v>
      </c>
      <c r="B15" s="79">
        <v>98530.913429801076</v>
      </c>
      <c r="C15" s="80">
        <v>47.995865721578141</v>
      </c>
      <c r="D15" s="79">
        <v>99156.338237237142</v>
      </c>
      <c r="E15" s="95">
        <v>51.724107250529663</v>
      </c>
      <c r="F15" s="79">
        <v>98274.411394636321</v>
      </c>
      <c r="G15" s="80">
        <v>45.836760073430007</v>
      </c>
      <c r="H15" s="79">
        <v>99127.959754689655</v>
      </c>
      <c r="I15" s="95">
        <v>51.280391940805217</v>
      </c>
      <c r="J15" s="79">
        <v>98453.786547709955</v>
      </c>
      <c r="K15" s="80">
        <v>47.393643482767573</v>
      </c>
      <c r="L15" s="79">
        <v>99383.667000400106</v>
      </c>
      <c r="M15" s="77">
        <v>50.591079368299731</v>
      </c>
      <c r="N15" s="98">
        <v>98295.217806066546</v>
      </c>
      <c r="O15" s="77">
        <v>49.453655196069072</v>
      </c>
      <c r="P15" s="76">
        <v>99671.699368316724</v>
      </c>
      <c r="Q15" s="95">
        <v>51.790934615975793</v>
      </c>
      <c r="R15" s="76">
        <v>98753.61487414928</v>
      </c>
      <c r="S15" s="77">
        <v>50.583065419418745</v>
      </c>
      <c r="T15" s="76">
        <v>99300.965097580192</v>
      </c>
      <c r="U15" s="95">
        <v>53.028952073006799</v>
      </c>
    </row>
    <row r="16" spans="1:22" x14ac:dyDescent="0.2">
      <c r="A16" s="94">
        <v>35</v>
      </c>
      <c r="B16" s="79">
        <v>97907.170899286953</v>
      </c>
      <c r="C16" s="80">
        <v>43.285708703991546</v>
      </c>
      <c r="D16" s="79">
        <v>98832.421363367554</v>
      </c>
      <c r="E16" s="95">
        <v>46.885436080883736</v>
      </c>
      <c r="F16" s="79">
        <v>97831.819308319362</v>
      </c>
      <c r="G16" s="80">
        <v>41.032815990520426</v>
      </c>
      <c r="H16" s="79">
        <v>98840.286889434137</v>
      </c>
      <c r="I16" s="95">
        <v>46.422366388265047</v>
      </c>
      <c r="J16" s="79">
        <v>98018.29484563008</v>
      </c>
      <c r="K16" s="80">
        <v>42.593104300196288</v>
      </c>
      <c r="L16" s="79">
        <v>99078.465852891459</v>
      </c>
      <c r="M16" s="77">
        <v>45.739219052153203</v>
      </c>
      <c r="N16" s="98">
        <v>97596.271009626158</v>
      </c>
      <c r="O16" s="77">
        <v>44.789919138748012</v>
      </c>
      <c r="P16" s="76">
        <v>99274.171081849723</v>
      </c>
      <c r="Q16" s="95">
        <v>46.988312650591567</v>
      </c>
      <c r="R16" s="76">
        <v>98208.165468603038</v>
      </c>
      <c r="S16" s="77">
        <v>45.850119378982292</v>
      </c>
      <c r="T16" s="76">
        <v>99238.104449927108</v>
      </c>
      <c r="U16" s="95">
        <v>48.060958757033532</v>
      </c>
    </row>
    <row r="17" spans="1:21" x14ac:dyDescent="0.2">
      <c r="A17" s="94">
        <v>40</v>
      </c>
      <c r="B17" s="79">
        <v>97010.806553526811</v>
      </c>
      <c r="C17" s="80">
        <v>38.662562132981911</v>
      </c>
      <c r="D17" s="79">
        <v>98345.863362288073</v>
      </c>
      <c r="E17" s="95">
        <v>42.1050293440696</v>
      </c>
      <c r="F17" s="79">
        <v>96840.806715837229</v>
      </c>
      <c r="G17" s="80">
        <v>36.427138458139417</v>
      </c>
      <c r="H17" s="79">
        <v>98276.594739377164</v>
      </c>
      <c r="I17" s="95">
        <v>41.674295071901774</v>
      </c>
      <c r="J17" s="79">
        <v>97113.232104673196</v>
      </c>
      <c r="K17" s="80">
        <v>37.966758580720018</v>
      </c>
      <c r="L17" s="79">
        <v>98444.485395680735</v>
      </c>
      <c r="M17" s="77">
        <v>41.017678731778098</v>
      </c>
      <c r="N17" s="98">
        <v>97003.98874837099</v>
      </c>
      <c r="O17" s="77">
        <v>40.048130880955533</v>
      </c>
      <c r="P17" s="76">
        <v>98548.394273648068</v>
      </c>
      <c r="Q17" s="95">
        <v>42.315954575108016</v>
      </c>
      <c r="R17" s="76">
        <v>97540.454349155203</v>
      </c>
      <c r="S17" s="77">
        <v>41.146871705305529</v>
      </c>
      <c r="T17" s="76">
        <v>99052.831991560204</v>
      </c>
      <c r="U17" s="95">
        <v>43.146177833204803</v>
      </c>
    </row>
    <row r="18" spans="1:21" x14ac:dyDescent="0.2">
      <c r="A18" s="94">
        <v>45</v>
      </c>
      <c r="B18" s="79">
        <v>95642.447491917002</v>
      </c>
      <c r="C18" s="80">
        <v>34.179940879378748</v>
      </c>
      <c r="D18" s="79">
        <v>97596.48627461982</v>
      </c>
      <c r="E18" s="95">
        <v>37.409129447257357</v>
      </c>
      <c r="F18" s="79">
        <v>94334.451106972818</v>
      </c>
      <c r="G18" s="80">
        <v>32.328542693489787</v>
      </c>
      <c r="H18" s="79">
        <v>97173.602654760136</v>
      </c>
      <c r="I18" s="95">
        <v>37.118952223682726</v>
      </c>
      <c r="J18" s="79">
        <v>95432.318413522371</v>
      </c>
      <c r="K18" s="80">
        <v>33.59145848396188</v>
      </c>
      <c r="L18" s="79">
        <v>97444.414432930964</v>
      </c>
      <c r="M18" s="77">
        <v>36.412985248589166</v>
      </c>
      <c r="N18" s="98">
        <v>96341.927647525867</v>
      </c>
      <c r="O18" s="77">
        <v>35.306161392413344</v>
      </c>
      <c r="P18" s="76">
        <v>97505.034553493606</v>
      </c>
      <c r="Q18" s="95">
        <v>37.742008095455994</v>
      </c>
      <c r="R18" s="76">
        <v>96767.550590445579</v>
      </c>
      <c r="S18" s="77">
        <v>36.455552789213719</v>
      </c>
      <c r="T18" s="76">
        <v>98543.097022194299</v>
      </c>
      <c r="U18" s="95">
        <v>38.356428767453231</v>
      </c>
    </row>
    <row r="19" spans="1:21" x14ac:dyDescent="0.2">
      <c r="A19" s="94">
        <v>50</v>
      </c>
      <c r="B19" s="79">
        <v>93947.348508872907</v>
      </c>
      <c r="C19" s="80">
        <v>29.751544404330389</v>
      </c>
      <c r="D19" s="79">
        <v>96533.337704199381</v>
      </c>
      <c r="E19" s="95">
        <v>32.79359342570384</v>
      </c>
      <c r="F19" s="79">
        <v>92360.52739160585</v>
      </c>
      <c r="G19" s="80">
        <v>27.966036539403735</v>
      </c>
      <c r="H19" s="79">
        <v>95668.263518648891</v>
      </c>
      <c r="I19" s="95">
        <v>32.663681078548123</v>
      </c>
      <c r="J19" s="79">
        <v>93734.755244785236</v>
      </c>
      <c r="K19" s="80">
        <v>29.154533670394709</v>
      </c>
      <c r="L19" s="79">
        <v>96199.769102273451</v>
      </c>
      <c r="M19" s="77">
        <v>31.851755935174065</v>
      </c>
      <c r="N19" s="98">
        <v>94468.123432067412</v>
      </c>
      <c r="O19" s="77">
        <v>30.956881670077369</v>
      </c>
      <c r="P19" s="76">
        <v>96509.633792398512</v>
      </c>
      <c r="Q19" s="95">
        <v>33.105494312347012</v>
      </c>
      <c r="R19" s="76">
        <v>96095.661385897271</v>
      </c>
      <c r="S19" s="77">
        <v>31.692965894285404</v>
      </c>
      <c r="T19" s="76">
        <v>97538.272947327423</v>
      </c>
      <c r="U19" s="95">
        <v>33.725816104091258</v>
      </c>
    </row>
    <row r="20" spans="1:21" x14ac:dyDescent="0.2">
      <c r="A20" s="94">
        <v>55</v>
      </c>
      <c r="B20" s="79">
        <v>91688.625699799857</v>
      </c>
      <c r="C20" s="80">
        <v>25.422878328890047</v>
      </c>
      <c r="D20" s="79">
        <v>95012.494325692591</v>
      </c>
      <c r="E20" s="95">
        <v>28.27849608297678</v>
      </c>
      <c r="F20" s="79">
        <v>88858.961757045123</v>
      </c>
      <c r="G20" s="80">
        <v>23.969548133863416</v>
      </c>
      <c r="H20" s="79">
        <v>94068.332377539045</v>
      </c>
      <c r="I20" s="95">
        <v>28.176710399556878</v>
      </c>
      <c r="J20" s="79">
        <v>91211.536972358765</v>
      </c>
      <c r="K20" s="80">
        <v>24.891887832297801</v>
      </c>
      <c r="L20" s="79">
        <v>94414.986744160778</v>
      </c>
      <c r="M20" s="77">
        <v>27.406609544534632</v>
      </c>
      <c r="N20" s="98">
        <v>92982.608742581913</v>
      </c>
      <c r="O20" s="77">
        <v>26.411516319605024</v>
      </c>
      <c r="P20" s="76">
        <v>95053.074135890798</v>
      </c>
      <c r="Q20" s="95">
        <v>28.574482071954979</v>
      </c>
      <c r="R20" s="76">
        <v>94567.26045196825</v>
      </c>
      <c r="S20" s="77">
        <v>27.16478411259623</v>
      </c>
      <c r="T20" s="76">
        <v>96527.72308256026</v>
      </c>
      <c r="U20" s="95">
        <v>29.052719539016834</v>
      </c>
    </row>
    <row r="21" spans="1:21" x14ac:dyDescent="0.2">
      <c r="A21" s="94">
        <v>60</v>
      </c>
      <c r="B21" s="79">
        <v>88343.875749172308</v>
      </c>
      <c r="C21" s="80">
        <v>21.290751687497082</v>
      </c>
      <c r="D21" s="79">
        <v>92698.272293955539</v>
      </c>
      <c r="E21" s="95">
        <v>23.922058925130873</v>
      </c>
      <c r="F21" s="79">
        <v>85154.991957609658</v>
      </c>
      <c r="G21" s="80">
        <v>19.903404811754275</v>
      </c>
      <c r="H21" s="79">
        <v>91369.097589087425</v>
      </c>
      <c r="I21" s="95">
        <v>23.935254281375396</v>
      </c>
      <c r="J21" s="79">
        <v>87639.061480124627</v>
      </c>
      <c r="K21" s="80">
        <v>20.804659707700427</v>
      </c>
      <c r="L21" s="79">
        <v>91796.835598384889</v>
      </c>
      <c r="M21" s="77">
        <v>23.116974644718578</v>
      </c>
      <c r="N21" s="98">
        <v>90317.396023339155</v>
      </c>
      <c r="O21" s="77">
        <v>22.117130965701815</v>
      </c>
      <c r="P21" s="76">
        <v>92562.802894896886</v>
      </c>
      <c r="Q21" s="95">
        <v>24.275979118250454</v>
      </c>
      <c r="R21" s="76">
        <v>91846.140150044215</v>
      </c>
      <c r="S21" s="77">
        <v>22.895526250281225</v>
      </c>
      <c r="T21" s="76">
        <v>94388.417426933709</v>
      </c>
      <c r="U21" s="95">
        <v>24.654534725992043</v>
      </c>
    </row>
    <row r="22" spans="1:21" x14ac:dyDescent="0.2">
      <c r="A22" s="94">
        <v>65</v>
      </c>
      <c r="B22" s="79">
        <v>83398.709478805264</v>
      </c>
      <c r="C22" s="80">
        <v>17.404958274392392</v>
      </c>
      <c r="D22" s="79">
        <v>89284.200606815619</v>
      </c>
      <c r="E22" s="95">
        <v>19.74120099460637</v>
      </c>
      <c r="F22" s="79">
        <v>78882.064373255358</v>
      </c>
      <c r="G22" s="80">
        <v>16.287373385253623</v>
      </c>
      <c r="H22" s="79">
        <v>87257.438055389066</v>
      </c>
      <c r="I22" s="95">
        <v>19.945305339341598</v>
      </c>
      <c r="J22" s="79">
        <v>83148.386808812953</v>
      </c>
      <c r="K22" s="80">
        <v>16.793257019941215</v>
      </c>
      <c r="L22" s="79">
        <v>87397.144836988984</v>
      </c>
      <c r="M22" s="77">
        <v>19.154861100179897</v>
      </c>
      <c r="N22" s="98">
        <v>86229.442633466897</v>
      </c>
      <c r="O22" s="77">
        <v>18.04713717450554</v>
      </c>
      <c r="P22" s="76">
        <v>89479.244954727706</v>
      </c>
      <c r="Q22" s="95">
        <v>20.026404463804194</v>
      </c>
      <c r="R22" s="76">
        <v>88071.802812428432</v>
      </c>
      <c r="S22" s="77">
        <v>18.769581212125335</v>
      </c>
      <c r="T22" s="76">
        <v>91585.804741946733</v>
      </c>
      <c r="U22" s="95">
        <v>20.332484548325283</v>
      </c>
    </row>
    <row r="23" spans="1:21" x14ac:dyDescent="0.2">
      <c r="A23" s="94">
        <v>70</v>
      </c>
      <c r="B23" s="79">
        <v>76109.519764187688</v>
      </c>
      <c r="C23" s="80">
        <v>13.832441575917921</v>
      </c>
      <c r="D23" s="79">
        <v>84137.65389905058</v>
      </c>
      <c r="E23" s="95">
        <v>15.79581378810272</v>
      </c>
      <c r="F23" s="79">
        <v>68684.777348667136</v>
      </c>
      <c r="G23" s="80">
        <v>13.334316087140797</v>
      </c>
      <c r="H23" s="79">
        <v>82028.8291836672</v>
      </c>
      <c r="I23" s="95">
        <v>16.057288518608285</v>
      </c>
      <c r="J23" s="79">
        <v>74482.912029234823</v>
      </c>
      <c r="K23" s="80">
        <v>13.456160024803779</v>
      </c>
      <c r="L23" s="79">
        <v>81888.198084296309</v>
      </c>
      <c r="M23" s="77">
        <v>15.27530024917588</v>
      </c>
      <c r="N23" s="98">
        <v>79805.472695157048</v>
      </c>
      <c r="O23" s="77">
        <v>14.298609516725799</v>
      </c>
      <c r="P23" s="76">
        <v>84060.525441150021</v>
      </c>
      <c r="Q23" s="95">
        <v>16.156193617184623</v>
      </c>
      <c r="R23" s="76">
        <v>82199.581680994452</v>
      </c>
      <c r="S23" s="77">
        <v>14.931856939563902</v>
      </c>
      <c r="T23" s="76">
        <v>86540.269691890499</v>
      </c>
      <c r="U23" s="95">
        <v>16.372167301088794</v>
      </c>
    </row>
    <row r="24" spans="1:21" x14ac:dyDescent="0.2">
      <c r="A24" s="94">
        <v>75</v>
      </c>
      <c r="B24" s="79">
        <v>65456.601600747628</v>
      </c>
      <c r="C24" s="80">
        <v>10.676771555597778</v>
      </c>
      <c r="D24" s="79">
        <v>76042.206909503526</v>
      </c>
      <c r="E24" s="95">
        <v>12.21128501229496</v>
      </c>
      <c r="F24" s="79">
        <v>56593.627003576185</v>
      </c>
      <c r="G24" s="80">
        <v>10.649052774499234</v>
      </c>
      <c r="H24" s="79">
        <v>73183.348079180418</v>
      </c>
      <c r="I24" s="95">
        <v>12.695922751216468</v>
      </c>
      <c r="J24" s="79">
        <v>63382.746089421766</v>
      </c>
      <c r="K24" s="80">
        <v>10.374902929487821</v>
      </c>
      <c r="L24" s="79">
        <v>73175.881700084938</v>
      </c>
      <c r="M24" s="77">
        <v>11.796326782621605</v>
      </c>
      <c r="N24" s="98">
        <v>70675.223125456745</v>
      </c>
      <c r="O24" s="77">
        <v>10.822824718309592</v>
      </c>
      <c r="P24" s="76">
        <v>77012.953201215496</v>
      </c>
      <c r="Q24" s="95">
        <v>12.405892622859456</v>
      </c>
      <c r="R24" s="76">
        <v>73249.672178219102</v>
      </c>
      <c r="S24" s="77">
        <v>11.450826120611392</v>
      </c>
      <c r="T24" s="76">
        <v>78498.529661638458</v>
      </c>
      <c r="U24" s="95">
        <v>12.793294086168386</v>
      </c>
    </row>
    <row r="25" spans="1:21" x14ac:dyDescent="0.2">
      <c r="A25" s="94">
        <v>80</v>
      </c>
      <c r="B25" s="79">
        <v>51449.865522378146</v>
      </c>
      <c r="C25" s="80">
        <v>7.9028197675714695</v>
      </c>
      <c r="D25" s="79">
        <v>63869.842137511805</v>
      </c>
      <c r="E25" s="95">
        <v>9.0620693514816075</v>
      </c>
      <c r="F25" s="79">
        <v>43482.669844405507</v>
      </c>
      <c r="G25" s="80">
        <v>8.1061668890785334</v>
      </c>
      <c r="H25" s="79">
        <v>61281.719405589218</v>
      </c>
      <c r="I25" s="95">
        <v>9.6760905361061873</v>
      </c>
      <c r="J25" s="79">
        <v>50761.213807126907</v>
      </c>
      <c r="K25" s="80">
        <v>7.3329597624494074</v>
      </c>
      <c r="L25" s="79">
        <v>61433.130413753737</v>
      </c>
      <c r="M25" s="77">
        <v>8.5732906545512897</v>
      </c>
      <c r="N25" s="98">
        <v>55921.083217972933</v>
      </c>
      <c r="O25" s="77">
        <v>8.0187070806157976</v>
      </c>
      <c r="P25" s="76">
        <v>64919.945657715951</v>
      </c>
      <c r="Q25" s="95">
        <v>9.2511195866176763</v>
      </c>
      <c r="R25" s="76">
        <v>60540.017412556321</v>
      </c>
      <c r="S25" s="77">
        <v>8.3299453333662381</v>
      </c>
      <c r="T25" s="76">
        <v>67695.563280540999</v>
      </c>
      <c r="U25" s="95">
        <v>9.4359144378567823</v>
      </c>
    </row>
    <row r="26" spans="1:21" x14ac:dyDescent="0.2">
      <c r="A26" s="94">
        <v>85</v>
      </c>
      <c r="B26" s="79">
        <v>34068.013985409991</v>
      </c>
      <c r="C26" s="80">
        <v>5.6593940463404806</v>
      </c>
      <c r="D26" s="79">
        <v>46886.456870924994</v>
      </c>
      <c r="E26" s="95">
        <v>6.4390063047062212</v>
      </c>
      <c r="F26" s="79">
        <v>28778.385355959199</v>
      </c>
      <c r="G26" s="80">
        <v>5.9706317229142805</v>
      </c>
      <c r="H26" s="79">
        <v>45330.091013512036</v>
      </c>
      <c r="I26" s="95">
        <v>7.2013519459221627</v>
      </c>
      <c r="J26" s="79">
        <v>30719.345864217714</v>
      </c>
      <c r="K26" s="80">
        <v>5.486071868434399</v>
      </c>
      <c r="L26" s="79">
        <v>43042.70789998777</v>
      </c>
      <c r="M26" s="77">
        <v>6.1681641333673412</v>
      </c>
      <c r="N26" s="98">
        <v>38567.608997611736</v>
      </c>
      <c r="O26" s="77">
        <v>5.5018462624904494</v>
      </c>
      <c r="P26" s="76">
        <v>46895.411305598027</v>
      </c>
      <c r="Q26" s="95">
        <v>6.8459531431733591</v>
      </c>
      <c r="R26" s="76">
        <v>42533.472421938241</v>
      </c>
      <c r="S26" s="77">
        <v>5.798052613597541</v>
      </c>
      <c r="T26" s="76">
        <v>50291.294522131735</v>
      </c>
      <c r="U26" s="95">
        <v>6.836220894646587</v>
      </c>
    </row>
    <row r="27" spans="1:21" x14ac:dyDescent="0.2">
      <c r="A27" s="96">
        <v>90</v>
      </c>
      <c r="B27" s="81">
        <v>16372.221894791459</v>
      </c>
      <c r="C27" s="82">
        <v>4.0742011834319518</v>
      </c>
      <c r="D27" s="81">
        <v>26408.36481332015</v>
      </c>
      <c r="E27" s="97">
        <v>4.4934678093645486</v>
      </c>
      <c r="F27" s="81">
        <v>14810.980642110671</v>
      </c>
      <c r="G27" s="82">
        <v>4.2435897435897436</v>
      </c>
      <c r="H27" s="81">
        <v>25730.143657163688</v>
      </c>
      <c r="I27" s="97">
        <v>5.7826086956521738</v>
      </c>
      <c r="J27" s="81">
        <v>13454.597219599231</v>
      </c>
      <c r="K27" s="82">
        <v>4.3177570093457946</v>
      </c>
      <c r="L27" s="81">
        <v>22472.252366179368</v>
      </c>
      <c r="M27" s="82">
        <v>4.525896414342629</v>
      </c>
      <c r="N27" s="99">
        <v>18013.676899950384</v>
      </c>
      <c r="O27" s="82">
        <v>3.9270072992700729</v>
      </c>
      <c r="P27" s="81">
        <v>27593.710899935355</v>
      </c>
      <c r="Q27" s="97">
        <v>4.8859315589353614</v>
      </c>
      <c r="R27" s="81">
        <v>22625.424175250377</v>
      </c>
      <c r="S27" s="82">
        <v>3.7</v>
      </c>
      <c r="T27" s="81">
        <v>29865.631543878451</v>
      </c>
      <c r="U27" s="97">
        <v>4.8018433179723496</v>
      </c>
    </row>
    <row r="28" spans="1:21" x14ac:dyDescent="0.2">
      <c r="A28" s="154"/>
      <c r="B28" s="76"/>
      <c r="C28" s="77"/>
      <c r="D28" s="76"/>
      <c r="E28" s="77"/>
      <c r="F28" s="178"/>
      <c r="G28" s="77"/>
      <c r="H28" s="178"/>
      <c r="I28" s="77"/>
      <c r="J28" s="178"/>
      <c r="K28" s="77"/>
      <c r="L28" s="178"/>
      <c r="M28" s="77"/>
      <c r="N28" s="178"/>
      <c r="O28" s="77"/>
      <c r="P28" s="178"/>
      <c r="Q28" s="77"/>
      <c r="R28" s="178"/>
      <c r="S28" s="77"/>
      <c r="T28" s="178"/>
      <c r="U28" s="77"/>
    </row>
    <row r="29" spans="1:21" x14ac:dyDescent="0.2">
      <c r="A29" s="278" t="s">
        <v>185</v>
      </c>
      <c r="B29" s="279"/>
      <c r="C29" s="155"/>
      <c r="D29" s="156"/>
      <c r="E29" s="155"/>
      <c r="F29" s="180"/>
      <c r="G29" s="155"/>
      <c r="H29" s="180"/>
      <c r="I29" s="155"/>
      <c r="J29" s="180"/>
      <c r="K29" s="155"/>
      <c r="L29" s="180"/>
      <c r="M29" s="157"/>
      <c r="N29" s="180"/>
      <c r="O29" s="155"/>
      <c r="P29" s="180"/>
      <c r="Q29" s="157"/>
      <c r="R29" s="180"/>
      <c r="S29" s="155"/>
      <c r="T29" s="180"/>
      <c r="U29" s="155"/>
    </row>
    <row r="30" spans="1:21" ht="12.75" customHeight="1" x14ac:dyDescent="0.2">
      <c r="A30" s="255" t="s">
        <v>1</v>
      </c>
      <c r="B30" s="256" t="s">
        <v>82</v>
      </c>
      <c r="C30" s="257"/>
      <c r="D30" s="257"/>
      <c r="E30" s="258"/>
      <c r="F30" s="259" t="s">
        <v>83</v>
      </c>
      <c r="G30" s="236"/>
      <c r="H30" s="236"/>
      <c r="I30" s="237"/>
      <c r="J30" s="259" t="s">
        <v>84</v>
      </c>
      <c r="K30" s="259"/>
      <c r="L30" s="259"/>
      <c r="M30" s="259"/>
      <c r="N30" s="256" t="s">
        <v>85</v>
      </c>
      <c r="O30" s="236"/>
      <c r="P30" s="236"/>
      <c r="Q30" s="237"/>
      <c r="R30" s="259" t="s">
        <v>86</v>
      </c>
      <c r="S30" s="236"/>
      <c r="T30" s="236"/>
      <c r="U30" s="237"/>
    </row>
    <row r="31" spans="1:21" x14ac:dyDescent="0.2">
      <c r="A31" s="234"/>
      <c r="B31" s="260" t="s">
        <v>6</v>
      </c>
      <c r="C31" s="240"/>
      <c r="D31" s="260" t="s">
        <v>7</v>
      </c>
      <c r="E31" s="240"/>
      <c r="F31" s="260" t="s">
        <v>6</v>
      </c>
      <c r="G31" s="240"/>
      <c r="H31" s="260" t="s">
        <v>7</v>
      </c>
      <c r="I31" s="240"/>
      <c r="J31" s="260" t="s">
        <v>6</v>
      </c>
      <c r="K31" s="240"/>
      <c r="L31" s="260" t="s">
        <v>7</v>
      </c>
      <c r="M31" s="240"/>
      <c r="N31" s="260" t="s">
        <v>6</v>
      </c>
      <c r="O31" s="240"/>
      <c r="P31" s="260" t="s">
        <v>7</v>
      </c>
      <c r="Q31" s="240"/>
      <c r="R31" s="260" t="s">
        <v>6</v>
      </c>
      <c r="S31" s="240"/>
      <c r="T31" s="260" t="s">
        <v>7</v>
      </c>
      <c r="U31" s="240"/>
    </row>
    <row r="32" spans="1:21" ht="12.75" customHeight="1" x14ac:dyDescent="0.2">
      <c r="A32" s="234"/>
      <c r="B32" s="261" t="s">
        <v>8</v>
      </c>
      <c r="C32" s="261" t="s">
        <v>9</v>
      </c>
      <c r="D32" s="261" t="s">
        <v>8</v>
      </c>
      <c r="E32" s="261" t="s">
        <v>9</v>
      </c>
      <c r="F32" s="261" t="s">
        <v>8</v>
      </c>
      <c r="G32" s="261" t="s">
        <v>9</v>
      </c>
      <c r="H32" s="261" t="s">
        <v>8</v>
      </c>
      <c r="I32" s="261" t="s">
        <v>9</v>
      </c>
      <c r="J32" s="261" t="s">
        <v>8</v>
      </c>
      <c r="K32" s="261" t="s">
        <v>9</v>
      </c>
      <c r="L32" s="261" t="s">
        <v>8</v>
      </c>
      <c r="M32" s="261" t="s">
        <v>9</v>
      </c>
      <c r="N32" s="261" t="s">
        <v>8</v>
      </c>
      <c r="O32" s="261" t="s">
        <v>9</v>
      </c>
      <c r="P32" s="261" t="s">
        <v>8</v>
      </c>
      <c r="Q32" s="261" t="s">
        <v>9</v>
      </c>
      <c r="R32" s="261" t="s">
        <v>8</v>
      </c>
      <c r="S32" s="261" t="s">
        <v>9</v>
      </c>
      <c r="T32" s="261" t="s">
        <v>8</v>
      </c>
      <c r="U32" s="261" t="s">
        <v>9</v>
      </c>
    </row>
    <row r="33" spans="1:21" x14ac:dyDescent="0.2">
      <c r="A33" s="235"/>
      <c r="B33" s="246"/>
      <c r="C33" s="262"/>
      <c r="D33" s="246"/>
      <c r="E33" s="262"/>
      <c r="F33" s="246"/>
      <c r="G33" s="262"/>
      <c r="H33" s="246"/>
      <c r="I33" s="262"/>
      <c r="J33" s="246"/>
      <c r="K33" s="262"/>
      <c r="L33" s="246"/>
      <c r="M33" s="262"/>
      <c r="N33" s="246"/>
      <c r="O33" s="262"/>
      <c r="P33" s="246"/>
      <c r="Q33" s="262"/>
      <c r="R33" s="246"/>
      <c r="S33" s="262"/>
      <c r="T33" s="246"/>
      <c r="U33" s="262"/>
    </row>
    <row r="34" spans="1:21" x14ac:dyDescent="0.2">
      <c r="A34" s="94">
        <v>0</v>
      </c>
      <c r="B34" s="79">
        <v>100000</v>
      </c>
      <c r="C34" s="80">
        <v>81.037646413490378</v>
      </c>
      <c r="D34" s="79">
        <v>100000</v>
      </c>
      <c r="E34" s="95">
        <v>83.009485805924314</v>
      </c>
      <c r="F34" s="79">
        <v>100000</v>
      </c>
      <c r="G34" s="80">
        <v>74.885069190038493</v>
      </c>
      <c r="H34" s="79">
        <v>100000</v>
      </c>
      <c r="I34" s="95">
        <v>79.427805011270152</v>
      </c>
      <c r="J34" s="79">
        <v>100000</v>
      </c>
      <c r="K34" s="80">
        <v>78.009583986103621</v>
      </c>
      <c r="L34" s="79">
        <v>100000</v>
      </c>
      <c r="M34" s="77">
        <v>80.567098712786105</v>
      </c>
      <c r="N34" s="98">
        <v>100000</v>
      </c>
      <c r="O34" s="77">
        <v>77.875958903970258</v>
      </c>
      <c r="P34" s="76">
        <v>100000</v>
      </c>
      <c r="Q34" s="100">
        <v>81.329857925594325</v>
      </c>
      <c r="R34" s="76">
        <v>100000</v>
      </c>
      <c r="S34" s="77">
        <v>79.208855748210368</v>
      </c>
      <c r="T34" s="76">
        <v>100000</v>
      </c>
      <c r="U34" s="95">
        <v>81.951764060330333</v>
      </c>
    </row>
    <row r="35" spans="1:21" x14ac:dyDescent="0.2">
      <c r="A35" s="94">
        <v>1</v>
      </c>
      <c r="B35" s="79">
        <v>99834.135014098531</v>
      </c>
      <c r="C35" s="80">
        <v>80.172116668372396</v>
      </c>
      <c r="D35" s="79">
        <v>99749.310604161452</v>
      </c>
      <c r="E35" s="95">
        <v>82.217853450573529</v>
      </c>
      <c r="F35" s="79">
        <v>99400.325537565324</v>
      </c>
      <c r="G35" s="80">
        <v>74.336241718117662</v>
      </c>
      <c r="H35" s="79">
        <v>100000</v>
      </c>
      <c r="I35" s="95">
        <v>78.427805011270152</v>
      </c>
      <c r="J35" s="79">
        <v>99652.173913043473</v>
      </c>
      <c r="K35" s="80">
        <v>77.281519706823005</v>
      </c>
      <c r="L35" s="79">
        <v>99775.734469612027</v>
      </c>
      <c r="M35" s="77">
        <v>79.747964297665362</v>
      </c>
      <c r="N35" s="98">
        <v>99577.880962431402</v>
      </c>
      <c r="O35" s="77">
        <v>77.205657754771323</v>
      </c>
      <c r="P35" s="76">
        <v>99714.747551583147</v>
      </c>
      <c r="Q35" s="95">
        <v>80.562230933868179</v>
      </c>
      <c r="R35" s="76">
        <v>99906.006203590558</v>
      </c>
      <c r="S35" s="77">
        <v>78.283283122138499</v>
      </c>
      <c r="T35" s="76">
        <v>99248.362504026634</v>
      </c>
      <c r="U35" s="95">
        <v>81.571651919707492</v>
      </c>
    </row>
    <row r="36" spans="1:21" x14ac:dyDescent="0.2">
      <c r="A36" s="94">
        <v>5</v>
      </c>
      <c r="B36" s="79">
        <v>99834.135014098531</v>
      </c>
      <c r="C36" s="80">
        <v>76.172116668372396</v>
      </c>
      <c r="D36" s="79">
        <v>99595.257614811402</v>
      </c>
      <c r="E36" s="95">
        <v>78.341933656993589</v>
      </c>
      <c r="F36" s="79">
        <v>99400.325537565324</v>
      </c>
      <c r="G36" s="80">
        <v>70.336241718117662</v>
      </c>
      <c r="H36" s="79">
        <v>100000</v>
      </c>
      <c r="I36" s="95">
        <v>74.427805011270152</v>
      </c>
      <c r="J36" s="79">
        <v>99587.485711866553</v>
      </c>
      <c r="K36" s="80">
        <v>73.330419687145721</v>
      </c>
      <c r="L36" s="79">
        <v>99775.734469612027</v>
      </c>
      <c r="M36" s="77">
        <v>75.747964297665362</v>
      </c>
      <c r="N36" s="98">
        <v>99491.083942634126</v>
      </c>
      <c r="O36" s="77">
        <v>73.271267925113534</v>
      </c>
      <c r="P36" s="76">
        <v>99714.747551583147</v>
      </c>
      <c r="Q36" s="95">
        <v>76.562230933868179</v>
      </c>
      <c r="R36" s="76">
        <v>99816.14246965434</v>
      </c>
      <c r="S36" s="77">
        <v>74.351960397062783</v>
      </c>
      <c r="T36" s="76">
        <v>99158.72749612054</v>
      </c>
      <c r="U36" s="95">
        <v>77.643581096584072</v>
      </c>
    </row>
    <row r="37" spans="1:21" x14ac:dyDescent="0.2">
      <c r="A37" s="94">
        <v>10</v>
      </c>
      <c r="B37" s="79">
        <v>99834.135014098531</v>
      </c>
      <c r="C37" s="80">
        <v>71.172116668372396</v>
      </c>
      <c r="D37" s="79">
        <v>99528.302819776232</v>
      </c>
      <c r="E37" s="95">
        <v>73.392954130358532</v>
      </c>
      <c r="F37" s="79">
        <v>99400.325537565324</v>
      </c>
      <c r="G37" s="80">
        <v>65.336241718117662</v>
      </c>
      <c r="H37" s="79">
        <v>100000</v>
      </c>
      <c r="I37" s="95">
        <v>69.427805011270152</v>
      </c>
      <c r="J37" s="79">
        <v>99529.107444845111</v>
      </c>
      <c r="K37" s="80">
        <v>68.371964891959578</v>
      </c>
      <c r="L37" s="79">
        <v>99713.742711631523</v>
      </c>
      <c r="M37" s="77">
        <v>70.793502354424874</v>
      </c>
      <c r="N37" s="98">
        <v>99412.11649764434</v>
      </c>
      <c r="O37" s="77">
        <v>68.327484676186003</v>
      </c>
      <c r="P37" s="76">
        <v>99714.747551583147</v>
      </c>
      <c r="Q37" s="95">
        <v>71.562230933868179</v>
      </c>
      <c r="R37" s="76">
        <v>99816.14246965434</v>
      </c>
      <c r="S37" s="77">
        <v>69.351960397062783</v>
      </c>
      <c r="T37" s="76">
        <v>99158.72749612054</v>
      </c>
      <c r="U37" s="95">
        <v>72.643581096584072</v>
      </c>
    </row>
    <row r="38" spans="1:21" x14ac:dyDescent="0.2">
      <c r="A38" s="94">
        <v>15</v>
      </c>
      <c r="B38" s="79">
        <v>99761.012524525475</v>
      </c>
      <c r="C38" s="80">
        <v>66.222451724202031</v>
      </c>
      <c r="D38" s="79">
        <v>99528.302819776232</v>
      </c>
      <c r="E38" s="95">
        <v>68.392954130358532</v>
      </c>
      <c r="F38" s="79">
        <v>99317.291266796325</v>
      </c>
      <c r="G38" s="80">
        <v>60.388775989263983</v>
      </c>
      <c r="H38" s="79">
        <v>99832.242912263042</v>
      </c>
      <c r="I38" s="95">
        <v>64.540269815523686</v>
      </c>
      <c r="J38" s="79">
        <v>99529.107444845111</v>
      </c>
      <c r="K38" s="80">
        <v>63.371964891959585</v>
      </c>
      <c r="L38" s="79">
        <v>99591.604369260589</v>
      </c>
      <c r="M38" s="77">
        <v>65.877256956282139</v>
      </c>
      <c r="N38" s="98">
        <v>99412.11649764434</v>
      </c>
      <c r="O38" s="77">
        <v>63.327484676185996</v>
      </c>
      <c r="P38" s="76">
        <v>99714.747551583147</v>
      </c>
      <c r="Q38" s="95">
        <v>66.562230933868179</v>
      </c>
      <c r="R38" s="76">
        <v>99816.14246965434</v>
      </c>
      <c r="S38" s="77">
        <v>64.351960397062768</v>
      </c>
      <c r="T38" s="76">
        <v>99158.72749612054</v>
      </c>
      <c r="U38" s="95">
        <v>67.643581096584072</v>
      </c>
    </row>
    <row r="39" spans="1:21" x14ac:dyDescent="0.2">
      <c r="A39" s="94">
        <v>20</v>
      </c>
      <c r="B39" s="79">
        <v>99615.290916981612</v>
      </c>
      <c r="C39" s="80">
        <v>61.315667715606658</v>
      </c>
      <c r="D39" s="79">
        <v>99448.775610171942</v>
      </c>
      <c r="E39" s="95">
        <v>63.445647416348422</v>
      </c>
      <c r="F39" s="79">
        <v>99020.86598320643</v>
      </c>
      <c r="G39" s="80">
        <v>55.562069735676985</v>
      </c>
      <c r="H39" s="79">
        <v>99675.125753131375</v>
      </c>
      <c r="I39" s="95">
        <v>59.638063431248021</v>
      </c>
      <c r="J39" s="79">
        <v>99471.24504879555</v>
      </c>
      <c r="K39" s="80">
        <v>58.407374097294905</v>
      </c>
      <c r="L39" s="79">
        <v>99529.979714617148</v>
      </c>
      <c r="M39" s="77">
        <v>60.916497410096937</v>
      </c>
      <c r="N39" s="98">
        <v>99333.759032130314</v>
      </c>
      <c r="O39" s="77">
        <v>58.375467230951465</v>
      </c>
      <c r="P39" s="76">
        <v>99356.061409311267</v>
      </c>
      <c r="Q39" s="95">
        <v>61.793502525687188</v>
      </c>
      <c r="R39" s="76">
        <v>99816.14246965434</v>
      </c>
      <c r="S39" s="77">
        <v>59.351960397062768</v>
      </c>
      <c r="T39" s="76">
        <v>99158.72749612054</v>
      </c>
      <c r="U39" s="95">
        <v>62.643581096584072</v>
      </c>
    </row>
    <row r="40" spans="1:21" x14ac:dyDescent="0.2">
      <c r="A40" s="94">
        <v>25</v>
      </c>
      <c r="B40" s="79">
        <v>99529.673993116565</v>
      </c>
      <c r="C40" s="80">
        <v>56.366261838372772</v>
      </c>
      <c r="D40" s="79">
        <v>99448.775610171942</v>
      </c>
      <c r="E40" s="95">
        <v>58.445647416348422</v>
      </c>
      <c r="F40" s="79">
        <v>98797.258457463395</v>
      </c>
      <c r="G40" s="80">
        <v>50.682164951978024</v>
      </c>
      <c r="H40" s="79">
        <v>99598.055370580434</v>
      </c>
      <c r="I40" s="95">
        <v>54.682277672083153</v>
      </c>
      <c r="J40" s="79">
        <v>99178.355215897609</v>
      </c>
      <c r="K40" s="80">
        <v>53.572477676815602</v>
      </c>
      <c r="L40" s="79">
        <v>99196.23288437567</v>
      </c>
      <c r="M40" s="77">
        <v>56.113040366190383</v>
      </c>
      <c r="N40" s="98">
        <v>99078.948192372831</v>
      </c>
      <c r="O40" s="77">
        <v>53.519167532445543</v>
      </c>
      <c r="P40" s="76">
        <v>99174.688533427165</v>
      </c>
      <c r="Q40" s="95">
        <v>56.901939801703442</v>
      </c>
      <c r="R40" s="76">
        <v>99499.46689075316</v>
      </c>
      <c r="S40" s="77">
        <v>54.532902346130435</v>
      </c>
      <c r="T40" s="76">
        <v>99158.72749612054</v>
      </c>
      <c r="U40" s="95">
        <v>57.643581096584072</v>
      </c>
    </row>
    <row r="41" spans="1:21" x14ac:dyDescent="0.2">
      <c r="A41" s="94">
        <v>30</v>
      </c>
      <c r="B41" s="79">
        <v>98972.500972069072</v>
      </c>
      <c r="C41" s="80">
        <v>51.669505947051917</v>
      </c>
      <c r="D41" s="79">
        <v>99160.990979294627</v>
      </c>
      <c r="E41" s="95">
        <v>53.608012650216125</v>
      </c>
      <c r="F41" s="79">
        <v>98105.777528839739</v>
      </c>
      <c r="G41" s="80">
        <v>46.02176827609722</v>
      </c>
      <c r="H41" s="79">
        <v>98947.418440671725</v>
      </c>
      <c r="I41" s="95">
        <v>50.025406552808477</v>
      </c>
      <c r="J41" s="79">
        <v>98989.671681337597</v>
      </c>
      <c r="K41" s="80">
        <v>48.669826576383834</v>
      </c>
      <c r="L41" s="79">
        <v>99006.866865506352</v>
      </c>
      <c r="M41" s="77">
        <v>51.215583637531516</v>
      </c>
      <c r="N41" s="98">
        <v>98715.422423917975</v>
      </c>
      <c r="O41" s="77">
        <v>48.70704883435107</v>
      </c>
      <c r="P41" s="76">
        <v>98994.075369097482</v>
      </c>
      <c r="Q41" s="95">
        <v>52.001195302162678</v>
      </c>
      <c r="R41" s="76">
        <v>98953.566377453491</v>
      </c>
      <c r="S41" s="77">
        <v>49.819954032482755</v>
      </c>
      <c r="T41" s="76">
        <v>99158.72749612054</v>
      </c>
      <c r="U41" s="95">
        <v>52.643581096584072</v>
      </c>
    </row>
    <row r="42" spans="1:21" x14ac:dyDescent="0.2">
      <c r="A42" s="94">
        <v>35</v>
      </c>
      <c r="B42" s="79">
        <v>98814.423187414752</v>
      </c>
      <c r="C42" s="80">
        <v>46.748164571187338</v>
      </c>
      <c r="D42" s="79">
        <v>98798.321858603769</v>
      </c>
      <c r="E42" s="95">
        <v>48.795620067623865</v>
      </c>
      <c r="F42" s="79">
        <v>97521.814567358553</v>
      </c>
      <c r="G42" s="80">
        <v>41.282377666972046</v>
      </c>
      <c r="H42" s="79">
        <v>98537.131978581863</v>
      </c>
      <c r="I42" s="95">
        <v>45.223291659898592</v>
      </c>
      <c r="J42" s="79">
        <v>98549.410100697554</v>
      </c>
      <c r="K42" s="80">
        <v>43.876086571300348</v>
      </c>
      <c r="L42" s="79">
        <v>98772.253436915111</v>
      </c>
      <c r="M42" s="77">
        <v>46.331297612917574</v>
      </c>
      <c r="N42" s="98">
        <v>98133.618974421115</v>
      </c>
      <c r="O42" s="77">
        <v>43.980995935088309</v>
      </c>
      <c r="P42" s="76">
        <v>98839.058025895007</v>
      </c>
      <c r="Q42" s="95">
        <v>47.078832057655411</v>
      </c>
      <c r="R42" s="76">
        <v>98331.160981962283</v>
      </c>
      <c r="S42" s="77">
        <v>45.119474493851207</v>
      </c>
      <c r="T42" s="76">
        <v>98909.689252095122</v>
      </c>
      <c r="U42" s="95">
        <v>47.769834343155416</v>
      </c>
    </row>
    <row r="43" spans="1:21" x14ac:dyDescent="0.2">
      <c r="A43" s="94">
        <v>40</v>
      </c>
      <c r="B43" s="79">
        <v>98388.49894953797</v>
      </c>
      <c r="C43" s="80">
        <v>41.939715067166503</v>
      </c>
      <c r="D43" s="79">
        <v>98602.176689140586</v>
      </c>
      <c r="E43" s="95">
        <v>43.88771400052147</v>
      </c>
      <c r="F43" s="79">
        <v>96783.124864530517</v>
      </c>
      <c r="G43" s="80">
        <v>36.578381160079758</v>
      </c>
      <c r="H43" s="79">
        <v>97942.011145252065</v>
      </c>
      <c r="I43" s="95">
        <v>40.482889361006897</v>
      </c>
      <c r="J43" s="79">
        <v>97722.493214807764</v>
      </c>
      <c r="K43" s="80">
        <v>39.226206421216972</v>
      </c>
      <c r="L43" s="79">
        <v>98461.120527455918</v>
      </c>
      <c r="M43" s="77">
        <v>41.469802629706159</v>
      </c>
      <c r="N43" s="98">
        <v>97152.446313453736</v>
      </c>
      <c r="O43" s="77">
        <v>39.399925367188175</v>
      </c>
      <c r="P43" s="76">
        <v>98374.516001646713</v>
      </c>
      <c r="Q43" s="95">
        <v>42.289341259879507</v>
      </c>
      <c r="R43" s="76">
        <v>97619.647516101482</v>
      </c>
      <c r="S43" s="77">
        <v>40.430112063048377</v>
      </c>
      <c r="T43" s="76">
        <v>98493.437719176611</v>
      </c>
      <c r="U43" s="95">
        <v>42.961153058154807</v>
      </c>
    </row>
    <row r="44" spans="1:21" x14ac:dyDescent="0.2">
      <c r="A44" s="94">
        <v>45</v>
      </c>
      <c r="B44" s="79">
        <v>97820.567184648011</v>
      </c>
      <c r="C44" s="80">
        <v>37.168696227565746</v>
      </c>
      <c r="D44" s="79">
        <v>98101.516835711955</v>
      </c>
      <c r="E44" s="95">
        <v>39.098935676736204</v>
      </c>
      <c r="F44" s="79">
        <v>94826.5472269764</v>
      </c>
      <c r="G44" s="80">
        <v>32.281528121049028</v>
      </c>
      <c r="H44" s="79">
        <v>97096.954966259378</v>
      </c>
      <c r="I44" s="95">
        <v>35.813462810624017</v>
      </c>
      <c r="J44" s="79">
        <v>96771.885304157884</v>
      </c>
      <c r="K44" s="80">
        <v>34.58697465718177</v>
      </c>
      <c r="L44" s="79">
        <v>98016.288398171688</v>
      </c>
      <c r="M44" s="77">
        <v>36.646661196428646</v>
      </c>
      <c r="N44" s="98">
        <v>95721.42900786172</v>
      </c>
      <c r="O44" s="77">
        <v>34.951572290168855</v>
      </c>
      <c r="P44" s="76">
        <v>97340.627236521672</v>
      </c>
      <c r="Q44" s="95">
        <v>37.711957736351941</v>
      </c>
      <c r="R44" s="76">
        <v>97102.789840726924</v>
      </c>
      <c r="S44" s="77">
        <v>35.632006051673834</v>
      </c>
      <c r="T44" s="76">
        <v>97532.793906951119</v>
      </c>
      <c r="U44" s="95">
        <v>38.359672927870697</v>
      </c>
    </row>
    <row r="45" spans="1:21" x14ac:dyDescent="0.2">
      <c r="A45" s="94">
        <v>50</v>
      </c>
      <c r="B45" s="79">
        <v>97279.763518213644</v>
      </c>
      <c r="C45" s="80">
        <v>32.361428583734117</v>
      </c>
      <c r="D45" s="79">
        <v>97485.172227320043</v>
      </c>
      <c r="E45" s="95">
        <v>34.330330422848341</v>
      </c>
      <c r="F45" s="79">
        <v>92248.64918721687</v>
      </c>
      <c r="G45" s="80">
        <v>28.113776003708907</v>
      </c>
      <c r="H45" s="79">
        <v>95696.975801280729</v>
      </c>
      <c r="I45" s="95">
        <v>31.300815242168053</v>
      </c>
      <c r="J45" s="79">
        <v>95737.997640651927</v>
      </c>
      <c r="K45" s="80">
        <v>29.933486262550904</v>
      </c>
      <c r="L45" s="79">
        <v>97281.889833770911</v>
      </c>
      <c r="M45" s="77">
        <v>31.90444051182422</v>
      </c>
      <c r="N45" s="98">
        <v>94538.953047295174</v>
      </c>
      <c r="O45" s="77">
        <v>30.357470630258522</v>
      </c>
      <c r="P45" s="76">
        <v>96470.530455312066</v>
      </c>
      <c r="Q45" s="95">
        <v>33.029544992707713</v>
      </c>
      <c r="R45" s="76">
        <v>96469.951012255027</v>
      </c>
      <c r="S45" s="77">
        <v>30.849350620367574</v>
      </c>
      <c r="T45" s="76">
        <v>96403.873356093929</v>
      </c>
      <c r="U45" s="95">
        <v>33.779601301140062</v>
      </c>
    </row>
    <row r="46" spans="1:21" x14ac:dyDescent="0.2">
      <c r="A46" s="94">
        <v>55</v>
      </c>
      <c r="B46" s="79">
        <v>96191.257716286666</v>
      </c>
      <c r="C46" s="80">
        <v>27.699342226188953</v>
      </c>
      <c r="D46" s="79">
        <v>96400.316093029818</v>
      </c>
      <c r="E46" s="95">
        <v>29.688538057586669</v>
      </c>
      <c r="F46" s="79">
        <v>90468.784791372149</v>
      </c>
      <c r="G46" s="80">
        <v>23.617696201789105</v>
      </c>
      <c r="H46" s="79">
        <v>93547.265337649267</v>
      </c>
      <c r="I46" s="95">
        <v>26.96265622344885</v>
      </c>
      <c r="J46" s="79">
        <v>94107.02664166296</v>
      </c>
      <c r="K46" s="80">
        <v>25.408936631052658</v>
      </c>
      <c r="L46" s="79">
        <v>95662.91491855908</v>
      </c>
      <c r="M46" s="77">
        <v>27.402073807077766</v>
      </c>
      <c r="N46" s="98">
        <v>92560.23077421225</v>
      </c>
      <c r="O46" s="77">
        <v>25.952998505964757</v>
      </c>
      <c r="P46" s="76">
        <v>95016.144631446761</v>
      </c>
      <c r="Q46" s="95">
        <v>28.496852286838404</v>
      </c>
      <c r="R46" s="76">
        <v>94048.488229272727</v>
      </c>
      <c r="S46" s="77">
        <v>26.579260252530805</v>
      </c>
      <c r="T46" s="76">
        <v>94973.385565169126</v>
      </c>
      <c r="U46" s="95">
        <v>29.250734213797717</v>
      </c>
    </row>
    <row r="47" spans="1:21" x14ac:dyDescent="0.2">
      <c r="A47" s="94">
        <v>60</v>
      </c>
      <c r="B47" s="79">
        <v>94423.685909666194</v>
      </c>
      <c r="C47" s="80">
        <v>23.171063346110124</v>
      </c>
      <c r="D47" s="79">
        <v>94357.681949216407</v>
      </c>
      <c r="E47" s="95">
        <v>25.277109491406833</v>
      </c>
      <c r="F47" s="79">
        <v>86174.275909871241</v>
      </c>
      <c r="G47" s="80">
        <v>19.670099983983611</v>
      </c>
      <c r="H47" s="79">
        <v>91027.169082784094</v>
      </c>
      <c r="I47" s="95">
        <v>22.639907300835446</v>
      </c>
      <c r="J47" s="79">
        <v>91511.437706828743</v>
      </c>
      <c r="K47" s="80">
        <v>21.058715324497243</v>
      </c>
      <c r="L47" s="79">
        <v>93594.346248120957</v>
      </c>
      <c r="M47" s="77">
        <v>22.952445189230488</v>
      </c>
      <c r="N47" s="98">
        <v>89755.917716526455</v>
      </c>
      <c r="O47" s="77">
        <v>21.68575854703392</v>
      </c>
      <c r="P47" s="76">
        <v>92685.814506240247</v>
      </c>
      <c r="Q47" s="95">
        <v>24.150471703868877</v>
      </c>
      <c r="R47" s="76">
        <v>91655.076393810377</v>
      </c>
      <c r="S47" s="77">
        <v>22.208047972154343</v>
      </c>
      <c r="T47" s="76">
        <v>92279.935666280231</v>
      </c>
      <c r="U47" s="95">
        <v>25.031529755571004</v>
      </c>
    </row>
    <row r="48" spans="1:21" x14ac:dyDescent="0.2">
      <c r="A48" s="94">
        <v>65</v>
      </c>
      <c r="B48" s="79">
        <v>91646.337150966297</v>
      </c>
      <c r="C48" s="80">
        <v>18.797501389463179</v>
      </c>
      <c r="D48" s="79">
        <v>92444.484133515114</v>
      </c>
      <c r="E48" s="95">
        <v>20.748496362515461</v>
      </c>
      <c r="F48" s="79">
        <v>79298.295581612503</v>
      </c>
      <c r="G48" s="80">
        <v>16.158924792363006</v>
      </c>
      <c r="H48" s="79">
        <v>85707.217644540782</v>
      </c>
      <c r="I48" s="95">
        <v>18.890015888603738</v>
      </c>
      <c r="J48" s="79">
        <v>85954.989242595271</v>
      </c>
      <c r="K48" s="80">
        <v>17.258419334370437</v>
      </c>
      <c r="L48" s="79">
        <v>89491.448140286884</v>
      </c>
      <c r="M48" s="77">
        <v>18.890124715166081</v>
      </c>
      <c r="N48" s="98">
        <v>85145.276668530947</v>
      </c>
      <c r="O48" s="77">
        <v>17.724672851561383</v>
      </c>
      <c r="P48" s="76">
        <v>88960.821243466125</v>
      </c>
      <c r="Q48" s="95">
        <v>20.057026523232317</v>
      </c>
      <c r="R48" s="76">
        <v>87499.81121865481</v>
      </c>
      <c r="S48" s="77">
        <v>18.143960453203547</v>
      </c>
      <c r="T48" s="76">
        <v>89772.977517519699</v>
      </c>
      <c r="U48" s="95">
        <v>20.660734708851578</v>
      </c>
    </row>
    <row r="49" spans="1:21" x14ac:dyDescent="0.2">
      <c r="A49" s="94">
        <v>70</v>
      </c>
      <c r="B49" s="79">
        <v>85845.549603933323</v>
      </c>
      <c r="C49" s="80">
        <v>14.898762241585663</v>
      </c>
      <c r="D49" s="79">
        <v>88520.139257322313</v>
      </c>
      <c r="E49" s="95">
        <v>16.557503146726283</v>
      </c>
      <c r="F49" s="79">
        <v>69720.074221556264</v>
      </c>
      <c r="G49" s="80">
        <v>13.035403075875266</v>
      </c>
      <c r="H49" s="79">
        <v>80063.542635023012</v>
      </c>
      <c r="I49" s="95">
        <v>15.045347267053746</v>
      </c>
      <c r="J49" s="79">
        <v>78849.192341276037</v>
      </c>
      <c r="K49" s="80">
        <v>13.588430806404777</v>
      </c>
      <c r="L49" s="79">
        <v>84315.011874941949</v>
      </c>
      <c r="M49" s="77">
        <v>14.896380114797079</v>
      </c>
      <c r="N49" s="98">
        <v>78716.27052673939</v>
      </c>
      <c r="O49" s="77">
        <v>13.968119912943774</v>
      </c>
      <c r="P49" s="76">
        <v>83707.837703560173</v>
      </c>
      <c r="Q49" s="95">
        <v>16.15879636780577</v>
      </c>
      <c r="R49" s="76">
        <v>80824.579078299706</v>
      </c>
      <c r="S49" s="77">
        <v>14.435981628080357</v>
      </c>
      <c r="T49" s="76">
        <v>84619.295421703835</v>
      </c>
      <c r="U49" s="95">
        <v>16.766802218034172</v>
      </c>
    </row>
    <row r="50" spans="1:21" x14ac:dyDescent="0.2">
      <c r="A50" s="94">
        <v>75</v>
      </c>
      <c r="B50" s="79">
        <v>77814.352920518155</v>
      </c>
      <c r="C50" s="80">
        <v>11.178434878519196</v>
      </c>
      <c r="D50" s="79">
        <v>81302.422602677514</v>
      </c>
      <c r="E50" s="95">
        <v>12.805474256771737</v>
      </c>
      <c r="F50" s="79">
        <v>58704.447225416014</v>
      </c>
      <c r="G50" s="80">
        <v>10.012324348844603</v>
      </c>
      <c r="H50" s="79">
        <v>70161.117451048136</v>
      </c>
      <c r="I50" s="95">
        <v>11.815977029409783</v>
      </c>
      <c r="J50" s="79">
        <v>67316.715400429151</v>
      </c>
      <c r="K50" s="80">
        <v>10.488064082098202</v>
      </c>
      <c r="L50" s="79">
        <v>74671.900389521543</v>
      </c>
      <c r="M50" s="77">
        <v>11.497245699294934</v>
      </c>
      <c r="N50" s="98">
        <v>67908.018365603682</v>
      </c>
      <c r="O50" s="77">
        <v>10.793387897733338</v>
      </c>
      <c r="P50" s="76">
        <v>75821.30196852368</v>
      </c>
      <c r="Q50" s="95">
        <v>12.579513011487327</v>
      </c>
      <c r="R50" s="76">
        <v>71304.684625004025</v>
      </c>
      <c r="S50" s="77">
        <v>11.029555541118263</v>
      </c>
      <c r="T50" s="76">
        <v>78115.224087329727</v>
      </c>
      <c r="U50" s="95">
        <v>12.954692292263019</v>
      </c>
    </row>
    <row r="51" spans="1:21" x14ac:dyDescent="0.2">
      <c r="A51" s="94">
        <v>80</v>
      </c>
      <c r="B51" s="79">
        <v>63595.098811631098</v>
      </c>
      <c r="C51" s="80">
        <v>8.1188496763734559</v>
      </c>
      <c r="D51" s="79">
        <v>70666.208862016676</v>
      </c>
      <c r="E51" s="95">
        <v>9.3565865728141837</v>
      </c>
      <c r="F51" s="79">
        <v>44195.235856586893</v>
      </c>
      <c r="G51" s="80">
        <v>7.4786060585357781</v>
      </c>
      <c r="H51" s="79">
        <v>56660.82177836114</v>
      </c>
      <c r="I51" s="95">
        <v>9.035649113746258</v>
      </c>
      <c r="J51" s="79">
        <v>52491.740904893486</v>
      </c>
      <c r="K51" s="80">
        <v>7.7440922542324291</v>
      </c>
      <c r="L51" s="79">
        <v>61159.137056762316</v>
      </c>
      <c r="M51" s="77">
        <v>8.4851359415725671</v>
      </c>
      <c r="N51" s="98">
        <v>53292.468969489251</v>
      </c>
      <c r="O51" s="77">
        <v>8.0678635004654069</v>
      </c>
      <c r="P51" s="76">
        <v>64250.305173987173</v>
      </c>
      <c r="Q51" s="95">
        <v>9.394757506133379</v>
      </c>
      <c r="R51" s="76">
        <v>57362.427854751848</v>
      </c>
      <c r="S51" s="77">
        <v>8.1027114018067312</v>
      </c>
      <c r="T51" s="76">
        <v>67262.811327819785</v>
      </c>
      <c r="U51" s="95">
        <v>9.6414882169284386</v>
      </c>
    </row>
    <row r="52" spans="1:21" x14ac:dyDescent="0.2">
      <c r="A52" s="94">
        <v>85</v>
      </c>
      <c r="B52" s="79">
        <v>43321.102488392156</v>
      </c>
      <c r="C52" s="80">
        <v>5.7484350547730836</v>
      </c>
      <c r="D52" s="79">
        <v>52226.200750733689</v>
      </c>
      <c r="E52" s="95">
        <v>6.7775076852240561</v>
      </c>
      <c r="F52" s="79">
        <v>27281.255452220004</v>
      </c>
      <c r="G52" s="80">
        <v>5.5652691874602205</v>
      </c>
      <c r="H52" s="79">
        <v>41636.407650854038</v>
      </c>
      <c r="I52" s="95">
        <v>6.3940249779758513</v>
      </c>
      <c r="J52" s="79">
        <v>33463.333326809261</v>
      </c>
      <c r="K52" s="80">
        <v>5.7260643075264959</v>
      </c>
      <c r="L52" s="79">
        <v>43913.516710224299</v>
      </c>
      <c r="M52" s="77">
        <v>5.8356054530874095</v>
      </c>
      <c r="N52" s="98">
        <v>36305.381539404509</v>
      </c>
      <c r="O52" s="77">
        <v>5.67303606912518</v>
      </c>
      <c r="P52" s="76">
        <v>47653.657261776949</v>
      </c>
      <c r="Q52" s="95">
        <v>6.796039366637058</v>
      </c>
      <c r="R52" s="76">
        <v>38830.220135752468</v>
      </c>
      <c r="S52" s="77">
        <v>5.7766754206789228</v>
      </c>
      <c r="T52" s="76">
        <v>51522.440743691433</v>
      </c>
      <c r="U52" s="95">
        <v>6.823249589916256</v>
      </c>
    </row>
    <row r="53" spans="1:21" x14ac:dyDescent="0.2">
      <c r="A53" s="96">
        <v>90</v>
      </c>
      <c r="B53" s="81">
        <v>22219.86125284903</v>
      </c>
      <c r="C53" s="82">
        <v>3.8333333333333335</v>
      </c>
      <c r="D53" s="81">
        <v>31103.173359898916</v>
      </c>
      <c r="E53" s="97">
        <v>4.6824817518248176</v>
      </c>
      <c r="F53" s="81">
        <v>11916.989485281145</v>
      </c>
      <c r="G53" s="82">
        <v>4.5172413793103443</v>
      </c>
      <c r="H53" s="81">
        <v>24267.226866826728</v>
      </c>
      <c r="I53" s="97">
        <v>4.1811594202898545</v>
      </c>
      <c r="J53" s="81">
        <v>15026.684541195187</v>
      </c>
      <c r="K53" s="82">
        <v>4.6842105263157894</v>
      </c>
      <c r="L53" s="81">
        <v>20084.476634908791</v>
      </c>
      <c r="M53" s="82">
        <v>4.7931034482758621</v>
      </c>
      <c r="N53" s="99">
        <v>18912.263639993012</v>
      </c>
      <c r="O53" s="82">
        <v>3.591194968553459</v>
      </c>
      <c r="P53" s="81">
        <v>26337.40898364611</v>
      </c>
      <c r="Q53" s="97">
        <v>5.2730496453900715</v>
      </c>
      <c r="R53" s="81">
        <v>19696.48847465705</v>
      </c>
      <c r="S53" s="82">
        <v>3.9597315436241609</v>
      </c>
      <c r="T53" s="81">
        <v>28878.009997081368</v>
      </c>
      <c r="U53" s="97">
        <v>5.2132867132867133</v>
      </c>
    </row>
    <row r="54" spans="1:21" x14ac:dyDescent="0.2">
      <c r="A54" s="181"/>
      <c r="B54" s="182"/>
      <c r="C54" s="179"/>
      <c r="D54" s="182"/>
      <c r="E54" s="179"/>
      <c r="F54" s="183"/>
      <c r="G54" s="179"/>
      <c r="H54" s="183"/>
      <c r="I54" s="179"/>
      <c r="J54" s="183"/>
      <c r="K54" s="179"/>
      <c r="L54" s="183"/>
      <c r="M54" s="179"/>
      <c r="N54" s="183"/>
      <c r="O54" s="179"/>
      <c r="P54" s="183"/>
      <c r="Q54" s="179"/>
      <c r="R54" s="178"/>
      <c r="S54" s="77"/>
      <c r="T54" s="178"/>
      <c r="U54" s="77"/>
    </row>
    <row r="55" spans="1:21" x14ac:dyDescent="0.2">
      <c r="A55" s="278" t="s">
        <v>185</v>
      </c>
      <c r="B55" s="279"/>
      <c r="C55" s="139"/>
      <c r="D55" s="139"/>
      <c r="E55" s="139"/>
      <c r="F55" s="184"/>
      <c r="G55" s="139"/>
      <c r="H55" s="185"/>
      <c r="I55" s="139"/>
      <c r="J55" s="184"/>
      <c r="K55" s="139"/>
      <c r="L55" s="184"/>
      <c r="M55" s="186"/>
      <c r="N55" s="180"/>
      <c r="O55" s="139"/>
      <c r="P55" s="184"/>
      <c r="Q55" s="139"/>
    </row>
    <row r="56" spans="1:21" ht="12.75" customHeight="1" x14ac:dyDescent="0.2">
      <c r="A56" s="255" t="s">
        <v>1</v>
      </c>
      <c r="B56" s="256" t="s">
        <v>63</v>
      </c>
      <c r="C56" s="257"/>
      <c r="D56" s="257"/>
      <c r="E56" s="258"/>
      <c r="F56" s="259" t="s">
        <v>87</v>
      </c>
      <c r="G56" s="236"/>
      <c r="H56" s="236"/>
      <c r="I56" s="237"/>
      <c r="J56" s="259" t="s">
        <v>88</v>
      </c>
      <c r="K56" s="259"/>
      <c r="L56" s="259"/>
      <c r="M56" s="259"/>
      <c r="N56" s="256" t="s">
        <v>89</v>
      </c>
      <c r="O56" s="236"/>
      <c r="P56" s="236"/>
      <c r="Q56" s="237"/>
      <c r="R56" s="259" t="s">
        <v>90</v>
      </c>
      <c r="S56" s="236"/>
      <c r="T56" s="236"/>
      <c r="U56" s="237"/>
    </row>
    <row r="57" spans="1:21" x14ac:dyDescent="0.2">
      <c r="A57" s="234"/>
      <c r="B57" s="260" t="s">
        <v>6</v>
      </c>
      <c r="C57" s="240"/>
      <c r="D57" s="260" t="s">
        <v>7</v>
      </c>
      <c r="E57" s="240"/>
      <c r="F57" s="260" t="s">
        <v>6</v>
      </c>
      <c r="G57" s="240"/>
      <c r="H57" s="260" t="s">
        <v>7</v>
      </c>
      <c r="I57" s="240"/>
      <c r="J57" s="260" t="s">
        <v>6</v>
      </c>
      <c r="K57" s="240"/>
      <c r="L57" s="260" t="s">
        <v>7</v>
      </c>
      <c r="M57" s="240"/>
      <c r="N57" s="260" t="s">
        <v>6</v>
      </c>
      <c r="O57" s="240"/>
      <c r="P57" s="260" t="s">
        <v>7</v>
      </c>
      <c r="Q57" s="240"/>
      <c r="R57" s="260" t="s">
        <v>6</v>
      </c>
      <c r="S57" s="240"/>
      <c r="T57" s="260" t="s">
        <v>7</v>
      </c>
      <c r="U57" s="240"/>
    </row>
    <row r="58" spans="1:21" ht="12.75" customHeight="1" x14ac:dyDescent="0.2">
      <c r="A58" s="234"/>
      <c r="B58" s="261" t="s">
        <v>8</v>
      </c>
      <c r="C58" s="261" t="s">
        <v>9</v>
      </c>
      <c r="D58" s="261" t="s">
        <v>8</v>
      </c>
      <c r="E58" s="261" t="s">
        <v>9</v>
      </c>
      <c r="F58" s="261" t="s">
        <v>8</v>
      </c>
      <c r="G58" s="261" t="s">
        <v>9</v>
      </c>
      <c r="H58" s="261" t="s">
        <v>8</v>
      </c>
      <c r="I58" s="261" t="s">
        <v>9</v>
      </c>
      <c r="J58" s="261" t="s">
        <v>8</v>
      </c>
      <c r="K58" s="261" t="s">
        <v>9</v>
      </c>
      <c r="L58" s="261" t="s">
        <v>8</v>
      </c>
      <c r="M58" s="261" t="s">
        <v>9</v>
      </c>
      <c r="N58" s="261" t="s">
        <v>8</v>
      </c>
      <c r="O58" s="261" t="s">
        <v>9</v>
      </c>
      <c r="P58" s="261" t="s">
        <v>8</v>
      </c>
      <c r="Q58" s="261" t="s">
        <v>9</v>
      </c>
      <c r="R58" s="261" t="s">
        <v>8</v>
      </c>
      <c r="S58" s="261" t="s">
        <v>9</v>
      </c>
      <c r="T58" s="261" t="s">
        <v>8</v>
      </c>
      <c r="U58" s="261" t="s">
        <v>9</v>
      </c>
    </row>
    <row r="59" spans="1:21" x14ac:dyDescent="0.2">
      <c r="A59" s="235"/>
      <c r="B59" s="246"/>
      <c r="C59" s="262"/>
      <c r="D59" s="246"/>
      <c r="E59" s="262"/>
      <c r="F59" s="246"/>
      <c r="G59" s="262"/>
      <c r="H59" s="246"/>
      <c r="I59" s="262"/>
      <c r="J59" s="246"/>
      <c r="K59" s="262"/>
      <c r="L59" s="246"/>
      <c r="M59" s="262"/>
      <c r="N59" s="246"/>
      <c r="O59" s="262"/>
      <c r="P59" s="246"/>
      <c r="Q59" s="262"/>
      <c r="R59" s="246"/>
      <c r="S59" s="262"/>
      <c r="T59" s="246"/>
      <c r="U59" s="262"/>
    </row>
    <row r="60" spans="1:21" x14ac:dyDescent="0.2">
      <c r="A60" s="94">
        <v>0</v>
      </c>
      <c r="B60" s="79">
        <v>100000</v>
      </c>
      <c r="C60" s="80">
        <v>76.86963166304939</v>
      </c>
      <c r="D60" s="79">
        <v>100000</v>
      </c>
      <c r="E60" s="95">
        <v>82.106679234963707</v>
      </c>
      <c r="F60" s="79">
        <v>100000</v>
      </c>
      <c r="G60" s="80">
        <v>77.188804859408236</v>
      </c>
      <c r="H60" s="79">
        <v>100000</v>
      </c>
      <c r="I60" s="95">
        <v>80.300394446086273</v>
      </c>
      <c r="J60" s="79">
        <v>100000</v>
      </c>
      <c r="K60" s="80">
        <v>76.603842976825305</v>
      </c>
      <c r="L60" s="79">
        <v>100000</v>
      </c>
      <c r="M60" s="77">
        <v>81.301020290846026</v>
      </c>
      <c r="N60" s="98">
        <v>100000</v>
      </c>
      <c r="O60" s="77">
        <v>77.707682189650683</v>
      </c>
      <c r="P60" s="76">
        <v>100000</v>
      </c>
      <c r="Q60" s="100">
        <v>82.566274394796423</v>
      </c>
      <c r="R60" s="76">
        <v>100000</v>
      </c>
      <c r="S60" s="77">
        <v>77.229862284432016</v>
      </c>
      <c r="T60" s="76">
        <v>100000</v>
      </c>
      <c r="U60" s="95">
        <v>79.663106299349934</v>
      </c>
    </row>
    <row r="61" spans="1:21" x14ac:dyDescent="0.2">
      <c r="A61" s="94">
        <v>1</v>
      </c>
      <c r="B61" s="79">
        <v>100000</v>
      </c>
      <c r="C61" s="80">
        <v>75.86963166304939</v>
      </c>
      <c r="D61" s="79">
        <v>99867.882150878591</v>
      </c>
      <c r="E61" s="95">
        <v>81.215168028765746</v>
      </c>
      <c r="F61" s="79">
        <v>99798.9545637314</v>
      </c>
      <c r="G61" s="80">
        <v>76.344100598448151</v>
      </c>
      <c r="H61" s="79">
        <v>99411.418481459681</v>
      </c>
      <c r="I61" s="95">
        <v>79.775233963233035</v>
      </c>
      <c r="J61" s="79">
        <v>99517.839922854386</v>
      </c>
      <c r="K61" s="80">
        <v>75.974501130782798</v>
      </c>
      <c r="L61" s="79">
        <v>99828.001375988999</v>
      </c>
      <c r="M61" s="77">
        <v>80.440925563573188</v>
      </c>
      <c r="N61" s="98">
        <v>99793.55904211395</v>
      </c>
      <c r="O61" s="77">
        <v>76.868227663770782</v>
      </c>
      <c r="P61" s="76">
        <v>99785.591766723854</v>
      </c>
      <c r="Q61" s="95">
        <v>81.743468796160386</v>
      </c>
      <c r="R61" s="76">
        <v>99917.280172057246</v>
      </c>
      <c r="S61" s="77">
        <v>76.293716794146761</v>
      </c>
      <c r="T61" s="76">
        <v>100000</v>
      </c>
      <c r="U61" s="95">
        <v>78.663106299349934</v>
      </c>
    </row>
    <row r="62" spans="1:21" x14ac:dyDescent="0.2">
      <c r="A62" s="94">
        <v>5</v>
      </c>
      <c r="B62" s="79">
        <v>99756.02317779811</v>
      </c>
      <c r="C62" s="80">
        <v>72.050297225050116</v>
      </c>
      <c r="D62" s="79">
        <v>99745.382448761593</v>
      </c>
      <c r="E62" s="95">
        <v>77.312454080996346</v>
      </c>
      <c r="F62" s="79">
        <v>99798.9545637314</v>
      </c>
      <c r="G62" s="80">
        <v>72.344100598448151</v>
      </c>
      <c r="H62" s="79">
        <v>99314.949370851769</v>
      </c>
      <c r="I62" s="95">
        <v>75.850780572230818</v>
      </c>
      <c r="J62" s="79">
        <v>99286.268451247975</v>
      </c>
      <c r="K62" s="80">
        <v>72.147036410388111</v>
      </c>
      <c r="L62" s="79">
        <v>99828.001375988999</v>
      </c>
      <c r="M62" s="77">
        <v>76.440925563573174</v>
      </c>
      <c r="N62" s="98">
        <v>99793.55904211395</v>
      </c>
      <c r="O62" s="77">
        <v>72.868227663770782</v>
      </c>
      <c r="P62" s="76">
        <v>99785.591766723854</v>
      </c>
      <c r="Q62" s="95">
        <v>77.743468796160386</v>
      </c>
      <c r="R62" s="76">
        <v>99835.997048061268</v>
      </c>
      <c r="S62" s="77">
        <v>72.354204249301773</v>
      </c>
      <c r="T62" s="76">
        <v>100000</v>
      </c>
      <c r="U62" s="95">
        <v>74.663106299349934</v>
      </c>
    </row>
    <row r="63" spans="1:21" x14ac:dyDescent="0.2">
      <c r="A63" s="94">
        <v>10</v>
      </c>
      <c r="B63" s="79">
        <v>99756.02317779811</v>
      </c>
      <c r="C63" s="80">
        <v>67.050297225050116</v>
      </c>
      <c r="D63" s="79">
        <v>99745.382448761593</v>
      </c>
      <c r="E63" s="95">
        <v>72.312454080996346</v>
      </c>
      <c r="F63" s="79">
        <v>99798.9545637314</v>
      </c>
      <c r="G63" s="80">
        <v>67.344100598448151</v>
      </c>
      <c r="H63" s="79">
        <v>99226.724311447964</v>
      </c>
      <c r="I63" s="95">
        <v>70.915998657562227</v>
      </c>
      <c r="J63" s="79">
        <v>99211.068672068053</v>
      </c>
      <c r="K63" s="80">
        <v>67.199827311934683</v>
      </c>
      <c r="L63" s="79">
        <v>99828.001375988999</v>
      </c>
      <c r="M63" s="77">
        <v>71.440925563573174</v>
      </c>
      <c r="N63" s="98">
        <v>99793.55904211395</v>
      </c>
      <c r="O63" s="77">
        <v>67.868227663770782</v>
      </c>
      <c r="P63" s="76">
        <v>99785.591766723854</v>
      </c>
      <c r="Q63" s="95">
        <v>72.743468796160386</v>
      </c>
      <c r="R63" s="76">
        <v>99835.997048061268</v>
      </c>
      <c r="S63" s="77">
        <v>67.354204249301773</v>
      </c>
      <c r="T63" s="76">
        <v>100000</v>
      </c>
      <c r="U63" s="95">
        <v>69.663106299349934</v>
      </c>
    </row>
    <row r="64" spans="1:21" x14ac:dyDescent="0.2">
      <c r="A64" s="94">
        <v>15</v>
      </c>
      <c r="B64" s="79">
        <v>99644.451739281387</v>
      </c>
      <c r="C64" s="80">
        <v>62.122573898686952</v>
      </c>
      <c r="D64" s="79">
        <v>99745.382448761593</v>
      </c>
      <c r="E64" s="95">
        <v>67.312454080996346</v>
      </c>
      <c r="F64" s="79">
        <v>99709.536989532193</v>
      </c>
      <c r="G64" s="80">
        <v>62.402251527152707</v>
      </c>
      <c r="H64" s="79">
        <v>99226.724311447964</v>
      </c>
      <c r="I64" s="95">
        <v>65.915998657562241</v>
      </c>
      <c r="J64" s="79">
        <v>99129.096377040318</v>
      </c>
      <c r="K64" s="80">
        <v>62.253329195100093</v>
      </c>
      <c r="L64" s="79">
        <v>99740.624569533</v>
      </c>
      <c r="M64" s="77">
        <v>66.501320592538192</v>
      </c>
      <c r="N64" s="98">
        <v>99793.55904211395</v>
      </c>
      <c r="O64" s="77">
        <v>62.868227663770774</v>
      </c>
      <c r="P64" s="76">
        <v>99696.298172301729</v>
      </c>
      <c r="Q64" s="95">
        <v>67.806382785229957</v>
      </c>
      <c r="R64" s="76">
        <v>99753.467497719816</v>
      </c>
      <c r="S64" s="77">
        <v>62.40786041232758</v>
      </c>
      <c r="T64" s="76">
        <v>100000</v>
      </c>
      <c r="U64" s="95">
        <v>64.663106299349934</v>
      </c>
    </row>
    <row r="65" spans="1:21" x14ac:dyDescent="0.2">
      <c r="A65" s="94">
        <v>20</v>
      </c>
      <c r="B65" s="79">
        <v>99362.837650522226</v>
      </c>
      <c r="C65" s="80">
        <v>57.291556158201416</v>
      </c>
      <c r="D65" s="79">
        <v>99641.035359684538</v>
      </c>
      <c r="E65" s="95">
        <v>62.380327632238348</v>
      </c>
      <c r="F65" s="79">
        <v>99628.636756680644</v>
      </c>
      <c r="G65" s="80">
        <v>57.450893225510114</v>
      </c>
      <c r="H65" s="79">
        <v>99064.376922194948</v>
      </c>
      <c r="I65" s="95">
        <v>61.019925236810941</v>
      </c>
      <c r="J65" s="79">
        <v>98985.928993480178</v>
      </c>
      <c r="K65" s="80">
        <v>57.339752870534141</v>
      </c>
      <c r="L65" s="79">
        <v>99571.055333610639</v>
      </c>
      <c r="M65" s="77">
        <v>61.610314667116768</v>
      </c>
      <c r="N65" s="98">
        <v>99637.777651164652</v>
      </c>
      <c r="O65" s="77">
        <v>57.962612009711634</v>
      </c>
      <c r="P65" s="76">
        <v>99605.009555716897</v>
      </c>
      <c r="Q65" s="95">
        <v>62.866236495050522</v>
      </c>
      <c r="R65" s="76">
        <v>99753.467497719816</v>
      </c>
      <c r="S65" s="77">
        <v>57.40786041232758</v>
      </c>
      <c r="T65" s="76">
        <v>99920.766975675462</v>
      </c>
      <c r="U65" s="95">
        <v>59.712399064633694</v>
      </c>
    </row>
    <row r="66" spans="1:21" x14ac:dyDescent="0.2">
      <c r="A66" s="94">
        <v>25</v>
      </c>
      <c r="B66" s="79">
        <v>99038.44053119306</v>
      </c>
      <c r="C66" s="80">
        <v>52.471024078798216</v>
      </c>
      <c r="D66" s="79">
        <v>99641.035359684538</v>
      </c>
      <c r="E66" s="95">
        <v>57.380327632238348</v>
      </c>
      <c r="F66" s="79">
        <v>99153.233686424501</v>
      </c>
      <c r="G66" s="80">
        <v>52.71436242748635</v>
      </c>
      <c r="H66" s="79">
        <v>98904.363391388615</v>
      </c>
      <c r="I66" s="95">
        <v>56.114602352547578</v>
      </c>
      <c r="J66" s="79">
        <v>98575.028499526336</v>
      </c>
      <c r="K66" s="80">
        <v>52.568347088418825</v>
      </c>
      <c r="L66" s="79">
        <v>99493.404974620062</v>
      </c>
      <c r="M66" s="77">
        <v>56.656447746541666</v>
      </c>
      <c r="N66" s="98">
        <v>99454.821761243307</v>
      </c>
      <c r="O66" s="77">
        <v>53.064640361458707</v>
      </c>
      <c r="P66" s="76">
        <v>99386.912315612426</v>
      </c>
      <c r="Q66" s="95">
        <v>57.998705743448696</v>
      </c>
      <c r="R66" s="76">
        <v>99142.794296019667</v>
      </c>
      <c r="S66" s="77">
        <v>52.746067128757069</v>
      </c>
      <c r="T66" s="76">
        <v>99450.477830826028</v>
      </c>
      <c r="U66" s="95">
        <v>54.982949501572378</v>
      </c>
    </row>
    <row r="67" spans="1:21" x14ac:dyDescent="0.2">
      <c r="A67" s="94">
        <v>30</v>
      </c>
      <c r="B67" s="79">
        <v>98683.421626194162</v>
      </c>
      <c r="C67" s="80">
        <v>47.650797519542181</v>
      </c>
      <c r="D67" s="79">
        <v>99516.218830360129</v>
      </c>
      <c r="E67" s="95">
        <v>52.449160352208537</v>
      </c>
      <c r="F67" s="79">
        <v>98480.095643746798</v>
      </c>
      <c r="G67" s="80">
        <v>48.057591152212851</v>
      </c>
      <c r="H67" s="79">
        <v>98407.189982919837</v>
      </c>
      <c r="I67" s="95">
        <v>51.385474375211174</v>
      </c>
      <c r="J67" s="79">
        <v>98366.050275020229</v>
      </c>
      <c r="K67" s="80">
        <v>47.67471706311273</v>
      </c>
      <c r="L67" s="79">
        <v>99140.616502261299</v>
      </c>
      <c r="M67" s="77">
        <v>51.849161602304754</v>
      </c>
      <c r="N67" s="98">
        <v>98565.508898996719</v>
      </c>
      <c r="O67" s="77">
        <v>48.520862680509467</v>
      </c>
      <c r="P67" s="76">
        <v>99288.538652031697</v>
      </c>
      <c r="Q67" s="95">
        <v>53.053693067082349</v>
      </c>
      <c r="R67" s="76">
        <v>98634.543470852106</v>
      </c>
      <c r="S67" s="77">
        <v>48.004978501801162</v>
      </c>
      <c r="T67" s="76">
        <v>99206.905756785316</v>
      </c>
      <c r="U67" s="95">
        <v>50.111805257775593</v>
      </c>
    </row>
    <row r="68" spans="1:21" x14ac:dyDescent="0.2">
      <c r="A68" s="94">
        <v>35</v>
      </c>
      <c r="B68" s="79">
        <v>97957.452364598823</v>
      </c>
      <c r="C68" s="80">
        <v>42.985413113807553</v>
      </c>
      <c r="D68" s="79">
        <v>99050.5369453327</v>
      </c>
      <c r="E68" s="95">
        <v>47.683994204358086</v>
      </c>
      <c r="F68" s="79">
        <v>97084.2707976198</v>
      </c>
      <c r="G68" s="80">
        <v>43.712593421246872</v>
      </c>
      <c r="H68" s="79">
        <v>97219.926401602293</v>
      </c>
      <c r="I68" s="95">
        <v>46.982470747553251</v>
      </c>
      <c r="J68" s="79">
        <v>98073.03255004251</v>
      </c>
      <c r="K68" s="80">
        <v>42.809687834140853</v>
      </c>
      <c r="L68" s="79">
        <v>98845.993570605249</v>
      </c>
      <c r="M68" s="77">
        <v>46.996252993071678</v>
      </c>
      <c r="N68" s="98">
        <v>97728.552978541047</v>
      </c>
      <c r="O68" s="77">
        <v>43.914989394872947</v>
      </c>
      <c r="P68" s="76">
        <v>98842.378237490353</v>
      </c>
      <c r="Q68" s="95">
        <v>48.281885235842303</v>
      </c>
      <c r="R68" s="76">
        <v>97912.73927421213</v>
      </c>
      <c r="S68" s="77">
        <v>43.340437244903271</v>
      </c>
      <c r="T68" s="76">
        <v>98888.985853703169</v>
      </c>
      <c r="U68" s="95">
        <v>45.264873270178015</v>
      </c>
    </row>
    <row r="69" spans="1:21" x14ac:dyDescent="0.2">
      <c r="A69" s="94">
        <v>40</v>
      </c>
      <c r="B69" s="79">
        <v>97109.545642016659</v>
      </c>
      <c r="C69" s="80">
        <v>38.338909299159504</v>
      </c>
      <c r="D69" s="79">
        <v>98821.412409257449</v>
      </c>
      <c r="E69" s="95">
        <v>42.788756537315095</v>
      </c>
      <c r="F69" s="79">
        <v>95730.991305040763</v>
      </c>
      <c r="G69" s="80">
        <v>39.295185920840417</v>
      </c>
      <c r="H69" s="79">
        <v>96730.235704482067</v>
      </c>
      <c r="I69" s="95">
        <v>42.207660440841565</v>
      </c>
      <c r="J69" s="79">
        <v>97480.804092614708</v>
      </c>
      <c r="K69" s="80">
        <v>38.054582656948519</v>
      </c>
      <c r="L69" s="79">
        <v>98079.626741867425</v>
      </c>
      <c r="M69" s="77">
        <v>42.343934294783438</v>
      </c>
      <c r="N69" s="98">
        <v>96555.341058030346</v>
      </c>
      <c r="O69" s="77">
        <v>39.418209193109554</v>
      </c>
      <c r="P69" s="76">
        <v>98570.010151964059</v>
      </c>
      <c r="Q69" s="95">
        <v>43.408389477997162</v>
      </c>
      <c r="R69" s="76">
        <v>96905.123845251204</v>
      </c>
      <c r="S69" s="77">
        <v>38.765094405026097</v>
      </c>
      <c r="T69" s="76">
        <v>98482.001798004334</v>
      </c>
      <c r="U69" s="95">
        <v>40.44160222823313</v>
      </c>
    </row>
    <row r="70" spans="1:21" x14ac:dyDescent="0.2">
      <c r="A70" s="94">
        <v>45</v>
      </c>
      <c r="B70" s="79">
        <v>95535.328083483459</v>
      </c>
      <c r="C70" s="80">
        <v>33.929457753110633</v>
      </c>
      <c r="D70" s="79">
        <v>98380.127188174753</v>
      </c>
      <c r="E70" s="95">
        <v>37.969472230045497</v>
      </c>
      <c r="F70" s="79">
        <v>94426.359382349416</v>
      </c>
      <c r="G70" s="80">
        <v>34.803562760397625</v>
      </c>
      <c r="H70" s="79">
        <v>95456.675675111153</v>
      </c>
      <c r="I70" s="95">
        <v>37.737430505005598</v>
      </c>
      <c r="J70" s="79">
        <v>95227.678777081805</v>
      </c>
      <c r="K70" s="80">
        <v>33.895818433104566</v>
      </c>
      <c r="L70" s="79">
        <v>97362.813311423903</v>
      </c>
      <c r="M70" s="77">
        <v>37.637276960764709</v>
      </c>
      <c r="N70" s="98">
        <v>95607.960136044494</v>
      </c>
      <c r="O70" s="77">
        <v>34.784032363206137</v>
      </c>
      <c r="P70" s="76">
        <v>98027.948661616232</v>
      </c>
      <c r="Q70" s="95">
        <v>38.634599073025193</v>
      </c>
      <c r="R70" s="76">
        <v>95097.970481331722</v>
      </c>
      <c r="S70" s="77">
        <v>34.454242522648286</v>
      </c>
      <c r="T70" s="76">
        <v>97282.626945254611</v>
      </c>
      <c r="U70" s="95">
        <v>35.909375406389429</v>
      </c>
    </row>
    <row r="71" spans="1:21" x14ac:dyDescent="0.2">
      <c r="A71" s="94">
        <v>50</v>
      </c>
      <c r="B71" s="79">
        <v>94269.565027276447</v>
      </c>
      <c r="C71" s="80">
        <v>29.351462951596442</v>
      </c>
      <c r="D71" s="79">
        <v>97589.92536337013</v>
      </c>
      <c r="E71" s="95">
        <v>33.256674434337363</v>
      </c>
      <c r="F71" s="79">
        <v>92279.157523735266</v>
      </c>
      <c r="G71" s="80">
        <v>30.555219709380324</v>
      </c>
      <c r="H71" s="79">
        <v>94394.741816087146</v>
      </c>
      <c r="I71" s="95">
        <v>33.133848990170556</v>
      </c>
      <c r="J71" s="79">
        <v>93503.996887789865</v>
      </c>
      <c r="K71" s="80">
        <v>29.474578758158724</v>
      </c>
      <c r="L71" s="79">
        <v>96019.569163646156</v>
      </c>
      <c r="M71" s="77">
        <v>33.128821987028616</v>
      </c>
      <c r="N71" s="98">
        <v>94169.459846759186</v>
      </c>
      <c r="O71" s="77">
        <v>30.2771921410082</v>
      </c>
      <c r="P71" s="76">
        <v>97236.074348187409</v>
      </c>
      <c r="Q71" s="95">
        <v>33.928873199410788</v>
      </c>
      <c r="R71" s="76">
        <v>93440.248741389849</v>
      </c>
      <c r="S71" s="77">
        <v>30.021142153446309</v>
      </c>
      <c r="T71" s="76">
        <v>96259.783638081281</v>
      </c>
      <c r="U71" s="95">
        <v>31.264378864113262</v>
      </c>
    </row>
    <row r="72" spans="1:21" x14ac:dyDescent="0.2">
      <c r="A72" s="94">
        <v>55</v>
      </c>
      <c r="B72" s="79">
        <v>91852.564191569138</v>
      </c>
      <c r="C72" s="80">
        <v>25.058030143978964</v>
      </c>
      <c r="D72" s="79">
        <v>95893.146443406833</v>
      </c>
      <c r="E72" s="95">
        <v>28.800897653242345</v>
      </c>
      <c r="F72" s="79">
        <v>90169.792758394819</v>
      </c>
      <c r="G72" s="80">
        <v>26.211522559021084</v>
      </c>
      <c r="H72" s="79">
        <v>92950.134923405436</v>
      </c>
      <c r="I72" s="95">
        <v>28.609952327051538</v>
      </c>
      <c r="J72" s="79">
        <v>91066.400097256177</v>
      </c>
      <c r="K72" s="80">
        <v>25.196613960348156</v>
      </c>
      <c r="L72" s="79">
        <v>95041.12843009585</v>
      </c>
      <c r="M72" s="77">
        <v>28.444143233185869</v>
      </c>
      <c r="N72" s="98">
        <v>92450.41165678548</v>
      </c>
      <c r="O72" s="77">
        <v>25.793688833849561</v>
      </c>
      <c r="P72" s="76">
        <v>96097.345289185338</v>
      </c>
      <c r="Q72" s="95">
        <v>29.301297339704789</v>
      </c>
      <c r="R72" s="76">
        <v>91334.929074193613</v>
      </c>
      <c r="S72" s="77">
        <v>25.655519411157726</v>
      </c>
      <c r="T72" s="76">
        <v>94242.583980958181</v>
      </c>
      <c r="U72" s="95">
        <v>26.88006120993871</v>
      </c>
    </row>
    <row r="73" spans="1:21" x14ac:dyDescent="0.2">
      <c r="A73" s="94">
        <v>60</v>
      </c>
      <c r="B73" s="79">
        <v>88458.353462488987</v>
      </c>
      <c r="C73" s="80">
        <v>20.923598006646394</v>
      </c>
      <c r="D73" s="79">
        <v>93420.667433466908</v>
      </c>
      <c r="E73" s="95">
        <v>24.496979357395574</v>
      </c>
      <c r="F73" s="79">
        <v>86965.155825230977</v>
      </c>
      <c r="G73" s="80">
        <v>22.085284242227782</v>
      </c>
      <c r="H73" s="79">
        <v>90719.656118524406</v>
      </c>
      <c r="I73" s="95">
        <v>24.251904664104664</v>
      </c>
      <c r="J73" s="79">
        <v>88356.262185161555</v>
      </c>
      <c r="K73" s="80">
        <v>20.892783676550177</v>
      </c>
      <c r="L73" s="79">
        <v>93153.579592032576</v>
      </c>
      <c r="M73" s="77">
        <v>23.969843239871771</v>
      </c>
      <c r="N73" s="98">
        <v>88423.256922501198</v>
      </c>
      <c r="O73" s="77">
        <v>21.854578157892441</v>
      </c>
      <c r="P73" s="76">
        <v>93913.83708481495</v>
      </c>
      <c r="Q73" s="95">
        <v>24.924430782502618</v>
      </c>
      <c r="R73" s="76">
        <v>88882.086740658138</v>
      </c>
      <c r="S73" s="77">
        <v>21.294532741621182</v>
      </c>
      <c r="T73" s="76">
        <v>90996.570755437235</v>
      </c>
      <c r="U73" s="95">
        <v>22.749742347035216</v>
      </c>
    </row>
    <row r="74" spans="1:21" x14ac:dyDescent="0.2">
      <c r="A74" s="94">
        <v>65</v>
      </c>
      <c r="B74" s="79">
        <v>83254.174251752804</v>
      </c>
      <c r="C74" s="80">
        <v>17.075248438530068</v>
      </c>
      <c r="D74" s="79">
        <v>89405.811997164274</v>
      </c>
      <c r="E74" s="95">
        <v>20.484775230868291</v>
      </c>
      <c r="F74" s="79">
        <v>82691.414548537417</v>
      </c>
      <c r="G74" s="80">
        <v>18.097510700545939</v>
      </c>
      <c r="H74" s="79">
        <v>87553.266564693666</v>
      </c>
      <c r="I74" s="95">
        <v>20.038568673418936</v>
      </c>
      <c r="J74" s="79">
        <v>83271.009685296143</v>
      </c>
      <c r="K74" s="80">
        <v>17.016007107179199</v>
      </c>
      <c r="L74" s="79">
        <v>89964.2622956743</v>
      </c>
      <c r="M74" s="77">
        <v>19.730969276452591</v>
      </c>
      <c r="N74" s="98">
        <v>83448.671441629122</v>
      </c>
      <c r="O74" s="77">
        <v>18.008353308884541</v>
      </c>
      <c r="P74" s="76">
        <v>91101.508099159444</v>
      </c>
      <c r="Q74" s="95">
        <v>20.6166792204518</v>
      </c>
      <c r="R74" s="76">
        <v>85242.45627938972</v>
      </c>
      <c r="S74" s="77">
        <v>17.097010249396266</v>
      </c>
      <c r="T74" s="76">
        <v>87481.40970415379</v>
      </c>
      <c r="U74" s="95">
        <v>18.563413569727498</v>
      </c>
    </row>
    <row r="75" spans="1:21" x14ac:dyDescent="0.2">
      <c r="A75" s="94">
        <v>70</v>
      </c>
      <c r="B75" s="79">
        <v>75653.49742023107</v>
      </c>
      <c r="C75" s="80">
        <v>13.539579327359322</v>
      </c>
      <c r="D75" s="79">
        <v>85139.996169320701</v>
      </c>
      <c r="E75" s="95">
        <v>16.385876267888211</v>
      </c>
      <c r="F75" s="79">
        <v>75749.271272432627</v>
      </c>
      <c r="G75" s="80">
        <v>14.526965429481054</v>
      </c>
      <c r="H75" s="79">
        <v>82793.107637841735</v>
      </c>
      <c r="I75" s="95">
        <v>16.046942155426301</v>
      </c>
      <c r="J75" s="79">
        <v>76588.466336114026</v>
      </c>
      <c r="K75" s="80">
        <v>13.282566569605986</v>
      </c>
      <c r="L75" s="79">
        <v>84853.976288690479</v>
      </c>
      <c r="M75" s="77">
        <v>15.768695321024058</v>
      </c>
      <c r="N75" s="98">
        <v>76679.603496942524</v>
      </c>
      <c r="O75" s="77">
        <v>14.377388782082186</v>
      </c>
      <c r="P75" s="76">
        <v>86563.520179577667</v>
      </c>
      <c r="Q75" s="95">
        <v>16.566424231685122</v>
      </c>
      <c r="R75" s="76">
        <v>78181.198626007128</v>
      </c>
      <c r="S75" s="77">
        <v>13.415399480458349</v>
      </c>
      <c r="T75" s="76">
        <v>81404.476985351197</v>
      </c>
      <c r="U75" s="95">
        <v>14.762564858606865</v>
      </c>
    </row>
    <row r="76" spans="1:21" x14ac:dyDescent="0.2">
      <c r="A76" s="94">
        <v>75</v>
      </c>
      <c r="B76" s="79">
        <v>64622.761394017827</v>
      </c>
      <c r="C76" s="80">
        <v>10.423972423130284</v>
      </c>
      <c r="D76" s="79">
        <v>78197.92818425459</v>
      </c>
      <c r="E76" s="95">
        <v>12.618603263631123</v>
      </c>
      <c r="F76" s="79">
        <v>66263.259903557424</v>
      </c>
      <c r="G76" s="80">
        <v>11.248702798924919</v>
      </c>
      <c r="H76" s="79">
        <v>74628.54211918464</v>
      </c>
      <c r="I76" s="95">
        <v>12.529014478757974</v>
      </c>
      <c r="J76" s="79">
        <v>64379.600476140382</v>
      </c>
      <c r="K76" s="80">
        <v>10.327358831455198</v>
      </c>
      <c r="L76" s="79">
        <v>77768.195713942448</v>
      </c>
      <c r="M76" s="77">
        <v>11.977660794567974</v>
      </c>
      <c r="N76" s="98">
        <v>67584.340813763818</v>
      </c>
      <c r="O76" s="77">
        <v>10.975805954796209</v>
      </c>
      <c r="P76" s="76">
        <v>78753.277757360134</v>
      </c>
      <c r="Q76" s="95">
        <v>12.961441510860505</v>
      </c>
      <c r="R76" s="76">
        <v>65539.438406766189</v>
      </c>
      <c r="S76" s="77">
        <v>10.520847227397477</v>
      </c>
      <c r="T76" s="76">
        <v>71641.450167153685</v>
      </c>
      <c r="U76" s="95">
        <v>11.433660980965294</v>
      </c>
    </row>
    <row r="77" spans="1:21" x14ac:dyDescent="0.2">
      <c r="A77" s="94">
        <v>80</v>
      </c>
      <c r="B77" s="79">
        <v>50397.843445157472</v>
      </c>
      <c r="C77" s="80">
        <v>7.6605335504078642</v>
      </c>
      <c r="D77" s="79">
        <v>67864.036926193046</v>
      </c>
      <c r="E77" s="95">
        <v>9.1593979252212065</v>
      </c>
      <c r="F77" s="79">
        <v>54082.281561442382</v>
      </c>
      <c r="G77" s="80">
        <v>8.2191773469381157</v>
      </c>
      <c r="H77" s="79">
        <v>63691.803359203281</v>
      </c>
      <c r="I77" s="95">
        <v>9.2511310713068866</v>
      </c>
      <c r="J77" s="79">
        <v>50149.682085566819</v>
      </c>
      <c r="K77" s="80">
        <v>7.54836348698419</v>
      </c>
      <c r="L77" s="79">
        <v>64951.370801055462</v>
      </c>
      <c r="M77" s="77">
        <v>8.8478833547627644</v>
      </c>
      <c r="N77" s="98">
        <v>52896.6760221691</v>
      </c>
      <c r="O77" s="77">
        <v>8.329258119738963</v>
      </c>
      <c r="P77" s="76">
        <v>67536.992470990954</v>
      </c>
      <c r="Q77" s="95">
        <v>9.6988376873763116</v>
      </c>
      <c r="R77" s="76">
        <v>51886.803812756436</v>
      </c>
      <c r="S77" s="77">
        <v>7.6313201855162021</v>
      </c>
      <c r="T77" s="76">
        <v>57350.6653608165</v>
      </c>
      <c r="U77" s="95">
        <v>8.6597733688256273</v>
      </c>
    </row>
    <row r="78" spans="1:21" x14ac:dyDescent="0.2">
      <c r="A78" s="94">
        <v>85</v>
      </c>
      <c r="B78" s="79">
        <v>33552.890174666645</v>
      </c>
      <c r="C78" s="80">
        <v>5.2513370864041278</v>
      </c>
      <c r="D78" s="79">
        <v>48827.61323795381</v>
      </c>
      <c r="E78" s="95">
        <v>6.7556976828049491</v>
      </c>
      <c r="F78" s="79">
        <v>36796.354523203008</v>
      </c>
      <c r="G78" s="80">
        <v>5.9058913874712315</v>
      </c>
      <c r="H78" s="79">
        <v>46464.593933445249</v>
      </c>
      <c r="I78" s="95">
        <v>6.7541799302452805</v>
      </c>
      <c r="J78" s="79">
        <v>31824.110183672554</v>
      </c>
      <c r="K78" s="80">
        <v>5.4554093567251458</v>
      </c>
      <c r="L78" s="79">
        <v>46625.554810842907</v>
      </c>
      <c r="M78" s="77">
        <v>6.3428701223982387</v>
      </c>
      <c r="N78" s="98">
        <v>36451.709703209795</v>
      </c>
      <c r="O78" s="77">
        <v>5.9590923366834163</v>
      </c>
      <c r="P78" s="76">
        <v>51641.140290130075</v>
      </c>
      <c r="Q78" s="95">
        <v>6.9147387908307412</v>
      </c>
      <c r="R78" s="76">
        <v>34145.065256504982</v>
      </c>
      <c r="S78" s="77">
        <v>5.2975485407980942</v>
      </c>
      <c r="T78" s="76">
        <v>38632.045416661116</v>
      </c>
      <c r="U78" s="95">
        <v>6.6444058258854675</v>
      </c>
    </row>
    <row r="79" spans="1:21" x14ac:dyDescent="0.2">
      <c r="A79" s="96">
        <v>90</v>
      </c>
      <c r="B79" s="81">
        <v>15202.144253000952</v>
      </c>
      <c r="C79" s="82">
        <v>3.5725190839694654</v>
      </c>
      <c r="D79" s="81">
        <v>28467.891551316156</v>
      </c>
      <c r="E79" s="97">
        <v>4.799295774647887</v>
      </c>
      <c r="F79" s="81">
        <v>18240.786280975466</v>
      </c>
      <c r="G79" s="82">
        <v>4.3705583756345181</v>
      </c>
      <c r="H79" s="81">
        <v>26883.217206865327</v>
      </c>
      <c r="I79" s="97">
        <v>4.8528678304239401</v>
      </c>
      <c r="J79" s="81">
        <v>14516.260785534849</v>
      </c>
      <c r="K79" s="82">
        <v>3.979166666666667</v>
      </c>
      <c r="L79" s="81">
        <v>24455.64485655343</v>
      </c>
      <c r="M79" s="82">
        <v>4.8265682656826572</v>
      </c>
      <c r="N79" s="99">
        <v>18134.267641295322</v>
      </c>
      <c r="O79" s="82">
        <v>4.453125</v>
      </c>
      <c r="P79" s="81">
        <v>31395.005832420957</v>
      </c>
      <c r="Q79" s="97">
        <v>4.7617328519855606</v>
      </c>
      <c r="R79" s="81">
        <v>15028.70948454865</v>
      </c>
      <c r="S79" s="82">
        <v>3.8559999999999999</v>
      </c>
      <c r="T79" s="81">
        <v>21061.561999748712</v>
      </c>
      <c r="U79" s="97">
        <v>5.1018518518518521</v>
      </c>
    </row>
    <row r="80" spans="1:21" x14ac:dyDescent="0.2">
      <c r="A80" s="181"/>
      <c r="B80" s="182"/>
      <c r="C80" s="179"/>
      <c r="D80" s="182"/>
      <c r="E80" s="179"/>
      <c r="F80" s="183"/>
      <c r="G80" s="179"/>
      <c r="H80" s="183"/>
      <c r="I80" s="179"/>
      <c r="J80" s="183"/>
      <c r="K80" s="179"/>
      <c r="L80" s="183"/>
      <c r="M80" s="179"/>
      <c r="N80" s="183"/>
      <c r="O80" s="179"/>
      <c r="P80" s="183"/>
      <c r="Q80" s="179"/>
      <c r="R80" s="183"/>
      <c r="S80" s="179"/>
      <c r="T80" s="183"/>
      <c r="U80" s="179"/>
    </row>
    <row r="81" spans="1:21" x14ac:dyDescent="0.2">
      <c r="A81" s="278" t="s">
        <v>185</v>
      </c>
      <c r="B81" s="279"/>
      <c r="C81" s="155"/>
      <c r="D81" s="156"/>
      <c r="E81" s="155"/>
      <c r="F81" s="180"/>
      <c r="G81" s="155"/>
      <c r="H81" s="180"/>
      <c r="I81" s="155"/>
      <c r="J81" s="184"/>
      <c r="K81" s="157"/>
      <c r="L81" s="184"/>
      <c r="M81" s="157"/>
      <c r="N81" s="180"/>
      <c r="O81" s="155"/>
      <c r="P81" s="180"/>
      <c r="Q81" s="155"/>
      <c r="R81" s="184"/>
      <c r="S81" s="157"/>
      <c r="T81" s="184"/>
      <c r="U81" s="157"/>
    </row>
    <row r="82" spans="1:21" ht="12.75" customHeight="1" x14ac:dyDescent="0.2">
      <c r="A82" s="255" t="s">
        <v>1</v>
      </c>
      <c r="B82" s="256" t="s">
        <v>91</v>
      </c>
      <c r="C82" s="257"/>
      <c r="D82" s="257"/>
      <c r="E82" s="258"/>
      <c r="F82" s="259" t="s">
        <v>92</v>
      </c>
      <c r="G82" s="236"/>
      <c r="H82" s="236"/>
      <c r="I82" s="237"/>
      <c r="J82" s="259" t="s">
        <v>93</v>
      </c>
      <c r="K82" s="259"/>
      <c r="L82" s="259"/>
      <c r="M82" s="259"/>
      <c r="N82" s="256" t="s">
        <v>94</v>
      </c>
      <c r="O82" s="236"/>
      <c r="P82" s="236"/>
      <c r="Q82" s="237"/>
      <c r="R82" s="259" t="s">
        <v>95</v>
      </c>
      <c r="S82" s="236"/>
      <c r="T82" s="236"/>
      <c r="U82" s="237"/>
    </row>
    <row r="83" spans="1:21" x14ac:dyDescent="0.2">
      <c r="A83" s="234"/>
      <c r="B83" s="260" t="s">
        <v>6</v>
      </c>
      <c r="C83" s="240"/>
      <c r="D83" s="260" t="s">
        <v>7</v>
      </c>
      <c r="E83" s="240"/>
      <c r="F83" s="260" t="s">
        <v>6</v>
      </c>
      <c r="G83" s="240"/>
      <c r="H83" s="260" t="s">
        <v>7</v>
      </c>
      <c r="I83" s="240"/>
      <c r="J83" s="260" t="s">
        <v>6</v>
      </c>
      <c r="K83" s="240"/>
      <c r="L83" s="260" t="s">
        <v>7</v>
      </c>
      <c r="M83" s="240"/>
      <c r="N83" s="260" t="s">
        <v>6</v>
      </c>
      <c r="O83" s="240"/>
      <c r="P83" s="260" t="s">
        <v>7</v>
      </c>
      <c r="Q83" s="240"/>
      <c r="R83" s="260" t="s">
        <v>6</v>
      </c>
      <c r="S83" s="240"/>
      <c r="T83" s="260" t="s">
        <v>7</v>
      </c>
      <c r="U83" s="240"/>
    </row>
    <row r="84" spans="1:21" ht="12.75" customHeight="1" x14ac:dyDescent="0.2">
      <c r="A84" s="234"/>
      <c r="B84" s="261" t="s">
        <v>8</v>
      </c>
      <c r="C84" s="261" t="s">
        <v>9</v>
      </c>
      <c r="D84" s="261" t="s">
        <v>8</v>
      </c>
      <c r="E84" s="261" t="s">
        <v>9</v>
      </c>
      <c r="F84" s="261" t="s">
        <v>8</v>
      </c>
      <c r="G84" s="261" t="s">
        <v>9</v>
      </c>
      <c r="H84" s="261" t="s">
        <v>8</v>
      </c>
      <c r="I84" s="261" t="s">
        <v>9</v>
      </c>
      <c r="J84" s="261" t="s">
        <v>8</v>
      </c>
      <c r="K84" s="261" t="s">
        <v>9</v>
      </c>
      <c r="L84" s="261" t="s">
        <v>8</v>
      </c>
      <c r="M84" s="261" t="s">
        <v>9</v>
      </c>
      <c r="N84" s="261" t="s">
        <v>8</v>
      </c>
      <c r="O84" s="261" t="s">
        <v>9</v>
      </c>
      <c r="P84" s="261" t="s">
        <v>8</v>
      </c>
      <c r="Q84" s="261" t="s">
        <v>9</v>
      </c>
      <c r="R84" s="261" t="s">
        <v>8</v>
      </c>
      <c r="S84" s="261" t="s">
        <v>9</v>
      </c>
      <c r="T84" s="261" t="s">
        <v>8</v>
      </c>
      <c r="U84" s="261" t="s">
        <v>9</v>
      </c>
    </row>
    <row r="85" spans="1:21" x14ac:dyDescent="0.2">
      <c r="A85" s="235"/>
      <c r="B85" s="246"/>
      <c r="C85" s="262"/>
      <c r="D85" s="246"/>
      <c r="E85" s="262"/>
      <c r="F85" s="246"/>
      <c r="G85" s="262"/>
      <c r="H85" s="246"/>
      <c r="I85" s="262"/>
      <c r="J85" s="246"/>
      <c r="K85" s="262"/>
      <c r="L85" s="246"/>
      <c r="M85" s="262"/>
      <c r="N85" s="246"/>
      <c r="O85" s="262"/>
      <c r="P85" s="246"/>
      <c r="Q85" s="262"/>
      <c r="R85" s="246"/>
      <c r="S85" s="262"/>
      <c r="T85" s="246"/>
      <c r="U85" s="262"/>
    </row>
    <row r="86" spans="1:21" x14ac:dyDescent="0.2">
      <c r="A86" s="94">
        <v>0</v>
      </c>
      <c r="B86" s="79">
        <v>100000</v>
      </c>
      <c r="C86" s="80">
        <v>77.56182219007782</v>
      </c>
      <c r="D86" s="79">
        <v>100000</v>
      </c>
      <c r="E86" s="95">
        <v>81.136183294636098</v>
      </c>
      <c r="F86" s="79">
        <v>100000</v>
      </c>
      <c r="G86" s="80">
        <v>77.396272130781028</v>
      </c>
      <c r="H86" s="79">
        <v>100000</v>
      </c>
      <c r="I86" s="95">
        <v>80.626532719656964</v>
      </c>
      <c r="J86" s="79">
        <v>100000</v>
      </c>
      <c r="K86" s="80">
        <v>78.376770724878838</v>
      </c>
      <c r="L86" s="79">
        <v>100000</v>
      </c>
      <c r="M86" s="77">
        <v>80.739919375089457</v>
      </c>
      <c r="N86" s="98">
        <v>100000</v>
      </c>
      <c r="O86" s="77">
        <v>76.110878621356363</v>
      </c>
      <c r="P86" s="76">
        <v>100000</v>
      </c>
      <c r="Q86" s="100">
        <v>79.467484130776015</v>
      </c>
      <c r="R86" s="76">
        <v>100000</v>
      </c>
      <c r="S86" s="77">
        <v>78.156018382710712</v>
      </c>
      <c r="T86" s="76">
        <v>100000</v>
      </c>
      <c r="U86" s="95">
        <v>80.25563273227813</v>
      </c>
    </row>
    <row r="87" spans="1:21" x14ac:dyDescent="0.2">
      <c r="A87" s="94">
        <v>1</v>
      </c>
      <c r="B87" s="79">
        <v>99618.539004386796</v>
      </c>
      <c r="C87" s="80">
        <v>76.858440310660157</v>
      </c>
      <c r="D87" s="79">
        <v>99884.779352459969</v>
      </c>
      <c r="E87" s="95">
        <v>80.229661415866488</v>
      </c>
      <c r="F87" s="79">
        <v>99906.358273246558</v>
      </c>
      <c r="G87" s="80">
        <v>76.468721537595897</v>
      </c>
      <c r="H87" s="79">
        <v>99803.690616411463</v>
      </c>
      <c r="I87" s="95">
        <v>79.784924798177144</v>
      </c>
      <c r="J87" s="79">
        <v>99712.28541287042</v>
      </c>
      <c r="K87" s="80">
        <v>77.602634254911194</v>
      </c>
      <c r="L87" s="79">
        <v>99690.625966793858</v>
      </c>
      <c r="M87" s="77">
        <v>79.990172564419424</v>
      </c>
      <c r="N87" s="98">
        <v>99691.500848372671</v>
      </c>
      <c r="O87" s="77">
        <v>75.346097184318936</v>
      </c>
      <c r="P87" s="76">
        <v>99828.149166523464</v>
      </c>
      <c r="Q87" s="95">
        <v>78.604112610946061</v>
      </c>
      <c r="R87" s="76">
        <v>99676.008423780979</v>
      </c>
      <c r="S87" s="77">
        <v>77.40973532853458</v>
      </c>
      <c r="T87" s="76">
        <v>99740.417063251705</v>
      </c>
      <c r="U87" s="95">
        <v>79.464244598502503</v>
      </c>
    </row>
    <row r="88" spans="1:21" x14ac:dyDescent="0.2">
      <c r="A88" s="94">
        <v>5</v>
      </c>
      <c r="B88" s="79">
        <v>99618.539004386796</v>
      </c>
      <c r="C88" s="80">
        <v>72.858440310660157</v>
      </c>
      <c r="D88" s="79">
        <v>99884.779352459969</v>
      </c>
      <c r="E88" s="95">
        <v>76.229661415866488</v>
      </c>
      <c r="F88" s="79">
        <v>99906.358273246558</v>
      </c>
      <c r="G88" s="80">
        <v>72.468721537595897</v>
      </c>
      <c r="H88" s="79">
        <v>99712.441527847885</v>
      </c>
      <c r="I88" s="95">
        <v>75.856107525057197</v>
      </c>
      <c r="J88" s="79">
        <v>99622.474752737224</v>
      </c>
      <c r="K88" s="80">
        <v>73.670790787933441</v>
      </c>
      <c r="L88" s="79">
        <v>99690.625966793858</v>
      </c>
      <c r="M88" s="77">
        <v>75.990172564419424</v>
      </c>
      <c r="N88" s="98">
        <v>99691.500848372671</v>
      </c>
      <c r="O88" s="77">
        <v>71.346097184318936</v>
      </c>
      <c r="P88" s="76">
        <v>99828.149166523464</v>
      </c>
      <c r="Q88" s="95">
        <v>74.604112610946061</v>
      </c>
      <c r="R88" s="76">
        <v>99529.047851095718</v>
      </c>
      <c r="S88" s="77">
        <v>73.52108229838106</v>
      </c>
      <c r="T88" s="76">
        <v>99656.301172833613</v>
      </c>
      <c r="U88" s="95">
        <v>75.529629063240634</v>
      </c>
    </row>
    <row r="89" spans="1:21" x14ac:dyDescent="0.2">
      <c r="A89" s="94">
        <v>10</v>
      </c>
      <c r="B89" s="79">
        <v>99530.715202037871</v>
      </c>
      <c r="C89" s="80">
        <v>67.92052311336964</v>
      </c>
      <c r="D89" s="79">
        <v>99884.779352459969</v>
      </c>
      <c r="E89" s="95">
        <v>71.229661415866488</v>
      </c>
      <c r="F89" s="79">
        <v>99906.358273246558</v>
      </c>
      <c r="G89" s="80">
        <v>67.468721537595897</v>
      </c>
      <c r="H89" s="79">
        <v>99712.441527847885</v>
      </c>
      <c r="I89" s="95">
        <v>70.856107525057183</v>
      </c>
      <c r="J89" s="79">
        <v>99537.537865745369</v>
      </c>
      <c r="K89" s="80">
        <v>68.731521900475414</v>
      </c>
      <c r="L89" s="79">
        <v>99690.625966793858</v>
      </c>
      <c r="M89" s="77">
        <v>70.990172564419424</v>
      </c>
      <c r="N89" s="98">
        <v>99619.775184045473</v>
      </c>
      <c r="O89" s="77">
        <v>66.395665977741302</v>
      </c>
      <c r="P89" s="76">
        <v>99828.149166523464</v>
      </c>
      <c r="Q89" s="95">
        <v>69.604112610946061</v>
      </c>
      <c r="R89" s="76">
        <v>99454.163306779199</v>
      </c>
      <c r="S89" s="77">
        <v>68.574558002242512</v>
      </c>
      <c r="T89" s="76">
        <v>99656.301172833613</v>
      </c>
      <c r="U89" s="95">
        <v>70.529629063240634</v>
      </c>
    </row>
    <row r="90" spans="1:21" x14ac:dyDescent="0.2">
      <c r="A90" s="94">
        <v>15</v>
      </c>
      <c r="B90" s="79">
        <v>99530.715202037871</v>
      </c>
      <c r="C90" s="80">
        <v>62.920523113369647</v>
      </c>
      <c r="D90" s="79">
        <v>99884.779352459969</v>
      </c>
      <c r="E90" s="95">
        <v>66.229661415866474</v>
      </c>
      <c r="F90" s="79">
        <v>99827.598826440691</v>
      </c>
      <c r="G90" s="80">
        <v>62.519978911590051</v>
      </c>
      <c r="H90" s="79">
        <v>99538.027601789028</v>
      </c>
      <c r="I90" s="95">
        <v>65.975883427501657</v>
      </c>
      <c r="J90" s="79">
        <v>99537.537865745369</v>
      </c>
      <c r="K90" s="80">
        <v>63.731521900475421</v>
      </c>
      <c r="L90" s="79">
        <v>99690.625966793858</v>
      </c>
      <c r="M90" s="77">
        <v>65.990172564419424</v>
      </c>
      <c r="N90" s="98">
        <v>99619.775184045473</v>
      </c>
      <c r="O90" s="77">
        <v>61.395665977741295</v>
      </c>
      <c r="P90" s="76">
        <v>99828.149166523464</v>
      </c>
      <c r="Q90" s="95">
        <v>64.604112610946061</v>
      </c>
      <c r="R90" s="76">
        <v>99454.163306779199</v>
      </c>
      <c r="S90" s="77">
        <v>63.574558002242505</v>
      </c>
      <c r="T90" s="76">
        <v>99570.795980922136</v>
      </c>
      <c r="U90" s="95">
        <v>65.588048667416871</v>
      </c>
    </row>
    <row r="91" spans="1:21" x14ac:dyDescent="0.2">
      <c r="A91" s="94">
        <v>20</v>
      </c>
      <c r="B91" s="79">
        <v>99261.239866442804</v>
      </c>
      <c r="C91" s="80">
        <v>58.0845533105011</v>
      </c>
      <c r="D91" s="79">
        <v>99744.845506351179</v>
      </c>
      <c r="E91" s="95">
        <v>61.319068909435309</v>
      </c>
      <c r="F91" s="79">
        <v>99601.283707813534</v>
      </c>
      <c r="G91" s="80">
        <v>57.656356959560036</v>
      </c>
      <c r="H91" s="79">
        <v>99456.619220663822</v>
      </c>
      <c r="I91" s="95">
        <v>61.027840441029937</v>
      </c>
      <c r="J91" s="79">
        <v>99388.818998472474</v>
      </c>
      <c r="K91" s="80">
        <v>58.82314470744906</v>
      </c>
      <c r="L91" s="79">
        <v>99523.779730866168</v>
      </c>
      <c r="M91" s="77">
        <v>61.096610406103274</v>
      </c>
      <c r="N91" s="98">
        <v>99312.2118151537</v>
      </c>
      <c r="O91" s="77">
        <v>56.578061970239716</v>
      </c>
      <c r="P91" s="76">
        <v>99828.149166523464</v>
      </c>
      <c r="Q91" s="95">
        <v>59.604112610946054</v>
      </c>
      <c r="R91" s="76">
        <v>99217.198419224325</v>
      </c>
      <c r="S91" s="77">
        <v>58.720425109962214</v>
      </c>
      <c r="T91" s="76">
        <v>99488.281026102442</v>
      </c>
      <c r="U91" s="95">
        <v>60.640373498359409</v>
      </c>
    </row>
    <row r="92" spans="1:21" x14ac:dyDescent="0.2">
      <c r="A92" s="94">
        <v>25</v>
      </c>
      <c r="B92" s="79">
        <v>99052.634808930146</v>
      </c>
      <c r="C92" s="80">
        <v>53.201614496834196</v>
      </c>
      <c r="D92" s="79">
        <v>99447.05525256299</v>
      </c>
      <c r="E92" s="95">
        <v>56.495200273140767</v>
      </c>
      <c r="F92" s="79">
        <v>99381.720293070757</v>
      </c>
      <c r="G92" s="80">
        <v>52.778213554949005</v>
      </c>
      <c r="H92" s="79">
        <v>99296.489419954334</v>
      </c>
      <c r="I92" s="95">
        <v>56.122224960367184</v>
      </c>
      <c r="J92" s="79">
        <v>98873.1385124894</v>
      </c>
      <c r="K92" s="80">
        <v>54.116902416284844</v>
      </c>
      <c r="L92" s="79">
        <v>99343.483028455172</v>
      </c>
      <c r="M92" s="77">
        <v>56.202956341504553</v>
      </c>
      <c r="N92" s="98">
        <v>99009.891535655508</v>
      </c>
      <c r="O92" s="77">
        <v>51.743185823583964</v>
      </c>
      <c r="P92" s="76">
        <v>99594.523729672248</v>
      </c>
      <c r="Q92" s="95">
        <v>54.73806549063395</v>
      </c>
      <c r="R92" s="76">
        <v>98980.120286800855</v>
      </c>
      <c r="S92" s="77">
        <v>53.855084810824401</v>
      </c>
      <c r="T92" s="76">
        <v>98976.334468506713</v>
      </c>
      <c r="U92" s="95">
        <v>55.941099568178508</v>
      </c>
    </row>
    <row r="93" spans="1:21" x14ac:dyDescent="0.2">
      <c r="A93" s="94">
        <v>30</v>
      </c>
      <c r="B93" s="79">
        <v>98413.997576119509</v>
      </c>
      <c r="C93" s="80">
        <v>48.530632111998592</v>
      </c>
      <c r="D93" s="79">
        <v>98999.861011837376</v>
      </c>
      <c r="E93" s="95">
        <v>51.739103065954666</v>
      </c>
      <c r="F93" s="79">
        <v>98756.958692665285</v>
      </c>
      <c r="G93" s="80">
        <v>48.096286302246462</v>
      </c>
      <c r="H93" s="79">
        <v>99207.250191572966</v>
      </c>
      <c r="I93" s="95">
        <v>51.170459398579261</v>
      </c>
      <c r="J93" s="79">
        <v>98483.183322142373</v>
      </c>
      <c r="K93" s="80">
        <v>49.321285320328741</v>
      </c>
      <c r="L93" s="79">
        <v>99343.483028455172</v>
      </c>
      <c r="M93" s="77">
        <v>51.202956341504553</v>
      </c>
      <c r="N93" s="98">
        <v>98431.900341635337</v>
      </c>
      <c r="O93" s="77">
        <v>47.032341348091208</v>
      </c>
      <c r="P93" s="76">
        <v>99300.561144873922</v>
      </c>
      <c r="Q93" s="95">
        <v>49.892707484389526</v>
      </c>
      <c r="R93" s="76">
        <v>98658.076622291992</v>
      </c>
      <c r="S93" s="77">
        <v>49.022720145607572</v>
      </c>
      <c r="T93" s="76">
        <v>98670.14317858094</v>
      </c>
      <c r="U93" s="95">
        <v>51.106936960166649</v>
      </c>
    </row>
    <row r="94" spans="1:21" x14ac:dyDescent="0.2">
      <c r="A94" s="94">
        <v>35</v>
      </c>
      <c r="B94" s="79">
        <v>97453.486180685984</v>
      </c>
      <c r="C94" s="80">
        <v>43.984314667803815</v>
      </c>
      <c r="D94" s="79">
        <v>98724.683041823926</v>
      </c>
      <c r="E94" s="95">
        <v>46.876348545094181</v>
      </c>
      <c r="F94" s="79">
        <v>98074.329374161622</v>
      </c>
      <c r="G94" s="80">
        <v>43.413651325728345</v>
      </c>
      <c r="H94" s="79">
        <v>98440.908030621838</v>
      </c>
      <c r="I94" s="95">
        <v>46.549348884425825</v>
      </c>
      <c r="J94" s="79">
        <v>98110.070295727739</v>
      </c>
      <c r="K94" s="80">
        <v>44.499346873172733</v>
      </c>
      <c r="L94" s="79">
        <v>98816.9274647001</v>
      </c>
      <c r="M94" s="77">
        <v>46.462474758954848</v>
      </c>
      <c r="N94" s="98">
        <v>97904.034485210417</v>
      </c>
      <c r="O94" s="77">
        <v>42.272444859942574</v>
      </c>
      <c r="P94" s="76">
        <v>98893.758354440186</v>
      </c>
      <c r="Q94" s="95">
        <v>45.087658975481212</v>
      </c>
      <c r="R94" s="76">
        <v>98089.629395066673</v>
      </c>
      <c r="S94" s="77">
        <v>44.292327762975937</v>
      </c>
      <c r="T94" s="76">
        <v>98163.585787858494</v>
      </c>
      <c r="U94" s="95">
        <v>46.357765237882205</v>
      </c>
    </row>
    <row r="95" spans="1:21" x14ac:dyDescent="0.2">
      <c r="A95" s="94">
        <v>40</v>
      </c>
      <c r="B95" s="79">
        <v>96471.182187295024</v>
      </c>
      <c r="C95" s="80">
        <v>39.406722759394903</v>
      </c>
      <c r="D95" s="79">
        <v>98129.700018756543</v>
      </c>
      <c r="E95" s="95">
        <v>42.145412589975649</v>
      </c>
      <c r="F95" s="79">
        <v>96838.777206447587</v>
      </c>
      <c r="G95" s="80">
        <v>38.935662776542429</v>
      </c>
      <c r="H95" s="79">
        <v>97792.950762031265</v>
      </c>
      <c r="I95" s="95">
        <v>41.841211391528212</v>
      </c>
      <c r="J95" s="79">
        <v>98024.407089322674</v>
      </c>
      <c r="K95" s="80">
        <v>39.536049964034547</v>
      </c>
      <c r="L95" s="79">
        <v>98031.16945368945</v>
      </c>
      <c r="M95" s="77">
        <v>41.814851119638995</v>
      </c>
      <c r="N95" s="98">
        <v>97389.098546074136</v>
      </c>
      <c r="O95" s="77">
        <v>37.48273801956158</v>
      </c>
      <c r="P95" s="76">
        <v>98156.895019143267</v>
      </c>
      <c r="Q95" s="95">
        <v>40.407364325054878</v>
      </c>
      <c r="R95" s="76">
        <v>97465.847968071015</v>
      </c>
      <c r="S95" s="77">
        <v>39.559798660658984</v>
      </c>
      <c r="T95" s="76">
        <v>97578.233457579074</v>
      </c>
      <c r="U95" s="95">
        <v>41.620859210514972</v>
      </c>
    </row>
    <row r="96" spans="1:21" x14ac:dyDescent="0.2">
      <c r="A96" s="94">
        <v>45</v>
      </c>
      <c r="B96" s="79">
        <v>95238.740542157859</v>
      </c>
      <c r="C96" s="80">
        <v>34.884316035568851</v>
      </c>
      <c r="D96" s="79">
        <v>97783.709961571731</v>
      </c>
      <c r="E96" s="95">
        <v>37.285690746475453</v>
      </c>
      <c r="F96" s="79">
        <v>95391.26185209112</v>
      </c>
      <c r="G96" s="80">
        <v>34.48855599014702</v>
      </c>
      <c r="H96" s="79">
        <v>96764.489525664118</v>
      </c>
      <c r="I96" s="95">
        <v>37.259349399657538</v>
      </c>
      <c r="J96" s="79">
        <v>96928.243744739812</v>
      </c>
      <c r="K96" s="80">
        <v>34.954891354637141</v>
      </c>
      <c r="L96" s="79">
        <v>97384.013595135912</v>
      </c>
      <c r="M96" s="77">
        <v>37.076114085612147</v>
      </c>
      <c r="N96" s="98">
        <v>95905.590190183211</v>
      </c>
      <c r="O96" s="77">
        <v>33.023865852267157</v>
      </c>
      <c r="P96" s="76">
        <v>96877.620647268384</v>
      </c>
      <c r="Q96" s="95">
        <v>35.907933180507399</v>
      </c>
      <c r="R96" s="76">
        <v>96921.346024115308</v>
      </c>
      <c r="S96" s="77">
        <v>34.7679997767301</v>
      </c>
      <c r="T96" s="76">
        <v>96860.602536917606</v>
      </c>
      <c r="U96" s="95">
        <v>36.910701906895156</v>
      </c>
    </row>
    <row r="97" spans="1:21" x14ac:dyDescent="0.2">
      <c r="A97" s="94">
        <v>50</v>
      </c>
      <c r="B97" s="79">
        <v>93899.400259388291</v>
      </c>
      <c r="C97" s="80">
        <v>30.346231861192468</v>
      </c>
      <c r="D97" s="79">
        <v>96736.276743701994</v>
      </c>
      <c r="E97" s="95">
        <v>32.662340429726513</v>
      </c>
      <c r="F97" s="79">
        <v>92992.178075582735</v>
      </c>
      <c r="G97" s="80">
        <v>30.313821375882107</v>
      </c>
      <c r="H97" s="79">
        <v>95479.578742984057</v>
      </c>
      <c r="I97" s="95">
        <v>32.727121287956166</v>
      </c>
      <c r="J97" s="79">
        <v>95701.586265227452</v>
      </c>
      <c r="K97" s="80">
        <v>30.370882737649271</v>
      </c>
      <c r="L97" s="79">
        <v>96148.107667481483</v>
      </c>
      <c r="M97" s="77">
        <v>32.520561983655554</v>
      </c>
      <c r="N97" s="98">
        <v>93996.618312340128</v>
      </c>
      <c r="O97" s="77">
        <v>28.643773276185435</v>
      </c>
      <c r="P97" s="76">
        <v>95433.509801706532</v>
      </c>
      <c r="Q97" s="95">
        <v>31.413465867443261</v>
      </c>
      <c r="R97" s="76">
        <v>95750.374101629917</v>
      </c>
      <c r="S97" s="77">
        <v>30.162618827442227</v>
      </c>
      <c r="T97" s="76">
        <v>95819.339490056329</v>
      </c>
      <c r="U97" s="95">
        <v>32.284640952007514</v>
      </c>
    </row>
    <row r="98" spans="1:21" x14ac:dyDescent="0.2">
      <c r="A98" s="94">
        <v>55</v>
      </c>
      <c r="B98" s="79">
        <v>91928.35502781281</v>
      </c>
      <c r="C98" s="80">
        <v>25.94328575724818</v>
      </c>
      <c r="D98" s="79">
        <v>94784.636997695896</v>
      </c>
      <c r="E98" s="95">
        <v>28.283390678794326</v>
      </c>
      <c r="F98" s="79">
        <v>91394.766427658615</v>
      </c>
      <c r="G98" s="80">
        <v>25.799955582202145</v>
      </c>
      <c r="H98" s="79">
        <v>93768.283503947707</v>
      </c>
      <c r="I98" s="95">
        <v>28.278774009077761</v>
      </c>
      <c r="J98" s="79">
        <v>93864.489908556803</v>
      </c>
      <c r="K98" s="80">
        <v>25.916365882387087</v>
      </c>
      <c r="L98" s="79">
        <v>94193.985182616438</v>
      </c>
      <c r="M98" s="77">
        <v>28.143360297866518</v>
      </c>
      <c r="N98" s="98">
        <v>90981.170839091516</v>
      </c>
      <c r="O98" s="77">
        <v>24.510273172150558</v>
      </c>
      <c r="P98" s="76">
        <v>93794.134347027648</v>
      </c>
      <c r="Q98" s="95">
        <v>26.918828239864201</v>
      </c>
      <c r="R98" s="76">
        <v>93145.243962827226</v>
      </c>
      <c r="S98" s="77">
        <v>25.93630000491963</v>
      </c>
      <c r="T98" s="76">
        <v>93800.437335285154</v>
      </c>
      <c r="U98" s="95">
        <v>27.925707001434919</v>
      </c>
    </row>
    <row r="99" spans="1:21" x14ac:dyDescent="0.2">
      <c r="A99" s="94">
        <v>60</v>
      </c>
      <c r="B99" s="79">
        <v>89515.889084525697</v>
      </c>
      <c r="C99" s="80">
        <v>21.575085642905417</v>
      </c>
      <c r="D99" s="79">
        <v>92355.103524253049</v>
      </c>
      <c r="E99" s="95">
        <v>23.961659754596237</v>
      </c>
      <c r="F99" s="79">
        <v>88770.058649398197</v>
      </c>
      <c r="G99" s="80">
        <v>21.488876774552203</v>
      </c>
      <c r="H99" s="79">
        <v>91846.444266862891</v>
      </c>
      <c r="I99" s="95">
        <v>23.818181492623236</v>
      </c>
      <c r="J99" s="79">
        <v>91204.477231015553</v>
      </c>
      <c r="K99" s="80">
        <v>21.599312948147059</v>
      </c>
      <c r="L99" s="79">
        <v>92056.078285030424</v>
      </c>
      <c r="M99" s="77">
        <v>23.738900732343264</v>
      </c>
      <c r="N99" s="98">
        <v>86914.451837710556</v>
      </c>
      <c r="O99" s="77">
        <v>20.540131777275349</v>
      </c>
      <c r="P99" s="76">
        <v>91053.293180243971</v>
      </c>
      <c r="Q99" s="95">
        <v>22.65387172205822</v>
      </c>
      <c r="R99" s="76">
        <v>90182.108889024385</v>
      </c>
      <c r="S99" s="77">
        <v>21.70635210727399</v>
      </c>
      <c r="T99" s="76">
        <v>91500.516946369913</v>
      </c>
      <c r="U99" s="95">
        <v>23.564797400994731</v>
      </c>
    </row>
    <row r="100" spans="1:21" x14ac:dyDescent="0.2">
      <c r="A100" s="94">
        <v>65</v>
      </c>
      <c r="B100" s="79">
        <v>84256.937201185836</v>
      </c>
      <c r="C100" s="80">
        <v>17.765669598349916</v>
      </c>
      <c r="D100" s="79">
        <v>88777.351697639373</v>
      </c>
      <c r="E100" s="95">
        <v>19.82657057836898</v>
      </c>
      <c r="F100" s="79">
        <v>82373.827569833593</v>
      </c>
      <c r="G100" s="80">
        <v>17.963340780591576</v>
      </c>
      <c r="H100" s="79">
        <v>87938.084936358093</v>
      </c>
      <c r="I100" s="95">
        <v>19.76565622562871</v>
      </c>
      <c r="J100" s="79">
        <v>86505.417514195069</v>
      </c>
      <c r="K100" s="80">
        <v>17.63680649100937</v>
      </c>
      <c r="L100" s="79">
        <v>88635.2347813581</v>
      </c>
      <c r="M100" s="77">
        <v>19.558608106894706</v>
      </c>
      <c r="N100" s="98">
        <v>82601.260939884902</v>
      </c>
      <c r="O100" s="77">
        <v>16.482133525093072</v>
      </c>
      <c r="P100" s="76">
        <v>86806.203056412531</v>
      </c>
      <c r="Q100" s="95">
        <v>18.639922332889494</v>
      </c>
      <c r="R100" s="76">
        <v>85633.286111365247</v>
      </c>
      <c r="S100" s="77">
        <v>17.726589632991388</v>
      </c>
      <c r="T100" s="76">
        <v>87655.957410808158</v>
      </c>
      <c r="U100" s="95">
        <v>19.488692023845374</v>
      </c>
    </row>
    <row r="101" spans="1:21" x14ac:dyDescent="0.2">
      <c r="A101" s="94">
        <v>70</v>
      </c>
      <c r="B101" s="79">
        <v>77870.873902101375</v>
      </c>
      <c r="C101" s="80">
        <v>14.017582251603718</v>
      </c>
      <c r="D101" s="79">
        <v>82913.253222493746</v>
      </c>
      <c r="E101" s="95">
        <v>16.052004536863713</v>
      </c>
      <c r="F101" s="79">
        <v>76318.86421378958</v>
      </c>
      <c r="G101" s="80">
        <v>14.190166713511914</v>
      </c>
      <c r="H101" s="79">
        <v>82923.208223752677</v>
      </c>
      <c r="I101" s="95">
        <v>15.809816710834763</v>
      </c>
      <c r="J101" s="79">
        <v>79415.794464691659</v>
      </c>
      <c r="K101" s="80">
        <v>13.98810257660409</v>
      </c>
      <c r="L101" s="79">
        <v>83863.015968441905</v>
      </c>
      <c r="M101" s="77">
        <v>15.5293269582239</v>
      </c>
      <c r="N101" s="98">
        <v>74085.667028556563</v>
      </c>
      <c r="O101" s="77">
        <v>13.089275309586526</v>
      </c>
      <c r="P101" s="76">
        <v>81126.733848176169</v>
      </c>
      <c r="Q101" s="95">
        <v>14.769835834455082</v>
      </c>
      <c r="R101" s="76">
        <v>77338.606091903814</v>
      </c>
      <c r="S101" s="77">
        <v>14.359663917304538</v>
      </c>
      <c r="T101" s="76">
        <v>82779.157802129354</v>
      </c>
      <c r="U101" s="95">
        <v>15.489553216609558</v>
      </c>
    </row>
    <row r="102" spans="1:21" x14ac:dyDescent="0.2">
      <c r="A102" s="94">
        <v>75</v>
      </c>
      <c r="B102" s="79">
        <v>66834.568305305016</v>
      </c>
      <c r="C102" s="80">
        <v>10.919465673432404</v>
      </c>
      <c r="D102" s="79">
        <v>75690.182102698323</v>
      </c>
      <c r="E102" s="95">
        <v>12.34526463832233</v>
      </c>
      <c r="F102" s="79">
        <v>66291.568185700438</v>
      </c>
      <c r="G102" s="80">
        <v>10.958427224799429</v>
      </c>
      <c r="H102" s="79">
        <v>75041.051483596646</v>
      </c>
      <c r="I102" s="95">
        <v>12.207852311661599</v>
      </c>
      <c r="J102" s="79">
        <v>69719.383316427644</v>
      </c>
      <c r="K102" s="80">
        <v>10.585841406143299</v>
      </c>
      <c r="L102" s="79">
        <v>75123.643733297897</v>
      </c>
      <c r="M102" s="77">
        <v>12.045069973373261</v>
      </c>
      <c r="N102" s="98">
        <v>62668.039994575687</v>
      </c>
      <c r="O102" s="77">
        <v>10.018558498520893</v>
      </c>
      <c r="P102" s="76">
        <v>71399.307727291729</v>
      </c>
      <c r="Q102" s="95">
        <v>11.441475593917627</v>
      </c>
      <c r="R102" s="76">
        <v>67503.817893574203</v>
      </c>
      <c r="S102" s="77">
        <v>11.087525931182794</v>
      </c>
      <c r="T102" s="76">
        <v>74243.693669389395</v>
      </c>
      <c r="U102" s="95">
        <v>11.982903831335239</v>
      </c>
    </row>
    <row r="103" spans="1:21" x14ac:dyDescent="0.2">
      <c r="A103" s="94">
        <v>80</v>
      </c>
      <c r="B103" s="79">
        <v>53926.405189510384</v>
      </c>
      <c r="C103" s="80">
        <v>7.9348018687261934</v>
      </c>
      <c r="D103" s="79">
        <v>63613.328332775876</v>
      </c>
      <c r="E103" s="95">
        <v>9.2143669865160138</v>
      </c>
      <c r="F103" s="79">
        <v>51669.071967219432</v>
      </c>
      <c r="G103" s="80">
        <v>8.3521864970270272</v>
      </c>
      <c r="H103" s="79">
        <v>62840.449577350766</v>
      </c>
      <c r="I103" s="95">
        <v>9.0926517078438511</v>
      </c>
      <c r="J103" s="79">
        <v>55287.574054278994</v>
      </c>
      <c r="K103" s="80">
        <v>7.6965023076847432</v>
      </c>
      <c r="L103" s="79">
        <v>62087.504713965987</v>
      </c>
      <c r="M103" s="77">
        <v>9.0491907653972152</v>
      </c>
      <c r="N103" s="98">
        <v>47657.151106986086</v>
      </c>
      <c r="O103" s="77">
        <v>7.3867287226028653</v>
      </c>
      <c r="P103" s="76">
        <v>56884.111040280659</v>
      </c>
      <c r="Q103" s="95">
        <v>8.7230841933017107</v>
      </c>
      <c r="R103" s="76">
        <v>54688.92198329675</v>
      </c>
      <c r="S103" s="77">
        <v>8.0997844827140764</v>
      </c>
      <c r="T103" s="76">
        <v>61266.10297886435</v>
      </c>
      <c r="U103" s="95">
        <v>8.9916042137169239</v>
      </c>
    </row>
    <row r="104" spans="1:21" x14ac:dyDescent="0.2">
      <c r="A104" s="94">
        <v>85</v>
      </c>
      <c r="B104" s="79">
        <v>36187.456114013548</v>
      </c>
      <c r="C104" s="80">
        <v>5.5989204318272687</v>
      </c>
      <c r="D104" s="79">
        <v>46561.901728200202</v>
      </c>
      <c r="E104" s="95">
        <v>6.6732342496077015</v>
      </c>
      <c r="F104" s="79">
        <v>35289.827251386181</v>
      </c>
      <c r="G104" s="80">
        <v>6.0683912002885156</v>
      </c>
      <c r="H104" s="79">
        <v>45163.403581416271</v>
      </c>
      <c r="I104" s="95">
        <v>6.6730286996852017</v>
      </c>
      <c r="J104" s="79">
        <v>35420.169947659684</v>
      </c>
      <c r="K104" s="80">
        <v>5.6112543102954495</v>
      </c>
      <c r="L104" s="79">
        <v>45244.923707795511</v>
      </c>
      <c r="M104" s="77">
        <v>6.487149920847421</v>
      </c>
      <c r="N104" s="98">
        <v>28388.157241443991</v>
      </c>
      <c r="O104" s="77">
        <v>5.7036874451273043</v>
      </c>
      <c r="P104" s="76">
        <v>39285.828294296356</v>
      </c>
      <c r="Q104" s="95">
        <v>6.5107457990438746</v>
      </c>
      <c r="R104" s="76">
        <v>36568.081400232797</v>
      </c>
      <c r="S104" s="77">
        <v>5.8746853805810071</v>
      </c>
      <c r="T104" s="76">
        <v>44599.983895317571</v>
      </c>
      <c r="U104" s="95">
        <v>6.4173864544234931</v>
      </c>
    </row>
    <row r="105" spans="1:21" x14ac:dyDescent="0.2">
      <c r="A105" s="96">
        <v>90</v>
      </c>
      <c r="B105" s="81">
        <v>17522.194863682689</v>
      </c>
      <c r="C105" s="82">
        <v>3.9</v>
      </c>
      <c r="D105" s="81">
        <v>26203.997535603907</v>
      </c>
      <c r="E105" s="97">
        <v>4.9154228855721387</v>
      </c>
      <c r="F105" s="81">
        <v>18733.077375403875</v>
      </c>
      <c r="G105" s="82">
        <v>4.2222222222222223</v>
      </c>
      <c r="H105" s="81">
        <v>25777.803512163082</v>
      </c>
      <c r="I105" s="97">
        <v>4.8112582781456954</v>
      </c>
      <c r="J105" s="81">
        <v>15849.827110762106</v>
      </c>
      <c r="K105" s="82">
        <v>4.4528301886792452</v>
      </c>
      <c r="L105" s="81">
        <v>24747.780401627475</v>
      </c>
      <c r="M105" s="82">
        <v>4.7894736842105257</v>
      </c>
      <c r="N105" s="99">
        <v>12448.282854536936</v>
      </c>
      <c r="O105" s="82">
        <v>4.8059701492537314</v>
      </c>
      <c r="P105" s="81">
        <v>21090.47546805369</v>
      </c>
      <c r="Q105" s="97">
        <v>4.970930232558139</v>
      </c>
      <c r="R105" s="81">
        <v>18645.173910725865</v>
      </c>
      <c r="S105" s="82">
        <v>4.1186440677966099</v>
      </c>
      <c r="T105" s="81">
        <v>24148.492162014983</v>
      </c>
      <c r="U105" s="97">
        <v>4.7350427350427351</v>
      </c>
    </row>
    <row r="106" spans="1:21" x14ac:dyDescent="0.2">
      <c r="A106" s="181"/>
      <c r="B106" s="182"/>
      <c r="C106" s="179"/>
      <c r="D106" s="182"/>
      <c r="E106" s="179"/>
      <c r="F106" s="183"/>
      <c r="G106" s="179"/>
      <c r="H106" s="183"/>
      <c r="I106" s="179"/>
      <c r="J106" s="183"/>
      <c r="K106" s="179"/>
      <c r="L106" s="183"/>
      <c r="M106" s="179"/>
      <c r="N106" s="183"/>
      <c r="O106" s="179"/>
      <c r="P106" s="183"/>
      <c r="Q106" s="179"/>
      <c r="R106" s="183"/>
      <c r="S106" s="179"/>
      <c r="T106" s="183"/>
      <c r="U106" s="179"/>
    </row>
    <row r="107" spans="1:21" x14ac:dyDescent="0.2">
      <c r="A107" s="278" t="s">
        <v>185</v>
      </c>
      <c r="B107" s="279"/>
      <c r="C107" s="139"/>
      <c r="D107" s="139"/>
      <c r="E107" s="139"/>
      <c r="F107" s="184"/>
      <c r="G107" s="139"/>
      <c r="H107" s="185"/>
      <c r="I107" s="139"/>
      <c r="J107" s="184"/>
      <c r="K107" s="139"/>
      <c r="L107" s="184"/>
      <c r="M107" s="186"/>
      <c r="N107" s="184"/>
      <c r="O107" s="139"/>
      <c r="P107" s="184"/>
      <c r="Q107" s="139"/>
    </row>
    <row r="108" spans="1:21" ht="12.75" customHeight="1" x14ac:dyDescent="0.2">
      <c r="A108" s="255" t="s">
        <v>1</v>
      </c>
      <c r="B108" s="256" t="s">
        <v>96</v>
      </c>
      <c r="C108" s="257"/>
      <c r="D108" s="257"/>
      <c r="E108" s="258"/>
      <c r="F108" s="259" t="s">
        <v>97</v>
      </c>
      <c r="G108" s="236"/>
      <c r="H108" s="236"/>
      <c r="I108" s="237"/>
      <c r="J108" s="259" t="s">
        <v>98</v>
      </c>
      <c r="K108" s="259"/>
      <c r="L108" s="259"/>
      <c r="M108" s="259"/>
      <c r="N108" s="256" t="s">
        <v>99</v>
      </c>
      <c r="O108" s="236"/>
      <c r="P108" s="236"/>
      <c r="Q108" s="237"/>
      <c r="R108" s="259" t="s">
        <v>100</v>
      </c>
      <c r="S108" s="236"/>
      <c r="T108" s="236"/>
      <c r="U108" s="237"/>
    </row>
    <row r="109" spans="1:21" x14ac:dyDescent="0.2">
      <c r="A109" s="234"/>
      <c r="B109" s="260" t="s">
        <v>6</v>
      </c>
      <c r="C109" s="240"/>
      <c r="D109" s="260" t="s">
        <v>7</v>
      </c>
      <c r="E109" s="240"/>
      <c r="F109" s="260" t="s">
        <v>6</v>
      </c>
      <c r="G109" s="240"/>
      <c r="H109" s="260" t="s">
        <v>7</v>
      </c>
      <c r="I109" s="240"/>
      <c r="J109" s="260" t="s">
        <v>6</v>
      </c>
      <c r="K109" s="240"/>
      <c r="L109" s="260" t="s">
        <v>7</v>
      </c>
      <c r="M109" s="240"/>
      <c r="N109" s="260" t="s">
        <v>6</v>
      </c>
      <c r="O109" s="240"/>
      <c r="P109" s="260" t="s">
        <v>7</v>
      </c>
      <c r="Q109" s="240"/>
      <c r="R109" s="260" t="s">
        <v>6</v>
      </c>
      <c r="S109" s="240"/>
      <c r="T109" s="260" t="s">
        <v>7</v>
      </c>
      <c r="U109" s="240"/>
    </row>
    <row r="110" spans="1:21" ht="12.75" customHeight="1" x14ac:dyDescent="0.2">
      <c r="A110" s="234"/>
      <c r="B110" s="261" t="s">
        <v>8</v>
      </c>
      <c r="C110" s="261" t="s">
        <v>9</v>
      </c>
      <c r="D110" s="261" t="s">
        <v>8</v>
      </c>
      <c r="E110" s="261" t="s">
        <v>9</v>
      </c>
      <c r="F110" s="261" t="s">
        <v>8</v>
      </c>
      <c r="G110" s="261" t="s">
        <v>9</v>
      </c>
      <c r="H110" s="261" t="s">
        <v>8</v>
      </c>
      <c r="I110" s="261" t="s">
        <v>9</v>
      </c>
      <c r="J110" s="261" t="s">
        <v>8</v>
      </c>
      <c r="K110" s="261" t="s">
        <v>9</v>
      </c>
      <c r="L110" s="261" t="s">
        <v>8</v>
      </c>
      <c r="M110" s="261" t="s">
        <v>9</v>
      </c>
      <c r="N110" s="261" t="s">
        <v>8</v>
      </c>
      <c r="O110" s="261" t="s">
        <v>9</v>
      </c>
      <c r="P110" s="261" t="s">
        <v>8</v>
      </c>
      <c r="Q110" s="261" t="s">
        <v>9</v>
      </c>
      <c r="R110" s="261" t="s">
        <v>8</v>
      </c>
      <c r="S110" s="261" t="s">
        <v>9</v>
      </c>
      <c r="T110" s="261" t="s">
        <v>8</v>
      </c>
      <c r="U110" s="261" t="s">
        <v>9</v>
      </c>
    </row>
    <row r="111" spans="1:21" x14ac:dyDescent="0.2">
      <c r="A111" s="235"/>
      <c r="B111" s="246"/>
      <c r="C111" s="262"/>
      <c r="D111" s="246"/>
      <c r="E111" s="262"/>
      <c r="F111" s="246"/>
      <c r="G111" s="262"/>
      <c r="H111" s="246"/>
      <c r="I111" s="262"/>
      <c r="J111" s="246"/>
      <c r="K111" s="262"/>
      <c r="L111" s="246"/>
      <c r="M111" s="262"/>
      <c r="N111" s="246"/>
      <c r="O111" s="262"/>
      <c r="P111" s="246"/>
      <c r="Q111" s="262"/>
      <c r="R111" s="246"/>
      <c r="S111" s="262"/>
      <c r="T111" s="246"/>
      <c r="U111" s="262"/>
    </row>
    <row r="112" spans="1:21" x14ac:dyDescent="0.2">
      <c r="A112" s="94">
        <v>0</v>
      </c>
      <c r="B112" s="79">
        <v>100000</v>
      </c>
      <c r="C112" s="80">
        <v>76.097150201053154</v>
      </c>
      <c r="D112" s="79">
        <v>100000</v>
      </c>
      <c r="E112" s="95">
        <v>81.109577360655251</v>
      </c>
      <c r="F112" s="79">
        <v>100000</v>
      </c>
      <c r="G112" s="80">
        <v>76.844355482314029</v>
      </c>
      <c r="H112" s="79">
        <v>100000</v>
      </c>
      <c r="I112" s="95">
        <v>80.924783762072508</v>
      </c>
      <c r="J112" s="79">
        <v>100000</v>
      </c>
      <c r="K112" s="80">
        <v>74.895654604350625</v>
      </c>
      <c r="L112" s="79">
        <v>100000</v>
      </c>
      <c r="M112" s="77">
        <v>79.521599933399571</v>
      </c>
      <c r="N112" s="98">
        <v>100000</v>
      </c>
      <c r="O112" s="77">
        <v>76.523287626633163</v>
      </c>
      <c r="P112" s="76">
        <v>100000</v>
      </c>
      <c r="Q112" s="100">
        <v>80.428976145906972</v>
      </c>
      <c r="R112" s="76">
        <v>100000</v>
      </c>
      <c r="S112" s="77">
        <v>78.236761041789507</v>
      </c>
      <c r="T112" s="76">
        <v>100000</v>
      </c>
      <c r="U112" s="95">
        <v>81.717936599106011</v>
      </c>
    </row>
    <row r="113" spans="1:21" x14ac:dyDescent="0.2">
      <c r="A113" s="94">
        <v>1</v>
      </c>
      <c r="B113" s="79">
        <v>99497.234791352443</v>
      </c>
      <c r="C113" s="80">
        <v>75.481168140421786</v>
      </c>
      <c r="D113" s="79">
        <v>99661.284859433217</v>
      </c>
      <c r="E113" s="95">
        <v>80.384901629469084</v>
      </c>
      <c r="F113" s="79">
        <v>99784.436300926929</v>
      </c>
      <c r="G113" s="80">
        <v>76.010145837644146</v>
      </c>
      <c r="H113" s="79">
        <v>99653.459628046665</v>
      </c>
      <c r="I113" s="95">
        <v>80.205848270344461</v>
      </c>
      <c r="J113" s="79">
        <v>99640.80459770115</v>
      </c>
      <c r="K113" s="80">
        <v>74.16528565916083</v>
      </c>
      <c r="L113" s="79">
        <v>99608.45732184808</v>
      </c>
      <c r="M113" s="77">
        <v>78.833791757037147</v>
      </c>
      <c r="N113" s="98">
        <v>99528.079282680512</v>
      </c>
      <c r="O113" s="77">
        <v>75.885655040699703</v>
      </c>
      <c r="P113" s="76">
        <v>99905.383669221308</v>
      </c>
      <c r="Q113" s="95">
        <v>79.505052456301812</v>
      </c>
      <c r="R113" s="76">
        <v>99503.229011425734</v>
      </c>
      <c r="S113" s="77">
        <v>77.626859699012613</v>
      </c>
      <c r="T113" s="76">
        <v>99559.762271626678</v>
      </c>
      <c r="U113" s="95">
        <v>81.078838374914568</v>
      </c>
    </row>
    <row r="114" spans="1:21" x14ac:dyDescent="0.2">
      <c r="A114" s="94">
        <v>5</v>
      </c>
      <c r="B114" s="79">
        <v>99312.252714120084</v>
      </c>
      <c r="C114" s="80">
        <v>71.618036439635603</v>
      </c>
      <c r="D114" s="79">
        <v>99661.284859433217</v>
      </c>
      <c r="E114" s="95">
        <v>76.384901629469084</v>
      </c>
      <c r="F114" s="79">
        <v>99784.436300926929</v>
      </c>
      <c r="G114" s="80">
        <v>72.010145837644146</v>
      </c>
      <c r="H114" s="79">
        <v>99653.459628046665</v>
      </c>
      <c r="I114" s="95">
        <v>76.205848270344461</v>
      </c>
      <c r="J114" s="79">
        <v>99470.587549488118</v>
      </c>
      <c r="K114" s="80">
        <v>70.288777057080253</v>
      </c>
      <c r="L114" s="79">
        <v>99608.45732184808</v>
      </c>
      <c r="M114" s="77">
        <v>74.833791757037147</v>
      </c>
      <c r="N114" s="98">
        <v>99200.144919310886</v>
      </c>
      <c r="O114" s="77">
        <v>72.129905140007807</v>
      </c>
      <c r="P114" s="76">
        <v>99819.072322638822</v>
      </c>
      <c r="Q114" s="95">
        <v>75.572069362878821</v>
      </c>
      <c r="R114" s="76">
        <v>99411.415189961903</v>
      </c>
      <c r="S114" s="77">
        <v>73.696706717898792</v>
      </c>
      <c r="T114" s="76">
        <v>99559.762271626678</v>
      </c>
      <c r="U114" s="95">
        <v>77.078838374914568</v>
      </c>
    </row>
    <row r="115" spans="1:21" x14ac:dyDescent="0.2">
      <c r="A115" s="94">
        <v>10</v>
      </c>
      <c r="B115" s="79">
        <v>99312.252714120084</v>
      </c>
      <c r="C115" s="80">
        <v>66.618036439635617</v>
      </c>
      <c r="D115" s="79">
        <v>99661.284859433217</v>
      </c>
      <c r="E115" s="95">
        <v>71.384901629469084</v>
      </c>
      <c r="F115" s="79">
        <v>99784.436300926929</v>
      </c>
      <c r="G115" s="80">
        <v>67.010145837644146</v>
      </c>
      <c r="H115" s="79">
        <v>99653.459628046665</v>
      </c>
      <c r="I115" s="95">
        <v>71.205848270344461</v>
      </c>
      <c r="J115" s="79">
        <v>99470.587549488118</v>
      </c>
      <c r="K115" s="80">
        <v>65.288777057080253</v>
      </c>
      <c r="L115" s="79">
        <v>99608.45732184808</v>
      </c>
      <c r="M115" s="77">
        <v>69.833791757037133</v>
      </c>
      <c r="N115" s="98">
        <v>99117.786974172399</v>
      </c>
      <c r="O115" s="77">
        <v>67.187761313784307</v>
      </c>
      <c r="P115" s="76">
        <v>99732.999137916355</v>
      </c>
      <c r="Q115" s="95">
        <v>70.635133201113817</v>
      </c>
      <c r="R115" s="76">
        <v>99329.453432859125</v>
      </c>
      <c r="S115" s="77">
        <v>68.755454722451887</v>
      </c>
      <c r="T115" s="76">
        <v>99559.762271626678</v>
      </c>
      <c r="U115" s="95">
        <v>72.078838374914582</v>
      </c>
    </row>
    <row r="116" spans="1:21" x14ac:dyDescent="0.2">
      <c r="A116" s="94">
        <v>15</v>
      </c>
      <c r="B116" s="79">
        <v>99227.996963959638</v>
      </c>
      <c r="C116" s="80">
        <v>61.672479877217022</v>
      </c>
      <c r="D116" s="79">
        <v>99661.284859433217</v>
      </c>
      <c r="E116" s="95">
        <v>66.384901629469084</v>
      </c>
      <c r="F116" s="79">
        <v>99694.304934021566</v>
      </c>
      <c r="G116" s="80">
        <v>62.068468001858633</v>
      </c>
      <c r="H116" s="79">
        <v>99653.459628046665</v>
      </c>
      <c r="I116" s="95">
        <v>66.205848270344461</v>
      </c>
      <c r="J116" s="79">
        <v>99470.587549488118</v>
      </c>
      <c r="K116" s="80">
        <v>60.288777057080253</v>
      </c>
      <c r="L116" s="79">
        <v>99608.45732184808</v>
      </c>
      <c r="M116" s="77">
        <v>64.833791757037133</v>
      </c>
      <c r="N116" s="98">
        <v>99117.786974172399</v>
      </c>
      <c r="O116" s="77">
        <v>62.1877613137843</v>
      </c>
      <c r="P116" s="76">
        <v>99644.591196122259</v>
      </c>
      <c r="Q116" s="95">
        <v>65.695584920749269</v>
      </c>
      <c r="R116" s="76">
        <v>99159.746524550806</v>
      </c>
      <c r="S116" s="77">
        <v>63.868847593789305</v>
      </c>
      <c r="T116" s="76">
        <v>99469.654784730461</v>
      </c>
      <c r="U116" s="95">
        <v>67.141868394277665</v>
      </c>
    </row>
    <row r="117" spans="1:21" x14ac:dyDescent="0.2">
      <c r="A117" s="94">
        <v>20</v>
      </c>
      <c r="B117" s="79">
        <v>99073.940145198649</v>
      </c>
      <c r="C117" s="80">
        <v>56.764491197194033</v>
      </c>
      <c r="D117" s="79">
        <v>99661.284859433217</v>
      </c>
      <c r="E117" s="95">
        <v>61.384901629469084</v>
      </c>
      <c r="F117" s="79">
        <v>99611.025086946116</v>
      </c>
      <c r="G117" s="80">
        <v>57.118270249163928</v>
      </c>
      <c r="H117" s="79">
        <v>99398.265109152824</v>
      </c>
      <c r="I117" s="95">
        <v>61.3694062890103</v>
      </c>
      <c r="J117" s="79">
        <v>99392.47951058</v>
      </c>
      <c r="K117" s="80">
        <v>55.334190634335322</v>
      </c>
      <c r="L117" s="79">
        <v>99355.793610031425</v>
      </c>
      <c r="M117" s="77">
        <v>59.992307799481075</v>
      </c>
      <c r="N117" s="98">
        <v>98965.016032473606</v>
      </c>
      <c r="O117" s="77">
        <v>57.279900494571251</v>
      </c>
      <c r="P117" s="76">
        <v>99386.556000966142</v>
      </c>
      <c r="Q117" s="95">
        <v>60.859658269742987</v>
      </c>
      <c r="R117" s="76">
        <v>99159.746524550806</v>
      </c>
      <c r="S117" s="77">
        <v>58.868847593789305</v>
      </c>
      <c r="T117" s="76">
        <v>99302.084611575599</v>
      </c>
      <c r="U117" s="95">
        <v>62.250950183670639</v>
      </c>
    </row>
    <row r="118" spans="1:21" x14ac:dyDescent="0.2">
      <c r="A118" s="94">
        <v>25</v>
      </c>
      <c r="B118" s="79">
        <v>98682.621952034897</v>
      </c>
      <c r="C118" s="80">
        <v>51.979672778593013</v>
      </c>
      <c r="D118" s="79">
        <v>99491.850509111158</v>
      </c>
      <c r="E118" s="95">
        <v>56.485182456494748</v>
      </c>
      <c r="F118" s="79">
        <v>99267.952846247135</v>
      </c>
      <c r="G118" s="80">
        <v>52.307032199221517</v>
      </c>
      <c r="H118" s="79">
        <v>99398.265109152824</v>
      </c>
      <c r="I118" s="95">
        <v>56.369406289010293</v>
      </c>
      <c r="J118" s="79">
        <v>98782.33537607675</v>
      </c>
      <c r="K118" s="80">
        <v>50.660529057030409</v>
      </c>
      <c r="L118" s="79">
        <v>99199.696526590677</v>
      </c>
      <c r="M118" s="77">
        <v>55.082775632367756</v>
      </c>
      <c r="N118" s="98">
        <v>98665.937712641418</v>
      </c>
      <c r="O118" s="77">
        <v>52.445950511226499</v>
      </c>
      <c r="P118" s="76">
        <v>99226.384274937183</v>
      </c>
      <c r="Q118" s="95">
        <v>55.953862722155812</v>
      </c>
      <c r="R118" s="76">
        <v>98656.908053330975</v>
      </c>
      <c r="S118" s="77">
        <v>54.156150588660807</v>
      </c>
      <c r="T118" s="76">
        <v>99053.560165229777</v>
      </c>
      <c r="U118" s="95">
        <v>57.400864753003255</v>
      </c>
    </row>
    <row r="119" spans="1:21" x14ac:dyDescent="0.2">
      <c r="A119" s="94">
        <v>30</v>
      </c>
      <c r="B119" s="79">
        <v>98322.334905842727</v>
      </c>
      <c r="C119" s="80">
        <v>47.160983415377892</v>
      </c>
      <c r="D119" s="79">
        <v>99305.256640939537</v>
      </c>
      <c r="E119" s="95">
        <v>51.58662022886697</v>
      </c>
      <c r="F119" s="79">
        <v>98586.234343427815</v>
      </c>
      <c r="G119" s="80">
        <v>47.651445145378347</v>
      </c>
      <c r="H119" s="79">
        <v>98927.852117628208</v>
      </c>
      <c r="I119" s="95">
        <v>51.625561335558132</v>
      </c>
      <c r="J119" s="79">
        <v>98331.562649162093</v>
      </c>
      <c r="K119" s="80">
        <v>45.881307131005983</v>
      </c>
      <c r="L119" s="79">
        <v>99120.266871272732</v>
      </c>
      <c r="M119" s="77">
        <v>50.124912643051587</v>
      </c>
      <c r="N119" s="98">
        <v>97902.367963801167</v>
      </c>
      <c r="O119" s="77">
        <v>47.835493866312106</v>
      </c>
      <c r="P119" s="76">
        <v>98811.939432088067</v>
      </c>
      <c r="Q119" s="95">
        <v>51.178063136224075</v>
      </c>
      <c r="R119" s="76">
        <v>98132.50917990788</v>
      </c>
      <c r="S119" s="77">
        <v>49.432189868614472</v>
      </c>
      <c r="T119" s="76">
        <v>98617.546606970995</v>
      </c>
      <c r="U119" s="95">
        <v>52.643595607866658</v>
      </c>
    </row>
    <row r="120" spans="1:21" x14ac:dyDescent="0.2">
      <c r="A120" s="94">
        <v>35</v>
      </c>
      <c r="B120" s="79">
        <v>97520.721522245862</v>
      </c>
      <c r="C120" s="80">
        <v>42.528093517431415</v>
      </c>
      <c r="D120" s="79">
        <v>99220.76310172322</v>
      </c>
      <c r="E120" s="95">
        <v>46.628420978444474</v>
      </c>
      <c r="F120" s="79">
        <v>97533.637350651523</v>
      </c>
      <c r="G120" s="80">
        <v>43.138726012477186</v>
      </c>
      <c r="H120" s="79">
        <v>98552.129169972948</v>
      </c>
      <c r="I120" s="95">
        <v>46.812849026505745</v>
      </c>
      <c r="J120" s="79">
        <v>97273.923860523413</v>
      </c>
      <c r="K120" s="80">
        <v>41.352982902915699</v>
      </c>
      <c r="L120" s="79">
        <v>98692.47115754259</v>
      </c>
      <c r="M120" s="77">
        <v>45.331349195470537</v>
      </c>
      <c r="N120" s="98">
        <v>97338.367819165665</v>
      </c>
      <c r="O120" s="77">
        <v>43.098177797331211</v>
      </c>
      <c r="P120" s="76">
        <v>98342.00313168182</v>
      </c>
      <c r="Q120" s="95">
        <v>46.410675734836161</v>
      </c>
      <c r="R120" s="76">
        <v>97401.268425959235</v>
      </c>
      <c r="S120" s="77">
        <v>44.784533636396866</v>
      </c>
      <c r="T120" s="76">
        <v>98530.31304075518</v>
      </c>
      <c r="U120" s="95">
        <v>47.687990114823599</v>
      </c>
    </row>
    <row r="121" spans="1:21" x14ac:dyDescent="0.2">
      <c r="A121" s="94">
        <v>40</v>
      </c>
      <c r="B121" s="79">
        <v>96363.469692223778</v>
      </c>
      <c r="C121" s="80">
        <v>38.008800414176548</v>
      </c>
      <c r="D121" s="79">
        <v>99055.340022193835</v>
      </c>
      <c r="E121" s="95">
        <v>41.702115736257504</v>
      </c>
      <c r="F121" s="79">
        <v>96270.248265798524</v>
      </c>
      <c r="G121" s="80">
        <v>38.672042626814154</v>
      </c>
      <c r="H121" s="79">
        <v>98192.843245182667</v>
      </c>
      <c r="I121" s="95">
        <v>41.974988979035949</v>
      </c>
      <c r="J121" s="79">
        <v>96006.701683765423</v>
      </c>
      <c r="K121" s="80">
        <v>36.86581545214699</v>
      </c>
      <c r="L121" s="79">
        <v>97840.939913732902</v>
      </c>
      <c r="M121" s="77">
        <v>40.704119858616494</v>
      </c>
      <c r="N121" s="98">
        <v>96175.027244239667</v>
      </c>
      <c r="O121" s="77">
        <v>38.589256498871421</v>
      </c>
      <c r="P121" s="76">
        <v>97848.813547270183</v>
      </c>
      <c r="Q121" s="95">
        <v>41.631999705273842</v>
      </c>
      <c r="R121" s="76">
        <v>96174.671032238926</v>
      </c>
      <c r="S121" s="77">
        <v>40.323824264546737</v>
      </c>
      <c r="T121" s="76">
        <v>98178.921054161896</v>
      </c>
      <c r="U121" s="95">
        <v>42.849722362908153</v>
      </c>
    </row>
    <row r="122" spans="1:21" x14ac:dyDescent="0.2">
      <c r="A122" s="94">
        <v>45</v>
      </c>
      <c r="B122" s="79">
        <v>95038.832363229027</v>
      </c>
      <c r="C122" s="80">
        <v>33.503716874815233</v>
      </c>
      <c r="D122" s="79">
        <v>97755.590699844019</v>
      </c>
      <c r="E122" s="95">
        <v>37.223343453241277</v>
      </c>
      <c r="F122" s="79">
        <v>94765.901923952828</v>
      </c>
      <c r="G122" s="80">
        <v>34.246250004130111</v>
      </c>
      <c r="H122" s="79">
        <v>97126.225352013193</v>
      </c>
      <c r="I122" s="95">
        <v>37.408494239073676</v>
      </c>
      <c r="J122" s="79">
        <v>94095.045429998121</v>
      </c>
      <c r="K122" s="80">
        <v>32.563999142103164</v>
      </c>
      <c r="L122" s="79">
        <v>96863.786854243488</v>
      </c>
      <c r="M122" s="77">
        <v>36.089519540141666</v>
      </c>
      <c r="N122" s="98">
        <v>94943.036088221226</v>
      </c>
      <c r="O122" s="77">
        <v>34.057554613886161</v>
      </c>
      <c r="P122" s="76">
        <v>97298.482762414889</v>
      </c>
      <c r="Q122" s="95">
        <v>36.853334545235796</v>
      </c>
      <c r="R122" s="76">
        <v>94968.529994054406</v>
      </c>
      <c r="S122" s="77">
        <v>35.804203045490333</v>
      </c>
      <c r="T122" s="76">
        <v>97426.592157195148</v>
      </c>
      <c r="U122" s="95">
        <v>38.161303230575399</v>
      </c>
    </row>
    <row r="123" spans="1:21" x14ac:dyDescent="0.2">
      <c r="A123" s="94">
        <v>50</v>
      </c>
      <c r="B123" s="79">
        <v>93923.738050181273</v>
      </c>
      <c r="C123" s="80">
        <v>28.871803463873029</v>
      </c>
      <c r="D123" s="79">
        <v>96422.94539348848</v>
      </c>
      <c r="E123" s="95">
        <v>32.703248941349898</v>
      </c>
      <c r="F123" s="79">
        <v>92504.785494166048</v>
      </c>
      <c r="G123" s="80">
        <v>30.022231128619985</v>
      </c>
      <c r="H123" s="79">
        <v>96051.382156900931</v>
      </c>
      <c r="I123" s="95">
        <v>32.799130548951993</v>
      </c>
      <c r="J123" s="79">
        <v>92048.017610636307</v>
      </c>
      <c r="K123" s="80">
        <v>28.23258325942199</v>
      </c>
      <c r="L123" s="79">
        <v>95576.112280628804</v>
      </c>
      <c r="M123" s="77">
        <v>31.542063269110024</v>
      </c>
      <c r="N123" s="98">
        <v>93250.438776757277</v>
      </c>
      <c r="O123" s="77">
        <v>29.630358697132515</v>
      </c>
      <c r="P123" s="76">
        <v>96189.415365145833</v>
      </c>
      <c r="Q123" s="95">
        <v>32.249429720437412</v>
      </c>
      <c r="R123" s="76">
        <v>93900.899634970905</v>
      </c>
      <c r="S123" s="77">
        <v>31.182863722807262</v>
      </c>
      <c r="T123" s="76">
        <v>96528.651215654187</v>
      </c>
      <c r="U123" s="95">
        <v>33.493036283883072</v>
      </c>
    </row>
    <row r="124" spans="1:21" x14ac:dyDescent="0.2">
      <c r="A124" s="94">
        <v>55</v>
      </c>
      <c r="B124" s="79">
        <v>91139.373530251731</v>
      </c>
      <c r="C124" s="80">
        <v>24.677478454243577</v>
      </c>
      <c r="D124" s="79">
        <v>95425.42365141178</v>
      </c>
      <c r="E124" s="95">
        <v>28.018976096100712</v>
      </c>
      <c r="F124" s="79">
        <v>90165.203602079928</v>
      </c>
      <c r="G124" s="80">
        <v>25.736370408585444</v>
      </c>
      <c r="H124" s="79">
        <v>94533.272153835715</v>
      </c>
      <c r="I124" s="95">
        <v>28.285704345907742</v>
      </c>
      <c r="J124" s="79">
        <v>89088.67919644936</v>
      </c>
      <c r="K124" s="80">
        <v>24.087365514841331</v>
      </c>
      <c r="L124" s="79">
        <v>94141.294045466537</v>
      </c>
      <c r="M124" s="77">
        <v>26.984696678686166</v>
      </c>
      <c r="N124" s="98">
        <v>91037.2163374355</v>
      </c>
      <c r="O124" s="77">
        <v>25.289929816187602</v>
      </c>
      <c r="P124" s="76">
        <v>94518.190861027761</v>
      </c>
      <c r="Q124" s="95">
        <v>27.775444612167984</v>
      </c>
      <c r="R124" s="76">
        <v>92735.058505899739</v>
      </c>
      <c r="S124" s="77">
        <v>26.543457254168057</v>
      </c>
      <c r="T124" s="76">
        <v>94994.801101509292</v>
      </c>
      <c r="U124" s="95">
        <v>28.993470746511527</v>
      </c>
    </row>
    <row r="125" spans="1:21" x14ac:dyDescent="0.2">
      <c r="A125" s="94">
        <v>60</v>
      </c>
      <c r="B125" s="79">
        <v>88422.30252822183</v>
      </c>
      <c r="C125" s="80">
        <v>20.358955659464915</v>
      </c>
      <c r="D125" s="79">
        <v>93782.046665451766</v>
      </c>
      <c r="E125" s="95">
        <v>23.466154415541727</v>
      </c>
      <c r="F125" s="79">
        <v>87294.260086255701</v>
      </c>
      <c r="G125" s="80">
        <v>21.500570791175342</v>
      </c>
      <c r="H125" s="79">
        <v>91376.526035401126</v>
      </c>
      <c r="I125" s="95">
        <v>24.176512145642992</v>
      </c>
      <c r="J125" s="79">
        <v>85228.060707583762</v>
      </c>
      <c r="K125" s="80">
        <v>20.06521930783606</v>
      </c>
      <c r="L125" s="79">
        <v>90935.283486773347</v>
      </c>
      <c r="M125" s="77">
        <v>22.8479281227239</v>
      </c>
      <c r="N125" s="98">
        <v>87476.588395900675</v>
      </c>
      <c r="O125" s="77">
        <v>21.217566140113306</v>
      </c>
      <c r="P125" s="76">
        <v>91543.495496477408</v>
      </c>
      <c r="Q125" s="95">
        <v>23.596767279791685</v>
      </c>
      <c r="R125" s="76">
        <v>89598.829122026742</v>
      </c>
      <c r="S125" s="77">
        <v>22.385050809232482</v>
      </c>
      <c r="T125" s="76">
        <v>93076.144885365706</v>
      </c>
      <c r="U125" s="95">
        <v>24.539602759151478</v>
      </c>
    </row>
    <row r="126" spans="1:21" x14ac:dyDescent="0.2">
      <c r="A126" s="94">
        <v>65</v>
      </c>
      <c r="B126" s="79">
        <v>83427.574053547345</v>
      </c>
      <c r="C126" s="80">
        <v>16.428154127384232</v>
      </c>
      <c r="D126" s="79">
        <v>90244.214034249555</v>
      </c>
      <c r="E126" s="95">
        <v>19.288087943756366</v>
      </c>
      <c r="F126" s="79">
        <v>83165.85221883202</v>
      </c>
      <c r="G126" s="80">
        <v>17.443771682491001</v>
      </c>
      <c r="H126" s="79">
        <v>88156.775294196006</v>
      </c>
      <c r="I126" s="95">
        <v>19.96820360457809</v>
      </c>
      <c r="J126" s="79">
        <v>78071.821151965545</v>
      </c>
      <c r="K126" s="80">
        <v>16.675287003953592</v>
      </c>
      <c r="L126" s="79">
        <v>86566.948975916603</v>
      </c>
      <c r="M126" s="77">
        <v>18.874723657214275</v>
      </c>
      <c r="N126" s="98">
        <v>82975.637525857106</v>
      </c>
      <c r="O126" s="77">
        <v>17.232886396943965</v>
      </c>
      <c r="P126" s="76">
        <v>87952.097540040937</v>
      </c>
      <c r="Q126" s="95">
        <v>19.458223561281347</v>
      </c>
      <c r="R126" s="76">
        <v>86054.02749747652</v>
      </c>
      <c r="S126" s="77">
        <v>18.204170639677351</v>
      </c>
      <c r="T126" s="76">
        <v>90700.766981590568</v>
      </c>
      <c r="U126" s="95">
        <v>20.11680168639645</v>
      </c>
    </row>
    <row r="127" spans="1:21" x14ac:dyDescent="0.2">
      <c r="A127" s="94">
        <v>70</v>
      </c>
      <c r="B127" s="79">
        <v>75060.911899180137</v>
      </c>
      <c r="C127" s="80">
        <v>12.980655383621329</v>
      </c>
      <c r="D127" s="79">
        <v>84868.694970975208</v>
      </c>
      <c r="E127" s="95">
        <v>15.3514327590437</v>
      </c>
      <c r="F127" s="79">
        <v>76059.459377802632</v>
      </c>
      <c r="G127" s="80">
        <v>13.839999225667889</v>
      </c>
      <c r="H127" s="79">
        <v>82636.561340282511</v>
      </c>
      <c r="I127" s="95">
        <v>16.13509898023052</v>
      </c>
      <c r="J127" s="79">
        <v>71623.954581181257</v>
      </c>
      <c r="K127" s="80">
        <v>12.951401395270379</v>
      </c>
      <c r="L127" s="79">
        <v>80201.259346104707</v>
      </c>
      <c r="M127" s="77">
        <v>15.174409091403499</v>
      </c>
      <c r="N127" s="98">
        <v>75726.462820933099</v>
      </c>
      <c r="O127" s="77">
        <v>13.643242346776102</v>
      </c>
      <c r="P127" s="76">
        <v>82755.518660274858</v>
      </c>
      <c r="Q127" s="95">
        <v>15.523104161675779</v>
      </c>
      <c r="R127" s="76">
        <v>79085.481140267526</v>
      </c>
      <c r="S127" s="77">
        <v>14.587929574013419</v>
      </c>
      <c r="T127" s="76">
        <v>85464.125551052173</v>
      </c>
      <c r="U127" s="95">
        <v>16.196235577397356</v>
      </c>
    </row>
    <row r="128" spans="1:21" x14ac:dyDescent="0.2">
      <c r="A128" s="94">
        <v>75</v>
      </c>
      <c r="B128" s="79">
        <v>62645.095773798843</v>
      </c>
      <c r="C128" s="80">
        <v>10.057847357058375</v>
      </c>
      <c r="D128" s="79">
        <v>76224.501146268012</v>
      </c>
      <c r="E128" s="95">
        <v>11.808841781389321</v>
      </c>
      <c r="F128" s="79">
        <v>64463.168829108603</v>
      </c>
      <c r="G128" s="80">
        <v>10.879953640434884</v>
      </c>
      <c r="H128" s="79">
        <v>74912.407634331452</v>
      </c>
      <c r="I128" s="95">
        <v>12.541002269753021</v>
      </c>
      <c r="J128" s="79">
        <v>60422.851551965687</v>
      </c>
      <c r="K128" s="80">
        <v>9.8888674502682807</v>
      </c>
      <c r="L128" s="79">
        <v>71171.1241751458</v>
      </c>
      <c r="M128" s="77">
        <v>11.78252795469065</v>
      </c>
      <c r="N128" s="98">
        <v>65834.541431542719</v>
      </c>
      <c r="O128" s="77">
        <v>10.317562163097062</v>
      </c>
      <c r="P128" s="76">
        <v>74083.756993976858</v>
      </c>
      <c r="Q128" s="95">
        <v>12.04750384154903</v>
      </c>
      <c r="R128" s="76">
        <v>70195.502987821761</v>
      </c>
      <c r="S128" s="77">
        <v>11.118817241275037</v>
      </c>
      <c r="T128" s="76">
        <v>77415.375167546794</v>
      </c>
      <c r="U128" s="95">
        <v>12.620210868062479</v>
      </c>
    </row>
    <row r="129" spans="1:21" x14ac:dyDescent="0.2">
      <c r="A129" s="94">
        <v>80</v>
      </c>
      <c r="B129" s="79">
        <v>48247.657139074036</v>
      </c>
      <c r="C129" s="80">
        <v>7.3131619150318166</v>
      </c>
      <c r="D129" s="79">
        <v>64136.914819269507</v>
      </c>
      <c r="E129" s="95">
        <v>8.5632359388567707</v>
      </c>
      <c r="F129" s="79">
        <v>50602.368616258675</v>
      </c>
      <c r="G129" s="80">
        <v>8.1753573217102318</v>
      </c>
      <c r="H129" s="79">
        <v>63672.932657791847</v>
      </c>
      <c r="I129" s="95">
        <v>9.3134287787816739</v>
      </c>
      <c r="J129" s="79">
        <v>45337.8598064818</v>
      </c>
      <c r="K129" s="80">
        <v>7.3473206055677815</v>
      </c>
      <c r="L129" s="79">
        <v>56266.176703911078</v>
      </c>
      <c r="M129" s="77">
        <v>9.2414757572577102</v>
      </c>
      <c r="N129" s="98">
        <v>50915.514914776781</v>
      </c>
      <c r="O129" s="77">
        <v>7.6082277372924523</v>
      </c>
      <c r="P129" s="76">
        <v>60139.820638410965</v>
      </c>
      <c r="Q129" s="95">
        <v>9.2611749916763273</v>
      </c>
      <c r="R129" s="76">
        <v>57758.670459176305</v>
      </c>
      <c r="S129" s="77">
        <v>7.974656126979685</v>
      </c>
      <c r="T129" s="76">
        <v>66576.680709367327</v>
      </c>
      <c r="U129" s="95">
        <v>9.2677828449550272</v>
      </c>
    </row>
    <row r="130" spans="1:21" x14ac:dyDescent="0.2">
      <c r="A130" s="94">
        <v>85</v>
      </c>
      <c r="B130" s="79">
        <v>30453.712645687559</v>
      </c>
      <c r="C130" s="80">
        <v>5.1254671649759747</v>
      </c>
      <c r="D130" s="79">
        <v>45845.159329297334</v>
      </c>
      <c r="E130" s="95">
        <v>5.9824058336531607</v>
      </c>
      <c r="F130" s="79">
        <v>34142.150402208943</v>
      </c>
      <c r="G130" s="80">
        <v>5.9114948777093783</v>
      </c>
      <c r="H130" s="79">
        <v>46566.353084458649</v>
      </c>
      <c r="I130" s="95">
        <v>6.8164047228086648</v>
      </c>
      <c r="J130" s="79">
        <v>28801.254405941323</v>
      </c>
      <c r="K130" s="80">
        <v>5.1304711924966524</v>
      </c>
      <c r="L130" s="79">
        <v>39945.756285683412</v>
      </c>
      <c r="M130" s="77">
        <v>6.9958038468517509</v>
      </c>
      <c r="N130" s="98">
        <v>32079.717489657043</v>
      </c>
      <c r="O130" s="77">
        <v>5.6075541151522419</v>
      </c>
      <c r="P130" s="76">
        <v>43231.148692211988</v>
      </c>
      <c r="Q130" s="95">
        <v>6.9056221868926437</v>
      </c>
      <c r="R130" s="76">
        <v>39706.76445071349</v>
      </c>
      <c r="S130" s="77">
        <v>5.4636017562707275</v>
      </c>
      <c r="T130" s="76">
        <v>48616.848397555565</v>
      </c>
      <c r="U130" s="95">
        <v>6.767908810015733</v>
      </c>
    </row>
    <row r="131" spans="1:21" x14ac:dyDescent="0.2">
      <c r="A131" s="96">
        <v>90</v>
      </c>
      <c r="B131" s="81">
        <v>13706.609589062795</v>
      </c>
      <c r="C131" s="82">
        <v>3.3333333333333335</v>
      </c>
      <c r="D131" s="81">
        <v>22431.175056453172</v>
      </c>
      <c r="E131" s="97">
        <v>4.6173913043478256</v>
      </c>
      <c r="F131" s="81">
        <v>16963.119542697706</v>
      </c>
      <c r="G131" s="82">
        <v>4.3664122137404586</v>
      </c>
      <c r="H131" s="81">
        <v>27144.59005744306</v>
      </c>
      <c r="I131" s="97">
        <v>4.9047619047619051</v>
      </c>
      <c r="J131" s="81">
        <v>11435.603022278627</v>
      </c>
      <c r="K131" s="82">
        <v>4.125</v>
      </c>
      <c r="L131" s="81">
        <v>22332.221940880168</v>
      </c>
      <c r="M131" s="82">
        <v>5.541666666666667</v>
      </c>
      <c r="N131" s="99">
        <v>14636.29890507579</v>
      </c>
      <c r="O131" s="82">
        <v>4.3111111111111109</v>
      </c>
      <c r="P131" s="81">
        <v>25288.838373949322</v>
      </c>
      <c r="Q131" s="97">
        <v>5.0313901345291479</v>
      </c>
      <c r="R131" s="81">
        <v>19010.895525756736</v>
      </c>
      <c r="S131" s="82">
        <v>3.6898734177215191</v>
      </c>
      <c r="T131" s="81">
        <v>28145.78938139512</v>
      </c>
      <c r="U131" s="97">
        <v>4.872053872053872</v>
      </c>
    </row>
    <row r="132" spans="1:21" x14ac:dyDescent="0.2">
      <c r="A132" s="181"/>
      <c r="B132" s="182"/>
      <c r="C132" s="179"/>
      <c r="D132" s="182"/>
      <c r="E132" s="179"/>
      <c r="F132" s="183"/>
      <c r="G132" s="179"/>
      <c r="H132" s="183"/>
      <c r="I132" s="179"/>
      <c r="J132" s="183"/>
      <c r="K132" s="179"/>
      <c r="L132" s="183"/>
      <c r="M132" s="179"/>
      <c r="N132" s="183"/>
      <c r="O132" s="179"/>
      <c r="P132" s="183"/>
      <c r="Q132" s="179"/>
      <c r="R132" s="183"/>
      <c r="S132" s="179"/>
      <c r="T132" s="183"/>
      <c r="U132" s="179"/>
    </row>
    <row r="133" spans="1:21" x14ac:dyDescent="0.2">
      <c r="A133" s="278" t="s">
        <v>185</v>
      </c>
      <c r="B133" s="279"/>
      <c r="C133" s="155"/>
      <c r="D133" s="156"/>
      <c r="E133" s="155"/>
      <c r="F133" s="184"/>
      <c r="G133" s="157"/>
      <c r="H133" s="184"/>
      <c r="I133" s="157"/>
      <c r="J133" s="180"/>
      <c r="K133" s="155"/>
      <c r="L133" s="180"/>
      <c r="M133" s="155"/>
    </row>
    <row r="134" spans="1:21" ht="12.75" customHeight="1" x14ac:dyDescent="0.2">
      <c r="A134" s="255" t="s">
        <v>1</v>
      </c>
      <c r="B134" s="256" t="s">
        <v>101</v>
      </c>
      <c r="C134" s="257"/>
      <c r="D134" s="257"/>
      <c r="E134" s="258"/>
      <c r="F134" s="259" t="s">
        <v>102</v>
      </c>
      <c r="G134" s="236"/>
      <c r="H134" s="236"/>
      <c r="I134" s="237"/>
      <c r="J134" s="259" t="s">
        <v>103</v>
      </c>
      <c r="K134" s="259"/>
      <c r="L134" s="259"/>
      <c r="M134" s="259"/>
      <c r="N134" s="256" t="s">
        <v>104</v>
      </c>
      <c r="O134" s="236"/>
      <c r="P134" s="236"/>
      <c r="Q134" s="237"/>
      <c r="R134" s="259" t="s">
        <v>16</v>
      </c>
      <c r="S134" s="236"/>
      <c r="T134" s="236"/>
      <c r="U134" s="237"/>
    </row>
    <row r="135" spans="1:21" x14ac:dyDescent="0.2">
      <c r="A135" s="234"/>
      <c r="B135" s="260" t="s">
        <v>6</v>
      </c>
      <c r="C135" s="240"/>
      <c r="D135" s="260" t="s">
        <v>7</v>
      </c>
      <c r="E135" s="240"/>
      <c r="F135" s="260" t="s">
        <v>6</v>
      </c>
      <c r="G135" s="240"/>
      <c r="H135" s="260" t="s">
        <v>7</v>
      </c>
      <c r="I135" s="240"/>
      <c r="J135" s="260" t="s">
        <v>6</v>
      </c>
      <c r="K135" s="240"/>
      <c r="L135" s="260" t="s">
        <v>7</v>
      </c>
      <c r="M135" s="240"/>
      <c r="N135" s="260" t="s">
        <v>6</v>
      </c>
      <c r="O135" s="240"/>
      <c r="P135" s="260" t="s">
        <v>7</v>
      </c>
      <c r="Q135" s="240"/>
      <c r="R135" s="260" t="s">
        <v>6</v>
      </c>
      <c r="S135" s="240"/>
      <c r="T135" s="260" t="s">
        <v>7</v>
      </c>
      <c r="U135" s="240"/>
    </row>
    <row r="136" spans="1:21" ht="12.75" customHeight="1" x14ac:dyDescent="0.2">
      <c r="A136" s="234"/>
      <c r="B136" s="261" t="s">
        <v>8</v>
      </c>
      <c r="C136" s="261" t="s">
        <v>9</v>
      </c>
      <c r="D136" s="261" t="s">
        <v>8</v>
      </c>
      <c r="E136" s="261" t="s">
        <v>9</v>
      </c>
      <c r="F136" s="261" t="s">
        <v>8</v>
      </c>
      <c r="G136" s="261" t="s">
        <v>9</v>
      </c>
      <c r="H136" s="261" t="s">
        <v>8</v>
      </c>
      <c r="I136" s="261" t="s">
        <v>9</v>
      </c>
      <c r="J136" s="261" t="s">
        <v>8</v>
      </c>
      <c r="K136" s="261" t="s">
        <v>9</v>
      </c>
      <c r="L136" s="261" t="s">
        <v>8</v>
      </c>
      <c r="M136" s="261" t="s">
        <v>9</v>
      </c>
      <c r="N136" s="261" t="s">
        <v>8</v>
      </c>
      <c r="O136" s="261" t="s">
        <v>9</v>
      </c>
      <c r="P136" s="261" t="s">
        <v>8</v>
      </c>
      <c r="Q136" s="261" t="s">
        <v>9</v>
      </c>
      <c r="R136" s="261" t="s">
        <v>8</v>
      </c>
      <c r="S136" s="261" t="s">
        <v>9</v>
      </c>
      <c r="T136" s="261" t="s">
        <v>8</v>
      </c>
      <c r="U136" s="261" t="s">
        <v>9</v>
      </c>
    </row>
    <row r="137" spans="1:21" x14ac:dyDescent="0.2">
      <c r="A137" s="235"/>
      <c r="B137" s="246"/>
      <c r="C137" s="262"/>
      <c r="D137" s="246"/>
      <c r="E137" s="262"/>
      <c r="F137" s="246"/>
      <c r="G137" s="262"/>
      <c r="H137" s="246"/>
      <c r="I137" s="262"/>
      <c r="J137" s="246"/>
      <c r="K137" s="262"/>
      <c r="L137" s="246"/>
      <c r="M137" s="262"/>
      <c r="N137" s="246"/>
      <c r="O137" s="262"/>
      <c r="P137" s="246"/>
      <c r="Q137" s="262"/>
      <c r="R137" s="246"/>
      <c r="S137" s="262"/>
      <c r="T137" s="246"/>
      <c r="U137" s="262"/>
    </row>
    <row r="138" spans="1:21" x14ac:dyDescent="0.2">
      <c r="A138" s="94">
        <v>0</v>
      </c>
      <c r="B138" s="79">
        <v>100000</v>
      </c>
      <c r="C138" s="80">
        <v>75.251563488771325</v>
      </c>
      <c r="D138" s="79">
        <v>100000</v>
      </c>
      <c r="E138" s="95">
        <v>80.239118547408779</v>
      </c>
      <c r="F138" s="79">
        <v>100000</v>
      </c>
      <c r="G138" s="80">
        <v>73.771684506726459</v>
      </c>
      <c r="H138" s="79">
        <v>100000</v>
      </c>
      <c r="I138" s="95">
        <v>78.497880209999934</v>
      </c>
      <c r="J138" s="79">
        <v>100000</v>
      </c>
      <c r="K138" s="80">
        <v>78.025631834835238</v>
      </c>
      <c r="L138" s="79">
        <v>100000</v>
      </c>
      <c r="M138" s="77">
        <v>81.82398583426874</v>
      </c>
      <c r="N138" s="98">
        <v>100000</v>
      </c>
      <c r="O138" s="77">
        <v>77.602186220179874</v>
      </c>
      <c r="P138" s="76">
        <v>100000</v>
      </c>
      <c r="Q138" s="100">
        <v>80.937041807176271</v>
      </c>
      <c r="R138" s="76">
        <v>100000</v>
      </c>
      <c r="S138" s="77">
        <v>78.424221420116083</v>
      </c>
      <c r="T138" s="76">
        <v>100000</v>
      </c>
      <c r="U138" s="95">
        <v>82.780585320656527</v>
      </c>
    </row>
    <row r="139" spans="1:21" x14ac:dyDescent="0.2">
      <c r="A139" s="94">
        <v>1</v>
      </c>
      <c r="B139" s="79">
        <v>99508.760438840676</v>
      </c>
      <c r="C139" s="80">
        <v>74.622560181985591</v>
      </c>
      <c r="D139" s="79">
        <v>99744.615646548045</v>
      </c>
      <c r="E139" s="95">
        <v>79.44430533211667</v>
      </c>
      <c r="F139" s="79">
        <v>98847.357154618803</v>
      </c>
      <c r="G139" s="80">
        <v>73.63075795591368</v>
      </c>
      <c r="H139" s="79">
        <v>98786.407766990291</v>
      </c>
      <c r="I139" s="95">
        <v>78.46099913149871</v>
      </c>
      <c r="J139" s="79">
        <v>99528.450172901605</v>
      </c>
      <c r="K139" s="80">
        <v>77.394830974924474</v>
      </c>
      <c r="L139" s="79">
        <v>99685.188100110186</v>
      </c>
      <c r="M139" s="77">
        <v>81.082075162657404</v>
      </c>
      <c r="N139" s="98">
        <v>99833.0272165637</v>
      </c>
      <c r="O139" s="77">
        <v>76.731810214527059</v>
      </c>
      <c r="P139" s="76">
        <v>99628.114540721464</v>
      </c>
      <c r="Q139" s="95">
        <v>80.238785150988036</v>
      </c>
      <c r="R139" s="76">
        <v>99474.329770457334</v>
      </c>
      <c r="S139" s="77">
        <v>77.838124298855462</v>
      </c>
      <c r="T139" s="76">
        <v>100000</v>
      </c>
      <c r="U139" s="95">
        <v>81.780585320656527</v>
      </c>
    </row>
    <row r="140" spans="1:21" x14ac:dyDescent="0.2">
      <c r="A140" s="94">
        <v>5</v>
      </c>
      <c r="B140" s="79">
        <v>99508.760438840676</v>
      </c>
      <c r="C140" s="80">
        <v>70.622560181985591</v>
      </c>
      <c r="D140" s="79">
        <v>99744.615646548045</v>
      </c>
      <c r="E140" s="95">
        <v>75.44430533211667</v>
      </c>
      <c r="F140" s="79">
        <v>98768.562928110536</v>
      </c>
      <c r="G140" s="80">
        <v>69.687902557394267</v>
      </c>
      <c r="H140" s="79">
        <v>98619.714819904038</v>
      </c>
      <c r="I140" s="95">
        <v>74.590238090520884</v>
      </c>
      <c r="J140" s="79">
        <v>99528.450172901605</v>
      </c>
      <c r="K140" s="80">
        <v>73.394830974924474</v>
      </c>
      <c r="L140" s="79">
        <v>99685.188100110186</v>
      </c>
      <c r="M140" s="77">
        <v>77.082075162657389</v>
      </c>
      <c r="N140" s="98">
        <v>99674.404730420196</v>
      </c>
      <c r="O140" s="77">
        <v>72.850738895990403</v>
      </c>
      <c r="P140" s="76">
        <v>99452.132002340848</v>
      </c>
      <c r="Q140" s="95">
        <v>76.377230247472866</v>
      </c>
      <c r="R140" s="76">
        <v>99474.329770457334</v>
      </c>
      <c r="S140" s="77">
        <v>73.838124298855476</v>
      </c>
      <c r="T140" s="76">
        <v>100000</v>
      </c>
      <c r="U140" s="95">
        <v>77.780585320656527</v>
      </c>
    </row>
    <row r="141" spans="1:21" x14ac:dyDescent="0.2">
      <c r="A141" s="94">
        <v>10</v>
      </c>
      <c r="B141" s="79">
        <v>99508.760438840676</v>
      </c>
      <c r="C141" s="80">
        <v>65.622560181985591</v>
      </c>
      <c r="D141" s="79">
        <v>99744.615646548045</v>
      </c>
      <c r="E141" s="95">
        <v>70.44430533211667</v>
      </c>
      <c r="F141" s="79">
        <v>98768.562928110536</v>
      </c>
      <c r="G141" s="80">
        <v>64.687902557394267</v>
      </c>
      <c r="H141" s="79">
        <v>98528.862940751656</v>
      </c>
      <c r="I141" s="95">
        <v>69.656711339105968</v>
      </c>
      <c r="J141" s="79">
        <v>99458.482896857386</v>
      </c>
      <c r="K141" s="80">
        <v>68.44470422921566</v>
      </c>
      <c r="L141" s="79">
        <v>99685.188100110186</v>
      </c>
      <c r="M141" s="77">
        <v>72.082075162657389</v>
      </c>
      <c r="N141" s="98">
        <v>99674.404730420196</v>
      </c>
      <c r="O141" s="77">
        <v>67.850738895990403</v>
      </c>
      <c r="P141" s="76">
        <v>99452.132002340848</v>
      </c>
      <c r="Q141" s="95">
        <v>71.37723024747288</v>
      </c>
      <c r="R141" s="76">
        <v>99474.329770457334</v>
      </c>
      <c r="S141" s="77">
        <v>68.838124298855476</v>
      </c>
      <c r="T141" s="76">
        <v>100000</v>
      </c>
      <c r="U141" s="95">
        <v>72.780585320656527</v>
      </c>
    </row>
    <row r="142" spans="1:21" x14ac:dyDescent="0.2">
      <c r="A142" s="94">
        <v>15</v>
      </c>
      <c r="B142" s="79">
        <v>99415.122760814105</v>
      </c>
      <c r="C142" s="80">
        <v>60.682014415933018</v>
      </c>
      <c r="D142" s="79">
        <v>99645.574224994518</v>
      </c>
      <c r="E142" s="95">
        <v>65.511837690065306</v>
      </c>
      <c r="F142" s="79">
        <v>98768.562928110536</v>
      </c>
      <c r="G142" s="80">
        <v>59.68790255739426</v>
      </c>
      <c r="H142" s="79">
        <v>98324.953870096128</v>
      </c>
      <c r="I142" s="95">
        <v>64.795982826744094</v>
      </c>
      <c r="J142" s="79">
        <v>99458.482896857386</v>
      </c>
      <c r="K142" s="80">
        <v>63.444704229215667</v>
      </c>
      <c r="L142" s="79">
        <v>99685.188100110186</v>
      </c>
      <c r="M142" s="77">
        <v>67.082075162657389</v>
      </c>
      <c r="N142" s="98">
        <v>99508.887618612789</v>
      </c>
      <c r="O142" s="77">
        <v>62.95943939315606</v>
      </c>
      <c r="P142" s="76">
        <v>99452.132002340848</v>
      </c>
      <c r="Q142" s="95">
        <v>66.37723024747288</v>
      </c>
      <c r="R142" s="76">
        <v>99401.041381913557</v>
      </c>
      <c r="S142" s="77">
        <v>63.887035398390132</v>
      </c>
      <c r="T142" s="76">
        <v>100000</v>
      </c>
      <c r="U142" s="95">
        <v>67.780585320656527</v>
      </c>
    </row>
    <row r="143" spans="1:21" x14ac:dyDescent="0.2">
      <c r="A143" s="94">
        <v>20</v>
      </c>
      <c r="B143" s="79">
        <v>99241.925682833593</v>
      </c>
      <c r="C143" s="80">
        <v>55.783553708107419</v>
      </c>
      <c r="D143" s="79">
        <v>99645.574224994518</v>
      </c>
      <c r="E143" s="95">
        <v>60.511837690065306</v>
      </c>
      <c r="F143" s="79">
        <v>98631.097983186235</v>
      </c>
      <c r="G143" s="80">
        <v>54.767606951202481</v>
      </c>
      <c r="H143" s="79">
        <v>98324.953870096128</v>
      </c>
      <c r="I143" s="95">
        <v>59.795982826744101</v>
      </c>
      <c r="J143" s="79">
        <v>99214.970737638767</v>
      </c>
      <c r="K143" s="80">
        <v>58.594286257103789</v>
      </c>
      <c r="L143" s="79">
        <v>99599.348792351549</v>
      </c>
      <c r="M143" s="77">
        <v>62.137734970605898</v>
      </c>
      <c r="N143" s="98">
        <v>99508.887618612789</v>
      </c>
      <c r="O143" s="77">
        <v>57.959439393156053</v>
      </c>
      <c r="P143" s="76">
        <v>99452.132002340848</v>
      </c>
      <c r="Q143" s="95">
        <v>61.377230247472873</v>
      </c>
      <c r="R143" s="76">
        <v>99010.283298015798</v>
      </c>
      <c r="S143" s="77">
        <v>59.129308014217699</v>
      </c>
      <c r="T143" s="76">
        <v>99747.877972938906</v>
      </c>
      <c r="U143" s="95">
        <v>62.945588063905305</v>
      </c>
    </row>
    <row r="144" spans="1:21" x14ac:dyDescent="0.2">
      <c r="A144" s="94">
        <v>25</v>
      </c>
      <c r="B144" s="79">
        <v>98984.822248422104</v>
      </c>
      <c r="C144" s="80">
        <v>50.921952548907697</v>
      </c>
      <c r="D144" s="79">
        <v>99456.505397801433</v>
      </c>
      <c r="E144" s="95">
        <v>55.622119366175944</v>
      </c>
      <c r="F144" s="79">
        <v>98316.819391630677</v>
      </c>
      <c r="G144" s="80">
        <v>49.934685076779047</v>
      </c>
      <c r="H144" s="79">
        <v>98230.121894011798</v>
      </c>
      <c r="I144" s="95">
        <v>54.851296728105403</v>
      </c>
      <c r="J144" s="79">
        <v>99214.970737638767</v>
      </c>
      <c r="K144" s="80">
        <v>53.594286257103789</v>
      </c>
      <c r="L144" s="79">
        <v>99334.855523008315</v>
      </c>
      <c r="M144" s="77">
        <v>57.296528975142884</v>
      </c>
      <c r="N144" s="98">
        <v>99112.858615089513</v>
      </c>
      <c r="O144" s="77">
        <v>53.181040775920401</v>
      </c>
      <c r="P144" s="76">
        <v>99452.132002340848</v>
      </c>
      <c r="Q144" s="95">
        <v>56.37723024747288</v>
      </c>
      <c r="R144" s="76">
        <v>98758.966900779094</v>
      </c>
      <c r="S144" s="77">
        <v>54.273415168380616</v>
      </c>
      <c r="T144" s="76">
        <v>99488.680368851579</v>
      </c>
      <c r="U144" s="95">
        <v>58.103066799634114</v>
      </c>
    </row>
    <row r="145" spans="1:21" x14ac:dyDescent="0.2">
      <c r="A145" s="94">
        <v>30</v>
      </c>
      <c r="B145" s="79">
        <v>98216.987855980886</v>
      </c>
      <c r="C145" s="80">
        <v>46.300502546497995</v>
      </c>
      <c r="D145" s="79">
        <v>99344.869405661128</v>
      </c>
      <c r="E145" s="95">
        <v>50.681813847989829</v>
      </c>
      <c r="F145" s="79">
        <v>97575.134932053261</v>
      </c>
      <c r="G145" s="80">
        <v>45.295243827642103</v>
      </c>
      <c r="H145" s="79">
        <v>97908.010659056963</v>
      </c>
      <c r="I145" s="95">
        <v>50.023529221923482</v>
      </c>
      <c r="J145" s="79">
        <v>98590.092949966653</v>
      </c>
      <c r="K145" s="80">
        <v>48.918128984133446</v>
      </c>
      <c r="L145" s="79">
        <v>98966.266077653927</v>
      </c>
      <c r="M145" s="77">
        <v>52.500612881940434</v>
      </c>
      <c r="N145" s="98">
        <v>98663.977914840012</v>
      </c>
      <c r="O145" s="77">
        <v>48.411618759432322</v>
      </c>
      <c r="P145" s="76">
        <v>98999.66552371328</v>
      </c>
      <c r="Q145" s="95">
        <v>51.623469873832441</v>
      </c>
      <c r="R145" s="76">
        <v>98093.411140400305</v>
      </c>
      <c r="S145" s="77">
        <v>49.624693549866187</v>
      </c>
      <c r="T145" s="76">
        <v>99123.450264707484</v>
      </c>
      <c r="U145" s="95">
        <v>53.307941769419052</v>
      </c>
    </row>
    <row r="146" spans="1:21" x14ac:dyDescent="0.2">
      <c r="A146" s="94">
        <v>35</v>
      </c>
      <c r="B146" s="79">
        <v>97335.022778873914</v>
      </c>
      <c r="C146" s="80">
        <v>41.697384496107311</v>
      </c>
      <c r="D146" s="79">
        <v>99035.980439161343</v>
      </c>
      <c r="E146" s="95">
        <v>45.832090854564562</v>
      </c>
      <c r="F146" s="79">
        <v>96747.023942086758</v>
      </c>
      <c r="G146" s="80">
        <v>40.661551857470293</v>
      </c>
      <c r="H146" s="79">
        <v>97226.329465785471</v>
      </c>
      <c r="I146" s="95">
        <v>45.356730076943663</v>
      </c>
      <c r="J146" s="79">
        <v>97873.074092148716</v>
      </c>
      <c r="K146" s="80">
        <v>44.258188537130764</v>
      </c>
      <c r="L146" s="79">
        <v>98768.188288453195</v>
      </c>
      <c r="M146" s="77">
        <v>47.600888193556067</v>
      </c>
      <c r="N146" s="98">
        <v>97823.24373166298</v>
      </c>
      <c r="O146" s="77">
        <v>43.806202560005609</v>
      </c>
      <c r="P146" s="76">
        <v>98643.372190654496</v>
      </c>
      <c r="Q146" s="95">
        <v>46.800900596485889</v>
      </c>
      <c r="R146" s="76">
        <v>97168.873806372038</v>
      </c>
      <c r="S146" s="77">
        <v>45.073073126934361</v>
      </c>
      <c r="T146" s="76">
        <v>98962.79637448916</v>
      </c>
      <c r="U146" s="95">
        <v>48.390422194369414</v>
      </c>
    </row>
    <row r="147" spans="1:21" x14ac:dyDescent="0.2">
      <c r="A147" s="94">
        <v>40</v>
      </c>
      <c r="B147" s="79">
        <v>96338.588490061011</v>
      </c>
      <c r="C147" s="80">
        <v>37.102804780500762</v>
      </c>
      <c r="D147" s="79">
        <v>98584.379981162434</v>
      </c>
      <c r="E147" s="95">
        <v>41.030588751287254</v>
      </c>
      <c r="F147" s="79">
        <v>95196.721627083258</v>
      </c>
      <c r="G147" s="80">
        <v>36.28302223142412</v>
      </c>
      <c r="H147" s="79">
        <v>96499.494209375422</v>
      </c>
      <c r="I147" s="95">
        <v>40.679527441319323</v>
      </c>
      <c r="J147" s="79">
        <v>96992.616017830034</v>
      </c>
      <c r="K147" s="80">
        <v>39.637251766641761</v>
      </c>
      <c r="L147" s="79">
        <v>98191.533280606236</v>
      </c>
      <c r="M147" s="77">
        <v>42.865754747384457</v>
      </c>
      <c r="N147" s="98">
        <v>97129.188395766279</v>
      </c>
      <c r="O147" s="77">
        <v>39.101363991557847</v>
      </c>
      <c r="P147" s="76">
        <v>98200.959099651402</v>
      </c>
      <c r="Q147" s="95">
        <v>42.000484170279947</v>
      </c>
      <c r="R147" s="76">
        <v>96375.269805993303</v>
      </c>
      <c r="S147" s="77">
        <v>40.423641910917681</v>
      </c>
      <c r="T147" s="76">
        <v>98676.030809799238</v>
      </c>
      <c r="U147" s="95">
        <v>43.523785815974669</v>
      </c>
    </row>
    <row r="148" spans="1:21" x14ac:dyDescent="0.2">
      <c r="A148" s="94">
        <v>45</v>
      </c>
      <c r="B148" s="79">
        <v>94238.300630978672</v>
      </c>
      <c r="C148" s="80">
        <v>32.873997069454148</v>
      </c>
      <c r="D148" s="79">
        <v>97644.735374511161</v>
      </c>
      <c r="E148" s="95">
        <v>36.40137228377759</v>
      </c>
      <c r="F148" s="79">
        <v>92672.905352013055</v>
      </c>
      <c r="G148" s="80">
        <v>32.203055341477842</v>
      </c>
      <c r="H148" s="79">
        <v>95538.343868644588</v>
      </c>
      <c r="I148" s="95">
        <v>36.063627314974454</v>
      </c>
      <c r="J148" s="79">
        <v>96237.628886381746</v>
      </c>
      <c r="K148" s="80">
        <v>34.928594638506063</v>
      </c>
      <c r="L148" s="79">
        <v>97619.788007049661</v>
      </c>
      <c r="M148" s="77">
        <v>38.102171256388701</v>
      </c>
      <c r="N148" s="98">
        <v>96256.147222327185</v>
      </c>
      <c r="O148" s="77">
        <v>34.433337571331975</v>
      </c>
      <c r="P148" s="76">
        <v>97406.238632160297</v>
      </c>
      <c r="Q148" s="95">
        <v>37.322761713143251</v>
      </c>
      <c r="R148" s="76">
        <v>95410.069307185157</v>
      </c>
      <c r="S148" s="77">
        <v>35.807290286344262</v>
      </c>
      <c r="T148" s="76">
        <v>97975.455511185108</v>
      </c>
      <c r="U148" s="95">
        <v>38.817127151805742</v>
      </c>
    </row>
    <row r="149" spans="1:21" x14ac:dyDescent="0.2">
      <c r="A149" s="94">
        <v>50</v>
      </c>
      <c r="B149" s="79">
        <v>91990.47705250213</v>
      </c>
      <c r="C149" s="80">
        <v>28.616197664264952</v>
      </c>
      <c r="D149" s="79">
        <v>96387.876102025752</v>
      </c>
      <c r="E149" s="95">
        <v>31.843432590820196</v>
      </c>
      <c r="F149" s="79">
        <v>89796.734345057761</v>
      </c>
      <c r="G149" s="80">
        <v>28.154438119640634</v>
      </c>
      <c r="H149" s="79">
        <v>94293.274226568421</v>
      </c>
      <c r="I149" s="95">
        <v>31.506809013675699</v>
      </c>
      <c r="J149" s="79">
        <v>94984.037979440152</v>
      </c>
      <c r="K149" s="80">
        <v>30.356584353709849</v>
      </c>
      <c r="L149" s="79">
        <v>96703.575123419214</v>
      </c>
      <c r="M149" s="77">
        <v>33.439482136040155</v>
      </c>
      <c r="N149" s="98">
        <v>94606.041841373008</v>
      </c>
      <c r="O149" s="77">
        <v>29.990314389436602</v>
      </c>
      <c r="P149" s="76">
        <v>96373.736632667395</v>
      </c>
      <c r="Q149" s="95">
        <v>32.695836083329063</v>
      </c>
      <c r="R149" s="76">
        <v>94031.770717349165</v>
      </c>
      <c r="S149" s="77">
        <v>31.295501779999096</v>
      </c>
      <c r="T149" s="76">
        <v>97182.773832292034</v>
      </c>
      <c r="U149" s="95">
        <v>34.113351679960765</v>
      </c>
    </row>
    <row r="150" spans="1:21" x14ac:dyDescent="0.2">
      <c r="A150" s="94">
        <v>55</v>
      </c>
      <c r="B150" s="79">
        <v>88358.382997695444</v>
      </c>
      <c r="C150" s="80">
        <v>24.689740242256754</v>
      </c>
      <c r="D150" s="79">
        <v>94140.506125483473</v>
      </c>
      <c r="E150" s="95">
        <v>27.543933917267282</v>
      </c>
      <c r="F150" s="79">
        <v>86718.868557737864</v>
      </c>
      <c r="G150" s="80">
        <v>24.064977183336843</v>
      </c>
      <c r="H150" s="79">
        <v>92026.189771333738</v>
      </c>
      <c r="I150" s="95">
        <v>27.221397827732524</v>
      </c>
      <c r="J150" s="79">
        <v>92707.308627112157</v>
      </c>
      <c r="K150" s="80">
        <v>26.040693343528414</v>
      </c>
      <c r="L150" s="79">
        <v>94609.708539550309</v>
      </c>
      <c r="M150" s="77">
        <v>29.124223150116759</v>
      </c>
      <c r="N150" s="98">
        <v>92424.211938283086</v>
      </c>
      <c r="O150" s="77">
        <v>25.639269773771041</v>
      </c>
      <c r="P150" s="76">
        <v>94886.917824333897</v>
      </c>
      <c r="Q150" s="95">
        <v>28.168985997473865</v>
      </c>
      <c r="R150" s="76">
        <v>92382.178226959222</v>
      </c>
      <c r="S150" s="77">
        <v>26.809679345466314</v>
      </c>
      <c r="T150" s="76">
        <v>95697.503507582442</v>
      </c>
      <c r="U150" s="95">
        <v>29.604005786848031</v>
      </c>
    </row>
    <row r="151" spans="1:21" x14ac:dyDescent="0.2">
      <c r="A151" s="94">
        <v>60</v>
      </c>
      <c r="B151" s="79">
        <v>84223.430381333354</v>
      </c>
      <c r="C151" s="80">
        <v>20.779146409349309</v>
      </c>
      <c r="D151" s="79">
        <v>90931.899918070951</v>
      </c>
      <c r="E151" s="95">
        <v>23.427629538906917</v>
      </c>
      <c r="F151" s="79">
        <v>82691.379638358965</v>
      </c>
      <c r="G151" s="80">
        <v>20.115300772475013</v>
      </c>
      <c r="H151" s="79">
        <v>88979.608860399967</v>
      </c>
      <c r="I151" s="95">
        <v>23.067836013718846</v>
      </c>
      <c r="J151" s="79">
        <v>89532.818933572154</v>
      </c>
      <c r="K151" s="80">
        <v>21.87535586491358</v>
      </c>
      <c r="L151" s="79">
        <v>92038.630066946716</v>
      </c>
      <c r="M151" s="77">
        <v>24.867964847937209</v>
      </c>
      <c r="N151" s="98">
        <v>89246.239272631894</v>
      </c>
      <c r="O151" s="77">
        <v>21.463236894890102</v>
      </c>
      <c r="P151" s="76">
        <v>93144.711020682298</v>
      </c>
      <c r="Q151" s="95">
        <v>23.649106463333769</v>
      </c>
      <c r="R151" s="76">
        <v>90244.336328869016</v>
      </c>
      <c r="S151" s="77">
        <v>22.385563142145653</v>
      </c>
      <c r="T151" s="76">
        <v>93841.701888172305</v>
      </c>
      <c r="U151" s="95">
        <v>25.140011174854255</v>
      </c>
    </row>
    <row r="152" spans="1:21" x14ac:dyDescent="0.2">
      <c r="A152" s="94">
        <v>65</v>
      </c>
      <c r="B152" s="79">
        <v>77663.103520341203</v>
      </c>
      <c r="C152" s="80">
        <v>17.323215211001745</v>
      </c>
      <c r="D152" s="79">
        <v>86427.443386495055</v>
      </c>
      <c r="E152" s="95">
        <v>19.518343250584984</v>
      </c>
      <c r="F152" s="79">
        <v>76288.202750994009</v>
      </c>
      <c r="G152" s="80">
        <v>16.593824091977705</v>
      </c>
      <c r="H152" s="79">
        <v>84480.988468224939</v>
      </c>
      <c r="I152" s="95">
        <v>19.163075169792744</v>
      </c>
      <c r="J152" s="79">
        <v>84967.641206736735</v>
      </c>
      <c r="K152" s="80">
        <v>17.916363262409753</v>
      </c>
      <c r="L152" s="79">
        <v>89568.959088284726</v>
      </c>
      <c r="M152" s="77">
        <v>20.484713263894935</v>
      </c>
      <c r="N152" s="98">
        <v>84646.948429543088</v>
      </c>
      <c r="O152" s="77">
        <v>17.493604125181793</v>
      </c>
      <c r="P152" s="76">
        <v>89676.730912430692</v>
      </c>
      <c r="Q152" s="95">
        <v>19.466985078843944</v>
      </c>
      <c r="R152" s="76">
        <v>86560.366429316244</v>
      </c>
      <c r="S152" s="77">
        <v>18.231883682056278</v>
      </c>
      <c r="T152" s="76">
        <v>91099.75228427141</v>
      </c>
      <c r="U152" s="95">
        <v>20.821437502771083</v>
      </c>
    </row>
    <row r="153" spans="1:21" x14ac:dyDescent="0.2">
      <c r="A153" s="94">
        <v>70</v>
      </c>
      <c r="B153" s="79">
        <v>70088.388891277515</v>
      </c>
      <c r="C153" s="80">
        <v>13.925215583455847</v>
      </c>
      <c r="D153" s="79">
        <v>79078.064161100832</v>
      </c>
      <c r="E153" s="95">
        <v>16.099998791389211</v>
      </c>
      <c r="F153" s="79">
        <v>68920.719613598441</v>
      </c>
      <c r="G153" s="80">
        <v>13.100424892451322</v>
      </c>
      <c r="H153" s="79">
        <v>79276.820800777816</v>
      </c>
      <c r="I153" s="95">
        <v>15.256931307853538</v>
      </c>
      <c r="J153" s="79">
        <v>77945.522098741974</v>
      </c>
      <c r="K153" s="80">
        <v>14.305224817581802</v>
      </c>
      <c r="L153" s="79">
        <v>84822.777832247899</v>
      </c>
      <c r="M153" s="77">
        <v>16.491031509650892</v>
      </c>
      <c r="N153" s="98">
        <v>78442.31070659234</v>
      </c>
      <c r="O153" s="77">
        <v>13.679569721045794</v>
      </c>
      <c r="P153" s="76">
        <v>84327.938297970846</v>
      </c>
      <c r="Q153" s="95">
        <v>15.543175085514065</v>
      </c>
      <c r="R153" s="76">
        <v>80704.758964609035</v>
      </c>
      <c r="S153" s="77">
        <v>14.373324864762132</v>
      </c>
      <c r="T153" s="76">
        <v>86825.517489778314</v>
      </c>
      <c r="U153" s="95">
        <v>16.723362742303273</v>
      </c>
    </row>
    <row r="154" spans="1:21" x14ac:dyDescent="0.2">
      <c r="A154" s="94">
        <v>75</v>
      </c>
      <c r="B154" s="79">
        <v>59560.262592966137</v>
      </c>
      <c r="C154" s="80">
        <v>10.944785467996011</v>
      </c>
      <c r="D154" s="79">
        <v>69602.146151846391</v>
      </c>
      <c r="E154" s="95">
        <v>12.951557695794415</v>
      </c>
      <c r="F154" s="79">
        <v>58565.066970800217</v>
      </c>
      <c r="G154" s="80">
        <v>9.9748241500672936</v>
      </c>
      <c r="H154" s="79">
        <v>71773.181587849249</v>
      </c>
      <c r="I154" s="95">
        <v>11.590624588275864</v>
      </c>
      <c r="J154" s="79">
        <v>68568.01455575708</v>
      </c>
      <c r="K154" s="80">
        <v>10.919732478197897</v>
      </c>
      <c r="L154" s="79">
        <v>77471.366144776664</v>
      </c>
      <c r="M154" s="77">
        <v>12.818668256982997</v>
      </c>
      <c r="N154" s="98">
        <v>67294.936709395217</v>
      </c>
      <c r="O154" s="77">
        <v>10.53146008460177</v>
      </c>
      <c r="P154" s="76">
        <v>75406.297540731641</v>
      </c>
      <c r="Q154" s="95">
        <v>12.086368774129696</v>
      </c>
      <c r="R154" s="76">
        <v>70831.754547407647</v>
      </c>
      <c r="S154" s="77">
        <v>11.028308418193733</v>
      </c>
      <c r="T154" s="76">
        <v>79936.227469770762</v>
      </c>
      <c r="U154" s="95">
        <v>12.949200814641042</v>
      </c>
    </row>
    <row r="155" spans="1:21" x14ac:dyDescent="0.2">
      <c r="A155" s="94">
        <v>80</v>
      </c>
      <c r="B155" s="79">
        <v>47411.58884716715</v>
      </c>
      <c r="C155" s="80">
        <v>8.1086645110430542</v>
      </c>
      <c r="D155" s="79">
        <v>59325.516262309902</v>
      </c>
      <c r="E155" s="95">
        <v>9.7620230229550433</v>
      </c>
      <c r="F155" s="79">
        <v>43915.838690991572</v>
      </c>
      <c r="G155" s="80">
        <v>7.4682390224610247</v>
      </c>
      <c r="H155" s="79">
        <v>56150.139906011376</v>
      </c>
      <c r="I155" s="95">
        <v>9.1199719255096436</v>
      </c>
      <c r="J155" s="79">
        <v>56568.851991750867</v>
      </c>
      <c r="K155" s="80">
        <v>7.7056930411959232</v>
      </c>
      <c r="L155" s="79">
        <v>66007.822705692772</v>
      </c>
      <c r="M155" s="77">
        <v>9.6107058814450284</v>
      </c>
      <c r="N155" s="98">
        <v>52519.601304138778</v>
      </c>
      <c r="O155" s="77">
        <v>7.790950133978229</v>
      </c>
      <c r="P155" s="76">
        <v>61724.864640866275</v>
      </c>
      <c r="Q155" s="95">
        <v>9.2112055299447242</v>
      </c>
      <c r="R155" s="76">
        <v>57542.795172554943</v>
      </c>
      <c r="S155" s="77">
        <v>7.9978398558956814</v>
      </c>
      <c r="T155" s="76">
        <v>70082.763374883769</v>
      </c>
      <c r="U155" s="95">
        <v>9.4183327393708893</v>
      </c>
    </row>
    <row r="156" spans="1:21" x14ac:dyDescent="0.2">
      <c r="A156" s="94">
        <v>85</v>
      </c>
      <c r="B156" s="79">
        <v>32334.307276652427</v>
      </c>
      <c r="C156" s="80">
        <v>5.7239490552277994</v>
      </c>
      <c r="D156" s="79">
        <v>43430.414795047742</v>
      </c>
      <c r="E156" s="95">
        <v>7.4198514906819169</v>
      </c>
      <c r="F156" s="79">
        <v>27981.209267554859</v>
      </c>
      <c r="G156" s="80">
        <v>5.2975323154342728</v>
      </c>
      <c r="H156" s="79">
        <v>39251.989461381985</v>
      </c>
      <c r="I156" s="95">
        <v>6.9698983387056783</v>
      </c>
      <c r="J156" s="79">
        <v>37766.730484439337</v>
      </c>
      <c r="K156" s="80">
        <v>5.2973410826026202</v>
      </c>
      <c r="L156" s="79">
        <v>47543.374722696979</v>
      </c>
      <c r="M156" s="77">
        <v>7.3722948438634717</v>
      </c>
      <c r="N156" s="98">
        <v>33329.917042481742</v>
      </c>
      <c r="O156" s="77">
        <v>5.8372122169532235</v>
      </c>
      <c r="P156" s="76">
        <v>45262.190831481457</v>
      </c>
      <c r="Q156" s="95">
        <v>6.6521918250750449</v>
      </c>
      <c r="R156" s="76">
        <v>37835.747701402543</v>
      </c>
      <c r="S156" s="77">
        <v>5.8614330874604841</v>
      </c>
      <c r="T156" s="76">
        <v>52435.726374233287</v>
      </c>
      <c r="U156" s="95">
        <v>6.7466703495557514</v>
      </c>
    </row>
    <row r="157" spans="1:21" x14ac:dyDescent="0.2">
      <c r="A157" s="96">
        <v>90</v>
      </c>
      <c r="B157" s="81">
        <v>15215.582039974566</v>
      </c>
      <c r="C157" s="82">
        <v>4.3511450381679388</v>
      </c>
      <c r="D157" s="81">
        <v>25700.622293231325</v>
      </c>
      <c r="E157" s="97">
        <v>5.8138528138528143</v>
      </c>
      <c r="F157" s="81">
        <v>13022.96692277319</v>
      </c>
      <c r="G157" s="82">
        <v>3.5107913669064748</v>
      </c>
      <c r="H157" s="81">
        <v>24703.545661016557</v>
      </c>
      <c r="I157" s="97">
        <v>4.6023166023166029</v>
      </c>
      <c r="J157" s="81">
        <v>18465.655408486356</v>
      </c>
      <c r="K157" s="82">
        <v>3.2212389380530975</v>
      </c>
      <c r="L157" s="81">
        <v>29342.829777500192</v>
      </c>
      <c r="M157" s="82">
        <v>5.3944444444444448</v>
      </c>
      <c r="N157" s="99">
        <v>15767.19949581047</v>
      </c>
      <c r="O157" s="82">
        <v>4.5544554455445549</v>
      </c>
      <c r="P157" s="81">
        <v>24563.233575942097</v>
      </c>
      <c r="Q157" s="97">
        <v>5.1511627906976747</v>
      </c>
      <c r="R157" s="81">
        <v>19296.630018418153</v>
      </c>
      <c r="S157" s="82">
        <v>4.0909090909090917</v>
      </c>
      <c r="T157" s="81">
        <v>29612.879966087683</v>
      </c>
      <c r="U157" s="97">
        <v>5.0196078431372548</v>
      </c>
    </row>
    <row r="158" spans="1:21" x14ac:dyDescent="0.2">
      <c r="A158" s="181"/>
      <c r="B158" s="182"/>
      <c r="C158" s="179"/>
      <c r="D158" s="182"/>
      <c r="E158" s="179"/>
      <c r="F158" s="183"/>
      <c r="G158" s="179"/>
      <c r="H158" s="183"/>
      <c r="I158" s="179"/>
      <c r="J158" s="183"/>
      <c r="K158" s="77"/>
      <c r="L158" s="178"/>
      <c r="M158" s="77"/>
      <c r="N158" s="178"/>
      <c r="O158" s="77"/>
      <c r="P158" s="178"/>
      <c r="Q158" s="77"/>
      <c r="R158" s="178"/>
      <c r="S158" s="77"/>
      <c r="T158" s="178"/>
      <c r="U158" s="77"/>
    </row>
    <row r="159" spans="1:21" x14ac:dyDescent="0.2">
      <c r="A159" s="278" t="s">
        <v>185</v>
      </c>
      <c r="B159" s="279"/>
      <c r="C159" s="155"/>
      <c r="D159" s="156"/>
      <c r="E159" s="155"/>
      <c r="F159" s="184"/>
      <c r="G159" s="157"/>
      <c r="H159" s="184"/>
      <c r="I159" s="157"/>
      <c r="J159" s="180"/>
      <c r="K159" s="155"/>
      <c r="L159" s="180"/>
      <c r="M159" s="155"/>
    </row>
    <row r="160" spans="1:21" ht="12.75" customHeight="1" x14ac:dyDescent="0.2">
      <c r="A160" s="255" t="s">
        <v>1</v>
      </c>
      <c r="B160" s="256" t="s">
        <v>105</v>
      </c>
      <c r="C160" s="257"/>
      <c r="D160" s="257"/>
      <c r="E160" s="258"/>
      <c r="F160" s="259" t="s">
        <v>106</v>
      </c>
      <c r="G160" s="236"/>
      <c r="H160" s="236"/>
      <c r="I160" s="237"/>
      <c r="J160" s="259" t="s">
        <v>107</v>
      </c>
      <c r="K160" s="259"/>
      <c r="L160" s="259"/>
      <c r="M160" s="259"/>
      <c r="N160" s="256" t="s">
        <v>108</v>
      </c>
      <c r="O160" s="236"/>
      <c r="P160" s="236"/>
      <c r="Q160" s="237"/>
      <c r="R160" s="259" t="s">
        <v>109</v>
      </c>
      <c r="S160" s="236"/>
      <c r="T160" s="236"/>
      <c r="U160" s="237"/>
    </row>
    <row r="161" spans="1:21" x14ac:dyDescent="0.2">
      <c r="A161" s="234"/>
      <c r="B161" s="260" t="s">
        <v>6</v>
      </c>
      <c r="C161" s="240"/>
      <c r="D161" s="260" t="s">
        <v>7</v>
      </c>
      <c r="E161" s="240"/>
      <c r="F161" s="260" t="s">
        <v>6</v>
      </c>
      <c r="G161" s="240"/>
      <c r="H161" s="260" t="s">
        <v>7</v>
      </c>
      <c r="I161" s="240"/>
      <c r="J161" s="260" t="s">
        <v>6</v>
      </c>
      <c r="K161" s="240"/>
      <c r="L161" s="260" t="s">
        <v>7</v>
      </c>
      <c r="M161" s="240"/>
      <c r="N161" s="260" t="s">
        <v>6</v>
      </c>
      <c r="O161" s="240"/>
      <c r="P161" s="260" t="s">
        <v>7</v>
      </c>
      <c r="Q161" s="240"/>
      <c r="R161" s="260" t="s">
        <v>6</v>
      </c>
      <c r="S161" s="240"/>
      <c r="T161" s="260" t="s">
        <v>7</v>
      </c>
      <c r="U161" s="240"/>
    </row>
    <row r="162" spans="1:21" ht="12.75" customHeight="1" x14ac:dyDescent="0.2">
      <c r="A162" s="234"/>
      <c r="B162" s="261" t="s">
        <v>8</v>
      </c>
      <c r="C162" s="261" t="s">
        <v>9</v>
      </c>
      <c r="D162" s="261" t="s">
        <v>8</v>
      </c>
      <c r="E162" s="261" t="s">
        <v>9</v>
      </c>
      <c r="F162" s="261" t="s">
        <v>8</v>
      </c>
      <c r="G162" s="261" t="s">
        <v>9</v>
      </c>
      <c r="H162" s="261" t="s">
        <v>8</v>
      </c>
      <c r="I162" s="261" t="s">
        <v>9</v>
      </c>
      <c r="J162" s="261" t="s">
        <v>8</v>
      </c>
      <c r="K162" s="261" t="s">
        <v>9</v>
      </c>
      <c r="L162" s="261" t="s">
        <v>8</v>
      </c>
      <c r="M162" s="261" t="s">
        <v>9</v>
      </c>
      <c r="N162" s="261" t="s">
        <v>8</v>
      </c>
      <c r="O162" s="261" t="s">
        <v>9</v>
      </c>
      <c r="P162" s="261" t="s">
        <v>8</v>
      </c>
      <c r="Q162" s="261" t="s">
        <v>9</v>
      </c>
      <c r="R162" s="261" t="s">
        <v>8</v>
      </c>
      <c r="S162" s="261" t="s">
        <v>9</v>
      </c>
      <c r="T162" s="261" t="s">
        <v>8</v>
      </c>
      <c r="U162" s="261" t="s">
        <v>9</v>
      </c>
    </row>
    <row r="163" spans="1:21" x14ac:dyDescent="0.2">
      <c r="A163" s="235"/>
      <c r="B163" s="246"/>
      <c r="C163" s="262"/>
      <c r="D163" s="246"/>
      <c r="E163" s="262"/>
      <c r="F163" s="246"/>
      <c r="G163" s="262"/>
      <c r="H163" s="246"/>
      <c r="I163" s="262"/>
      <c r="J163" s="246"/>
      <c r="K163" s="262"/>
      <c r="L163" s="246"/>
      <c r="M163" s="262"/>
      <c r="N163" s="246"/>
      <c r="O163" s="262"/>
      <c r="P163" s="246"/>
      <c r="Q163" s="262"/>
      <c r="R163" s="246"/>
      <c r="S163" s="262"/>
      <c r="T163" s="246"/>
      <c r="U163" s="262"/>
    </row>
    <row r="164" spans="1:21" x14ac:dyDescent="0.2">
      <c r="A164" s="94">
        <v>0</v>
      </c>
      <c r="B164" s="79">
        <v>100000</v>
      </c>
      <c r="C164" s="80">
        <v>81.456661751875316</v>
      </c>
      <c r="D164" s="79">
        <v>100000</v>
      </c>
      <c r="E164" s="95">
        <v>84.545832609967604</v>
      </c>
      <c r="F164" s="79">
        <v>100000</v>
      </c>
      <c r="G164" s="80">
        <v>78.648214776887002</v>
      </c>
      <c r="H164" s="79">
        <v>100000</v>
      </c>
      <c r="I164" s="95">
        <v>83.055640083144311</v>
      </c>
      <c r="J164" s="79">
        <v>100000</v>
      </c>
      <c r="K164" s="80">
        <v>75.055487069085615</v>
      </c>
      <c r="L164" s="79">
        <v>100000</v>
      </c>
      <c r="M164" s="77">
        <v>80.395914271108083</v>
      </c>
      <c r="N164" s="98">
        <v>100000</v>
      </c>
      <c r="O164" s="77">
        <v>76.267104344336943</v>
      </c>
      <c r="P164" s="76">
        <v>100000</v>
      </c>
      <c r="Q164" s="100">
        <v>80.130404275598451</v>
      </c>
      <c r="R164" s="76">
        <v>100000</v>
      </c>
      <c r="S164" s="77">
        <v>78.897778201933804</v>
      </c>
      <c r="T164" s="76">
        <v>100000</v>
      </c>
      <c r="U164" s="95">
        <v>82.545781244732012</v>
      </c>
    </row>
    <row r="165" spans="1:21" x14ac:dyDescent="0.2">
      <c r="A165" s="94">
        <v>1</v>
      </c>
      <c r="B165" s="79">
        <v>99804.649345575308</v>
      </c>
      <c r="C165" s="80">
        <v>80.615903603024009</v>
      </c>
      <c r="D165" s="79">
        <v>99897.320053393574</v>
      </c>
      <c r="E165" s="95">
        <v>83.632630670004573</v>
      </c>
      <c r="F165" s="79">
        <v>99517.607332368556</v>
      </c>
      <c r="G165" s="80">
        <v>78.028962303677531</v>
      </c>
      <c r="H165" s="79">
        <v>99796.084828711246</v>
      </c>
      <c r="I165" s="95">
        <v>82.225144864679152</v>
      </c>
      <c r="J165" s="79">
        <v>99176.537657566354</v>
      </c>
      <c r="K165" s="80">
        <v>74.67784213831861</v>
      </c>
      <c r="L165" s="79">
        <v>99675.219227021764</v>
      </c>
      <c r="M165" s="77">
        <v>79.657549703728179</v>
      </c>
      <c r="N165" s="98">
        <v>99490.402581960254</v>
      </c>
      <c r="O165" s="77">
        <v>75.657238052776435</v>
      </c>
      <c r="P165" s="76">
        <v>99752.107089737226</v>
      </c>
      <c r="Q165" s="95">
        <v>79.329286990001037</v>
      </c>
      <c r="R165" s="76">
        <v>99846.954392408938</v>
      </c>
      <c r="S165" s="77">
        <v>78.018559590961914</v>
      </c>
      <c r="T165" s="76">
        <v>99757.614930920259</v>
      </c>
      <c r="U165" s="95">
        <v>81.746103058722611</v>
      </c>
    </row>
    <row r="166" spans="1:21" x14ac:dyDescent="0.2">
      <c r="A166" s="94">
        <v>5</v>
      </c>
      <c r="B166" s="79">
        <v>99804.649345575308</v>
      </c>
      <c r="C166" s="80">
        <v>76.615903603024009</v>
      </c>
      <c r="D166" s="79">
        <v>99815.386635264891</v>
      </c>
      <c r="E166" s="95">
        <v>79.699638780548398</v>
      </c>
      <c r="F166" s="79">
        <v>99517.607332368556</v>
      </c>
      <c r="G166" s="80">
        <v>74.028962303677531</v>
      </c>
      <c r="H166" s="79">
        <v>99688.603854205372</v>
      </c>
      <c r="I166" s="95">
        <v>78.311640977740794</v>
      </c>
      <c r="J166" s="79">
        <v>99047.275308061551</v>
      </c>
      <c r="K166" s="80">
        <v>70.772690871941208</v>
      </c>
      <c r="L166" s="79">
        <v>99675.219227021764</v>
      </c>
      <c r="M166" s="77">
        <v>75.657549703728179</v>
      </c>
      <c r="N166" s="98">
        <v>99490.402581960254</v>
      </c>
      <c r="O166" s="77">
        <v>71.657238052776435</v>
      </c>
      <c r="P166" s="76">
        <v>99687.196006548853</v>
      </c>
      <c r="Q166" s="95">
        <v>75.379639773325152</v>
      </c>
      <c r="R166" s="76">
        <v>99702.927051056744</v>
      </c>
      <c r="S166" s="77">
        <v>74.128373328182519</v>
      </c>
      <c r="T166" s="76">
        <v>99757.614930920259</v>
      </c>
      <c r="U166" s="95">
        <v>77.746103058722611</v>
      </c>
    </row>
    <row r="167" spans="1:21" x14ac:dyDescent="0.2">
      <c r="A167" s="94">
        <v>10</v>
      </c>
      <c r="B167" s="79">
        <v>99804.649345575308</v>
      </c>
      <c r="C167" s="80">
        <v>71.615903603024009</v>
      </c>
      <c r="D167" s="79">
        <v>99815.386635264891</v>
      </c>
      <c r="E167" s="95">
        <v>74.699638780548383</v>
      </c>
      <c r="F167" s="79">
        <v>99517.607332368556</v>
      </c>
      <c r="G167" s="80">
        <v>69.028962303677531</v>
      </c>
      <c r="H167" s="79">
        <v>99688.603854205372</v>
      </c>
      <c r="I167" s="95">
        <v>73.311640977740794</v>
      </c>
      <c r="J167" s="79">
        <v>98978.180592115925</v>
      </c>
      <c r="K167" s="80">
        <v>65.820350691049029</v>
      </c>
      <c r="L167" s="79">
        <v>99605.725244433037</v>
      </c>
      <c r="M167" s="77">
        <v>70.708591041692131</v>
      </c>
      <c r="N167" s="98">
        <v>99490.402581960254</v>
      </c>
      <c r="O167" s="77">
        <v>66.657238052776435</v>
      </c>
      <c r="P167" s="76">
        <v>99607.235153090485</v>
      </c>
      <c r="Q167" s="95">
        <v>70.438144742236858</v>
      </c>
      <c r="R167" s="76">
        <v>99632.984625906931</v>
      </c>
      <c r="S167" s="77">
        <v>69.178656496542061</v>
      </c>
      <c r="T167" s="76">
        <v>99757.614930920259</v>
      </c>
      <c r="U167" s="95">
        <v>72.746103058722611</v>
      </c>
    </row>
    <row r="168" spans="1:21" x14ac:dyDescent="0.2">
      <c r="A168" s="94">
        <v>15</v>
      </c>
      <c r="B168" s="79">
        <v>99733.558349531741</v>
      </c>
      <c r="C168" s="80">
        <v>66.665170053664127</v>
      </c>
      <c r="D168" s="79">
        <v>99742.438168820925</v>
      </c>
      <c r="E168" s="95">
        <v>69.75244331414055</v>
      </c>
      <c r="F168" s="79">
        <v>99517.607332368556</v>
      </c>
      <c r="G168" s="80">
        <v>64.028962303677531</v>
      </c>
      <c r="H168" s="79">
        <v>99371.124224096435</v>
      </c>
      <c r="I168" s="95">
        <v>68.537876252430053</v>
      </c>
      <c r="J168" s="79">
        <v>98813.655690865737</v>
      </c>
      <c r="K168" s="80">
        <v>60.925779180378107</v>
      </c>
      <c r="L168" s="79">
        <v>99517.210425945144</v>
      </c>
      <c r="M168" s="77">
        <v>65.76925864912937</v>
      </c>
      <c r="N168" s="98">
        <v>99387.035929927049</v>
      </c>
      <c r="O168" s="77">
        <v>61.723964249399188</v>
      </c>
      <c r="P168" s="76">
        <v>99150.635404508823</v>
      </c>
      <c r="Q168" s="95">
        <v>65.751007485696391</v>
      </c>
      <c r="R168" s="76">
        <v>99555.394886302616</v>
      </c>
      <c r="S168" s="77">
        <v>64.230623339731636</v>
      </c>
      <c r="T168" s="76">
        <v>99757.614930920259</v>
      </c>
      <c r="U168" s="95">
        <v>67.746103058722611</v>
      </c>
    </row>
    <row r="169" spans="1:21" x14ac:dyDescent="0.2">
      <c r="A169" s="94">
        <v>20</v>
      </c>
      <c r="B169" s="79">
        <v>99663.614062871013</v>
      </c>
      <c r="C169" s="80">
        <v>61.710201403270176</v>
      </c>
      <c r="D169" s="79">
        <v>99662.561146182328</v>
      </c>
      <c r="E169" s="95">
        <v>64.806344446876082</v>
      </c>
      <c r="F169" s="79">
        <v>99315.759707463483</v>
      </c>
      <c r="G169" s="80">
        <v>59.154012697899482</v>
      </c>
      <c r="H169" s="79">
        <v>99315.699423926824</v>
      </c>
      <c r="I169" s="95">
        <v>63.574729802434206</v>
      </c>
      <c r="J169" s="79">
        <v>98658.653878017314</v>
      </c>
      <c r="K169" s="80">
        <v>56.017571449318218</v>
      </c>
      <c r="L169" s="79">
        <v>99517.210425945144</v>
      </c>
      <c r="M169" s="77">
        <v>60.76925864912937</v>
      </c>
      <c r="N169" s="98">
        <v>99175.574151352746</v>
      </c>
      <c r="O169" s="77">
        <v>56.85024135867296</v>
      </c>
      <c r="P169" s="76">
        <v>99150.635404508823</v>
      </c>
      <c r="Q169" s="95">
        <v>60.751007485696398</v>
      </c>
      <c r="R169" s="76">
        <v>99368.202041013414</v>
      </c>
      <c r="S169" s="77">
        <v>59.346913368001154</v>
      </c>
      <c r="T169" s="76">
        <v>99757.614930920259</v>
      </c>
      <c r="U169" s="95">
        <v>62.746103058722603</v>
      </c>
    </row>
    <row r="170" spans="1:21" x14ac:dyDescent="0.2">
      <c r="A170" s="94">
        <v>25</v>
      </c>
      <c r="B170" s="79">
        <v>99663.614062871013</v>
      </c>
      <c r="C170" s="80">
        <v>56.710201403270169</v>
      </c>
      <c r="D170" s="79">
        <v>99566.667216473696</v>
      </c>
      <c r="E170" s="95">
        <v>59.86635248351952</v>
      </c>
      <c r="F170" s="79">
        <v>99172.246736449364</v>
      </c>
      <c r="G170" s="80">
        <v>54.235997183980089</v>
      </c>
      <c r="H170" s="79">
        <v>99260.673827260005</v>
      </c>
      <c r="I170" s="95">
        <v>58.608586850941577</v>
      </c>
      <c r="J170" s="79">
        <v>98139.358760229414</v>
      </c>
      <c r="K170" s="80">
        <v>51.300754607641025</v>
      </c>
      <c r="L170" s="79">
        <v>99187.705060651628</v>
      </c>
      <c r="M170" s="77">
        <v>55.962831364062367</v>
      </c>
      <c r="N170" s="98">
        <v>98925.351938280073</v>
      </c>
      <c r="O170" s="77">
        <v>51.987715094245672</v>
      </c>
      <c r="P170" s="76">
        <v>99052.602345971638</v>
      </c>
      <c r="Q170" s="95">
        <v>55.808658918283193</v>
      </c>
      <c r="R170" s="76">
        <v>99019.948996477149</v>
      </c>
      <c r="S170" s="77">
        <v>54.5468438956729</v>
      </c>
      <c r="T170" s="76">
        <v>99615.692018797738</v>
      </c>
      <c r="U170" s="95">
        <v>57.831935945257328</v>
      </c>
    </row>
    <row r="171" spans="1:21" x14ac:dyDescent="0.2">
      <c r="A171" s="94">
        <v>30</v>
      </c>
      <c r="B171" s="79">
        <v>99431.297946174338</v>
      </c>
      <c r="C171" s="80">
        <v>51.836860752343235</v>
      </c>
      <c r="D171" s="79">
        <v>99449.982970351019</v>
      </c>
      <c r="E171" s="95">
        <v>54.933660183253792</v>
      </c>
      <c r="F171" s="79">
        <v>99039.879412116803</v>
      </c>
      <c r="G171" s="80">
        <v>49.305142618723849</v>
      </c>
      <c r="H171" s="79">
        <v>99236.513994272958</v>
      </c>
      <c r="I171" s="95">
        <v>53.622246884258914</v>
      </c>
      <c r="J171" s="79">
        <v>97574.128671553291</v>
      </c>
      <c r="K171" s="80">
        <v>46.583448957361412</v>
      </c>
      <c r="L171" s="79">
        <v>99096.439229716168</v>
      </c>
      <c r="M171" s="77">
        <v>51.012069558356032</v>
      </c>
      <c r="N171" s="98">
        <v>98748.689008453992</v>
      </c>
      <c r="O171" s="77">
        <v>47.076249380895291</v>
      </c>
      <c r="P171" s="76">
        <v>98916.939867068999</v>
      </c>
      <c r="Q171" s="95">
        <v>50.881770610027282</v>
      </c>
      <c r="R171" s="76">
        <v>98800.246424929617</v>
      </c>
      <c r="S171" s="77">
        <v>49.662580706648377</v>
      </c>
      <c r="T171" s="76">
        <v>99485.339111157329</v>
      </c>
      <c r="U171" s="95">
        <v>52.90443586132816</v>
      </c>
    </row>
    <row r="172" spans="1:21" x14ac:dyDescent="0.2">
      <c r="A172" s="94">
        <v>35</v>
      </c>
      <c r="B172" s="79">
        <v>98905.623624492218</v>
      </c>
      <c r="C172" s="80">
        <v>47.099081643931555</v>
      </c>
      <c r="D172" s="79">
        <v>99339.886675686619</v>
      </c>
      <c r="E172" s="95">
        <v>49.991771299493685</v>
      </c>
      <c r="F172" s="79">
        <v>98633.506385738699</v>
      </c>
      <c r="G172" s="80">
        <v>44.497981220462734</v>
      </c>
      <c r="H172" s="79">
        <v>98946.539521355211</v>
      </c>
      <c r="I172" s="95">
        <v>48.772066642143777</v>
      </c>
      <c r="J172" s="79">
        <v>97104.042938431958</v>
      </c>
      <c r="K172" s="80">
        <v>41.796859231481278</v>
      </c>
      <c r="L172" s="79">
        <v>98908.667672672644</v>
      </c>
      <c r="M172" s="77">
        <v>46.104166510531364</v>
      </c>
      <c r="N172" s="98">
        <v>98262.199973433933</v>
      </c>
      <c r="O172" s="77">
        <v>42.296943162959884</v>
      </c>
      <c r="P172" s="76">
        <v>98689.007521042004</v>
      </c>
      <c r="Q172" s="95">
        <v>45.993513252466279</v>
      </c>
      <c r="R172" s="76">
        <v>98235.512235590213</v>
      </c>
      <c r="S172" s="77">
        <v>44.933707931176393</v>
      </c>
      <c r="T172" s="76">
        <v>99078.390628291949</v>
      </c>
      <c r="U172" s="95">
        <v>48.111463938524196</v>
      </c>
    </row>
    <row r="173" spans="1:21" x14ac:dyDescent="0.2">
      <c r="A173" s="94">
        <v>40</v>
      </c>
      <c r="B173" s="79">
        <v>98622.793702775045</v>
      </c>
      <c r="C173" s="80">
        <v>42.226982652374154</v>
      </c>
      <c r="D173" s="79">
        <v>98959.069813478214</v>
      </c>
      <c r="E173" s="95">
        <v>45.174530367066581</v>
      </c>
      <c r="F173" s="79">
        <v>97977.386890632581</v>
      </c>
      <c r="G173" s="80">
        <v>39.779226670135778</v>
      </c>
      <c r="H173" s="79">
        <v>98781.123183342366</v>
      </c>
      <c r="I173" s="95">
        <v>43.84955265940664</v>
      </c>
      <c r="J173" s="79">
        <v>95729.955049452052</v>
      </c>
      <c r="K173" s="80">
        <v>37.36091818582878</v>
      </c>
      <c r="L173" s="79">
        <v>98201.905357636773</v>
      </c>
      <c r="M173" s="77">
        <v>41.417987118756422</v>
      </c>
      <c r="N173" s="98">
        <v>97519.814056439121</v>
      </c>
      <c r="O173" s="77">
        <v>37.599904057927603</v>
      </c>
      <c r="P173" s="76">
        <v>98327.200087871868</v>
      </c>
      <c r="Q173" s="95">
        <v>41.153553163857666</v>
      </c>
      <c r="R173" s="76">
        <v>97835.639051456194</v>
      </c>
      <c r="S173" s="77">
        <v>40.107142704737058</v>
      </c>
      <c r="T173" s="76">
        <v>98468.343754340633</v>
      </c>
      <c r="U173" s="95">
        <v>43.394043394328364</v>
      </c>
    </row>
    <row r="174" spans="1:21" x14ac:dyDescent="0.2">
      <c r="A174" s="94">
        <v>45</v>
      </c>
      <c r="B174" s="79">
        <v>98032.768015052789</v>
      </c>
      <c r="C174" s="80">
        <v>37.466085767946673</v>
      </c>
      <c r="D174" s="79">
        <v>98691.50439556966</v>
      </c>
      <c r="E174" s="95">
        <v>40.290226531813943</v>
      </c>
      <c r="F174" s="79">
        <v>96631.94543234579</v>
      </c>
      <c r="G174" s="80">
        <v>35.298278800054732</v>
      </c>
      <c r="H174" s="79">
        <v>98170.818996721864</v>
      </c>
      <c r="I174" s="95">
        <v>39.106612805800694</v>
      </c>
      <c r="J174" s="79">
        <v>94494.439966096455</v>
      </c>
      <c r="K174" s="80">
        <v>32.816724794700903</v>
      </c>
      <c r="L174" s="79">
        <v>96950.780781618698</v>
      </c>
      <c r="M174" s="77">
        <v>36.920213606680306</v>
      </c>
      <c r="N174" s="98">
        <v>96229.692890599632</v>
      </c>
      <c r="O174" s="77">
        <v>33.070477409913138</v>
      </c>
      <c r="P174" s="76">
        <v>97009.277001839975</v>
      </c>
      <c r="Q174" s="95">
        <v>36.678682426194534</v>
      </c>
      <c r="R174" s="76">
        <v>96650.23147005729</v>
      </c>
      <c r="S174" s="77">
        <v>35.568391388768987</v>
      </c>
      <c r="T174" s="76">
        <v>97461.715828003056</v>
      </c>
      <c r="U174" s="95">
        <v>38.816415253389806</v>
      </c>
    </row>
    <row r="175" spans="1:21" x14ac:dyDescent="0.2">
      <c r="A175" s="94">
        <v>50</v>
      </c>
      <c r="B175" s="79">
        <v>97110.788469029183</v>
      </c>
      <c r="C175" s="80">
        <v>32.798057286155853</v>
      </c>
      <c r="D175" s="79">
        <v>97765.475735981861</v>
      </c>
      <c r="E175" s="95">
        <v>35.648173266664188</v>
      </c>
      <c r="F175" s="79">
        <v>94861.202976779241</v>
      </c>
      <c r="G175" s="80">
        <v>30.910513337655754</v>
      </c>
      <c r="H175" s="79">
        <v>96837.378956017827</v>
      </c>
      <c r="I175" s="95">
        <v>34.610681831584358</v>
      </c>
      <c r="J175" s="79">
        <v>92193.666738107888</v>
      </c>
      <c r="K175" s="80">
        <v>28.573305059222623</v>
      </c>
      <c r="L175" s="79">
        <v>95762.589129203174</v>
      </c>
      <c r="M175" s="77">
        <v>32.347288635182693</v>
      </c>
      <c r="N175" s="98">
        <v>93983.845162051904</v>
      </c>
      <c r="O175" s="77">
        <v>28.800992714253915</v>
      </c>
      <c r="P175" s="76">
        <v>95174.612470313397</v>
      </c>
      <c r="Q175" s="95">
        <v>32.337538971591123</v>
      </c>
      <c r="R175" s="76">
        <v>95208.345679169754</v>
      </c>
      <c r="S175" s="77">
        <v>31.069196684048954</v>
      </c>
      <c r="T175" s="76">
        <v>95997.593907702554</v>
      </c>
      <c r="U175" s="95">
        <v>34.370300590248831</v>
      </c>
    </row>
    <row r="176" spans="1:21" x14ac:dyDescent="0.2">
      <c r="A176" s="94">
        <v>55</v>
      </c>
      <c r="B176" s="79">
        <v>95879.322820686692</v>
      </c>
      <c r="C176" s="80">
        <v>28.187202887749152</v>
      </c>
      <c r="D176" s="79">
        <v>96735.039757970575</v>
      </c>
      <c r="E176" s="95">
        <v>31.001272520303644</v>
      </c>
      <c r="F176" s="79">
        <v>92413.670580583144</v>
      </c>
      <c r="G176" s="80">
        <v>26.662952358307358</v>
      </c>
      <c r="H176" s="79">
        <v>94836.924599704085</v>
      </c>
      <c r="I176" s="95">
        <v>30.288012455972805</v>
      </c>
      <c r="J176" s="79">
        <v>89068.104525266623</v>
      </c>
      <c r="K176" s="80">
        <v>24.488264881162824</v>
      </c>
      <c r="L176" s="79">
        <v>94199.373505154799</v>
      </c>
      <c r="M176" s="77">
        <v>27.842597109048988</v>
      </c>
      <c r="N176" s="98">
        <v>91301.876486412424</v>
      </c>
      <c r="O176" s="77">
        <v>24.573577477156885</v>
      </c>
      <c r="P176" s="76">
        <v>93722.09717102896</v>
      </c>
      <c r="Q176" s="95">
        <v>27.799964409747336</v>
      </c>
      <c r="R176" s="76">
        <v>93155.400630278469</v>
      </c>
      <c r="S176" s="77">
        <v>26.698800448151669</v>
      </c>
      <c r="T176" s="76">
        <v>94172.775876254658</v>
      </c>
      <c r="U176" s="95">
        <v>29.987862286223159</v>
      </c>
    </row>
    <row r="177" spans="1:21" x14ac:dyDescent="0.2">
      <c r="A177" s="94">
        <v>60</v>
      </c>
      <c r="B177" s="79">
        <v>93688.326592528902</v>
      </c>
      <c r="C177" s="80">
        <v>23.787924094818617</v>
      </c>
      <c r="D177" s="79">
        <v>95089.886020590115</v>
      </c>
      <c r="E177" s="95">
        <v>26.494374121000938</v>
      </c>
      <c r="F177" s="79">
        <v>88561.817021872601</v>
      </c>
      <c r="G177" s="80">
        <v>22.713881044733391</v>
      </c>
      <c r="H177" s="79">
        <v>92726.190102535533</v>
      </c>
      <c r="I177" s="95">
        <v>25.920553450417991</v>
      </c>
      <c r="J177" s="79">
        <v>85772.232340460279</v>
      </c>
      <c r="K177" s="80">
        <v>20.3331829698785</v>
      </c>
      <c r="L177" s="79">
        <v>91955.35844867269</v>
      </c>
      <c r="M177" s="77">
        <v>23.461040345446232</v>
      </c>
      <c r="N177" s="98">
        <v>87500.271636180129</v>
      </c>
      <c r="O177" s="77">
        <v>20.532603290791506</v>
      </c>
      <c r="P177" s="76">
        <v>91323.359766285983</v>
      </c>
      <c r="Q177" s="95">
        <v>23.464503812630007</v>
      </c>
      <c r="R177" s="76">
        <v>89742.153143825199</v>
      </c>
      <c r="S177" s="77">
        <v>22.619176123476336</v>
      </c>
      <c r="T177" s="76">
        <v>92281.503097912413</v>
      </c>
      <c r="U177" s="95">
        <v>25.551215113512882</v>
      </c>
    </row>
    <row r="178" spans="1:21" x14ac:dyDescent="0.2">
      <c r="A178" s="94">
        <v>65</v>
      </c>
      <c r="B178" s="79">
        <v>90887.014501722399</v>
      </c>
      <c r="C178" s="80">
        <v>19.444058741576722</v>
      </c>
      <c r="D178" s="79">
        <v>93105.93816296247</v>
      </c>
      <c r="E178" s="95">
        <v>22.005658235330532</v>
      </c>
      <c r="F178" s="79">
        <v>84061.308903787969</v>
      </c>
      <c r="G178" s="80">
        <v>18.796099926715616</v>
      </c>
      <c r="H178" s="79">
        <v>90703.913654147065</v>
      </c>
      <c r="I178" s="95">
        <v>21.442723131338237</v>
      </c>
      <c r="J178" s="79">
        <v>80245.750998028539</v>
      </c>
      <c r="K178" s="80">
        <v>16.56134460751619</v>
      </c>
      <c r="L178" s="79">
        <v>87515.557362003863</v>
      </c>
      <c r="M178" s="77">
        <v>19.524426702211027</v>
      </c>
      <c r="N178" s="98">
        <v>81354.51067841507</v>
      </c>
      <c r="O178" s="77">
        <v>16.894839611153468</v>
      </c>
      <c r="P178" s="76">
        <v>87186.676803251452</v>
      </c>
      <c r="Q178" s="95">
        <v>19.459191406307674</v>
      </c>
      <c r="R178" s="76">
        <v>85353.437656431954</v>
      </c>
      <c r="S178" s="77">
        <v>18.653666851337945</v>
      </c>
      <c r="T178" s="76">
        <v>88978.959394568257</v>
      </c>
      <c r="U178" s="95">
        <v>21.40678418113912</v>
      </c>
    </row>
    <row r="179" spans="1:21" x14ac:dyDescent="0.2">
      <c r="A179" s="94">
        <v>70</v>
      </c>
      <c r="B179" s="79">
        <v>85678.589601910222</v>
      </c>
      <c r="C179" s="80">
        <v>15.474092707630017</v>
      </c>
      <c r="D179" s="79">
        <v>89373.086363059585</v>
      </c>
      <c r="E179" s="95">
        <v>17.82035239455719</v>
      </c>
      <c r="F179" s="79">
        <v>78510.534169234539</v>
      </c>
      <c r="G179" s="80">
        <v>14.948250790318035</v>
      </c>
      <c r="H179" s="79">
        <v>85768.331456420026</v>
      </c>
      <c r="I179" s="95">
        <v>17.532791755455175</v>
      </c>
      <c r="J179" s="79">
        <v>71022.101458025267</v>
      </c>
      <c r="K179" s="80">
        <v>13.387493257842964</v>
      </c>
      <c r="L179" s="79">
        <v>82853.711691388642</v>
      </c>
      <c r="M179" s="77">
        <v>15.482322833793233</v>
      </c>
      <c r="N179" s="98">
        <v>73568.997920835303</v>
      </c>
      <c r="O179" s="77">
        <v>13.418187904636346</v>
      </c>
      <c r="P179" s="76">
        <v>81898.500358522841</v>
      </c>
      <c r="Q179" s="95">
        <v>15.554244381928456</v>
      </c>
      <c r="R179" s="76">
        <v>78856.943208836994</v>
      </c>
      <c r="S179" s="77">
        <v>14.984459077586145</v>
      </c>
      <c r="T179" s="76">
        <v>83957.645163429683</v>
      </c>
      <c r="U179" s="95">
        <v>17.537555587233442</v>
      </c>
    </row>
    <row r="180" spans="1:21" x14ac:dyDescent="0.2">
      <c r="A180" s="94">
        <v>75</v>
      </c>
      <c r="B180" s="79">
        <v>77332.945972103218</v>
      </c>
      <c r="C180" s="80">
        <v>11.874235335029955</v>
      </c>
      <c r="D180" s="79">
        <v>83146.138651661968</v>
      </c>
      <c r="E180" s="95">
        <v>13.967718163168092</v>
      </c>
      <c r="F180" s="79">
        <v>68128.975931980385</v>
      </c>
      <c r="G180" s="80">
        <v>11.845127101223639</v>
      </c>
      <c r="H180" s="79">
        <v>80509.696787111636</v>
      </c>
      <c r="I180" s="95">
        <v>13.514685403754008</v>
      </c>
      <c r="J180" s="79">
        <v>60405.942794643306</v>
      </c>
      <c r="K180" s="80">
        <v>10.30093671264841</v>
      </c>
      <c r="L180" s="79">
        <v>73625.596248616144</v>
      </c>
      <c r="M180" s="77">
        <v>12.109506584143332</v>
      </c>
      <c r="N180" s="98">
        <v>60694.942399831103</v>
      </c>
      <c r="O180" s="77">
        <v>10.734053967200333</v>
      </c>
      <c r="P180" s="76">
        <v>73947.189644103157</v>
      </c>
      <c r="Q180" s="95">
        <v>11.957926573533664</v>
      </c>
      <c r="R180" s="76">
        <v>69163.239803217017</v>
      </c>
      <c r="S180" s="77">
        <v>11.734241820876475</v>
      </c>
      <c r="T180" s="76">
        <v>77145.007804727895</v>
      </c>
      <c r="U180" s="95">
        <v>13.865514659276766</v>
      </c>
    </row>
    <row r="181" spans="1:21" x14ac:dyDescent="0.2">
      <c r="A181" s="94">
        <v>80</v>
      </c>
      <c r="B181" s="79">
        <v>64201.881912031255</v>
      </c>
      <c r="C181" s="80">
        <v>8.7915262466441995</v>
      </c>
      <c r="D181" s="79">
        <v>73824.412841077748</v>
      </c>
      <c r="E181" s="95">
        <v>10.415734073842943</v>
      </c>
      <c r="F181" s="79">
        <v>54493.988619306103</v>
      </c>
      <c r="G181" s="80">
        <v>9.1833793137873254</v>
      </c>
      <c r="H181" s="79">
        <v>70036.890700983291</v>
      </c>
      <c r="I181" s="95">
        <v>10.161741165063018</v>
      </c>
      <c r="J181" s="79">
        <v>46975.804426100818</v>
      </c>
      <c r="K181" s="80">
        <v>7.5311839800459159</v>
      </c>
      <c r="L181" s="79">
        <v>60963.076961400126</v>
      </c>
      <c r="M181" s="77">
        <v>9.1054780561769455</v>
      </c>
      <c r="N181" s="98">
        <v>48112.364741398094</v>
      </c>
      <c r="O181" s="77">
        <v>7.8874634710337537</v>
      </c>
      <c r="P181" s="76">
        <v>60360.538933250988</v>
      </c>
      <c r="Q181" s="95">
        <v>9.0868264653253998</v>
      </c>
      <c r="R181" s="76">
        <v>56412.86753582181</v>
      </c>
      <c r="S181" s="77">
        <v>8.8213546723648388</v>
      </c>
      <c r="T181" s="76">
        <v>65438.633327530944</v>
      </c>
      <c r="U181" s="95">
        <v>10.898701539290501</v>
      </c>
    </row>
    <row r="182" spans="1:21" x14ac:dyDescent="0.2">
      <c r="A182" s="94">
        <v>85</v>
      </c>
      <c r="B182" s="79">
        <v>47242.89423715508</v>
      </c>
      <c r="C182" s="80">
        <v>6.0500228480036551</v>
      </c>
      <c r="D182" s="79">
        <v>58615.499942252827</v>
      </c>
      <c r="E182" s="95">
        <v>7.4696227240795547</v>
      </c>
      <c r="F182" s="79">
        <v>38947.452545825079</v>
      </c>
      <c r="G182" s="80">
        <v>6.8511634897177061</v>
      </c>
      <c r="H182" s="79">
        <v>53977.645344115794</v>
      </c>
      <c r="I182" s="95">
        <v>7.4412363235892656</v>
      </c>
      <c r="J182" s="79">
        <v>30220.491563354095</v>
      </c>
      <c r="K182" s="80">
        <v>5.3206509044665333</v>
      </c>
      <c r="L182" s="79">
        <v>42626.259199721979</v>
      </c>
      <c r="M182" s="77">
        <v>6.9469999166190348</v>
      </c>
      <c r="N182" s="98">
        <v>32208.396372660074</v>
      </c>
      <c r="O182" s="77">
        <v>5.5477029824855917</v>
      </c>
      <c r="P182" s="76">
        <v>42702.130097113237</v>
      </c>
      <c r="Q182" s="95">
        <v>6.8106454971369068</v>
      </c>
      <c r="R182" s="76">
        <v>41119.242612632275</v>
      </c>
      <c r="S182" s="77">
        <v>6.1724784096464083</v>
      </c>
      <c r="T182" s="76">
        <v>50688.664687096789</v>
      </c>
      <c r="U182" s="95">
        <v>8.3426519784985746</v>
      </c>
    </row>
    <row r="183" spans="1:21" x14ac:dyDescent="0.2">
      <c r="A183" s="96">
        <v>90</v>
      </c>
      <c r="B183" s="81">
        <v>26498.063629505017</v>
      </c>
      <c r="C183" s="82">
        <v>3.8292682926829271</v>
      </c>
      <c r="D183" s="81">
        <v>37048.063332266094</v>
      </c>
      <c r="E183" s="97">
        <v>5.362676056338028</v>
      </c>
      <c r="F183" s="81">
        <v>21295.592556241154</v>
      </c>
      <c r="G183" s="82">
        <v>5.4578313253012052</v>
      </c>
      <c r="H183" s="81">
        <v>33461.255258569523</v>
      </c>
      <c r="I183" s="97">
        <v>5.4708994708994707</v>
      </c>
      <c r="J183" s="81">
        <v>14008.673530743235</v>
      </c>
      <c r="K183" s="82">
        <v>3.5849056603773586</v>
      </c>
      <c r="L183" s="81">
        <v>23934.674906033539</v>
      </c>
      <c r="M183" s="82">
        <v>5.4198473282442752</v>
      </c>
      <c r="N183" s="99">
        <v>14167.657315510092</v>
      </c>
      <c r="O183" s="82">
        <v>4.4285714285714288</v>
      </c>
      <c r="P183" s="81">
        <v>23051.592353308912</v>
      </c>
      <c r="Q183" s="97">
        <v>5.4852941176470589</v>
      </c>
      <c r="R183" s="81">
        <v>21755.610357376081</v>
      </c>
      <c r="S183" s="82">
        <v>4.4411764705882346</v>
      </c>
      <c r="T183" s="81">
        <v>35081.166805982262</v>
      </c>
      <c r="U183" s="97">
        <v>5.9420289855072461</v>
      </c>
    </row>
    <row r="184" spans="1:21" x14ac:dyDescent="0.2">
      <c r="A184" s="154"/>
      <c r="B184" s="76"/>
      <c r="C184" s="77"/>
      <c r="D184" s="76"/>
      <c r="E184" s="77"/>
      <c r="F184" s="178"/>
      <c r="G184" s="77"/>
      <c r="H184" s="178"/>
      <c r="I184" s="77"/>
      <c r="J184" s="178"/>
      <c r="K184" s="77"/>
      <c r="L184" s="178"/>
      <c r="M184" s="77"/>
      <c r="N184" s="178"/>
      <c r="O184" s="77"/>
      <c r="P184" s="178"/>
      <c r="Q184" s="77"/>
      <c r="R184" s="178"/>
      <c r="S184" s="77"/>
      <c r="T184" s="178"/>
      <c r="U184" s="77"/>
    </row>
    <row r="185" spans="1:21" x14ac:dyDescent="0.2">
      <c r="A185" s="278" t="s">
        <v>185</v>
      </c>
      <c r="B185" s="279"/>
      <c r="C185" s="155"/>
      <c r="D185" s="156"/>
      <c r="E185" s="155"/>
      <c r="F185" s="184"/>
      <c r="G185" s="157"/>
      <c r="H185" s="184"/>
      <c r="I185" s="157"/>
      <c r="J185" s="180"/>
      <c r="K185" s="155"/>
      <c r="L185" s="180"/>
      <c r="M185" s="155"/>
    </row>
    <row r="186" spans="1:21" ht="12.75" customHeight="1" x14ac:dyDescent="0.2">
      <c r="A186" s="255" t="s">
        <v>1</v>
      </c>
      <c r="B186" s="256" t="s">
        <v>110</v>
      </c>
      <c r="C186" s="257"/>
      <c r="D186" s="257"/>
      <c r="E186" s="258"/>
      <c r="F186" s="259" t="s">
        <v>111</v>
      </c>
      <c r="G186" s="236"/>
      <c r="H186" s="236"/>
      <c r="I186" s="237"/>
      <c r="J186" s="259" t="s">
        <v>112</v>
      </c>
      <c r="K186" s="259"/>
      <c r="L186" s="259"/>
      <c r="M186" s="259"/>
      <c r="N186" s="256" t="s">
        <v>113</v>
      </c>
      <c r="O186" s="236"/>
      <c r="P186" s="236"/>
      <c r="Q186" s="237"/>
      <c r="R186" s="259" t="s">
        <v>114</v>
      </c>
      <c r="S186" s="236"/>
      <c r="T186" s="236"/>
      <c r="U186" s="237"/>
    </row>
    <row r="187" spans="1:21" x14ac:dyDescent="0.2">
      <c r="A187" s="234"/>
      <c r="B187" s="260" t="s">
        <v>6</v>
      </c>
      <c r="C187" s="240"/>
      <c r="D187" s="260" t="s">
        <v>7</v>
      </c>
      <c r="E187" s="240"/>
      <c r="F187" s="260" t="s">
        <v>6</v>
      </c>
      <c r="G187" s="240"/>
      <c r="H187" s="260" t="s">
        <v>7</v>
      </c>
      <c r="I187" s="240"/>
      <c r="J187" s="260" t="s">
        <v>6</v>
      </c>
      <c r="K187" s="240"/>
      <c r="L187" s="260" t="s">
        <v>7</v>
      </c>
      <c r="M187" s="240"/>
      <c r="N187" s="260" t="s">
        <v>6</v>
      </c>
      <c r="O187" s="240"/>
      <c r="P187" s="260" t="s">
        <v>7</v>
      </c>
      <c r="Q187" s="240"/>
      <c r="R187" s="260" t="s">
        <v>6</v>
      </c>
      <c r="S187" s="240"/>
      <c r="T187" s="260" t="s">
        <v>7</v>
      </c>
      <c r="U187" s="240"/>
    </row>
    <row r="188" spans="1:21" ht="12.75" customHeight="1" x14ac:dyDescent="0.2">
      <c r="A188" s="234"/>
      <c r="B188" s="261" t="s">
        <v>8</v>
      </c>
      <c r="C188" s="261" t="s">
        <v>9</v>
      </c>
      <c r="D188" s="261" t="s">
        <v>8</v>
      </c>
      <c r="E188" s="261" t="s">
        <v>9</v>
      </c>
      <c r="F188" s="261" t="s">
        <v>8</v>
      </c>
      <c r="G188" s="261" t="s">
        <v>9</v>
      </c>
      <c r="H188" s="261" t="s">
        <v>8</v>
      </c>
      <c r="I188" s="261" t="s">
        <v>9</v>
      </c>
      <c r="J188" s="261" t="s">
        <v>8</v>
      </c>
      <c r="K188" s="261" t="s">
        <v>9</v>
      </c>
      <c r="L188" s="261" t="s">
        <v>8</v>
      </c>
      <c r="M188" s="261" t="s">
        <v>9</v>
      </c>
      <c r="N188" s="261" t="s">
        <v>8</v>
      </c>
      <c r="O188" s="261" t="s">
        <v>9</v>
      </c>
      <c r="P188" s="261" t="s">
        <v>8</v>
      </c>
      <c r="Q188" s="261" t="s">
        <v>9</v>
      </c>
      <c r="R188" s="261" t="s">
        <v>8</v>
      </c>
      <c r="S188" s="261" t="s">
        <v>9</v>
      </c>
      <c r="T188" s="261" t="s">
        <v>8</v>
      </c>
      <c r="U188" s="261" t="s">
        <v>9</v>
      </c>
    </row>
    <row r="189" spans="1:21" x14ac:dyDescent="0.2">
      <c r="A189" s="235"/>
      <c r="B189" s="246"/>
      <c r="C189" s="262"/>
      <c r="D189" s="246"/>
      <c r="E189" s="262"/>
      <c r="F189" s="246"/>
      <c r="G189" s="262"/>
      <c r="H189" s="246"/>
      <c r="I189" s="262"/>
      <c r="J189" s="246"/>
      <c r="K189" s="262"/>
      <c r="L189" s="246"/>
      <c r="M189" s="262"/>
      <c r="N189" s="246"/>
      <c r="O189" s="262"/>
      <c r="P189" s="246"/>
      <c r="Q189" s="262"/>
      <c r="R189" s="246"/>
      <c r="S189" s="262"/>
      <c r="T189" s="246"/>
      <c r="U189" s="262"/>
    </row>
    <row r="190" spans="1:21" x14ac:dyDescent="0.2">
      <c r="A190" s="94">
        <v>0</v>
      </c>
      <c r="B190" s="79">
        <v>100000</v>
      </c>
      <c r="C190" s="80">
        <v>80.19952945112918</v>
      </c>
      <c r="D190" s="79">
        <v>100000</v>
      </c>
      <c r="E190" s="95">
        <v>83.060057301734261</v>
      </c>
      <c r="F190" s="79">
        <v>100000</v>
      </c>
      <c r="G190" s="80">
        <v>79.419544269088519</v>
      </c>
      <c r="H190" s="79">
        <v>100000</v>
      </c>
      <c r="I190" s="95">
        <v>83.456588656437049</v>
      </c>
      <c r="J190" s="79">
        <v>100000</v>
      </c>
      <c r="K190" s="80">
        <v>78.375701345905668</v>
      </c>
      <c r="L190" s="79">
        <v>100000</v>
      </c>
      <c r="M190" s="77">
        <v>82.119271522230093</v>
      </c>
      <c r="N190" s="98">
        <v>100000</v>
      </c>
      <c r="O190" s="77">
        <v>78.497300856801431</v>
      </c>
      <c r="P190" s="76">
        <v>100000</v>
      </c>
      <c r="Q190" s="100">
        <v>81.101749232905604</v>
      </c>
      <c r="R190" s="76">
        <v>100000</v>
      </c>
      <c r="S190" s="77">
        <v>76.122726331592403</v>
      </c>
      <c r="T190" s="76">
        <v>100000</v>
      </c>
      <c r="U190" s="95">
        <v>79.656586861471382</v>
      </c>
    </row>
    <row r="191" spans="1:21" x14ac:dyDescent="0.2">
      <c r="A191" s="94">
        <v>1</v>
      </c>
      <c r="B191" s="79">
        <v>99741.97987443021</v>
      </c>
      <c r="C191" s="80">
        <v>79.40673699476406</v>
      </c>
      <c r="D191" s="79">
        <v>99708.086017320224</v>
      </c>
      <c r="E191" s="95">
        <v>82.302938312669369</v>
      </c>
      <c r="F191" s="79">
        <v>99662.959218065385</v>
      </c>
      <c r="G191" s="80">
        <v>78.687787570641063</v>
      </c>
      <c r="H191" s="79">
        <v>99858.637263217417</v>
      </c>
      <c r="I191" s="95">
        <v>82.574590622258739</v>
      </c>
      <c r="J191" s="79">
        <v>99895.057193829358</v>
      </c>
      <c r="K191" s="80">
        <v>77.457932358980472</v>
      </c>
      <c r="L191" s="79">
        <v>99893.26502294802</v>
      </c>
      <c r="M191" s="77">
        <v>81.206908311974971</v>
      </c>
      <c r="N191" s="98">
        <v>99924.40849648499</v>
      </c>
      <c r="O191" s="77">
        <v>77.556607385931329</v>
      </c>
      <c r="P191" s="76">
        <v>99741.535280434226</v>
      </c>
      <c r="Q191" s="95">
        <v>80.311652703319965</v>
      </c>
      <c r="R191" s="76">
        <v>99542.12454212454</v>
      </c>
      <c r="S191" s="77">
        <v>75.472416885095583</v>
      </c>
      <c r="T191" s="76">
        <v>99241.849886277472</v>
      </c>
      <c r="U191" s="95">
        <v>79.264352994866883</v>
      </c>
    </row>
    <row r="192" spans="1:21" x14ac:dyDescent="0.2">
      <c r="A192" s="94">
        <v>5</v>
      </c>
      <c r="B192" s="79">
        <v>99741.97987443021</v>
      </c>
      <c r="C192" s="80">
        <v>75.40673699476406</v>
      </c>
      <c r="D192" s="79">
        <v>99617.11148628252</v>
      </c>
      <c r="E192" s="95">
        <v>78.376274329393269</v>
      </c>
      <c r="F192" s="79">
        <v>99538.884572291252</v>
      </c>
      <c r="G192" s="80">
        <v>74.783378455740035</v>
      </c>
      <c r="H192" s="79">
        <v>99792.042640167594</v>
      </c>
      <c r="I192" s="95">
        <v>78.628360786170816</v>
      </c>
      <c r="J192" s="79">
        <v>99797.216785216398</v>
      </c>
      <c r="K192" s="80">
        <v>73.531910724038298</v>
      </c>
      <c r="L192" s="79">
        <v>99893.26502294802</v>
      </c>
      <c r="M192" s="77">
        <v>77.206908311974971</v>
      </c>
      <c r="N192" s="98">
        <v>99851.946996487546</v>
      </c>
      <c r="O192" s="77">
        <v>73.611438015384095</v>
      </c>
      <c r="P192" s="76">
        <v>99741.535280434226</v>
      </c>
      <c r="Q192" s="95">
        <v>76.311652703319979</v>
      </c>
      <c r="R192" s="76">
        <v>99470.485733529989</v>
      </c>
      <c r="S192" s="77">
        <v>71.525331841440632</v>
      </c>
      <c r="T192" s="76">
        <v>99241.849886277472</v>
      </c>
      <c r="U192" s="95">
        <v>75.264352994866883</v>
      </c>
    </row>
    <row r="193" spans="1:21" x14ac:dyDescent="0.2">
      <c r="A193" s="94">
        <v>10</v>
      </c>
      <c r="B193" s="79">
        <v>99741.97987443021</v>
      </c>
      <c r="C193" s="80">
        <v>70.40673699476406</v>
      </c>
      <c r="D193" s="79">
        <v>99617.11148628252</v>
      </c>
      <c r="E193" s="95">
        <v>73.376274329393269</v>
      </c>
      <c r="F193" s="79">
        <v>99538.884572291252</v>
      </c>
      <c r="G193" s="80">
        <v>69.783378455740035</v>
      </c>
      <c r="H193" s="79">
        <v>99792.042640167594</v>
      </c>
      <c r="I193" s="95">
        <v>73.628360786170816</v>
      </c>
      <c r="J193" s="79">
        <v>99696.847463296232</v>
      </c>
      <c r="K193" s="80">
        <v>68.603421758694523</v>
      </c>
      <c r="L193" s="79">
        <v>99792.332149326772</v>
      </c>
      <c r="M193" s="77">
        <v>72.282469056702368</v>
      </c>
      <c r="N193" s="98">
        <v>99707.693967021361</v>
      </c>
      <c r="O193" s="77">
        <v>68.714319146772098</v>
      </c>
      <c r="P193" s="76">
        <v>99741.535280434226</v>
      </c>
      <c r="Q193" s="95">
        <v>71.311652703319979</v>
      </c>
      <c r="R193" s="76">
        <v>99470.485733529989</v>
      </c>
      <c r="S193" s="77">
        <v>66.525331841440632</v>
      </c>
      <c r="T193" s="76">
        <v>99171.520462504326</v>
      </c>
      <c r="U193" s="95">
        <v>70.315955259241676</v>
      </c>
    </row>
    <row r="194" spans="1:21" x14ac:dyDescent="0.2">
      <c r="A194" s="94">
        <v>15</v>
      </c>
      <c r="B194" s="79">
        <v>99741.97987443021</v>
      </c>
      <c r="C194" s="80">
        <v>65.40673699476406</v>
      </c>
      <c r="D194" s="79">
        <v>99617.11148628252</v>
      </c>
      <c r="E194" s="95">
        <v>68.376274329393269</v>
      </c>
      <c r="F194" s="79">
        <v>99464.861455929014</v>
      </c>
      <c r="G194" s="80">
        <v>64.833451670338349</v>
      </c>
      <c r="H194" s="79">
        <v>99792.042640167594</v>
      </c>
      <c r="I194" s="95">
        <v>68.628360786170802</v>
      </c>
      <c r="J194" s="79">
        <v>99696.847463296232</v>
      </c>
      <c r="K194" s="80">
        <v>63.60342175869453</v>
      </c>
      <c r="L194" s="79">
        <v>99691.866698657963</v>
      </c>
      <c r="M194" s="77">
        <v>67.352793020278597</v>
      </c>
      <c r="N194" s="98">
        <v>99630.106468797865</v>
      </c>
      <c r="O194" s="77">
        <v>63.765883915206622</v>
      </c>
      <c r="P194" s="76">
        <v>99741.535280434226</v>
      </c>
      <c r="Q194" s="95">
        <v>66.311652703319979</v>
      </c>
      <c r="R194" s="76">
        <v>99395.157838237647</v>
      </c>
      <c r="S194" s="77">
        <v>61.573854260418621</v>
      </c>
      <c r="T194" s="76">
        <v>99171.520462504326</v>
      </c>
      <c r="U194" s="95">
        <v>65.315955259241662</v>
      </c>
    </row>
    <row r="195" spans="1:21" x14ac:dyDescent="0.2">
      <c r="A195" s="94">
        <v>20</v>
      </c>
      <c r="B195" s="79">
        <v>99741.97987443021</v>
      </c>
      <c r="C195" s="80">
        <v>60.40673699476406</v>
      </c>
      <c r="D195" s="79">
        <v>99617.11148628252</v>
      </c>
      <c r="E195" s="95">
        <v>63.376274329393262</v>
      </c>
      <c r="F195" s="79">
        <v>99387.78678606778</v>
      </c>
      <c r="G195" s="80">
        <v>59.88179091164919</v>
      </c>
      <c r="H195" s="79">
        <v>99616.845936094265</v>
      </c>
      <c r="I195" s="95">
        <v>63.744661104120453</v>
      </c>
      <c r="J195" s="79">
        <v>99420.449216932786</v>
      </c>
      <c r="K195" s="80">
        <v>58.773295046875496</v>
      </c>
      <c r="L195" s="79">
        <v>99501.687632082889</v>
      </c>
      <c r="M195" s="77">
        <v>62.476747135378517</v>
      </c>
      <c r="N195" s="98">
        <v>99493.120209387998</v>
      </c>
      <c r="O195" s="77">
        <v>58.850237328280016</v>
      </c>
      <c r="P195" s="76">
        <v>99584.610272126432</v>
      </c>
      <c r="Q195" s="95">
        <v>61.412206836164785</v>
      </c>
      <c r="R195" s="76">
        <v>99031.84488466561</v>
      </c>
      <c r="S195" s="77">
        <v>56.790575422134147</v>
      </c>
      <c r="T195" s="76">
        <v>99091.524075908776</v>
      </c>
      <c r="U195" s="95">
        <v>60.366666452637361</v>
      </c>
    </row>
    <row r="196" spans="1:21" x14ac:dyDescent="0.2">
      <c r="A196" s="94">
        <v>25</v>
      </c>
      <c r="B196" s="79">
        <v>99707.01581235764</v>
      </c>
      <c r="C196" s="80">
        <v>55.427043035720253</v>
      </c>
      <c r="D196" s="79">
        <v>99528.905313365889</v>
      </c>
      <c r="E196" s="95">
        <v>58.430225120503763</v>
      </c>
      <c r="F196" s="79">
        <v>99051.335239737149</v>
      </c>
      <c r="G196" s="80">
        <v>55.076701886213215</v>
      </c>
      <c r="H196" s="79">
        <v>99534.361175031008</v>
      </c>
      <c r="I196" s="95">
        <v>58.795414946089551</v>
      </c>
      <c r="J196" s="79">
        <v>99316.202127473909</v>
      </c>
      <c r="K196" s="80">
        <v>53.832362219171998</v>
      </c>
      <c r="L196" s="79">
        <v>99279.882710923543</v>
      </c>
      <c r="M196" s="77">
        <v>57.610743442651476</v>
      </c>
      <c r="N196" s="98">
        <v>99078.277456603886</v>
      </c>
      <c r="O196" s="77">
        <v>54.086176912348179</v>
      </c>
      <c r="P196" s="76">
        <v>99584.610272126432</v>
      </c>
      <c r="Q196" s="95">
        <v>56.412206836164785</v>
      </c>
      <c r="R196" s="76">
        <v>98738.807912081887</v>
      </c>
      <c r="S196" s="77">
        <v>51.951698958036019</v>
      </c>
      <c r="T196" s="76">
        <v>98868.395221876111</v>
      </c>
      <c r="U196" s="95">
        <v>55.497261502180656</v>
      </c>
    </row>
    <row r="197" spans="1:21" x14ac:dyDescent="0.2">
      <c r="A197" s="94">
        <v>30</v>
      </c>
      <c r="B197" s="79">
        <v>99428.048183480991</v>
      </c>
      <c r="C197" s="80">
        <v>50.575541693482101</v>
      </c>
      <c r="D197" s="79">
        <v>99413.070764760501</v>
      </c>
      <c r="E197" s="95">
        <v>53.495394140335797</v>
      </c>
      <c r="F197" s="79">
        <v>98517.221811644733</v>
      </c>
      <c r="G197" s="80">
        <v>50.361747708312507</v>
      </c>
      <c r="H197" s="79">
        <v>99163.609891786546</v>
      </c>
      <c r="I197" s="95">
        <v>54.005891323006637</v>
      </c>
      <c r="J197" s="79">
        <v>98974.243437720186</v>
      </c>
      <c r="K197" s="80">
        <v>49.009716919917722</v>
      </c>
      <c r="L197" s="79">
        <v>98924.592661856645</v>
      </c>
      <c r="M197" s="77">
        <v>52.80867500056835</v>
      </c>
      <c r="N197" s="98">
        <v>98850.737969219816</v>
      </c>
      <c r="O197" s="77">
        <v>49.204920509936642</v>
      </c>
      <c r="P197" s="76">
        <v>99370.096140715235</v>
      </c>
      <c r="Q197" s="95">
        <v>51.528589235609623</v>
      </c>
      <c r="R197" s="76">
        <v>97716.969273133669</v>
      </c>
      <c r="S197" s="77">
        <v>47.468821594286773</v>
      </c>
      <c r="T197" s="76">
        <v>98653.261265492823</v>
      </c>
      <c r="U197" s="95">
        <v>50.612833054486067</v>
      </c>
    </row>
    <row r="198" spans="1:21" x14ac:dyDescent="0.2">
      <c r="A198" s="94">
        <v>35</v>
      </c>
      <c r="B198" s="79">
        <v>99021.139862697368</v>
      </c>
      <c r="C198" s="80">
        <v>45.773098881456136</v>
      </c>
      <c r="D198" s="79">
        <v>99156.547384555204</v>
      </c>
      <c r="E198" s="95">
        <v>48.62732199810042</v>
      </c>
      <c r="F198" s="79">
        <v>97799.499154562742</v>
      </c>
      <c r="G198" s="80">
        <v>45.712991436907764</v>
      </c>
      <c r="H198" s="79">
        <v>98928.038897863778</v>
      </c>
      <c r="I198" s="95">
        <v>49.128538998498975</v>
      </c>
      <c r="J198" s="79">
        <v>98146.007090961022</v>
      </c>
      <c r="K198" s="80">
        <v>44.402203982533059</v>
      </c>
      <c r="L198" s="79">
        <v>98819.207988732262</v>
      </c>
      <c r="M198" s="77">
        <v>47.862326141658862</v>
      </c>
      <c r="N198" s="98">
        <v>98425.756292653954</v>
      </c>
      <c r="O198" s="77">
        <v>44.406582515592675</v>
      </c>
      <c r="P198" s="76">
        <v>99180.494736134598</v>
      </c>
      <c r="Q198" s="95">
        <v>46.622316227075132</v>
      </c>
      <c r="R198" s="76">
        <v>96820.040232287283</v>
      </c>
      <c r="S198" s="77">
        <v>42.885407271423325</v>
      </c>
      <c r="T198" s="76">
        <v>98330.759594144358</v>
      </c>
      <c r="U198" s="95">
        <v>45.770631785396162</v>
      </c>
    </row>
    <row r="199" spans="1:21" x14ac:dyDescent="0.2">
      <c r="A199" s="94">
        <v>40</v>
      </c>
      <c r="B199" s="79">
        <v>98896.349516304545</v>
      </c>
      <c r="C199" s="80">
        <v>40.827702160801834</v>
      </c>
      <c r="D199" s="79">
        <v>99023.344069960149</v>
      </c>
      <c r="E199" s="95">
        <v>43.689371126427169</v>
      </c>
      <c r="F199" s="79">
        <v>97023.825664903299</v>
      </c>
      <c r="G199" s="80">
        <v>41.058465052659194</v>
      </c>
      <c r="H199" s="79">
        <v>98751.033997348713</v>
      </c>
      <c r="I199" s="95">
        <v>44.212117666716402</v>
      </c>
      <c r="J199" s="79">
        <v>97490.389141121603</v>
      </c>
      <c r="K199" s="80">
        <v>39.683994190889024</v>
      </c>
      <c r="L199" s="79">
        <v>98715.023267605502</v>
      </c>
      <c r="M199" s="77">
        <v>42.910201947613118</v>
      </c>
      <c r="N199" s="98">
        <v>97813.020727437193</v>
      </c>
      <c r="O199" s="77">
        <v>39.669100259478192</v>
      </c>
      <c r="P199" s="76">
        <v>98474.400993271687</v>
      </c>
      <c r="Q199" s="95">
        <v>41.938687701227948</v>
      </c>
      <c r="R199" s="76">
        <v>95687.642100915502</v>
      </c>
      <c r="S199" s="77">
        <v>38.363341085286322</v>
      </c>
      <c r="T199" s="76">
        <v>97627.894979461416</v>
      </c>
      <c r="U199" s="95">
        <v>41.082155412360855</v>
      </c>
    </row>
    <row r="200" spans="1:21" x14ac:dyDescent="0.2">
      <c r="A200" s="94">
        <v>45</v>
      </c>
      <c r="B200" s="79">
        <v>98092.749709834025</v>
      </c>
      <c r="C200" s="80">
        <v>36.141692074735218</v>
      </c>
      <c r="D200" s="79">
        <v>98887.60267987111</v>
      </c>
      <c r="E200" s="95">
        <v>38.74591110051972</v>
      </c>
      <c r="F200" s="79">
        <v>96486.032703774938</v>
      </c>
      <c r="G200" s="80">
        <v>36.273381870318154</v>
      </c>
      <c r="H200" s="79">
        <v>98574.787283093232</v>
      </c>
      <c r="I200" s="95">
        <v>39.286696815056679</v>
      </c>
      <c r="J200" s="79">
        <v>96226.359547278727</v>
      </c>
      <c r="K200" s="80">
        <v>35.172443190681768</v>
      </c>
      <c r="L200" s="79">
        <v>98014.640761173927</v>
      </c>
      <c r="M200" s="77">
        <v>38.198960834098642</v>
      </c>
      <c r="N200" s="98">
        <v>96734.464997779098</v>
      </c>
      <c r="O200" s="77">
        <v>35.083522834224603</v>
      </c>
      <c r="P200" s="76">
        <v>97852.469311049717</v>
      </c>
      <c r="Q200" s="95">
        <v>37.189352498543201</v>
      </c>
      <c r="R200" s="76">
        <v>94286.651733405757</v>
      </c>
      <c r="S200" s="77">
        <v>33.896228768574382</v>
      </c>
      <c r="T200" s="76">
        <v>96829.716299191117</v>
      </c>
      <c r="U200" s="95">
        <v>36.400192633433235</v>
      </c>
    </row>
    <row r="201" spans="1:21" x14ac:dyDescent="0.2">
      <c r="A201" s="94">
        <v>50</v>
      </c>
      <c r="B201" s="79">
        <v>97146.430459601339</v>
      </c>
      <c r="C201" s="80">
        <v>31.469401293386966</v>
      </c>
      <c r="D201" s="79">
        <v>98091.619830288037</v>
      </c>
      <c r="E201" s="95">
        <v>34.040035345317008</v>
      </c>
      <c r="F201" s="79">
        <v>94931.41829722315</v>
      </c>
      <c r="G201" s="80">
        <v>31.826460997917234</v>
      </c>
      <c r="H201" s="79">
        <v>97460.348234401463</v>
      </c>
      <c r="I201" s="95">
        <v>34.70734513148259</v>
      </c>
      <c r="J201" s="79">
        <v>95072.412530722417</v>
      </c>
      <c r="K201" s="80">
        <v>30.569006897648915</v>
      </c>
      <c r="L201" s="79">
        <v>97062.117527343275</v>
      </c>
      <c r="M201" s="77">
        <v>33.54929411019382</v>
      </c>
      <c r="N201" s="98">
        <v>95692.516861223965</v>
      </c>
      <c r="O201" s="77">
        <v>30.438308579370776</v>
      </c>
      <c r="P201" s="76">
        <v>96640.79906883261</v>
      </c>
      <c r="Q201" s="95">
        <v>32.624283258111184</v>
      </c>
      <c r="R201" s="76">
        <v>93160.987061789696</v>
      </c>
      <c r="S201" s="77">
        <v>29.27558955747757</v>
      </c>
      <c r="T201" s="76">
        <v>95741.29725229647</v>
      </c>
      <c r="U201" s="95">
        <v>31.785581346711204</v>
      </c>
    </row>
    <row r="202" spans="1:21" x14ac:dyDescent="0.2">
      <c r="A202" s="94">
        <v>55</v>
      </c>
      <c r="B202" s="79">
        <v>95385.54981825329</v>
      </c>
      <c r="C202" s="80">
        <v>27.004195693861309</v>
      </c>
      <c r="D202" s="79">
        <v>97476.796668178838</v>
      </c>
      <c r="E202" s="95">
        <v>29.238970321915133</v>
      </c>
      <c r="F202" s="79">
        <v>93495.239503014018</v>
      </c>
      <c r="G202" s="80">
        <v>27.276944269774649</v>
      </c>
      <c r="H202" s="79">
        <v>96375.153548119022</v>
      </c>
      <c r="I202" s="95">
        <v>30.070003332369385</v>
      </c>
      <c r="J202" s="79">
        <v>92919.658582344709</v>
      </c>
      <c r="K202" s="80">
        <v>26.219307020872098</v>
      </c>
      <c r="L202" s="79">
        <v>95601.48251970853</v>
      </c>
      <c r="M202" s="77">
        <v>29.023676773980934</v>
      </c>
      <c r="N202" s="98">
        <v>93903.298371912126</v>
      </c>
      <c r="O202" s="77">
        <v>25.970640660745904</v>
      </c>
      <c r="P202" s="76">
        <v>95076.297125580328</v>
      </c>
      <c r="Q202" s="95">
        <v>28.119985143031531</v>
      </c>
      <c r="R202" s="76">
        <v>90717.420188037839</v>
      </c>
      <c r="S202" s="77">
        <v>24.996817559025786</v>
      </c>
      <c r="T202" s="76">
        <v>94039.418843189997</v>
      </c>
      <c r="U202" s="95">
        <v>27.315577163414492</v>
      </c>
    </row>
    <row r="203" spans="1:21" x14ac:dyDescent="0.2">
      <c r="A203" s="94">
        <v>60</v>
      </c>
      <c r="B203" s="79">
        <v>93149.529331041791</v>
      </c>
      <c r="C203" s="80">
        <v>22.592409976720326</v>
      </c>
      <c r="D203" s="79">
        <v>95995.836524329265</v>
      </c>
      <c r="E203" s="95">
        <v>24.651481434564239</v>
      </c>
      <c r="F203" s="79">
        <v>90495.150083833942</v>
      </c>
      <c r="G203" s="80">
        <v>23.098347939192333</v>
      </c>
      <c r="H203" s="79">
        <v>94104.029392395707</v>
      </c>
      <c r="I203" s="95">
        <v>25.735382922869427</v>
      </c>
      <c r="J203" s="79">
        <v>90111.003914868299</v>
      </c>
      <c r="K203" s="80">
        <v>21.958610096847334</v>
      </c>
      <c r="L203" s="79">
        <v>93425.076854869738</v>
      </c>
      <c r="M203" s="77">
        <v>24.641565271658269</v>
      </c>
      <c r="N203" s="98">
        <v>91033.743966218681</v>
      </c>
      <c r="O203" s="77">
        <v>21.7104792895678</v>
      </c>
      <c r="P203" s="76">
        <v>92559.127407011692</v>
      </c>
      <c r="Q203" s="95">
        <v>23.816727350946213</v>
      </c>
      <c r="R203" s="76">
        <v>88130.53328701797</v>
      </c>
      <c r="S203" s="77">
        <v>20.657164438676975</v>
      </c>
      <c r="T203" s="76">
        <v>91880.350553422875</v>
      </c>
      <c r="U203" s="95">
        <v>22.898710830439896</v>
      </c>
    </row>
    <row r="204" spans="1:21" x14ac:dyDescent="0.2">
      <c r="A204" s="94">
        <v>65</v>
      </c>
      <c r="B204" s="79">
        <v>88477.186318540844</v>
      </c>
      <c r="C204" s="80">
        <v>18.653458991333494</v>
      </c>
      <c r="D204" s="79">
        <v>93827.800065812422</v>
      </c>
      <c r="E204" s="95">
        <v>20.163325678238383</v>
      </c>
      <c r="F204" s="79">
        <v>87308.233573178019</v>
      </c>
      <c r="G204" s="80">
        <v>18.850226799330152</v>
      </c>
      <c r="H204" s="79">
        <v>91695.611956192733</v>
      </c>
      <c r="I204" s="95">
        <v>21.345668411721679</v>
      </c>
      <c r="J204" s="79">
        <v>85042.486217768441</v>
      </c>
      <c r="K204" s="80">
        <v>18.118339945105578</v>
      </c>
      <c r="L204" s="79">
        <v>90654.963708470357</v>
      </c>
      <c r="M204" s="77">
        <v>20.318137612894006</v>
      </c>
      <c r="N204" s="98">
        <v>86067.680710534056</v>
      </c>
      <c r="O204" s="77">
        <v>17.818914587654515</v>
      </c>
      <c r="P204" s="76">
        <v>88572.946209465968</v>
      </c>
      <c r="Q204" s="95">
        <v>19.776076016605359</v>
      </c>
      <c r="R204" s="76">
        <v>82366.943119614894</v>
      </c>
      <c r="S204" s="77">
        <v>16.927703935022052</v>
      </c>
      <c r="T204" s="76">
        <v>87519.841448129402</v>
      </c>
      <c r="U204" s="95">
        <v>18.915037675194288</v>
      </c>
    </row>
    <row r="205" spans="1:21" x14ac:dyDescent="0.2">
      <c r="A205" s="94">
        <v>70</v>
      </c>
      <c r="B205" s="79">
        <v>83432.688360384942</v>
      </c>
      <c r="C205" s="80">
        <v>14.630127638842012</v>
      </c>
      <c r="D205" s="79">
        <v>90338.008685511697</v>
      </c>
      <c r="E205" s="95">
        <v>15.84566661752064</v>
      </c>
      <c r="F205" s="79">
        <v>80938.369509237047</v>
      </c>
      <c r="G205" s="80">
        <v>15.136992554037526</v>
      </c>
      <c r="H205" s="79">
        <v>87581.998334029355</v>
      </c>
      <c r="I205" s="95">
        <v>17.230825176489301</v>
      </c>
      <c r="J205" s="79">
        <v>79931.700244006759</v>
      </c>
      <c r="K205" s="80">
        <v>14.116967429335435</v>
      </c>
      <c r="L205" s="79">
        <v>85606.305792231142</v>
      </c>
      <c r="M205" s="77">
        <v>16.36896769695705</v>
      </c>
      <c r="N205" s="98">
        <v>79412.204134683547</v>
      </c>
      <c r="O205" s="77">
        <v>14.102781196276455</v>
      </c>
      <c r="P205" s="76">
        <v>83749.837508833836</v>
      </c>
      <c r="Q205" s="95">
        <v>15.770996066924052</v>
      </c>
      <c r="R205" s="76">
        <v>75287.704346979313</v>
      </c>
      <c r="S205" s="77">
        <v>13.284328658578431</v>
      </c>
      <c r="T205" s="76">
        <v>81138.767144202648</v>
      </c>
      <c r="U205" s="95">
        <v>15.205981311557585</v>
      </c>
    </row>
    <row r="206" spans="1:21" x14ac:dyDescent="0.2">
      <c r="A206" s="94">
        <v>75</v>
      </c>
      <c r="B206" s="79">
        <v>74387.563644493071</v>
      </c>
      <c r="C206" s="80">
        <v>11.10508544008646</v>
      </c>
      <c r="D206" s="79">
        <v>83256.641823265541</v>
      </c>
      <c r="E206" s="95">
        <v>11.980777994466502</v>
      </c>
      <c r="F206" s="79">
        <v>71991.995766343491</v>
      </c>
      <c r="G206" s="80">
        <v>11.707379055635755</v>
      </c>
      <c r="H206" s="79">
        <v>81042.009000468344</v>
      </c>
      <c r="I206" s="95">
        <v>13.419584447353811</v>
      </c>
      <c r="J206" s="79">
        <v>70722.836611162871</v>
      </c>
      <c r="K206" s="80">
        <v>10.629619834273807</v>
      </c>
      <c r="L206" s="79">
        <v>77982.647419467088</v>
      </c>
      <c r="M206" s="77">
        <v>12.724811275026019</v>
      </c>
      <c r="N206" s="98">
        <v>68151.256299362562</v>
      </c>
      <c r="O206" s="77">
        <v>11.019962491100722</v>
      </c>
      <c r="P206" s="76">
        <v>76036.224639181732</v>
      </c>
      <c r="Q206" s="95">
        <v>12.117292868753657</v>
      </c>
      <c r="R206" s="76">
        <v>63811.840868498708</v>
      </c>
      <c r="S206" s="77">
        <v>10.22377252524185</v>
      </c>
      <c r="T206" s="76">
        <v>71132.22433219738</v>
      </c>
      <c r="U206" s="95">
        <v>11.993398296704354</v>
      </c>
    </row>
    <row r="207" spans="1:21" x14ac:dyDescent="0.2">
      <c r="A207" s="94">
        <v>80</v>
      </c>
      <c r="B207" s="79">
        <v>60600.791966901284</v>
      </c>
      <c r="C207" s="80">
        <v>8.0627553710906277</v>
      </c>
      <c r="D207" s="79">
        <v>69293.263739698989</v>
      </c>
      <c r="E207" s="95">
        <v>8.8912622250894771</v>
      </c>
      <c r="F207" s="79">
        <v>58117.735340281572</v>
      </c>
      <c r="G207" s="80">
        <v>8.9054271060527821</v>
      </c>
      <c r="H207" s="79">
        <v>68888.317338791705</v>
      </c>
      <c r="I207" s="95">
        <v>10.346083272896264</v>
      </c>
      <c r="J207" s="79">
        <v>56103.128784565895</v>
      </c>
      <c r="K207" s="80">
        <v>7.7480875435308247</v>
      </c>
      <c r="L207" s="79">
        <v>67101.988383547097</v>
      </c>
      <c r="M207" s="77">
        <v>9.3827753364526512</v>
      </c>
      <c r="N207" s="98">
        <v>52520.605716145714</v>
      </c>
      <c r="O207" s="77">
        <v>8.5555874113512065</v>
      </c>
      <c r="P207" s="76">
        <v>63644.693822272086</v>
      </c>
      <c r="Q207" s="95">
        <v>8.9897660287502639</v>
      </c>
      <c r="R207" s="76">
        <v>49273.23423179271</v>
      </c>
      <c r="S207" s="77">
        <v>7.5027560798353408</v>
      </c>
      <c r="T207" s="76">
        <v>58251.6917960098</v>
      </c>
      <c r="U207" s="95">
        <v>9.0925652370894952</v>
      </c>
    </row>
    <row r="208" spans="1:21" x14ac:dyDescent="0.2">
      <c r="A208" s="94">
        <v>85</v>
      </c>
      <c r="B208" s="79">
        <v>42643.128237143399</v>
      </c>
      <c r="C208" s="80">
        <v>5.4053154621193</v>
      </c>
      <c r="D208" s="79">
        <v>49674.559396635857</v>
      </c>
      <c r="E208" s="95">
        <v>6.4154574166729983</v>
      </c>
      <c r="F208" s="79">
        <v>42733.370365921757</v>
      </c>
      <c r="G208" s="80">
        <v>6.2114335729510266</v>
      </c>
      <c r="H208" s="79">
        <v>54092.716535786611</v>
      </c>
      <c r="I208" s="95">
        <v>7.4921673190932738</v>
      </c>
      <c r="J208" s="79">
        <v>37633.612555544481</v>
      </c>
      <c r="K208" s="80">
        <v>5.3237009772267418</v>
      </c>
      <c r="L208" s="79">
        <v>50197.03897234935</v>
      </c>
      <c r="M208" s="77">
        <v>6.7007002828914981</v>
      </c>
      <c r="N208" s="98">
        <v>36512.317425223402</v>
      </c>
      <c r="O208" s="77">
        <v>6.2105706029911412</v>
      </c>
      <c r="P208" s="76">
        <v>44389.542403674233</v>
      </c>
      <c r="Q208" s="95">
        <v>6.8048756421468521</v>
      </c>
      <c r="R208" s="76">
        <v>31766.647257027329</v>
      </c>
      <c r="S208" s="77">
        <v>5.2597730138713752</v>
      </c>
      <c r="T208" s="76">
        <v>41222.543003100305</v>
      </c>
      <c r="U208" s="95">
        <v>6.8159725324840643</v>
      </c>
    </row>
    <row r="209" spans="1:21" x14ac:dyDescent="0.2">
      <c r="A209" s="96">
        <v>90</v>
      </c>
      <c r="B209" s="81">
        <v>19826.919423564526</v>
      </c>
      <c r="C209" s="82">
        <v>3.7486631016042788</v>
      </c>
      <c r="D209" s="81">
        <v>28040.747934114381</v>
      </c>
      <c r="E209" s="97">
        <v>4.4362850971922247</v>
      </c>
      <c r="F209" s="81">
        <v>24104.556335863399</v>
      </c>
      <c r="G209" s="82">
        <v>4.0797546012269938</v>
      </c>
      <c r="H209" s="81">
        <v>34611.4430888192</v>
      </c>
      <c r="I209" s="97">
        <v>5.3020408163265316</v>
      </c>
      <c r="J209" s="81">
        <v>18253.006838737863</v>
      </c>
      <c r="K209" s="82">
        <v>3.3218390804597702</v>
      </c>
      <c r="L209" s="81">
        <v>27635.600756776454</v>
      </c>
      <c r="M209" s="82">
        <v>5.1301115241635689</v>
      </c>
      <c r="N209" s="99">
        <v>16744.908410519853</v>
      </c>
      <c r="O209" s="82">
        <v>5.5909090909090908</v>
      </c>
      <c r="P209" s="81">
        <v>25149.798530110162</v>
      </c>
      <c r="Q209" s="97">
        <v>5.0981308411214954</v>
      </c>
      <c r="R209" s="81">
        <v>14091.68085983669</v>
      </c>
      <c r="S209" s="82">
        <v>3.7213114754098364</v>
      </c>
      <c r="T209" s="81">
        <v>22924.100405039015</v>
      </c>
      <c r="U209" s="97">
        <v>5.2610619469026547</v>
      </c>
    </row>
    <row r="210" spans="1:21" x14ac:dyDescent="0.2">
      <c r="A210" s="154"/>
      <c r="B210" s="76"/>
      <c r="C210" s="77"/>
      <c r="D210" s="76"/>
      <c r="E210" s="77"/>
      <c r="F210" s="178"/>
      <c r="G210" s="77"/>
      <c r="H210" s="178"/>
      <c r="I210" s="77"/>
      <c r="J210" s="178"/>
      <c r="K210" s="77"/>
      <c r="L210" s="178"/>
      <c r="M210" s="77"/>
      <c r="N210" s="178"/>
      <c r="O210" s="77"/>
      <c r="P210" s="178"/>
      <c r="Q210" s="193"/>
      <c r="R210" s="178"/>
      <c r="S210" s="77"/>
      <c r="T210" s="178"/>
      <c r="U210" s="77"/>
    </row>
    <row r="211" spans="1:21" x14ac:dyDescent="0.2">
      <c r="A211" s="278" t="s">
        <v>185</v>
      </c>
      <c r="B211" s="279"/>
      <c r="C211" s="155"/>
      <c r="D211" s="156"/>
      <c r="E211" s="155"/>
      <c r="F211" s="184"/>
      <c r="G211" s="157"/>
      <c r="H211" s="184"/>
      <c r="I211" s="157"/>
      <c r="J211" s="180"/>
      <c r="K211" s="155"/>
      <c r="L211" s="180"/>
      <c r="M211" s="155"/>
    </row>
    <row r="212" spans="1:21" ht="12.75" customHeight="1" x14ac:dyDescent="0.2">
      <c r="A212" s="255" t="s">
        <v>1</v>
      </c>
      <c r="B212" s="256" t="s">
        <v>115</v>
      </c>
      <c r="C212" s="257"/>
      <c r="D212" s="257"/>
      <c r="E212" s="258"/>
      <c r="F212" s="259" t="s">
        <v>116</v>
      </c>
      <c r="G212" s="236"/>
      <c r="H212" s="236"/>
      <c r="I212" s="237"/>
      <c r="J212" s="259" t="s">
        <v>117</v>
      </c>
      <c r="K212" s="259"/>
      <c r="L212" s="259"/>
      <c r="M212" s="259"/>
      <c r="N212" s="256" t="s">
        <v>118</v>
      </c>
      <c r="O212" s="236"/>
      <c r="P212" s="236"/>
      <c r="Q212" s="237"/>
      <c r="R212" s="259" t="s">
        <v>119</v>
      </c>
      <c r="S212" s="236"/>
      <c r="T212" s="236"/>
      <c r="U212" s="237"/>
    </row>
    <row r="213" spans="1:21" x14ac:dyDescent="0.2">
      <c r="A213" s="234"/>
      <c r="B213" s="260" t="s">
        <v>6</v>
      </c>
      <c r="C213" s="240"/>
      <c r="D213" s="260" t="s">
        <v>7</v>
      </c>
      <c r="E213" s="240"/>
      <c r="F213" s="260" t="s">
        <v>6</v>
      </c>
      <c r="G213" s="240"/>
      <c r="H213" s="260" t="s">
        <v>7</v>
      </c>
      <c r="I213" s="240"/>
      <c r="J213" s="260" t="s">
        <v>6</v>
      </c>
      <c r="K213" s="240"/>
      <c r="L213" s="260" t="s">
        <v>7</v>
      </c>
      <c r="M213" s="240"/>
      <c r="N213" s="260" t="s">
        <v>6</v>
      </c>
      <c r="O213" s="240"/>
      <c r="P213" s="260" t="s">
        <v>7</v>
      </c>
      <c r="Q213" s="240"/>
      <c r="R213" s="260" t="s">
        <v>6</v>
      </c>
      <c r="S213" s="240"/>
      <c r="T213" s="260" t="s">
        <v>7</v>
      </c>
      <c r="U213" s="240"/>
    </row>
    <row r="214" spans="1:21" ht="12.75" customHeight="1" x14ac:dyDescent="0.2">
      <c r="A214" s="234"/>
      <c r="B214" s="261" t="s">
        <v>8</v>
      </c>
      <c r="C214" s="261" t="s">
        <v>9</v>
      </c>
      <c r="D214" s="261" t="s">
        <v>8</v>
      </c>
      <c r="E214" s="261" t="s">
        <v>9</v>
      </c>
      <c r="F214" s="261" t="s">
        <v>8</v>
      </c>
      <c r="G214" s="261" t="s">
        <v>9</v>
      </c>
      <c r="H214" s="261" t="s">
        <v>8</v>
      </c>
      <c r="I214" s="261" t="s">
        <v>9</v>
      </c>
      <c r="J214" s="261" t="s">
        <v>8</v>
      </c>
      <c r="K214" s="261" t="s">
        <v>9</v>
      </c>
      <c r="L214" s="261" t="s">
        <v>8</v>
      </c>
      <c r="M214" s="261" t="s">
        <v>9</v>
      </c>
      <c r="N214" s="261" t="s">
        <v>8</v>
      </c>
      <c r="O214" s="261" t="s">
        <v>9</v>
      </c>
      <c r="P214" s="261" t="s">
        <v>8</v>
      </c>
      <c r="Q214" s="261" t="s">
        <v>9</v>
      </c>
      <c r="R214" s="261" t="s">
        <v>8</v>
      </c>
      <c r="S214" s="261" t="s">
        <v>9</v>
      </c>
      <c r="T214" s="261" t="s">
        <v>8</v>
      </c>
      <c r="U214" s="261" t="s">
        <v>9</v>
      </c>
    </row>
    <row r="215" spans="1:21" x14ac:dyDescent="0.2">
      <c r="A215" s="235"/>
      <c r="B215" s="246"/>
      <c r="C215" s="262"/>
      <c r="D215" s="246"/>
      <c r="E215" s="262"/>
      <c r="F215" s="246"/>
      <c r="G215" s="262"/>
      <c r="H215" s="246"/>
      <c r="I215" s="262"/>
      <c r="J215" s="246"/>
      <c r="K215" s="262"/>
      <c r="L215" s="246"/>
      <c r="M215" s="262"/>
      <c r="N215" s="246"/>
      <c r="O215" s="262"/>
      <c r="P215" s="246"/>
      <c r="Q215" s="262"/>
      <c r="R215" s="246"/>
      <c r="S215" s="262"/>
      <c r="T215" s="246"/>
      <c r="U215" s="262"/>
    </row>
    <row r="216" spans="1:21" x14ac:dyDescent="0.2">
      <c r="A216" s="94">
        <v>0</v>
      </c>
      <c r="B216" s="79">
        <v>100000</v>
      </c>
      <c r="C216" s="80">
        <v>77.418441925826599</v>
      </c>
      <c r="D216" s="79">
        <v>100000</v>
      </c>
      <c r="E216" s="95">
        <v>81.436276088053717</v>
      </c>
      <c r="F216" s="79">
        <v>100000</v>
      </c>
      <c r="G216" s="80">
        <v>73.847400665783454</v>
      </c>
      <c r="H216" s="79">
        <v>100000</v>
      </c>
      <c r="I216" s="95">
        <v>79.320587863156959</v>
      </c>
      <c r="J216" s="79">
        <v>100000</v>
      </c>
      <c r="K216" s="80">
        <v>74.967612533091796</v>
      </c>
      <c r="L216" s="79">
        <v>100000</v>
      </c>
      <c r="M216" s="77">
        <v>80.85045520983698</v>
      </c>
      <c r="N216" s="98">
        <v>100000</v>
      </c>
      <c r="O216" s="77">
        <v>74.372176522403961</v>
      </c>
      <c r="P216" s="76">
        <v>100000</v>
      </c>
      <c r="Q216" s="100">
        <v>79.383005682276021</v>
      </c>
      <c r="R216" s="76">
        <v>100000</v>
      </c>
      <c r="S216" s="77">
        <v>72.107700836021763</v>
      </c>
      <c r="T216" s="76">
        <v>100000</v>
      </c>
      <c r="U216" s="95">
        <v>77.788658931375338</v>
      </c>
    </row>
    <row r="217" spans="1:21" x14ac:dyDescent="0.2">
      <c r="A217" s="94">
        <v>1</v>
      </c>
      <c r="B217" s="79">
        <v>99604.195527409451</v>
      </c>
      <c r="C217" s="80">
        <v>76.725687870296412</v>
      </c>
      <c r="D217" s="79">
        <v>99691.262735412165</v>
      </c>
      <c r="E217" s="95">
        <v>80.688169169775776</v>
      </c>
      <c r="F217" s="79">
        <v>99776.735878544321</v>
      </c>
      <c r="G217" s="80">
        <v>73.012420582243024</v>
      </c>
      <c r="H217" s="79">
        <v>99533.582089552248</v>
      </c>
      <c r="I217" s="95">
        <v>78.691818359235469</v>
      </c>
      <c r="J217" s="79">
        <v>99623.635679337604</v>
      </c>
      <c r="K217" s="80">
        <v>74.250452021316534</v>
      </c>
      <c r="L217" s="79">
        <v>99550.696420548149</v>
      </c>
      <c r="M217" s="77">
        <v>80.214907392219274</v>
      </c>
      <c r="N217" s="98">
        <v>98588.318334215626</v>
      </c>
      <c r="O217" s="77">
        <v>74.435676454709721</v>
      </c>
      <c r="P217" s="76">
        <v>98804.8175048267</v>
      </c>
      <c r="Q217" s="95">
        <v>79.342044552537104</v>
      </c>
      <c r="R217" s="76">
        <v>99846.130173872909</v>
      </c>
      <c r="S217" s="77">
        <v>71.218669707706184</v>
      </c>
      <c r="T217" s="76">
        <v>100000</v>
      </c>
      <c r="U217" s="95">
        <v>76.788658931375338</v>
      </c>
    </row>
    <row r="218" spans="1:21" x14ac:dyDescent="0.2">
      <c r="A218" s="94">
        <v>5</v>
      </c>
      <c r="B218" s="79">
        <v>99513.315786964726</v>
      </c>
      <c r="C218" s="80">
        <v>72.793930507620885</v>
      </c>
      <c r="D218" s="79">
        <v>99691.262735412165</v>
      </c>
      <c r="E218" s="95">
        <v>76.688169169775776</v>
      </c>
      <c r="F218" s="79">
        <v>99702.53864048628</v>
      </c>
      <c r="G218" s="80">
        <v>69.065267034769349</v>
      </c>
      <c r="H218" s="79">
        <v>99457.919921487221</v>
      </c>
      <c r="I218" s="95">
        <v>74.750161317287379</v>
      </c>
      <c r="J218" s="79">
        <v>99547.36878120988</v>
      </c>
      <c r="K218" s="80">
        <v>70.305805748205117</v>
      </c>
      <c r="L218" s="79">
        <v>99550.696420548149</v>
      </c>
      <c r="M218" s="77">
        <v>76.21490739221926</v>
      </c>
      <c r="N218" s="98">
        <v>98383.725196297673</v>
      </c>
      <c r="O218" s="77">
        <v>70.58630952246061</v>
      </c>
      <c r="P218" s="76">
        <v>98700.12365846397</v>
      </c>
      <c r="Q218" s="95">
        <v>75.424083316315986</v>
      </c>
      <c r="R218" s="76">
        <v>99846.130173872909</v>
      </c>
      <c r="S218" s="77">
        <v>67.218669707706184</v>
      </c>
      <c r="T218" s="76">
        <v>99924.285443876579</v>
      </c>
      <c r="U218" s="95">
        <v>72.845327739052081</v>
      </c>
    </row>
    <row r="219" spans="1:21" x14ac:dyDescent="0.2">
      <c r="A219" s="94">
        <v>10</v>
      </c>
      <c r="B219" s="79">
        <v>99426.970176737421</v>
      </c>
      <c r="C219" s="80">
        <v>67.854976039976606</v>
      </c>
      <c r="D219" s="79">
        <v>99691.262735412165</v>
      </c>
      <c r="E219" s="95">
        <v>71.688169169775776</v>
      </c>
      <c r="F219" s="79">
        <v>99627.080728853427</v>
      </c>
      <c r="G219" s="80">
        <v>64.115683809013674</v>
      </c>
      <c r="H219" s="79">
        <v>99301.711471791146</v>
      </c>
      <c r="I219" s="95">
        <v>69.863815810471735</v>
      </c>
      <c r="J219" s="79">
        <v>99462.220061013824</v>
      </c>
      <c r="K219" s="80">
        <v>65.363853694227046</v>
      </c>
      <c r="L219" s="79">
        <v>99550.696420548149</v>
      </c>
      <c r="M219" s="77">
        <v>71.214907392219274</v>
      </c>
      <c r="N219" s="98">
        <v>98383.725196297673</v>
      </c>
      <c r="O219" s="77">
        <v>65.58630952246061</v>
      </c>
      <c r="P219" s="76">
        <v>98700.12365846397</v>
      </c>
      <c r="Q219" s="95">
        <v>70.424083316315986</v>
      </c>
      <c r="R219" s="76">
        <v>99846.130173872909</v>
      </c>
      <c r="S219" s="77">
        <v>62.218669707706184</v>
      </c>
      <c r="T219" s="76">
        <v>99924.285443876579</v>
      </c>
      <c r="U219" s="95">
        <v>67.845327739052095</v>
      </c>
    </row>
    <row r="220" spans="1:21" x14ac:dyDescent="0.2">
      <c r="A220" s="94">
        <v>15</v>
      </c>
      <c r="B220" s="79">
        <v>99426.970176737421</v>
      </c>
      <c r="C220" s="80">
        <v>62.854976039976613</v>
      </c>
      <c r="D220" s="79">
        <v>99596.8670695326</v>
      </c>
      <c r="E220" s="95">
        <v>66.753744157141696</v>
      </c>
      <c r="F220" s="79">
        <v>99542.643843753962</v>
      </c>
      <c r="G220" s="80">
        <v>59.167949212193768</v>
      </c>
      <c r="H220" s="79">
        <v>99301.711471791146</v>
      </c>
      <c r="I220" s="95">
        <v>64.863815810471735</v>
      </c>
      <c r="J220" s="79">
        <v>99462.220061013824</v>
      </c>
      <c r="K220" s="80">
        <v>60.363853694227039</v>
      </c>
      <c r="L220" s="79">
        <v>99550.696420548149</v>
      </c>
      <c r="M220" s="77">
        <v>66.214907392219274</v>
      </c>
      <c r="N220" s="98">
        <v>98383.725196297673</v>
      </c>
      <c r="O220" s="77">
        <v>60.58630952246061</v>
      </c>
      <c r="P220" s="76">
        <v>98512.373756127156</v>
      </c>
      <c r="Q220" s="95">
        <v>65.553536495878234</v>
      </c>
      <c r="R220" s="76">
        <v>99748.633708514171</v>
      </c>
      <c r="S220" s="77">
        <v>57.277040023127661</v>
      </c>
      <c r="T220" s="76">
        <v>99822.144704385748</v>
      </c>
      <c r="U220" s="95">
        <v>62.912190859628225</v>
      </c>
    </row>
    <row r="221" spans="1:21" x14ac:dyDescent="0.2">
      <c r="A221" s="94">
        <v>20</v>
      </c>
      <c r="B221" s="79">
        <v>98930.745071879312</v>
      </c>
      <c r="C221" s="80">
        <v>58.157709576375083</v>
      </c>
      <c r="D221" s="79">
        <v>99335.937368014318</v>
      </c>
      <c r="E221" s="95">
        <v>61.92252205090881</v>
      </c>
      <c r="F221" s="79">
        <v>99461.760895965097</v>
      </c>
      <c r="G221" s="80">
        <v>54.214031955311761</v>
      </c>
      <c r="H221" s="79">
        <v>99301.711471791146</v>
      </c>
      <c r="I221" s="95">
        <v>59.863815810471728</v>
      </c>
      <c r="J221" s="79">
        <v>99196.254591557503</v>
      </c>
      <c r="K221" s="80">
        <v>55.518998533875518</v>
      </c>
      <c r="L221" s="79">
        <v>99457.247911751998</v>
      </c>
      <c r="M221" s="77">
        <v>61.274772944593799</v>
      </c>
      <c r="N221" s="98">
        <v>98128.977073055052</v>
      </c>
      <c r="O221" s="77">
        <v>55.737104718521003</v>
      </c>
      <c r="P221" s="76">
        <v>98512.373756127156</v>
      </c>
      <c r="Q221" s="95">
        <v>60.553536495878241</v>
      </c>
      <c r="R221" s="76">
        <v>99578.210619998004</v>
      </c>
      <c r="S221" s="77">
        <v>52.370788166244431</v>
      </c>
      <c r="T221" s="76">
        <v>99822.144704385748</v>
      </c>
      <c r="U221" s="95">
        <v>57.912190859628225</v>
      </c>
    </row>
    <row r="222" spans="1:21" x14ac:dyDescent="0.2">
      <c r="A222" s="94">
        <v>25</v>
      </c>
      <c r="B222" s="79">
        <v>98591.418215175901</v>
      </c>
      <c r="C222" s="80">
        <v>53.349269409713152</v>
      </c>
      <c r="D222" s="79">
        <v>99155.785142102075</v>
      </c>
      <c r="E222" s="95">
        <v>57.030484481960599</v>
      </c>
      <c r="F222" s="79">
        <v>99113.82218157356</v>
      </c>
      <c r="G222" s="80">
        <v>49.395573877502699</v>
      </c>
      <c r="H222" s="79">
        <v>99232.900085558882</v>
      </c>
      <c r="I222" s="95">
        <v>54.903593784128525</v>
      </c>
      <c r="J222" s="79">
        <v>99120.584247067804</v>
      </c>
      <c r="K222" s="80">
        <v>50.559474141581354</v>
      </c>
      <c r="L222" s="79">
        <v>99457.247911751998</v>
      </c>
      <c r="M222" s="77">
        <v>56.274772944593799</v>
      </c>
      <c r="N222" s="98">
        <v>98070.87018415799</v>
      </c>
      <c r="O222" s="77">
        <v>50.768647647866608</v>
      </c>
      <c r="P222" s="76">
        <v>98480.441057989025</v>
      </c>
      <c r="Q222" s="95">
        <v>55.572360599800383</v>
      </c>
      <c r="R222" s="76">
        <v>99271.079009918438</v>
      </c>
      <c r="S222" s="77">
        <v>47.525081799578516</v>
      </c>
      <c r="T222" s="76">
        <v>99644.240329578432</v>
      </c>
      <c r="U222" s="95">
        <v>53.011123533900019</v>
      </c>
    </row>
    <row r="223" spans="1:21" x14ac:dyDescent="0.2">
      <c r="A223" s="94">
        <v>30</v>
      </c>
      <c r="B223" s="79">
        <v>98227.410763763037</v>
      </c>
      <c r="C223" s="80">
        <v>48.537704723441934</v>
      </c>
      <c r="D223" s="79">
        <v>98978.372751438088</v>
      </c>
      <c r="E223" s="95">
        <v>52.12822688110375</v>
      </c>
      <c r="F223" s="79">
        <v>98882.814554999568</v>
      </c>
      <c r="G223" s="80">
        <v>44.505130176714239</v>
      </c>
      <c r="H223" s="79">
        <v>99232.900085558882</v>
      </c>
      <c r="I223" s="95">
        <v>49.903593784128525</v>
      </c>
      <c r="J223" s="79">
        <v>98756.571818690762</v>
      </c>
      <c r="K223" s="80">
        <v>45.73661927295467</v>
      </c>
      <c r="L223" s="79">
        <v>99409.161440779819</v>
      </c>
      <c r="M223" s="77">
        <v>51.300785024574743</v>
      </c>
      <c r="N223" s="98">
        <v>97865.189427357618</v>
      </c>
      <c r="O223" s="77">
        <v>45.870092625759519</v>
      </c>
      <c r="P223" s="76">
        <v>98336.932376212193</v>
      </c>
      <c r="Q223" s="95">
        <v>50.649812115974633</v>
      </c>
      <c r="R223" s="76">
        <v>98531.747641613911</v>
      </c>
      <c r="S223" s="77">
        <v>42.862926769668611</v>
      </c>
      <c r="T223" s="76">
        <v>99346.142283119785</v>
      </c>
      <c r="U223" s="95">
        <v>48.162687217238386</v>
      </c>
    </row>
    <row r="224" spans="1:21" x14ac:dyDescent="0.2">
      <c r="A224" s="94">
        <v>35</v>
      </c>
      <c r="B224" s="79">
        <v>97550.313889960642</v>
      </c>
      <c r="C224" s="80">
        <v>43.857252500401863</v>
      </c>
      <c r="D224" s="79">
        <v>98806.326214411427</v>
      </c>
      <c r="E224" s="95">
        <v>47.214642041962357</v>
      </c>
      <c r="F224" s="79">
        <v>98300.671528065621</v>
      </c>
      <c r="G224" s="80">
        <v>39.753887313849823</v>
      </c>
      <c r="H224" s="79">
        <v>98965.382697071356</v>
      </c>
      <c r="I224" s="95">
        <v>45.031732384399191</v>
      </c>
      <c r="J224" s="79">
        <v>98561.766469408409</v>
      </c>
      <c r="K224" s="80">
        <v>40.822075581429722</v>
      </c>
      <c r="L224" s="79">
        <v>99169.65592003394</v>
      </c>
      <c r="M224" s="77">
        <v>46.418644235859524</v>
      </c>
      <c r="N224" s="98">
        <v>97508.384189314151</v>
      </c>
      <c r="O224" s="77">
        <v>41.028793606726005</v>
      </c>
      <c r="P224" s="76">
        <v>98025.196974797669</v>
      </c>
      <c r="Q224" s="95">
        <v>45.802936021574808</v>
      </c>
      <c r="R224" s="76">
        <v>97613.464811775935</v>
      </c>
      <c r="S224" s="77">
        <v>38.242634453296731</v>
      </c>
      <c r="T224" s="76">
        <v>99060.056519475489</v>
      </c>
      <c r="U224" s="95">
        <v>43.294561205620631</v>
      </c>
    </row>
    <row r="225" spans="1:21" x14ac:dyDescent="0.2">
      <c r="A225" s="94">
        <v>40</v>
      </c>
      <c r="B225" s="79">
        <v>97024.209295580527</v>
      </c>
      <c r="C225" s="80">
        <v>39.081508288821787</v>
      </c>
      <c r="D225" s="79">
        <v>97774.455343473877</v>
      </c>
      <c r="E225" s="95">
        <v>42.686541746904872</v>
      </c>
      <c r="F225" s="79">
        <v>96992.089638714373</v>
      </c>
      <c r="G225" s="80">
        <v>35.256503170755515</v>
      </c>
      <c r="H225" s="79">
        <v>97842.052587002443</v>
      </c>
      <c r="I225" s="95">
        <v>40.52004159661962</v>
      </c>
      <c r="J225" s="79">
        <v>97068.49687257476</v>
      </c>
      <c r="K225" s="80">
        <v>36.411609695967741</v>
      </c>
      <c r="L225" s="79">
        <v>98820.50797054432</v>
      </c>
      <c r="M225" s="77">
        <v>41.573815514516426</v>
      </c>
      <c r="N225" s="98">
        <v>96726.205232616558</v>
      </c>
      <c r="O225" s="77">
        <v>36.340357691284588</v>
      </c>
      <c r="P225" s="76">
        <v>97839.390700125019</v>
      </c>
      <c r="Q225" s="95">
        <v>40.885172400675103</v>
      </c>
      <c r="R225" s="76">
        <v>96044.116502904944</v>
      </c>
      <c r="S225" s="77">
        <v>33.826664428023797</v>
      </c>
      <c r="T225" s="76">
        <v>98318.841213228137</v>
      </c>
      <c r="U225" s="95">
        <v>38.60210707174484</v>
      </c>
    </row>
    <row r="226" spans="1:21" x14ac:dyDescent="0.2">
      <c r="A226" s="94">
        <v>45</v>
      </c>
      <c r="B226" s="79">
        <v>96153.184809943225</v>
      </c>
      <c r="C226" s="80">
        <v>34.412889818243706</v>
      </c>
      <c r="D226" s="79">
        <v>97160.968564848168</v>
      </c>
      <c r="E226" s="95">
        <v>37.940284709789822</v>
      </c>
      <c r="F226" s="79">
        <v>95177.897452884601</v>
      </c>
      <c r="G226" s="80">
        <v>30.880877039876864</v>
      </c>
      <c r="H226" s="79">
        <v>97006.72935614211</v>
      </c>
      <c r="I226" s="95">
        <v>35.847431502399608</v>
      </c>
      <c r="J226" s="79">
        <v>94847.548761089201</v>
      </c>
      <c r="K226" s="80">
        <v>32.205683201245222</v>
      </c>
      <c r="L226" s="79">
        <v>97467.949365720342</v>
      </c>
      <c r="M226" s="77">
        <v>37.116041197332024</v>
      </c>
      <c r="N226" s="98">
        <v>94948.149989369922</v>
      </c>
      <c r="O226" s="77">
        <v>31.974072254791789</v>
      </c>
      <c r="P226" s="76">
        <v>96842.984841055979</v>
      </c>
      <c r="Q226" s="95">
        <v>36.280112836930563</v>
      </c>
      <c r="R226" s="76">
        <v>92383.684035775761</v>
      </c>
      <c r="S226" s="77">
        <v>30.067891607433456</v>
      </c>
      <c r="T226" s="76">
        <v>96719.934794572793</v>
      </c>
      <c r="U226" s="95">
        <v>34.198921894320947</v>
      </c>
    </row>
    <row r="227" spans="1:21" x14ac:dyDescent="0.2">
      <c r="A227" s="94">
        <v>50</v>
      </c>
      <c r="B227" s="79">
        <v>94392.734555743402</v>
      </c>
      <c r="C227" s="80">
        <v>30.008073920676935</v>
      </c>
      <c r="D227" s="79">
        <v>95472.225329378838</v>
      </c>
      <c r="E227" s="95">
        <v>33.56716379279311</v>
      </c>
      <c r="F227" s="79">
        <v>93042.267741899908</v>
      </c>
      <c r="G227" s="80">
        <v>26.532312626102041</v>
      </c>
      <c r="H227" s="79">
        <v>95626.832779241086</v>
      </c>
      <c r="I227" s="95">
        <v>31.328635420183154</v>
      </c>
      <c r="J227" s="79">
        <v>92295.269770849744</v>
      </c>
      <c r="K227" s="80">
        <v>28.027146655585685</v>
      </c>
      <c r="L227" s="79">
        <v>96068.720519699709</v>
      </c>
      <c r="M227" s="77">
        <v>32.620219488833406</v>
      </c>
      <c r="N227" s="98">
        <v>92653.607940327638</v>
      </c>
      <c r="O227" s="77">
        <v>27.7039898440635</v>
      </c>
      <c r="P227" s="76">
        <v>95511.971224516281</v>
      </c>
      <c r="Q227" s="95">
        <v>31.750857912943204</v>
      </c>
      <c r="R227" s="76">
        <v>89183.473282146282</v>
      </c>
      <c r="S227" s="77">
        <v>26.057122682768373</v>
      </c>
      <c r="T227" s="76">
        <v>95222.365532627286</v>
      </c>
      <c r="U227" s="95">
        <v>29.697453208894103</v>
      </c>
    </row>
    <row r="228" spans="1:21" x14ac:dyDescent="0.2">
      <c r="A228" s="94">
        <v>55</v>
      </c>
      <c r="B228" s="79">
        <v>91933.717196091122</v>
      </c>
      <c r="C228" s="80">
        <v>25.743852189679842</v>
      </c>
      <c r="D228" s="79">
        <v>94468.977565837995</v>
      </c>
      <c r="E228" s="95">
        <v>28.897092870018014</v>
      </c>
      <c r="F228" s="79">
        <v>89483.792433056209</v>
      </c>
      <c r="G228" s="80">
        <v>22.487998441031866</v>
      </c>
      <c r="H228" s="79">
        <v>93775.499039066737</v>
      </c>
      <c r="I228" s="95">
        <v>26.897775824483602</v>
      </c>
      <c r="J228" s="79">
        <v>89744.33443893629</v>
      </c>
      <c r="K228" s="80">
        <v>23.752742323922579</v>
      </c>
      <c r="L228" s="79">
        <v>94340.163821045877</v>
      </c>
      <c r="M228" s="77">
        <v>28.172100098889455</v>
      </c>
      <c r="N228" s="98">
        <v>89333.196523480219</v>
      </c>
      <c r="O228" s="77">
        <v>23.640792946215324</v>
      </c>
      <c r="P228" s="76">
        <v>94487.587406416525</v>
      </c>
      <c r="Q228" s="95">
        <v>27.067980048601829</v>
      </c>
      <c r="R228" s="76">
        <v>85483.409481628973</v>
      </c>
      <c r="S228" s="77">
        <v>22.07676915465586</v>
      </c>
      <c r="T228" s="76">
        <v>93037.980934208084</v>
      </c>
      <c r="U228" s="95">
        <v>25.336006381578994</v>
      </c>
    </row>
    <row r="229" spans="1:21" x14ac:dyDescent="0.2">
      <c r="A229" s="94">
        <v>60</v>
      </c>
      <c r="B229" s="79">
        <v>88904.882104779608</v>
      </c>
      <c r="C229" s="80">
        <v>21.535729907782969</v>
      </c>
      <c r="D229" s="79">
        <v>92799.914357960995</v>
      </c>
      <c r="E229" s="95">
        <v>24.371860727392441</v>
      </c>
      <c r="F229" s="79">
        <v>84109.973771639765</v>
      </c>
      <c r="G229" s="80">
        <v>18.765039369833072</v>
      </c>
      <c r="H229" s="79">
        <v>90784.5471072082</v>
      </c>
      <c r="I229" s="95">
        <v>22.701575337291839</v>
      </c>
      <c r="J229" s="79">
        <v>85210.824837253982</v>
      </c>
      <c r="K229" s="80">
        <v>19.883461473415654</v>
      </c>
      <c r="L229" s="79">
        <v>91552.262281942632</v>
      </c>
      <c r="M229" s="77">
        <v>23.953853444943288</v>
      </c>
      <c r="N229" s="98">
        <v>85336.543135708198</v>
      </c>
      <c r="O229" s="77">
        <v>19.63090127078517</v>
      </c>
      <c r="P229" s="76">
        <v>91196.576642943488</v>
      </c>
      <c r="Q229" s="95">
        <v>22.954564718257799</v>
      </c>
      <c r="R229" s="76">
        <v>80853.720341487395</v>
      </c>
      <c r="S229" s="77">
        <v>18.197736194534457</v>
      </c>
      <c r="T229" s="76">
        <v>89360.590383448871</v>
      </c>
      <c r="U229" s="95">
        <v>21.275759730615167</v>
      </c>
    </row>
    <row r="230" spans="1:21" x14ac:dyDescent="0.2">
      <c r="A230" s="94">
        <v>65</v>
      </c>
      <c r="B230" s="79">
        <v>84341.562094268651</v>
      </c>
      <c r="C230" s="80">
        <v>17.565662541776366</v>
      </c>
      <c r="D230" s="79">
        <v>90432.429150371376</v>
      </c>
      <c r="E230" s="95">
        <v>19.944457385704688</v>
      </c>
      <c r="F230" s="79">
        <v>77792.782727348662</v>
      </c>
      <c r="G230" s="80">
        <v>15.085847771844758</v>
      </c>
      <c r="H230" s="79">
        <v>86486.327088605176</v>
      </c>
      <c r="I230" s="95">
        <v>18.705558492144824</v>
      </c>
      <c r="J230" s="79">
        <v>79063.843244313248</v>
      </c>
      <c r="K230" s="80">
        <v>16.234974545813209</v>
      </c>
      <c r="L230" s="79">
        <v>87750.545086391969</v>
      </c>
      <c r="M230" s="77">
        <v>19.883323267292152</v>
      </c>
      <c r="N230" s="98">
        <v>78045.898695256386</v>
      </c>
      <c r="O230" s="77">
        <v>16.231181518661536</v>
      </c>
      <c r="P230" s="76">
        <v>85191.157673041293</v>
      </c>
      <c r="Q230" s="95">
        <v>19.396477638980905</v>
      </c>
      <c r="R230" s="76">
        <v>73945.770055998626</v>
      </c>
      <c r="S230" s="77">
        <v>14.66420521831285</v>
      </c>
      <c r="T230" s="76">
        <v>83863.591359476617</v>
      </c>
      <c r="U230" s="95">
        <v>17.506452707632139</v>
      </c>
    </row>
    <row r="231" spans="1:21" x14ac:dyDescent="0.2">
      <c r="A231" s="94">
        <v>70</v>
      </c>
      <c r="B231" s="79">
        <v>77254.829899477991</v>
      </c>
      <c r="C231" s="80">
        <v>13.947664364957905</v>
      </c>
      <c r="D231" s="79">
        <v>85324.966563452224</v>
      </c>
      <c r="E231" s="95">
        <v>15.988664222637171</v>
      </c>
      <c r="F231" s="79">
        <v>68578.219023446698</v>
      </c>
      <c r="G231" s="80">
        <v>11.776954623447674</v>
      </c>
      <c r="H231" s="79">
        <v>79289.794694028198</v>
      </c>
      <c r="I231" s="95">
        <v>15.176413942218474</v>
      </c>
      <c r="J231" s="79">
        <v>69990.943199883855</v>
      </c>
      <c r="K231" s="80">
        <v>13.015434209159364</v>
      </c>
      <c r="L231" s="79">
        <v>82259.462828248201</v>
      </c>
      <c r="M231" s="77">
        <v>16.043715697521183</v>
      </c>
      <c r="N231" s="98">
        <v>68801.238573825365</v>
      </c>
      <c r="O231" s="77">
        <v>13.07620798674599</v>
      </c>
      <c r="P231" s="76">
        <v>79216.056244665044</v>
      </c>
      <c r="Q231" s="95">
        <v>15.670943605367627</v>
      </c>
      <c r="R231" s="76">
        <v>64018.203691126153</v>
      </c>
      <c r="S231" s="77">
        <v>11.550558593102528</v>
      </c>
      <c r="T231" s="76">
        <v>76895.185392719621</v>
      </c>
      <c r="U231" s="95">
        <v>13.866369509362372</v>
      </c>
    </row>
    <row r="232" spans="1:21" x14ac:dyDescent="0.2">
      <c r="A232" s="94">
        <v>75</v>
      </c>
      <c r="B232" s="79">
        <v>67550.447388047207</v>
      </c>
      <c r="C232" s="80">
        <v>10.592250273054857</v>
      </c>
      <c r="D232" s="79">
        <v>77868.645945851982</v>
      </c>
      <c r="E232" s="95">
        <v>12.280272724691699</v>
      </c>
      <c r="F232" s="79">
        <v>54177.157612356088</v>
      </c>
      <c r="G232" s="80">
        <v>9.242901511914587</v>
      </c>
      <c r="H232" s="79">
        <v>69329.453998339508</v>
      </c>
      <c r="I232" s="95">
        <v>11.997593749391028</v>
      </c>
      <c r="J232" s="79">
        <v>58861.161669714864</v>
      </c>
      <c r="K232" s="80">
        <v>10.003748440868206</v>
      </c>
      <c r="L232" s="79">
        <v>72317.042007502125</v>
      </c>
      <c r="M232" s="77">
        <v>12.905757025585055</v>
      </c>
      <c r="N232" s="98">
        <v>55320.325102166731</v>
      </c>
      <c r="O232" s="77">
        <v>10.653505652012301</v>
      </c>
      <c r="P232" s="76">
        <v>71428.715122308146</v>
      </c>
      <c r="Q232" s="95">
        <v>12.106873547306204</v>
      </c>
      <c r="R232" s="76">
        <v>51016.943802595255</v>
      </c>
      <c r="S232" s="77">
        <v>8.8570210276342607</v>
      </c>
      <c r="T232" s="76">
        <v>66387.344260284881</v>
      </c>
      <c r="U232" s="95">
        <v>10.665447426813886</v>
      </c>
    </row>
    <row r="233" spans="1:21" x14ac:dyDescent="0.2">
      <c r="A233" s="94">
        <v>80</v>
      </c>
      <c r="B233" s="79">
        <v>53384.238774659825</v>
      </c>
      <c r="C233" s="80">
        <v>7.7396351220498607</v>
      </c>
      <c r="D233" s="79">
        <v>64690.08772629439</v>
      </c>
      <c r="E233" s="95">
        <v>9.2726937900462172</v>
      </c>
      <c r="F233" s="79">
        <v>38528.947241756585</v>
      </c>
      <c r="G233" s="80">
        <v>6.9814746866396797</v>
      </c>
      <c r="H233" s="79">
        <v>56061.048454451593</v>
      </c>
      <c r="I233" s="95">
        <v>9.2454633314307202</v>
      </c>
      <c r="J233" s="79">
        <v>45010.30425970917</v>
      </c>
      <c r="K233" s="80">
        <v>7.3128496878920712</v>
      </c>
      <c r="L233" s="79">
        <v>58195.343833423838</v>
      </c>
      <c r="M233" s="77">
        <v>10.430820893387303</v>
      </c>
      <c r="N233" s="98">
        <v>39930.004646580375</v>
      </c>
      <c r="O233" s="77">
        <v>8.7961315027120328</v>
      </c>
      <c r="P233" s="76">
        <v>59227.368766896077</v>
      </c>
      <c r="Q233" s="95">
        <v>9.0859719604851641</v>
      </c>
      <c r="R233" s="76">
        <v>36019.191648579304</v>
      </c>
      <c r="S233" s="77">
        <v>6.5039717626901634</v>
      </c>
      <c r="T233" s="76">
        <v>51835.098696873021</v>
      </c>
      <c r="U233" s="95">
        <v>7.9578245820114955</v>
      </c>
    </row>
    <row r="234" spans="1:21" x14ac:dyDescent="0.2">
      <c r="A234" s="94">
        <v>85</v>
      </c>
      <c r="B234" s="79">
        <v>35035.917871176651</v>
      </c>
      <c r="C234" s="80">
        <v>5.4836336378022708</v>
      </c>
      <c r="D234" s="79">
        <v>47407.702585393417</v>
      </c>
      <c r="E234" s="95">
        <v>6.7416660485127204</v>
      </c>
      <c r="F234" s="79">
        <v>22987.251825288167</v>
      </c>
      <c r="G234" s="80">
        <v>5.0114025408143057</v>
      </c>
      <c r="H234" s="79">
        <v>40601.543075139831</v>
      </c>
      <c r="I234" s="95">
        <v>6.8138762231578491</v>
      </c>
      <c r="J234" s="79">
        <v>28115.797100133441</v>
      </c>
      <c r="K234" s="80">
        <v>5.2048439365512538</v>
      </c>
      <c r="L234" s="79">
        <v>42655.072533968763</v>
      </c>
      <c r="M234" s="77">
        <v>8.3202101497876129</v>
      </c>
      <c r="N234" s="98">
        <v>27191.917226772835</v>
      </c>
      <c r="O234" s="77">
        <v>6.7455621301775155</v>
      </c>
      <c r="P234" s="76">
        <v>42325.667872805963</v>
      </c>
      <c r="Q234" s="95">
        <v>6.7159157692278333</v>
      </c>
      <c r="R234" s="76">
        <v>20279.712944998431</v>
      </c>
      <c r="S234" s="77">
        <v>4.6115319367183503</v>
      </c>
      <c r="T234" s="76">
        <v>34712.832893558101</v>
      </c>
      <c r="U234" s="95">
        <v>5.6499218674050251</v>
      </c>
    </row>
    <row r="235" spans="1:21" x14ac:dyDescent="0.2">
      <c r="A235" s="96">
        <v>90</v>
      </c>
      <c r="B235" s="81">
        <v>15669.330103189555</v>
      </c>
      <c r="C235" s="82">
        <v>4.1712707182320443</v>
      </c>
      <c r="D235" s="81">
        <v>27386.350060642046</v>
      </c>
      <c r="E235" s="97">
        <v>4.8426229508196723</v>
      </c>
      <c r="F235" s="81">
        <v>9141.5820016016933</v>
      </c>
      <c r="G235" s="82">
        <v>3.8151260504201683</v>
      </c>
      <c r="H235" s="81">
        <v>22830.30643088519</v>
      </c>
      <c r="I235" s="97">
        <v>5.1718213058419247</v>
      </c>
      <c r="J235" s="81">
        <v>12281.179664581568</v>
      </c>
      <c r="K235" s="82">
        <v>3.6923076923076925</v>
      </c>
      <c r="L235" s="81">
        <v>27721.505892297602</v>
      </c>
      <c r="M235" s="82">
        <v>6.4555555555555557</v>
      </c>
      <c r="N235" s="99">
        <v>14641.801583646913</v>
      </c>
      <c r="O235" s="82">
        <v>5.384615384615385</v>
      </c>
      <c r="P235" s="81">
        <v>23572.91052843837</v>
      </c>
      <c r="Q235" s="97">
        <v>5.0697674418604652</v>
      </c>
      <c r="R235" s="81">
        <v>7303.9610003113066</v>
      </c>
      <c r="S235" s="82">
        <v>3.3627450980392157</v>
      </c>
      <c r="T235" s="81">
        <v>16643.556821137125</v>
      </c>
      <c r="U235" s="97">
        <v>4.0696721311475414</v>
      </c>
    </row>
    <row r="236" spans="1:21" x14ac:dyDescent="0.2">
      <c r="A236" s="154"/>
      <c r="B236" s="76"/>
      <c r="C236" s="77"/>
      <c r="D236" s="76"/>
      <c r="E236" s="77"/>
      <c r="F236" s="178"/>
      <c r="G236" s="77"/>
      <c r="H236" s="178"/>
      <c r="I236" s="77"/>
      <c r="J236" s="178"/>
      <c r="K236" s="77"/>
      <c r="L236" s="178"/>
      <c r="M236" s="77"/>
      <c r="N236" s="178"/>
      <c r="O236" s="77"/>
      <c r="P236" s="178"/>
      <c r="Q236" s="77"/>
      <c r="R236" s="178"/>
      <c r="S236" s="77"/>
      <c r="T236" s="178"/>
      <c r="U236" s="77"/>
    </row>
    <row r="237" spans="1:21" x14ac:dyDescent="0.2">
      <c r="A237" s="278" t="s">
        <v>185</v>
      </c>
      <c r="B237" s="279"/>
      <c r="C237" s="155"/>
      <c r="D237" s="156"/>
      <c r="E237" s="155"/>
      <c r="F237" s="184"/>
      <c r="G237" s="157"/>
      <c r="H237" s="184"/>
      <c r="I237" s="157"/>
      <c r="J237" s="180"/>
      <c r="K237" s="155"/>
      <c r="L237" s="180"/>
      <c r="M237" s="155"/>
    </row>
    <row r="238" spans="1:21" ht="12.75" customHeight="1" x14ac:dyDescent="0.2">
      <c r="A238" s="255" t="s">
        <v>1</v>
      </c>
      <c r="B238" s="256" t="s">
        <v>120</v>
      </c>
      <c r="C238" s="257"/>
      <c r="D238" s="257"/>
      <c r="E238" s="258"/>
      <c r="F238" s="259" t="s">
        <v>121</v>
      </c>
      <c r="G238" s="236"/>
      <c r="H238" s="236"/>
      <c r="I238" s="237"/>
      <c r="J238" s="259" t="s">
        <v>122</v>
      </c>
      <c r="K238" s="259"/>
      <c r="L238" s="259"/>
      <c r="M238" s="259"/>
      <c r="N238" s="256" t="s">
        <v>123</v>
      </c>
      <c r="O238" s="236"/>
      <c r="P238" s="236"/>
      <c r="Q238" s="237"/>
      <c r="R238" s="259" t="s">
        <v>124</v>
      </c>
      <c r="S238" s="236"/>
      <c r="T238" s="236"/>
      <c r="U238" s="237"/>
    </row>
    <row r="239" spans="1:21" x14ac:dyDescent="0.2">
      <c r="A239" s="234"/>
      <c r="B239" s="260" t="s">
        <v>6</v>
      </c>
      <c r="C239" s="240"/>
      <c r="D239" s="260" t="s">
        <v>7</v>
      </c>
      <c r="E239" s="240"/>
      <c r="F239" s="260" t="s">
        <v>6</v>
      </c>
      <c r="G239" s="240"/>
      <c r="H239" s="260" t="s">
        <v>7</v>
      </c>
      <c r="I239" s="240"/>
      <c r="J239" s="260" t="s">
        <v>6</v>
      </c>
      <c r="K239" s="240"/>
      <c r="L239" s="260" t="s">
        <v>7</v>
      </c>
      <c r="M239" s="240"/>
      <c r="N239" s="260" t="s">
        <v>6</v>
      </c>
      <c r="O239" s="240"/>
      <c r="P239" s="260" t="s">
        <v>7</v>
      </c>
      <c r="Q239" s="240"/>
      <c r="R239" s="260" t="s">
        <v>6</v>
      </c>
      <c r="S239" s="240"/>
      <c r="T239" s="260" t="s">
        <v>7</v>
      </c>
      <c r="U239" s="240"/>
    </row>
    <row r="240" spans="1:21" ht="12.75" customHeight="1" x14ac:dyDescent="0.2">
      <c r="A240" s="234"/>
      <c r="B240" s="261" t="s">
        <v>8</v>
      </c>
      <c r="C240" s="261" t="s">
        <v>9</v>
      </c>
      <c r="D240" s="261" t="s">
        <v>8</v>
      </c>
      <c r="E240" s="261" t="s">
        <v>9</v>
      </c>
      <c r="F240" s="261" t="s">
        <v>8</v>
      </c>
      <c r="G240" s="261" t="s">
        <v>9</v>
      </c>
      <c r="H240" s="261" t="s">
        <v>8</v>
      </c>
      <c r="I240" s="261" t="s">
        <v>9</v>
      </c>
      <c r="J240" s="261" t="s">
        <v>8</v>
      </c>
      <c r="K240" s="261" t="s">
        <v>9</v>
      </c>
      <c r="L240" s="261" t="s">
        <v>8</v>
      </c>
      <c r="M240" s="261" t="s">
        <v>9</v>
      </c>
      <c r="N240" s="261" t="s">
        <v>8</v>
      </c>
      <c r="O240" s="261" t="s">
        <v>9</v>
      </c>
      <c r="P240" s="261" t="s">
        <v>8</v>
      </c>
      <c r="Q240" s="261" t="s">
        <v>9</v>
      </c>
      <c r="R240" s="261" t="s">
        <v>8</v>
      </c>
      <c r="S240" s="261" t="s">
        <v>9</v>
      </c>
      <c r="T240" s="261" t="s">
        <v>8</v>
      </c>
      <c r="U240" s="261" t="s">
        <v>9</v>
      </c>
    </row>
    <row r="241" spans="1:21" x14ac:dyDescent="0.2">
      <c r="A241" s="235"/>
      <c r="B241" s="246"/>
      <c r="C241" s="262"/>
      <c r="D241" s="246"/>
      <c r="E241" s="262"/>
      <c r="F241" s="246"/>
      <c r="G241" s="262"/>
      <c r="H241" s="246"/>
      <c r="I241" s="262"/>
      <c r="J241" s="246"/>
      <c r="K241" s="262"/>
      <c r="L241" s="246"/>
      <c r="M241" s="262"/>
      <c r="N241" s="246"/>
      <c r="O241" s="262"/>
      <c r="P241" s="246"/>
      <c r="Q241" s="262"/>
      <c r="R241" s="246"/>
      <c r="S241" s="262"/>
      <c r="T241" s="246"/>
      <c r="U241" s="262"/>
    </row>
    <row r="242" spans="1:21" x14ac:dyDescent="0.2">
      <c r="A242" s="94">
        <v>0</v>
      </c>
      <c r="B242" s="79">
        <v>100000</v>
      </c>
      <c r="C242" s="80">
        <v>73.077664440873519</v>
      </c>
      <c r="D242" s="79">
        <v>100000</v>
      </c>
      <c r="E242" s="95">
        <v>77.354530423400178</v>
      </c>
      <c r="F242" s="79">
        <v>100000</v>
      </c>
      <c r="G242" s="80">
        <v>72.257874444551447</v>
      </c>
      <c r="H242" s="79">
        <v>100000</v>
      </c>
      <c r="I242" s="95">
        <v>77.686455835856179</v>
      </c>
      <c r="J242" s="79">
        <v>100000</v>
      </c>
      <c r="K242" s="80">
        <v>72.7434202057579</v>
      </c>
      <c r="L242" s="79">
        <v>100000</v>
      </c>
      <c r="M242" s="77">
        <v>78.429992073083653</v>
      </c>
      <c r="N242" s="98">
        <v>100000</v>
      </c>
      <c r="O242" s="77">
        <v>73.617203266032362</v>
      </c>
      <c r="P242" s="76">
        <v>100000</v>
      </c>
      <c r="Q242" s="100">
        <v>79.292218730213875</v>
      </c>
      <c r="R242" s="76">
        <v>100000</v>
      </c>
      <c r="S242" s="77">
        <v>75.264712259111789</v>
      </c>
      <c r="T242" s="76">
        <v>100000</v>
      </c>
      <c r="U242" s="95">
        <v>79.319002590700933</v>
      </c>
    </row>
    <row r="243" spans="1:21" x14ac:dyDescent="0.2">
      <c r="A243" s="94">
        <v>1</v>
      </c>
      <c r="B243" s="79">
        <v>99421.631000578374</v>
      </c>
      <c r="C243" s="80">
        <v>72.502200010628457</v>
      </c>
      <c r="D243" s="79">
        <v>99253.680711038745</v>
      </c>
      <c r="E243" s="95">
        <v>76.935431260543794</v>
      </c>
      <c r="F243" s="79">
        <v>99789.871821811306</v>
      </c>
      <c r="G243" s="80">
        <v>71.40981774723528</v>
      </c>
      <c r="H243" s="79">
        <v>99702.070609265604</v>
      </c>
      <c r="I243" s="95">
        <v>76.918299421201638</v>
      </c>
      <c r="J243" s="79">
        <v>100000</v>
      </c>
      <c r="K243" s="80">
        <v>71.7434202057579</v>
      </c>
      <c r="L243" s="79">
        <v>99758.590166572787</v>
      </c>
      <c r="M243" s="77">
        <v>77.619545978237511</v>
      </c>
      <c r="N243" s="98">
        <v>99353.58758888171</v>
      </c>
      <c r="O243" s="77">
        <v>73.095519487672121</v>
      </c>
      <c r="P243" s="76">
        <v>99650.471862984967</v>
      </c>
      <c r="Q243" s="95">
        <v>78.569988701207265</v>
      </c>
      <c r="R243" s="76">
        <v>99726.2024276718</v>
      </c>
      <c r="S243" s="77">
        <v>74.471076436632927</v>
      </c>
      <c r="T243" s="76">
        <v>100000</v>
      </c>
      <c r="U243" s="95">
        <v>78.319002590700933</v>
      </c>
    </row>
    <row r="244" spans="1:21" x14ac:dyDescent="0.2">
      <c r="A244" s="94">
        <v>5</v>
      </c>
      <c r="B244" s="79">
        <v>99358.001156738013</v>
      </c>
      <c r="C244" s="80">
        <v>68.547350314829941</v>
      </c>
      <c r="D244" s="79">
        <v>99253.680711038745</v>
      </c>
      <c r="E244" s="95">
        <v>72.935431260543794</v>
      </c>
      <c r="F244" s="79">
        <v>99789.871821811306</v>
      </c>
      <c r="G244" s="80">
        <v>67.40981774723528</v>
      </c>
      <c r="H244" s="79">
        <v>99556.307348140937</v>
      </c>
      <c r="I244" s="95">
        <v>73.027989464278065</v>
      </c>
      <c r="J244" s="79">
        <v>99854.360094665943</v>
      </c>
      <c r="K244" s="80">
        <v>67.845142605328732</v>
      </c>
      <c r="L244" s="79">
        <v>99598.399736758933</v>
      </c>
      <c r="M244" s="77">
        <v>73.741169695130552</v>
      </c>
      <c r="N244" s="98">
        <v>99132.679111752455</v>
      </c>
      <c r="O244" s="77">
        <v>69.253949614664151</v>
      </c>
      <c r="P244" s="76">
        <v>99572.892671188165</v>
      </c>
      <c r="Q244" s="95">
        <v>74.629645879782416</v>
      </c>
      <c r="R244" s="76">
        <v>99726.2024276718</v>
      </c>
      <c r="S244" s="77">
        <v>70.471076436632927</v>
      </c>
      <c r="T244" s="76">
        <v>99907.428835917613</v>
      </c>
      <c r="U244" s="95">
        <v>74.389717441375666</v>
      </c>
    </row>
    <row r="245" spans="1:21" x14ac:dyDescent="0.2">
      <c r="A245" s="94">
        <v>10</v>
      </c>
      <c r="B245" s="79">
        <v>99220.481431953594</v>
      </c>
      <c r="C245" s="80">
        <v>63.638892033908014</v>
      </c>
      <c r="D245" s="79">
        <v>99184.335583734166</v>
      </c>
      <c r="E245" s="95">
        <v>67.98467647571583</v>
      </c>
      <c r="F245" s="79">
        <v>99789.871821811306</v>
      </c>
      <c r="G245" s="80">
        <v>62.40981774723528</v>
      </c>
      <c r="H245" s="79">
        <v>99556.307348140937</v>
      </c>
      <c r="I245" s="95">
        <v>68.027989464278079</v>
      </c>
      <c r="J245" s="79">
        <v>99765.529599074202</v>
      </c>
      <c r="K245" s="80">
        <v>62.903325440877964</v>
      </c>
      <c r="L245" s="79">
        <v>99505.98218109709</v>
      </c>
      <c r="M245" s="77">
        <v>68.807335915707441</v>
      </c>
      <c r="N245" s="98">
        <v>99036.387048506469</v>
      </c>
      <c r="O245" s="77">
        <v>64.318853795135368</v>
      </c>
      <c r="P245" s="76">
        <v>99572.892671188165</v>
      </c>
      <c r="Q245" s="95">
        <v>69.629645879782416</v>
      </c>
      <c r="R245" s="76">
        <v>99643.558686536737</v>
      </c>
      <c r="S245" s="77">
        <v>65.527451220108617</v>
      </c>
      <c r="T245" s="76">
        <v>99907.428835917613</v>
      </c>
      <c r="U245" s="95">
        <v>69.389717441375666</v>
      </c>
    </row>
    <row r="246" spans="1:21" x14ac:dyDescent="0.2">
      <c r="A246" s="94">
        <v>15</v>
      </c>
      <c r="B246" s="79">
        <v>99148.284326931433</v>
      </c>
      <c r="C246" s="80">
        <v>58.683411725187348</v>
      </c>
      <c r="D246" s="79">
        <v>99109.019055840065</v>
      </c>
      <c r="E246" s="95">
        <v>63.034440649646761</v>
      </c>
      <c r="F246" s="79">
        <v>99609.09306851092</v>
      </c>
      <c r="G246" s="80">
        <v>57.518546999045149</v>
      </c>
      <c r="H246" s="79">
        <v>99556.307348140937</v>
      </c>
      <c r="I246" s="95">
        <v>63.027989464278072</v>
      </c>
      <c r="J246" s="79">
        <v>99666.878823242019</v>
      </c>
      <c r="K246" s="80">
        <v>57.963112954924171</v>
      </c>
      <c r="L246" s="79">
        <v>99505.98218109709</v>
      </c>
      <c r="M246" s="77">
        <v>63.807335915707441</v>
      </c>
      <c r="N246" s="98">
        <v>98924.291534020333</v>
      </c>
      <c r="O246" s="77">
        <v>59.388903487821075</v>
      </c>
      <c r="P246" s="76">
        <v>99572.892671188165</v>
      </c>
      <c r="Q246" s="95">
        <v>64.629645879782416</v>
      </c>
      <c r="R246" s="76">
        <v>99643.558686536737</v>
      </c>
      <c r="S246" s="77">
        <v>60.527451220108617</v>
      </c>
      <c r="T246" s="76">
        <v>99907.428835917613</v>
      </c>
      <c r="U246" s="95">
        <v>64.389717441375666</v>
      </c>
    </row>
    <row r="247" spans="1:21" x14ac:dyDescent="0.2">
      <c r="A247" s="94">
        <v>20</v>
      </c>
      <c r="B247" s="79">
        <v>99079.253982068287</v>
      </c>
      <c r="C247" s="80">
        <v>53.722555745061371</v>
      </c>
      <c r="D247" s="79">
        <v>98964.334356488471</v>
      </c>
      <c r="E247" s="95">
        <v>58.122941293871392</v>
      </c>
      <c r="F247" s="79">
        <v>99446.889692727636</v>
      </c>
      <c r="G247" s="80">
        <v>52.608285291328706</v>
      </c>
      <c r="H247" s="79">
        <v>99389.154380800202</v>
      </c>
      <c r="I247" s="95">
        <v>58.129785612048472</v>
      </c>
      <c r="J247" s="79">
        <v>99286.267508710429</v>
      </c>
      <c r="K247" s="80">
        <v>53.175729350519219</v>
      </c>
      <c r="L247" s="79">
        <v>99424.493374135243</v>
      </c>
      <c r="M247" s="77">
        <v>58.857583711720658</v>
      </c>
      <c r="N247" s="98">
        <v>98619.690410544965</v>
      </c>
      <c r="O247" s="77">
        <v>54.564613063094882</v>
      </c>
      <c r="P247" s="76">
        <v>99572.892671188165</v>
      </c>
      <c r="Q247" s="95">
        <v>59.629645879782416</v>
      </c>
      <c r="R247" s="76">
        <v>99493.334717463105</v>
      </c>
      <c r="S247" s="77">
        <v>55.615066275551939</v>
      </c>
      <c r="T247" s="76">
        <v>99826.143807168191</v>
      </c>
      <c r="U247" s="95">
        <v>59.44011213027833</v>
      </c>
    </row>
    <row r="248" spans="1:21" x14ac:dyDescent="0.2">
      <c r="A248" s="94">
        <v>25</v>
      </c>
      <c r="B248" s="79">
        <v>98812.876097992295</v>
      </c>
      <c r="C248" s="80">
        <v>48.860640542864473</v>
      </c>
      <c r="D248" s="79">
        <v>98964.334356488471</v>
      </c>
      <c r="E248" s="95">
        <v>53.122941293871392</v>
      </c>
      <c r="F248" s="79">
        <v>99330.604742198251</v>
      </c>
      <c r="G248" s="80">
        <v>47.666946360506095</v>
      </c>
      <c r="H248" s="79">
        <v>99330.755441743386</v>
      </c>
      <c r="I248" s="95">
        <v>53.162491700361741</v>
      </c>
      <c r="J248" s="79">
        <v>99086.033027498954</v>
      </c>
      <c r="K248" s="80">
        <v>48.278135593523196</v>
      </c>
      <c r="L248" s="79">
        <v>99328.300946335192</v>
      </c>
      <c r="M248" s="77">
        <v>53.912162041869522</v>
      </c>
      <c r="N248" s="98">
        <v>98388.649786413429</v>
      </c>
      <c r="O248" s="77">
        <v>49.686873514106026</v>
      </c>
      <c r="P248" s="76">
        <v>99572.892671188165</v>
      </c>
      <c r="Q248" s="95">
        <v>54.629645879782416</v>
      </c>
      <c r="R248" s="76">
        <v>99076.404972872537</v>
      </c>
      <c r="S248" s="77">
        <v>50.838583176697469</v>
      </c>
      <c r="T248" s="76">
        <v>99609.929503925465</v>
      </c>
      <c r="U248" s="95">
        <v>54.563706903732367</v>
      </c>
    </row>
    <row r="249" spans="1:21" x14ac:dyDescent="0.2">
      <c r="A249" s="94">
        <v>30</v>
      </c>
      <c r="B249" s="79">
        <v>98206.425371507939</v>
      </c>
      <c r="C249" s="80">
        <v>44.146929795641377</v>
      </c>
      <c r="D249" s="79">
        <v>98614.088974772807</v>
      </c>
      <c r="E249" s="95">
        <v>48.302737625018118</v>
      </c>
      <c r="F249" s="79">
        <v>98723.420907313877</v>
      </c>
      <c r="G249" s="80">
        <v>42.944739000278339</v>
      </c>
      <c r="H249" s="79">
        <v>99096.517938933073</v>
      </c>
      <c r="I249" s="95">
        <v>48.282244198117041</v>
      </c>
      <c r="J249" s="79">
        <v>98716.446928925667</v>
      </c>
      <c r="K249" s="80">
        <v>43.449525094060533</v>
      </c>
      <c r="L249" s="79">
        <v>99194.345044856658</v>
      </c>
      <c r="M249" s="77">
        <v>48.981591025045574</v>
      </c>
      <c r="N249" s="98">
        <v>98100.735172264816</v>
      </c>
      <c r="O249" s="77">
        <v>44.825361675859725</v>
      </c>
      <c r="P249" s="76">
        <v>99343.112607794101</v>
      </c>
      <c r="Q249" s="95">
        <v>49.750221458909451</v>
      </c>
      <c r="R249" s="76">
        <v>98709.482504266984</v>
      </c>
      <c r="S249" s="77">
        <v>46.018267152523421</v>
      </c>
      <c r="T249" s="76">
        <v>99311.963815908937</v>
      </c>
      <c r="U249" s="95">
        <v>49.719913645117707</v>
      </c>
    </row>
    <row r="250" spans="1:21" x14ac:dyDescent="0.2">
      <c r="A250" s="94">
        <v>35</v>
      </c>
      <c r="B250" s="79">
        <v>97565.353222029225</v>
      </c>
      <c r="C250" s="80">
        <v>39.420579056588778</v>
      </c>
      <c r="D250" s="79">
        <v>98006.144694818489</v>
      </c>
      <c r="E250" s="95">
        <v>43.586857691490344</v>
      </c>
      <c r="F250" s="79">
        <v>98087.521255736967</v>
      </c>
      <c r="G250" s="80">
        <v>38.206941522160207</v>
      </c>
      <c r="H250" s="79">
        <v>98936.4007666291</v>
      </c>
      <c r="I250" s="95">
        <v>43.356337488614074</v>
      </c>
      <c r="J250" s="79">
        <v>97963.132714925363</v>
      </c>
      <c r="K250" s="80">
        <v>38.764417630211724</v>
      </c>
      <c r="L250" s="79">
        <v>98965.549415644666</v>
      </c>
      <c r="M250" s="77">
        <v>44.089050488749294</v>
      </c>
      <c r="N250" s="98">
        <v>97403.967886729617</v>
      </c>
      <c r="O250" s="77">
        <v>40.128130936743219</v>
      </c>
      <c r="P250" s="76">
        <v>99059.194023604912</v>
      </c>
      <c r="Q250" s="95">
        <v>44.885647717031866</v>
      </c>
      <c r="R250" s="76">
        <v>98090.226026824908</v>
      </c>
      <c r="S250" s="77">
        <v>41.293003687577233</v>
      </c>
      <c r="T250" s="76">
        <v>98245.567517839663</v>
      </c>
      <c r="U250" s="95">
        <v>45.232457288342736</v>
      </c>
    </row>
    <row r="251" spans="1:21" x14ac:dyDescent="0.2">
      <c r="A251" s="94">
        <v>40</v>
      </c>
      <c r="B251" s="79">
        <v>96464.319471463226</v>
      </c>
      <c r="C251" s="80">
        <v>34.841986721666125</v>
      </c>
      <c r="D251" s="79">
        <v>97308.772554548734</v>
      </c>
      <c r="E251" s="95">
        <v>38.88131038196294</v>
      </c>
      <c r="F251" s="79">
        <v>96962.284828618038</v>
      </c>
      <c r="G251" s="80">
        <v>33.621316568836932</v>
      </c>
      <c r="H251" s="79">
        <v>98669.365946746155</v>
      </c>
      <c r="I251" s="95">
        <v>38.466909443928323</v>
      </c>
      <c r="J251" s="79">
        <v>96805.90023896558</v>
      </c>
      <c r="K251" s="80">
        <v>34.197928001995422</v>
      </c>
      <c r="L251" s="79">
        <v>98234.20482936292</v>
      </c>
      <c r="M251" s="77">
        <v>39.398677130267679</v>
      </c>
      <c r="N251" s="98">
        <v>96733.674317025798</v>
      </c>
      <c r="O251" s="77">
        <v>35.388866346464262</v>
      </c>
      <c r="P251" s="76">
        <v>98460.809738610988</v>
      </c>
      <c r="Q251" s="95">
        <v>40.143241632524671</v>
      </c>
      <c r="R251" s="76">
        <v>97222.631598850159</v>
      </c>
      <c r="S251" s="77">
        <v>36.639184338010729</v>
      </c>
      <c r="T251" s="76">
        <v>97151.34480881042</v>
      </c>
      <c r="U251" s="95">
        <v>40.713756083223508</v>
      </c>
    </row>
    <row r="252" spans="1:21" x14ac:dyDescent="0.2">
      <c r="A252" s="94">
        <v>45</v>
      </c>
      <c r="B252" s="79">
        <v>94301.285906461155</v>
      </c>
      <c r="C252" s="80">
        <v>30.583830294268161</v>
      </c>
      <c r="D252" s="79">
        <v>96253.108435707196</v>
      </c>
      <c r="E252" s="95">
        <v>34.280325484860413</v>
      </c>
      <c r="F252" s="79">
        <v>94674.764101313573</v>
      </c>
      <c r="G252" s="80">
        <v>29.373266229213542</v>
      </c>
      <c r="H252" s="79">
        <v>97722.183333434004</v>
      </c>
      <c r="I252" s="95">
        <v>33.815522523556538</v>
      </c>
      <c r="J252" s="79">
        <v>94891.759406704819</v>
      </c>
      <c r="K252" s="80">
        <v>29.837333348318825</v>
      </c>
      <c r="L252" s="79">
        <v>96981.750029158546</v>
      </c>
      <c r="M252" s="77">
        <v>34.875199004528554</v>
      </c>
      <c r="N252" s="98">
        <v>94224.370184288418</v>
      </c>
      <c r="O252" s="77">
        <v>31.264734957555191</v>
      </c>
      <c r="P252" s="76">
        <v>96969.098244285487</v>
      </c>
      <c r="Q252" s="95">
        <v>35.722321537810046</v>
      </c>
      <c r="R252" s="76">
        <v>95005.903619947218</v>
      </c>
      <c r="S252" s="77">
        <v>32.435737838535552</v>
      </c>
      <c r="T252" s="76">
        <v>96287.89537795342</v>
      </c>
      <c r="U252" s="95">
        <v>36.056433070932627</v>
      </c>
    </row>
    <row r="253" spans="1:21" x14ac:dyDescent="0.2">
      <c r="A253" s="94">
        <v>50</v>
      </c>
      <c r="B253" s="79">
        <v>91246.16865247213</v>
      </c>
      <c r="C253" s="80">
        <v>26.524137112156602</v>
      </c>
      <c r="D253" s="79">
        <v>94929.401448611956</v>
      </c>
      <c r="E253" s="95">
        <v>29.723474164347699</v>
      </c>
      <c r="F253" s="79">
        <v>90855.640219079476</v>
      </c>
      <c r="G253" s="80">
        <v>25.502886059112353</v>
      </c>
      <c r="H253" s="79">
        <v>95971.800434412537</v>
      </c>
      <c r="I253" s="95">
        <v>29.38667107814279</v>
      </c>
      <c r="J253" s="79">
        <v>90260.57605435657</v>
      </c>
      <c r="K253" s="80">
        <v>26.23998563168211</v>
      </c>
      <c r="L253" s="79">
        <v>96065.314876508812</v>
      </c>
      <c r="M253" s="77">
        <v>30.184048983107413</v>
      </c>
      <c r="N253" s="98">
        <v>90969.209906861492</v>
      </c>
      <c r="O253" s="77">
        <v>27.294026326804346</v>
      </c>
      <c r="P253" s="76">
        <v>95309.185264691434</v>
      </c>
      <c r="Q253" s="95">
        <v>31.300924351166458</v>
      </c>
      <c r="R253" s="76">
        <v>92392.587941479054</v>
      </c>
      <c r="S253" s="77">
        <v>28.282467373695983</v>
      </c>
      <c r="T253" s="76">
        <v>94836.683691774771</v>
      </c>
      <c r="U253" s="95">
        <v>31.569920952660748</v>
      </c>
    </row>
    <row r="254" spans="1:21" x14ac:dyDescent="0.2">
      <c r="A254" s="94">
        <v>55</v>
      </c>
      <c r="B254" s="79">
        <v>87642.576963868749</v>
      </c>
      <c r="C254" s="80">
        <v>22.511935324193725</v>
      </c>
      <c r="D254" s="79">
        <v>92534.055526966069</v>
      </c>
      <c r="E254" s="95">
        <v>25.428183770354316</v>
      </c>
      <c r="F254" s="79">
        <v>87974.693884558743</v>
      </c>
      <c r="G254" s="80">
        <v>21.256171775142899</v>
      </c>
      <c r="H254" s="79">
        <v>93645.145747216433</v>
      </c>
      <c r="I254" s="95">
        <v>25.054682204484809</v>
      </c>
      <c r="J254" s="79">
        <v>86985.914932539308</v>
      </c>
      <c r="K254" s="80">
        <v>22.133698229185516</v>
      </c>
      <c r="L254" s="79">
        <v>94258.577015129616</v>
      </c>
      <c r="M254" s="77">
        <v>25.714693737547403</v>
      </c>
      <c r="N254" s="98">
        <v>87746.208670125925</v>
      </c>
      <c r="O254" s="77">
        <v>23.20473436451984</v>
      </c>
      <c r="P254" s="76">
        <v>93572.033936465814</v>
      </c>
      <c r="Q254" s="95">
        <v>26.835609362125236</v>
      </c>
      <c r="R254" s="76">
        <v>89629.2975522872</v>
      </c>
      <c r="S254" s="77">
        <v>24.077346350202795</v>
      </c>
      <c r="T254" s="76">
        <v>92839.301439058501</v>
      </c>
      <c r="U254" s="95">
        <v>27.195342980817902</v>
      </c>
    </row>
    <row r="255" spans="1:21" x14ac:dyDescent="0.2">
      <c r="A255" s="94">
        <v>60</v>
      </c>
      <c r="B255" s="79">
        <v>82796.665923779728</v>
      </c>
      <c r="C255" s="80">
        <v>18.683190920528137</v>
      </c>
      <c r="D255" s="79">
        <v>89583.181140705768</v>
      </c>
      <c r="E255" s="95">
        <v>21.183439269767078</v>
      </c>
      <c r="F255" s="79">
        <v>82116.44790831946</v>
      </c>
      <c r="G255" s="80">
        <v>17.594250450368346</v>
      </c>
      <c r="H255" s="79">
        <v>90156.966844832423</v>
      </c>
      <c r="I255" s="95">
        <v>20.927324323768456</v>
      </c>
      <c r="J255" s="79">
        <v>80764.073126878313</v>
      </c>
      <c r="K255" s="80">
        <v>18.646224278363</v>
      </c>
      <c r="L255" s="79">
        <v>90475.54246377149</v>
      </c>
      <c r="M255" s="77">
        <v>21.685364773241997</v>
      </c>
      <c r="N255" s="98">
        <v>82626.645575864692</v>
      </c>
      <c r="O255" s="77">
        <v>19.487603748727793</v>
      </c>
      <c r="P255" s="76">
        <v>90869.296851211213</v>
      </c>
      <c r="Q255" s="95">
        <v>22.559426495023057</v>
      </c>
      <c r="R255" s="76">
        <v>85144.551152917193</v>
      </c>
      <c r="S255" s="77">
        <v>20.213871530519238</v>
      </c>
      <c r="T255" s="76">
        <v>90465.434421183832</v>
      </c>
      <c r="U255" s="95">
        <v>22.843363526702095</v>
      </c>
    </row>
    <row r="256" spans="1:21" x14ac:dyDescent="0.2">
      <c r="A256" s="94">
        <v>65</v>
      </c>
      <c r="B256" s="79">
        <v>77434.802977654137</v>
      </c>
      <c r="C256" s="80">
        <v>14.803772989703109</v>
      </c>
      <c r="D256" s="79">
        <v>84775.742717024841</v>
      </c>
      <c r="E256" s="95">
        <v>17.242934367696186</v>
      </c>
      <c r="F256" s="79">
        <v>73802.006385938075</v>
      </c>
      <c r="G256" s="80">
        <v>14.294749784186985</v>
      </c>
      <c r="H256" s="79">
        <v>85289.65559823114</v>
      </c>
      <c r="I256" s="95">
        <v>16.97893512342219</v>
      </c>
      <c r="J256" s="79">
        <v>73644.676953632559</v>
      </c>
      <c r="K256" s="80">
        <v>15.207116010050814</v>
      </c>
      <c r="L256" s="79">
        <v>84937.092995733372</v>
      </c>
      <c r="M256" s="77">
        <v>17.93637501593793</v>
      </c>
      <c r="N256" s="98">
        <v>77097.725054059614</v>
      </c>
      <c r="O256" s="77">
        <v>15.70583828050907</v>
      </c>
      <c r="P256" s="76">
        <v>86337.950725034607</v>
      </c>
      <c r="Q256" s="95">
        <v>18.612221978101285</v>
      </c>
      <c r="R256" s="76">
        <v>80072.741480870696</v>
      </c>
      <c r="S256" s="77">
        <v>16.335868645846425</v>
      </c>
      <c r="T256" s="76">
        <v>85913.332722700914</v>
      </c>
      <c r="U256" s="95">
        <v>18.921252798692674</v>
      </c>
    </row>
    <row r="257" spans="1:21" x14ac:dyDescent="0.2">
      <c r="A257" s="94">
        <v>70</v>
      </c>
      <c r="B257" s="79">
        <v>67034.710932462593</v>
      </c>
      <c r="C257" s="80">
        <v>11.712640348361131</v>
      </c>
      <c r="D257" s="79">
        <v>75392.584578460956</v>
      </c>
      <c r="E257" s="95">
        <v>14.07780029479007</v>
      </c>
      <c r="F257" s="79">
        <v>62278.90154311635</v>
      </c>
      <c r="G257" s="80">
        <v>11.477064099155145</v>
      </c>
      <c r="H257" s="79">
        <v>76660.144356973193</v>
      </c>
      <c r="I257" s="95">
        <v>13.608805957309432</v>
      </c>
      <c r="J257" s="79">
        <v>63491.891214566989</v>
      </c>
      <c r="K257" s="80">
        <v>12.239070386327073</v>
      </c>
      <c r="L257" s="79">
        <v>77377.247022291136</v>
      </c>
      <c r="M257" s="77">
        <v>14.444526597954855</v>
      </c>
      <c r="N257" s="98">
        <v>67984.083525281225</v>
      </c>
      <c r="O257" s="77">
        <v>12.476153771058017</v>
      </c>
      <c r="P257" s="76">
        <v>79276.007525889305</v>
      </c>
      <c r="Q257" s="95">
        <v>15.047506119828698</v>
      </c>
      <c r="R257" s="76">
        <v>71517.707519418414</v>
      </c>
      <c r="S257" s="77">
        <v>12.990931849868593</v>
      </c>
      <c r="T257" s="76">
        <v>79879.187976408255</v>
      </c>
      <c r="U257" s="95">
        <v>15.161728807688156</v>
      </c>
    </row>
    <row r="258" spans="1:21" x14ac:dyDescent="0.2">
      <c r="A258" s="94">
        <v>75</v>
      </c>
      <c r="B258" s="79">
        <v>52913.831094537069</v>
      </c>
      <c r="C258" s="80">
        <v>9.171176890854321</v>
      </c>
      <c r="D258" s="79">
        <v>63838.165485976519</v>
      </c>
      <c r="E258" s="95">
        <v>11.173329759910445</v>
      </c>
      <c r="F258" s="79">
        <v>48185.423393857709</v>
      </c>
      <c r="G258" s="80">
        <v>9.1027140948354699</v>
      </c>
      <c r="H258" s="79">
        <v>62777.682930257681</v>
      </c>
      <c r="I258" s="95">
        <v>11.065372733922427</v>
      </c>
      <c r="J258" s="79">
        <v>51778.085166298872</v>
      </c>
      <c r="K258" s="80">
        <v>9.4423496545631274</v>
      </c>
      <c r="L258" s="79">
        <v>67015.715023625802</v>
      </c>
      <c r="M258" s="77">
        <v>11.291311258985282</v>
      </c>
      <c r="N258" s="98">
        <v>55210.004136772972</v>
      </c>
      <c r="O258" s="77">
        <v>9.7843618984792808</v>
      </c>
      <c r="P258" s="76">
        <v>69415.162072587191</v>
      </c>
      <c r="Q258" s="95">
        <v>11.829955587318386</v>
      </c>
      <c r="R258" s="76">
        <v>59732.482516218501</v>
      </c>
      <c r="S258" s="77">
        <v>10.06079379324869</v>
      </c>
      <c r="T258" s="76">
        <v>70821.68458738747</v>
      </c>
      <c r="U258" s="95">
        <v>11.781058427629468</v>
      </c>
    </row>
    <row r="259" spans="1:21" x14ac:dyDescent="0.2">
      <c r="A259" s="94">
        <v>80</v>
      </c>
      <c r="B259" s="79">
        <v>37246.097933221856</v>
      </c>
      <c r="C259" s="80">
        <v>6.9774364777037894</v>
      </c>
      <c r="D259" s="79">
        <v>49976.163837593049</v>
      </c>
      <c r="E259" s="95">
        <v>8.5790708611994742</v>
      </c>
      <c r="F259" s="79">
        <v>33733.080998971964</v>
      </c>
      <c r="G259" s="80">
        <v>6.9315302601009092</v>
      </c>
      <c r="H259" s="79">
        <v>50029.233296843369</v>
      </c>
      <c r="I259" s="95">
        <v>8.2480010832703279</v>
      </c>
      <c r="J259" s="79">
        <v>37561.325432650505</v>
      </c>
      <c r="K259" s="80">
        <v>7.0699916743547622</v>
      </c>
      <c r="L259" s="79">
        <v>52921.816093304682</v>
      </c>
      <c r="M259" s="77">
        <v>8.6325735492037783</v>
      </c>
      <c r="N259" s="98">
        <v>41003.154299519432</v>
      </c>
      <c r="O259" s="77">
        <v>7.3082612769502484</v>
      </c>
      <c r="P259" s="76">
        <v>57098.14979101278</v>
      </c>
      <c r="Q259" s="95">
        <v>8.8425808295750485</v>
      </c>
      <c r="R259" s="76">
        <v>44628.055581686873</v>
      </c>
      <c r="S259" s="77">
        <v>7.619754875659094</v>
      </c>
      <c r="T259" s="76">
        <v>57212.196048791207</v>
      </c>
      <c r="U259" s="95">
        <v>8.9888124909265059</v>
      </c>
    </row>
    <row r="260" spans="1:21" x14ac:dyDescent="0.2">
      <c r="A260" s="94">
        <v>85</v>
      </c>
      <c r="B260" s="79">
        <v>21797.695638231457</v>
      </c>
      <c r="C260" s="80">
        <v>5.1506728190955604</v>
      </c>
      <c r="D260" s="79">
        <v>35048.587359129706</v>
      </c>
      <c r="E260" s="95">
        <v>6.1682135923662127</v>
      </c>
      <c r="F260" s="79">
        <v>18617.379312875542</v>
      </c>
      <c r="G260" s="80">
        <v>5.5295495247279227</v>
      </c>
      <c r="H260" s="79">
        <v>31859.122715981292</v>
      </c>
      <c r="I260" s="95">
        <v>6.5262399799599207</v>
      </c>
      <c r="J260" s="79">
        <v>21823.788483528017</v>
      </c>
      <c r="K260" s="80">
        <v>5.3654970760233924</v>
      </c>
      <c r="L260" s="79">
        <v>36029.600047360967</v>
      </c>
      <c r="M260" s="77">
        <v>6.5077860737562911</v>
      </c>
      <c r="N260" s="98">
        <v>26380.750320026793</v>
      </c>
      <c r="O260" s="77">
        <v>4.9733992270692591</v>
      </c>
      <c r="P260" s="76">
        <v>40595.794360084234</v>
      </c>
      <c r="Q260" s="95">
        <v>6.4208657196462076</v>
      </c>
      <c r="R260" s="76">
        <v>28525.14892850089</v>
      </c>
      <c r="S260" s="77">
        <v>5.5099390796601959</v>
      </c>
      <c r="T260" s="76">
        <v>41093.413602164583</v>
      </c>
      <c r="U260" s="95">
        <v>6.5340319728312268</v>
      </c>
    </row>
    <row r="261" spans="1:21" x14ac:dyDescent="0.2">
      <c r="A261" s="96">
        <v>90</v>
      </c>
      <c r="B261" s="81">
        <v>9509.1725580328675</v>
      </c>
      <c r="C261" s="82">
        <v>3.5760869565217392</v>
      </c>
      <c r="D261" s="81">
        <v>17585.964651950799</v>
      </c>
      <c r="E261" s="97">
        <v>4.810699588477366</v>
      </c>
      <c r="F261" s="81">
        <v>7891.6760085022779</v>
      </c>
      <c r="G261" s="82">
        <v>4.6470588235294112</v>
      </c>
      <c r="H261" s="81">
        <v>17174.557135468873</v>
      </c>
      <c r="I261" s="97">
        <v>4.96875</v>
      </c>
      <c r="J261" s="81">
        <v>9954.7105363461123</v>
      </c>
      <c r="K261" s="82">
        <v>3.7820512820512824</v>
      </c>
      <c r="L261" s="81">
        <v>19450.514636573425</v>
      </c>
      <c r="M261" s="82">
        <v>4.9239130434782608</v>
      </c>
      <c r="N261" s="99">
        <v>9518.2527567767065</v>
      </c>
      <c r="O261" s="82">
        <v>4.3552631578947372</v>
      </c>
      <c r="P261" s="81">
        <v>21989.841973125229</v>
      </c>
      <c r="Q261" s="97">
        <v>4.7383720930232558</v>
      </c>
      <c r="R261" s="81">
        <v>13372.347372856328</v>
      </c>
      <c r="S261" s="82">
        <v>3.9206349206349205</v>
      </c>
      <c r="T261" s="81">
        <v>22446.2160989812</v>
      </c>
      <c r="U261" s="97">
        <v>4.8853046594982077</v>
      </c>
    </row>
    <row r="262" spans="1:21" x14ac:dyDescent="0.2">
      <c r="A262" s="154"/>
      <c r="B262" s="76"/>
      <c r="C262" s="77"/>
      <c r="D262" s="76"/>
      <c r="E262" s="77"/>
      <c r="F262" s="178"/>
      <c r="G262" s="77"/>
      <c r="H262" s="178"/>
      <c r="I262" s="77"/>
      <c r="J262" s="178"/>
      <c r="K262" s="77"/>
      <c r="L262" s="178"/>
      <c r="M262" s="77"/>
      <c r="N262" s="178"/>
      <c r="O262" s="77"/>
      <c r="P262" s="178"/>
      <c r="Q262" s="77"/>
      <c r="R262" s="178"/>
      <c r="S262" s="77"/>
      <c r="T262" s="178"/>
      <c r="U262" s="77"/>
    </row>
    <row r="263" spans="1:21" x14ac:dyDescent="0.2">
      <c r="A263" s="278" t="s">
        <v>185</v>
      </c>
      <c r="B263" s="279"/>
      <c r="C263" s="155"/>
      <c r="D263" s="156"/>
      <c r="E263" s="155"/>
      <c r="F263" s="184"/>
      <c r="G263" s="157"/>
      <c r="H263" s="184"/>
      <c r="I263" s="157"/>
      <c r="J263" s="180"/>
      <c r="K263" s="155"/>
      <c r="L263" s="180"/>
      <c r="M263" s="155"/>
    </row>
    <row r="264" spans="1:21" ht="12.75" customHeight="1" x14ac:dyDescent="0.2">
      <c r="A264" s="255" t="s">
        <v>1</v>
      </c>
      <c r="B264" s="256" t="s">
        <v>125</v>
      </c>
      <c r="C264" s="257"/>
      <c r="D264" s="257"/>
      <c r="E264" s="258"/>
      <c r="F264" s="259" t="s">
        <v>126</v>
      </c>
      <c r="G264" s="236"/>
      <c r="H264" s="236"/>
      <c r="I264" s="237"/>
      <c r="J264" s="259" t="s">
        <v>127</v>
      </c>
      <c r="K264" s="259"/>
      <c r="L264" s="259"/>
      <c r="M264" s="259"/>
      <c r="N264" s="256" t="s">
        <v>128</v>
      </c>
      <c r="O264" s="236"/>
      <c r="P264" s="236"/>
      <c r="Q264" s="237"/>
      <c r="R264" s="259" t="s">
        <v>129</v>
      </c>
      <c r="S264" s="236"/>
      <c r="T264" s="236"/>
      <c r="U264" s="237"/>
    </row>
    <row r="265" spans="1:21" x14ac:dyDescent="0.2">
      <c r="A265" s="234"/>
      <c r="B265" s="260" t="s">
        <v>6</v>
      </c>
      <c r="C265" s="240"/>
      <c r="D265" s="260" t="s">
        <v>7</v>
      </c>
      <c r="E265" s="240"/>
      <c r="F265" s="260" t="s">
        <v>6</v>
      </c>
      <c r="G265" s="240"/>
      <c r="H265" s="260" t="s">
        <v>7</v>
      </c>
      <c r="I265" s="240"/>
      <c r="J265" s="260" t="s">
        <v>6</v>
      </c>
      <c r="K265" s="240"/>
      <c r="L265" s="260" t="s">
        <v>7</v>
      </c>
      <c r="M265" s="240"/>
      <c r="N265" s="260" t="s">
        <v>6</v>
      </c>
      <c r="O265" s="240"/>
      <c r="P265" s="260" t="s">
        <v>7</v>
      </c>
      <c r="Q265" s="240"/>
      <c r="R265" s="260" t="s">
        <v>6</v>
      </c>
      <c r="S265" s="240"/>
      <c r="T265" s="260" t="s">
        <v>7</v>
      </c>
      <c r="U265" s="240"/>
    </row>
    <row r="266" spans="1:21" ht="12.75" customHeight="1" x14ac:dyDescent="0.2">
      <c r="A266" s="234"/>
      <c r="B266" s="261" t="s">
        <v>8</v>
      </c>
      <c r="C266" s="261" t="s">
        <v>9</v>
      </c>
      <c r="D266" s="261" t="s">
        <v>8</v>
      </c>
      <c r="E266" s="261" t="s">
        <v>9</v>
      </c>
      <c r="F266" s="261" t="s">
        <v>8</v>
      </c>
      <c r="G266" s="261" t="s">
        <v>9</v>
      </c>
      <c r="H266" s="261" t="s">
        <v>8</v>
      </c>
      <c r="I266" s="261" t="s">
        <v>9</v>
      </c>
      <c r="J266" s="261" t="s">
        <v>8</v>
      </c>
      <c r="K266" s="261" t="s">
        <v>9</v>
      </c>
      <c r="L266" s="261" t="s">
        <v>8</v>
      </c>
      <c r="M266" s="261" t="s">
        <v>9</v>
      </c>
      <c r="N266" s="261" t="s">
        <v>8</v>
      </c>
      <c r="O266" s="261" t="s">
        <v>9</v>
      </c>
      <c r="P266" s="261" t="s">
        <v>8</v>
      </c>
      <c r="Q266" s="261" t="s">
        <v>9</v>
      </c>
      <c r="R266" s="261" t="s">
        <v>8</v>
      </c>
      <c r="S266" s="261" t="s">
        <v>9</v>
      </c>
      <c r="T266" s="261" t="s">
        <v>8</v>
      </c>
      <c r="U266" s="261" t="s">
        <v>9</v>
      </c>
    </row>
    <row r="267" spans="1:21" x14ac:dyDescent="0.2">
      <c r="A267" s="235"/>
      <c r="B267" s="246"/>
      <c r="C267" s="262"/>
      <c r="D267" s="246"/>
      <c r="E267" s="262"/>
      <c r="F267" s="246"/>
      <c r="G267" s="262"/>
      <c r="H267" s="246"/>
      <c r="I267" s="262"/>
      <c r="J267" s="246"/>
      <c r="K267" s="262"/>
      <c r="L267" s="246"/>
      <c r="M267" s="262"/>
      <c r="N267" s="246"/>
      <c r="O267" s="262"/>
      <c r="P267" s="246"/>
      <c r="Q267" s="262"/>
      <c r="R267" s="246"/>
      <c r="S267" s="262"/>
      <c r="T267" s="246"/>
      <c r="U267" s="262"/>
    </row>
    <row r="268" spans="1:21" x14ac:dyDescent="0.2">
      <c r="A268" s="94">
        <v>0</v>
      </c>
      <c r="B268" s="79">
        <v>100000</v>
      </c>
      <c r="C268" s="80">
        <v>75.558836347746649</v>
      </c>
      <c r="D268" s="79">
        <v>100000</v>
      </c>
      <c r="E268" s="95">
        <v>80.078285958632193</v>
      </c>
      <c r="F268" s="79">
        <v>100000</v>
      </c>
      <c r="G268" s="80">
        <v>77.686365832382378</v>
      </c>
      <c r="H268" s="79">
        <v>100000</v>
      </c>
      <c r="I268" s="95">
        <v>82.004694218874221</v>
      </c>
      <c r="J268" s="79">
        <v>100000</v>
      </c>
      <c r="K268" s="80">
        <v>76.573279358538116</v>
      </c>
      <c r="L268" s="79">
        <v>100000</v>
      </c>
      <c r="M268" s="77">
        <v>80.158025838001493</v>
      </c>
      <c r="N268" s="98">
        <v>100000</v>
      </c>
      <c r="O268" s="77">
        <v>75.124692696452783</v>
      </c>
      <c r="P268" s="76">
        <v>100000</v>
      </c>
      <c r="Q268" s="100">
        <v>79.21559829281567</v>
      </c>
      <c r="R268" s="76">
        <v>100000</v>
      </c>
      <c r="S268" s="77">
        <v>78.450369207211764</v>
      </c>
      <c r="T268" s="76">
        <v>100000</v>
      </c>
      <c r="U268" s="95">
        <v>80.543383350777006</v>
      </c>
    </row>
    <row r="269" spans="1:21" x14ac:dyDescent="0.2">
      <c r="A269" s="94">
        <v>1</v>
      </c>
      <c r="B269" s="79">
        <v>99589.322381930193</v>
      </c>
      <c r="C269" s="80">
        <v>74.870006806912613</v>
      </c>
      <c r="D269" s="79">
        <v>99829.61322201397</v>
      </c>
      <c r="E269" s="95">
        <v>79.214790969655624</v>
      </c>
      <c r="F269" s="79">
        <v>99524.876128419186</v>
      </c>
      <c r="G269" s="80">
        <v>77.05675699437289</v>
      </c>
      <c r="H269" s="79">
        <v>99725.0103121133</v>
      </c>
      <c r="I269" s="95">
        <v>81.230544747535106</v>
      </c>
      <c r="J269" s="79">
        <v>99637.023593466423</v>
      </c>
      <c r="K269" s="80">
        <v>75.851870540172129</v>
      </c>
      <c r="L269" s="79">
        <v>99763.723714263208</v>
      </c>
      <c r="M269" s="77">
        <v>79.347631962193489</v>
      </c>
      <c r="N269" s="98">
        <v>98977.056846412393</v>
      </c>
      <c r="O269" s="77">
        <v>74.900084470962113</v>
      </c>
      <c r="P269" s="76">
        <v>99192.897497982252</v>
      </c>
      <c r="Q269" s="95">
        <v>78.859337904636789</v>
      </c>
      <c r="R269" s="76">
        <v>99769.399285137784</v>
      </c>
      <c r="S269" s="77">
        <v>77.631463323026438</v>
      </c>
      <c r="T269" s="76">
        <v>99608.201645553083</v>
      </c>
      <c r="U269" s="95">
        <v>79.859798913976604</v>
      </c>
    </row>
    <row r="270" spans="1:21" x14ac:dyDescent="0.2">
      <c r="A270" s="94">
        <v>5</v>
      </c>
      <c r="B270" s="79">
        <v>99436.607300646807</v>
      </c>
      <c r="C270" s="80">
        <v>70.981920812375321</v>
      </c>
      <c r="D270" s="79">
        <v>99829.61322201397</v>
      </c>
      <c r="E270" s="95">
        <v>75.214790969655638</v>
      </c>
      <c r="F270" s="79">
        <v>99457.674996664675</v>
      </c>
      <c r="G270" s="80">
        <v>73.107471019369086</v>
      </c>
      <c r="H270" s="79">
        <v>99725.0103121133</v>
      </c>
      <c r="I270" s="95">
        <v>77.23054474753512</v>
      </c>
      <c r="J270" s="79">
        <v>99431.833223958689</v>
      </c>
      <c r="K270" s="80">
        <v>72.004273368457945</v>
      </c>
      <c r="L270" s="79">
        <v>99763.723714263208</v>
      </c>
      <c r="M270" s="77">
        <v>75.347631962193489</v>
      </c>
      <c r="N270" s="98">
        <v>98977.056846412393</v>
      </c>
      <c r="O270" s="77">
        <v>70.900084470962113</v>
      </c>
      <c r="P270" s="76">
        <v>99120.953420014543</v>
      </c>
      <c r="Q270" s="95">
        <v>74.915124032674996</v>
      </c>
      <c r="R270" s="76">
        <v>99715.095625164919</v>
      </c>
      <c r="S270" s="77">
        <v>73.672651322113182</v>
      </c>
      <c r="T270" s="76">
        <v>99549.331550017887</v>
      </c>
      <c r="U270" s="95">
        <v>75.905842556149267</v>
      </c>
    </row>
    <row r="271" spans="1:21" x14ac:dyDescent="0.2">
      <c r="A271" s="94">
        <v>10</v>
      </c>
      <c r="B271" s="79">
        <v>99357.519885311849</v>
      </c>
      <c r="C271" s="80">
        <v>66.036431614582099</v>
      </c>
      <c r="D271" s="79">
        <v>99751.16165956053</v>
      </c>
      <c r="E271" s="95">
        <v>70.271979165463449</v>
      </c>
      <c r="F271" s="79">
        <v>99457.674996664675</v>
      </c>
      <c r="G271" s="80">
        <v>68.107471019369086</v>
      </c>
      <c r="H271" s="79">
        <v>99725.0103121133</v>
      </c>
      <c r="I271" s="95">
        <v>72.230544747535106</v>
      </c>
      <c r="J271" s="79">
        <v>99292.689880516264</v>
      </c>
      <c r="K271" s="80">
        <v>67.101672854680558</v>
      </c>
      <c r="L271" s="79">
        <v>99763.723714263208</v>
      </c>
      <c r="M271" s="77">
        <v>70.347631962193489</v>
      </c>
      <c r="N271" s="98">
        <v>98836.464436119189</v>
      </c>
      <c r="O271" s="77">
        <v>65.997381888417252</v>
      </c>
      <c r="P271" s="76">
        <v>99120.953420014543</v>
      </c>
      <c r="Q271" s="95">
        <v>69.915124032674996</v>
      </c>
      <c r="R271" s="76">
        <v>99610.209651014113</v>
      </c>
      <c r="S271" s="77">
        <v>68.747593568424776</v>
      </c>
      <c r="T271" s="76">
        <v>99549.331550017887</v>
      </c>
      <c r="U271" s="95">
        <v>70.905842556149267</v>
      </c>
    </row>
    <row r="272" spans="1:21" x14ac:dyDescent="0.2">
      <c r="A272" s="94">
        <v>15</v>
      </c>
      <c r="B272" s="79">
        <v>99357.519885311849</v>
      </c>
      <c r="C272" s="80">
        <v>61.036431614582106</v>
      </c>
      <c r="D272" s="79">
        <v>99751.16165956053</v>
      </c>
      <c r="E272" s="95">
        <v>65.271979165463449</v>
      </c>
      <c r="F272" s="79">
        <v>99457.674996664675</v>
      </c>
      <c r="G272" s="80">
        <v>63.107471019369086</v>
      </c>
      <c r="H272" s="79">
        <v>99510.686197967341</v>
      </c>
      <c r="I272" s="95">
        <v>67.380728992091505</v>
      </c>
      <c r="J272" s="79">
        <v>99292.689880516264</v>
      </c>
      <c r="K272" s="80">
        <v>62.101672854680558</v>
      </c>
      <c r="L272" s="79">
        <v>99688.526816913189</v>
      </c>
      <c r="M272" s="77">
        <v>65.398810684349485</v>
      </c>
      <c r="N272" s="98">
        <v>98836.464436119189</v>
      </c>
      <c r="O272" s="77">
        <v>60.997381888417245</v>
      </c>
      <c r="P272" s="76">
        <v>98950.701009468306</v>
      </c>
      <c r="Q272" s="95">
        <v>65.031117019654829</v>
      </c>
      <c r="R272" s="76">
        <v>99610.209651014113</v>
      </c>
      <c r="S272" s="77">
        <v>63.747593568424769</v>
      </c>
      <c r="T272" s="76">
        <v>99418.483322428481</v>
      </c>
      <c r="U272" s="95">
        <v>65.995873936191586</v>
      </c>
    </row>
    <row r="273" spans="1:21" x14ac:dyDescent="0.2">
      <c r="A273" s="94">
        <v>20</v>
      </c>
      <c r="B273" s="79">
        <v>99118.238710345206</v>
      </c>
      <c r="C273" s="80">
        <v>56.17774431663711</v>
      </c>
      <c r="D273" s="79">
        <v>99751.16165956053</v>
      </c>
      <c r="E273" s="95">
        <v>60.271979165463456</v>
      </c>
      <c r="F273" s="79">
        <v>99068.966001107096</v>
      </c>
      <c r="G273" s="80">
        <v>58.345271716541603</v>
      </c>
      <c r="H273" s="79">
        <v>99292.061475452589</v>
      </c>
      <c r="I273" s="95">
        <v>62.523585643083273</v>
      </c>
      <c r="J273" s="79">
        <v>99083.989488418214</v>
      </c>
      <c r="K273" s="80">
        <v>57.227211728909332</v>
      </c>
      <c r="L273" s="79">
        <v>99688.526816913189</v>
      </c>
      <c r="M273" s="77">
        <v>60.398810684349485</v>
      </c>
      <c r="N273" s="98">
        <v>98610.586936836524</v>
      </c>
      <c r="O273" s="77">
        <v>56.131376044075225</v>
      </c>
      <c r="P273" s="76">
        <v>98950.701009468306</v>
      </c>
      <c r="Q273" s="95">
        <v>60.031117019654822</v>
      </c>
      <c r="R273" s="76">
        <v>99293.242141146446</v>
      </c>
      <c r="S273" s="77">
        <v>58.943110370979909</v>
      </c>
      <c r="T273" s="76">
        <v>99220.372761174891</v>
      </c>
      <c r="U273" s="95">
        <v>61.122654383318753</v>
      </c>
    </row>
    <row r="274" spans="1:21" x14ac:dyDescent="0.2">
      <c r="A274" s="94">
        <v>25</v>
      </c>
      <c r="B274" s="79">
        <v>98507.528675161317</v>
      </c>
      <c r="C274" s="80">
        <v>51.510526364477386</v>
      </c>
      <c r="D274" s="79">
        <v>99524.711803352664</v>
      </c>
      <c r="E274" s="95">
        <v>55.403428492347338</v>
      </c>
      <c r="F274" s="79">
        <v>98482.874701554101</v>
      </c>
      <c r="G274" s="80">
        <v>53.67761810644366</v>
      </c>
      <c r="H274" s="79">
        <v>99018.830706395209</v>
      </c>
      <c r="I274" s="95">
        <v>57.689213638787137</v>
      </c>
      <c r="J274" s="79">
        <v>98618.587940797646</v>
      </c>
      <c r="K274" s="80">
        <v>52.485480779069356</v>
      </c>
      <c r="L274" s="79">
        <v>99619.922779464338</v>
      </c>
      <c r="M274" s="77">
        <v>55.438683152281691</v>
      </c>
      <c r="N274" s="98">
        <v>98376.227623828119</v>
      </c>
      <c r="O274" s="77">
        <v>51.259140776968273</v>
      </c>
      <c r="P274" s="76">
        <v>98798.842966175682</v>
      </c>
      <c r="Q274" s="95">
        <v>55.119544804806473</v>
      </c>
      <c r="R274" s="76">
        <v>98907.63731729734</v>
      </c>
      <c r="S274" s="77">
        <v>54.163161483537337</v>
      </c>
      <c r="T274" s="76">
        <v>99091.732319373812</v>
      </c>
      <c r="U274" s="95">
        <v>56.198758049920492</v>
      </c>
    </row>
    <row r="275" spans="1:21" x14ac:dyDescent="0.2">
      <c r="A275" s="94">
        <v>30</v>
      </c>
      <c r="B275" s="79">
        <v>97704.434523235992</v>
      </c>
      <c r="C275" s="80">
        <v>46.913374682449415</v>
      </c>
      <c r="D275" s="79">
        <v>99375.767307986971</v>
      </c>
      <c r="E275" s="95">
        <v>50.482720201718365</v>
      </c>
      <c r="F275" s="79">
        <v>97712.968290392746</v>
      </c>
      <c r="G275" s="80">
        <v>49.080860142557221</v>
      </c>
      <c r="H275" s="79">
        <v>98899.574015191552</v>
      </c>
      <c r="I275" s="95">
        <v>52.755762793060363</v>
      </c>
      <c r="J275" s="79">
        <v>98016.398313640326</v>
      </c>
      <c r="K275" s="80">
        <v>47.792579780374304</v>
      </c>
      <c r="L275" s="79">
        <v>99425.009997661429</v>
      </c>
      <c r="M275" s="77">
        <v>50.54246414258219</v>
      </c>
      <c r="N275" s="98">
        <v>97568.239492817811</v>
      </c>
      <c r="O275" s="77">
        <v>46.662927985088913</v>
      </c>
      <c r="P275" s="76">
        <v>98604.011881643688</v>
      </c>
      <c r="Q275" s="95">
        <v>50.22351545251405</v>
      </c>
      <c r="R275" s="76">
        <v>98477.363585881598</v>
      </c>
      <c r="S275" s="77">
        <v>49.38889154432303</v>
      </c>
      <c r="T275" s="76">
        <v>98748.69608932751</v>
      </c>
      <c r="U275" s="95">
        <v>51.385298432215265</v>
      </c>
    </row>
    <row r="276" spans="1:21" x14ac:dyDescent="0.2">
      <c r="A276" s="94">
        <v>35</v>
      </c>
      <c r="B276" s="79">
        <v>96608.192083376212</v>
      </c>
      <c r="C276" s="80">
        <v>42.417346707743867</v>
      </c>
      <c r="D276" s="79">
        <v>98651.502125195038</v>
      </c>
      <c r="E276" s="95">
        <v>45.834992725391132</v>
      </c>
      <c r="F276" s="79">
        <v>97275.920461742891</v>
      </c>
      <c r="G276" s="80">
        <v>44.290141778601509</v>
      </c>
      <c r="H276" s="79">
        <v>98515.753525028922</v>
      </c>
      <c r="I276" s="95">
        <v>47.951560833663372</v>
      </c>
      <c r="J276" s="79">
        <v>97105.400116687932</v>
      </c>
      <c r="K276" s="80">
        <v>43.217493930006157</v>
      </c>
      <c r="L276" s="79">
        <v>99027.998111606605</v>
      </c>
      <c r="M276" s="77">
        <v>45.735070573729786</v>
      </c>
      <c r="N276" s="98">
        <v>96203.849597797904</v>
      </c>
      <c r="O276" s="77">
        <v>42.289258978383444</v>
      </c>
      <c r="P276" s="76">
        <v>97923.420965839963</v>
      </c>
      <c r="Q276" s="95">
        <v>45.555205162359151</v>
      </c>
      <c r="R276" s="76">
        <v>97699.589079392637</v>
      </c>
      <c r="S276" s="77">
        <v>44.76216828810815</v>
      </c>
      <c r="T276" s="76">
        <v>98390.150068981384</v>
      </c>
      <c r="U276" s="95">
        <v>46.563442577681194</v>
      </c>
    </row>
    <row r="277" spans="1:21" x14ac:dyDescent="0.2">
      <c r="A277" s="94">
        <v>40</v>
      </c>
      <c r="B277" s="79">
        <v>95393.354251127224</v>
      </c>
      <c r="C277" s="80">
        <v>37.925695568356389</v>
      </c>
      <c r="D277" s="79">
        <v>97999.859175377234</v>
      </c>
      <c r="E277" s="95">
        <v>41.123145613849587</v>
      </c>
      <c r="F277" s="79">
        <v>96545.83157195439</v>
      </c>
      <c r="G277" s="80">
        <v>39.606162861215566</v>
      </c>
      <c r="H277" s="79">
        <v>97863.998374505478</v>
      </c>
      <c r="I277" s="95">
        <v>43.254259368003929</v>
      </c>
      <c r="J277" s="79">
        <v>96402.857792012132</v>
      </c>
      <c r="K277" s="80">
        <v>38.514225411787287</v>
      </c>
      <c r="L277" s="79">
        <v>98294.704285132248</v>
      </c>
      <c r="M277" s="77">
        <v>41.057610944235734</v>
      </c>
      <c r="N277" s="98">
        <v>95128.305330102463</v>
      </c>
      <c r="O277" s="77">
        <v>37.739126231474394</v>
      </c>
      <c r="P277" s="76">
        <v>96838.677361610142</v>
      </c>
      <c r="Q277" s="95">
        <v>41.037490337055132</v>
      </c>
      <c r="R277" s="76">
        <v>97320.971394868611</v>
      </c>
      <c r="S277" s="77">
        <v>39.926585104657235</v>
      </c>
      <c r="T277" s="76">
        <v>97856.349341610607</v>
      </c>
      <c r="U277" s="95">
        <v>41.803806109089017</v>
      </c>
    </row>
    <row r="278" spans="1:21" x14ac:dyDescent="0.2">
      <c r="A278" s="94">
        <v>45</v>
      </c>
      <c r="B278" s="79">
        <v>93681.385324687304</v>
      </c>
      <c r="C278" s="80">
        <v>33.573078074500486</v>
      </c>
      <c r="D278" s="79">
        <v>97449.81319310196</v>
      </c>
      <c r="E278" s="95">
        <v>36.341150198687878</v>
      </c>
      <c r="F278" s="79">
        <v>95339.41995399291</v>
      </c>
      <c r="G278" s="80">
        <v>35.075699029941404</v>
      </c>
      <c r="H278" s="79">
        <v>97547.491264626733</v>
      </c>
      <c r="I278" s="95">
        <v>38.386492526238861</v>
      </c>
      <c r="J278" s="79">
        <v>94539.826440131103</v>
      </c>
      <c r="K278" s="80">
        <v>34.223932987761728</v>
      </c>
      <c r="L278" s="79">
        <v>97301.382548588124</v>
      </c>
      <c r="M278" s="77">
        <v>36.451234467940502</v>
      </c>
      <c r="N278" s="98">
        <v>93528.219456959385</v>
      </c>
      <c r="O278" s="77">
        <v>33.341999122589741</v>
      </c>
      <c r="P278" s="76">
        <v>96084.188250884705</v>
      </c>
      <c r="Q278" s="95">
        <v>36.34010117597979</v>
      </c>
      <c r="R278" s="76">
        <v>96595.453492715125</v>
      </c>
      <c r="S278" s="77">
        <v>35.207692098082632</v>
      </c>
      <c r="T278" s="76">
        <v>97104.908763061088</v>
      </c>
      <c r="U278" s="95">
        <v>37.107956282113499</v>
      </c>
    </row>
    <row r="279" spans="1:21" x14ac:dyDescent="0.2">
      <c r="A279" s="94">
        <v>50</v>
      </c>
      <c r="B279" s="79">
        <v>91931.966364375679</v>
      </c>
      <c r="C279" s="80">
        <v>29.164383080675567</v>
      </c>
      <c r="D279" s="79">
        <v>95989.931399719193</v>
      </c>
      <c r="E279" s="95">
        <v>31.855830002306742</v>
      </c>
      <c r="F279" s="79">
        <v>93337.003982416805</v>
      </c>
      <c r="G279" s="80">
        <v>30.774565473470052</v>
      </c>
      <c r="H279" s="79">
        <v>96609.083460253212</v>
      </c>
      <c r="I279" s="95">
        <v>33.735074289485482</v>
      </c>
      <c r="J279" s="79">
        <v>92967.96555536626</v>
      </c>
      <c r="K279" s="80">
        <v>29.76030709336337</v>
      </c>
      <c r="L279" s="79">
        <v>96118.875833448023</v>
      </c>
      <c r="M279" s="77">
        <v>31.868921029477093</v>
      </c>
      <c r="N279" s="98">
        <v>92605.796917788815</v>
      </c>
      <c r="O279" s="77">
        <v>28.649208348044727</v>
      </c>
      <c r="P279" s="76">
        <v>94708.98793462191</v>
      </c>
      <c r="Q279" s="95">
        <v>31.831468667644856</v>
      </c>
      <c r="R279" s="76">
        <v>95396.943661226076</v>
      </c>
      <c r="S279" s="77">
        <v>30.618611872243086</v>
      </c>
      <c r="T279" s="76">
        <v>95773.115562311243</v>
      </c>
      <c r="U279" s="95">
        <v>32.589204496685568</v>
      </c>
    </row>
    <row r="280" spans="1:21" x14ac:dyDescent="0.2">
      <c r="A280" s="94">
        <v>55</v>
      </c>
      <c r="B280" s="79">
        <v>89224.435142452727</v>
      </c>
      <c r="C280" s="80">
        <v>24.973518488358224</v>
      </c>
      <c r="D280" s="79">
        <v>94409.80537906196</v>
      </c>
      <c r="E280" s="95">
        <v>27.347155142300331</v>
      </c>
      <c r="F280" s="79">
        <v>91325.224157280027</v>
      </c>
      <c r="G280" s="80">
        <v>26.397418588903676</v>
      </c>
      <c r="H280" s="79">
        <v>95258.037783276144</v>
      </c>
      <c r="I280" s="95">
        <v>29.178081652127958</v>
      </c>
      <c r="J280" s="79">
        <v>90482.722678030768</v>
      </c>
      <c r="K280" s="80">
        <v>25.5090520695599</v>
      </c>
      <c r="L280" s="79">
        <v>94617.850620190802</v>
      </c>
      <c r="M280" s="77">
        <v>27.334831961319779</v>
      </c>
      <c r="N280" s="98">
        <v>89480.37183382058</v>
      </c>
      <c r="O280" s="77">
        <v>24.562563869730216</v>
      </c>
      <c r="P280" s="76">
        <v>92752.518416682637</v>
      </c>
      <c r="Q280" s="95">
        <v>27.450170190193671</v>
      </c>
      <c r="R280" s="76">
        <v>93655.390132794768</v>
      </c>
      <c r="S280" s="77">
        <v>26.14148693209026</v>
      </c>
      <c r="T280" s="76">
        <v>94258.423065744777</v>
      </c>
      <c r="U280" s="95">
        <v>28.072725128544594</v>
      </c>
    </row>
    <row r="281" spans="1:21" x14ac:dyDescent="0.2">
      <c r="A281" s="94">
        <v>60</v>
      </c>
      <c r="B281" s="79">
        <v>85338.776562487445</v>
      </c>
      <c r="C281" s="80">
        <v>20.996786262443973</v>
      </c>
      <c r="D281" s="79">
        <v>92221.860874332837</v>
      </c>
      <c r="E281" s="95">
        <v>22.936648739982424</v>
      </c>
      <c r="F281" s="79">
        <v>88363.662015296213</v>
      </c>
      <c r="G281" s="80">
        <v>22.198355179464919</v>
      </c>
      <c r="H281" s="79">
        <v>93117.87692563227</v>
      </c>
      <c r="I281" s="95">
        <v>24.791233369005159</v>
      </c>
      <c r="J281" s="79">
        <v>87489.437901347337</v>
      </c>
      <c r="K281" s="80">
        <v>21.296263039681694</v>
      </c>
      <c r="L281" s="79">
        <v>92214.348910956483</v>
      </c>
      <c r="M281" s="77">
        <v>22.982134271345494</v>
      </c>
      <c r="N281" s="98">
        <v>85067.38993975526</v>
      </c>
      <c r="O281" s="77">
        <v>20.707088169379357</v>
      </c>
      <c r="P281" s="76">
        <v>89789.536392642985</v>
      </c>
      <c r="Q281" s="95">
        <v>23.273505611450297</v>
      </c>
      <c r="R281" s="76">
        <v>90921.603892205399</v>
      </c>
      <c r="S281" s="77">
        <v>21.85232757848544</v>
      </c>
      <c r="T281" s="76">
        <v>92323.350090867243</v>
      </c>
      <c r="U281" s="95">
        <v>23.608722676743543</v>
      </c>
    </row>
    <row r="282" spans="1:21" x14ac:dyDescent="0.2">
      <c r="A282" s="94">
        <v>65</v>
      </c>
      <c r="B282" s="79">
        <v>79937.176276750804</v>
      </c>
      <c r="C282" s="80">
        <v>17.246670867005438</v>
      </c>
      <c r="D282" s="79">
        <v>88346.992770369281</v>
      </c>
      <c r="E282" s="95">
        <v>18.832992982964111</v>
      </c>
      <c r="F282" s="79">
        <v>83869.85136951707</v>
      </c>
      <c r="G282" s="80">
        <v>18.253808083748847</v>
      </c>
      <c r="H282" s="79">
        <v>89962.813914949555</v>
      </c>
      <c r="I282" s="95">
        <v>20.573003556090839</v>
      </c>
      <c r="J282" s="79">
        <v>83290.504739837532</v>
      </c>
      <c r="K282" s="80">
        <v>17.243841067168798</v>
      </c>
      <c r="L282" s="79">
        <v>88000.007372288761</v>
      </c>
      <c r="M282" s="77">
        <v>18.963028612582594</v>
      </c>
      <c r="N282" s="98">
        <v>80007.357061889052</v>
      </c>
      <c r="O282" s="77">
        <v>16.858588083018589</v>
      </c>
      <c r="P282" s="76">
        <v>85978.684374672506</v>
      </c>
      <c r="Q282" s="95">
        <v>19.194254240665618</v>
      </c>
      <c r="R282" s="76">
        <v>86661.100891484064</v>
      </c>
      <c r="S282" s="77">
        <v>17.803742329404923</v>
      </c>
      <c r="T282" s="76">
        <v>88563.681978233304</v>
      </c>
      <c r="U282" s="95">
        <v>19.50482127803804</v>
      </c>
    </row>
    <row r="283" spans="1:21" x14ac:dyDescent="0.2">
      <c r="A283" s="94">
        <v>70</v>
      </c>
      <c r="B283" s="79">
        <v>73649.841348581016</v>
      </c>
      <c r="C283" s="80">
        <v>13.505563718892532</v>
      </c>
      <c r="D283" s="79">
        <v>82312.362116655539</v>
      </c>
      <c r="E283" s="95">
        <v>15.030426486113972</v>
      </c>
      <c r="F283" s="79">
        <v>77029.094460817461</v>
      </c>
      <c r="G283" s="80">
        <v>14.652863495753611</v>
      </c>
      <c r="H283" s="79">
        <v>85169.256296185209</v>
      </c>
      <c r="I283" s="95">
        <v>16.590201400216369</v>
      </c>
      <c r="J283" s="79">
        <v>75886.904318518646</v>
      </c>
      <c r="K283" s="80">
        <v>13.682264585916972</v>
      </c>
      <c r="L283" s="79">
        <v>82038.456674501736</v>
      </c>
      <c r="M283" s="77">
        <v>15.159359988030493</v>
      </c>
      <c r="N283" s="98">
        <v>72577.6763749245</v>
      </c>
      <c r="O283" s="77">
        <v>13.328457744061366</v>
      </c>
      <c r="P283" s="76">
        <v>79287.736174308884</v>
      </c>
      <c r="Q283" s="95">
        <v>15.603052066882125</v>
      </c>
      <c r="R283" s="76">
        <v>79168.127347305854</v>
      </c>
      <c r="S283" s="77">
        <v>14.252185538097967</v>
      </c>
      <c r="T283" s="76">
        <v>83013.187996142966</v>
      </c>
      <c r="U283" s="95">
        <v>15.641811200346016</v>
      </c>
    </row>
    <row r="284" spans="1:21" x14ac:dyDescent="0.2">
      <c r="A284" s="94">
        <v>75</v>
      </c>
      <c r="B284" s="79">
        <v>62824.324567542673</v>
      </c>
      <c r="C284" s="80">
        <v>10.401977497214478</v>
      </c>
      <c r="D284" s="79">
        <v>73355.790427187138</v>
      </c>
      <c r="E284" s="95">
        <v>11.560362466203948</v>
      </c>
      <c r="F284" s="79">
        <v>67368.141083820403</v>
      </c>
      <c r="G284" s="80">
        <v>11.395649414150915</v>
      </c>
      <c r="H284" s="79">
        <v>77335.027727547931</v>
      </c>
      <c r="I284" s="95">
        <v>13.017573466808479</v>
      </c>
      <c r="J284" s="79">
        <v>65420.216893355617</v>
      </c>
      <c r="K284" s="80">
        <v>10.471333373583287</v>
      </c>
      <c r="L284" s="79">
        <v>73608.746246735071</v>
      </c>
      <c r="M284" s="77">
        <v>11.60911622409308</v>
      </c>
      <c r="N284" s="98">
        <v>60758.049449044651</v>
      </c>
      <c r="O284" s="77">
        <v>10.434982424791919</v>
      </c>
      <c r="P284" s="76">
        <v>70210.939546808193</v>
      </c>
      <c r="Q284" s="95">
        <v>12.297000895630545</v>
      </c>
      <c r="R284" s="76">
        <v>68599.891354677995</v>
      </c>
      <c r="S284" s="77">
        <v>11.062682140106043</v>
      </c>
      <c r="T284" s="76">
        <v>74115.537287320345</v>
      </c>
      <c r="U284" s="95">
        <v>12.219499901281553</v>
      </c>
    </row>
    <row r="285" spans="1:21" x14ac:dyDescent="0.2">
      <c r="A285" s="94">
        <v>80</v>
      </c>
      <c r="B285" s="79">
        <v>48780.860442732264</v>
      </c>
      <c r="C285" s="80">
        <v>7.6768684378420753</v>
      </c>
      <c r="D285" s="79">
        <v>60144.066915693744</v>
      </c>
      <c r="E285" s="95">
        <v>8.5506336592908951</v>
      </c>
      <c r="F285" s="79">
        <v>53790.310914594826</v>
      </c>
      <c r="G285" s="80">
        <v>8.641102450889921</v>
      </c>
      <c r="H285" s="79">
        <v>65796.661170856183</v>
      </c>
      <c r="I285" s="95">
        <v>9.8619773588516271</v>
      </c>
      <c r="J285" s="79">
        <v>51684.455472816349</v>
      </c>
      <c r="K285" s="80">
        <v>7.589810436395922</v>
      </c>
      <c r="L285" s="79">
        <v>60013.463298789276</v>
      </c>
      <c r="M285" s="77">
        <v>8.6726700612662722</v>
      </c>
      <c r="N285" s="98">
        <v>47156.027011200298</v>
      </c>
      <c r="O285" s="77">
        <v>7.72380563206264</v>
      </c>
      <c r="P285" s="76">
        <v>59058.299329986672</v>
      </c>
      <c r="Q285" s="95">
        <v>9.1470783179813768</v>
      </c>
      <c r="R285" s="76">
        <v>53939.857291219603</v>
      </c>
      <c r="S285" s="77">
        <v>8.3898891100984372</v>
      </c>
      <c r="T285" s="76">
        <v>60904.939865655382</v>
      </c>
      <c r="U285" s="95">
        <v>9.3277098530353779</v>
      </c>
    </row>
    <row r="286" spans="1:21" x14ac:dyDescent="0.2">
      <c r="A286" s="94">
        <v>85</v>
      </c>
      <c r="B286" s="79">
        <v>32225.844172155947</v>
      </c>
      <c r="C286" s="80">
        <v>5.3363221595589625</v>
      </c>
      <c r="D286" s="79">
        <v>41964.71307501589</v>
      </c>
      <c r="E286" s="95">
        <v>6.1718027843111303</v>
      </c>
      <c r="F286" s="79">
        <v>37843.446730734504</v>
      </c>
      <c r="G286" s="80">
        <v>6.2289039114788292</v>
      </c>
      <c r="H286" s="79">
        <v>49514.26491468661</v>
      </c>
      <c r="I286" s="95">
        <v>7.2829086357737172</v>
      </c>
      <c r="J286" s="79">
        <v>32114.613109322778</v>
      </c>
      <c r="K286" s="80">
        <v>5.6914136710746881</v>
      </c>
      <c r="L286" s="79">
        <v>41343.841895557736</v>
      </c>
      <c r="M286" s="77">
        <v>6.4600601006831369</v>
      </c>
      <c r="N286" s="98">
        <v>30312.092655635945</v>
      </c>
      <c r="O286" s="77">
        <v>5.6265890245622847</v>
      </c>
      <c r="P286" s="76">
        <v>43540.028757111373</v>
      </c>
      <c r="Q286" s="95">
        <v>6.5161892901618934</v>
      </c>
      <c r="R286" s="76">
        <v>36563.381085075322</v>
      </c>
      <c r="S286" s="77">
        <v>6.189015310717501</v>
      </c>
      <c r="T286" s="76">
        <v>44943.441429618542</v>
      </c>
      <c r="U286" s="95">
        <v>6.7525459731531701</v>
      </c>
    </row>
    <row r="287" spans="1:21" x14ac:dyDescent="0.2">
      <c r="A287" s="96">
        <v>90</v>
      </c>
      <c r="B287" s="81">
        <v>14036.870233025496</v>
      </c>
      <c r="C287" s="82">
        <v>4.0116279069767442</v>
      </c>
      <c r="D287" s="81">
        <v>23191.271436738138</v>
      </c>
      <c r="E287" s="97">
        <v>4.1441441441441436</v>
      </c>
      <c r="F287" s="81">
        <v>20979.165656432142</v>
      </c>
      <c r="G287" s="82">
        <v>4.2264150943396226</v>
      </c>
      <c r="H287" s="81">
        <v>30109.180055580604</v>
      </c>
      <c r="I287" s="97">
        <v>5.3654485049833882</v>
      </c>
      <c r="J287" s="81">
        <v>16368.343969763784</v>
      </c>
      <c r="K287" s="82">
        <v>3.7615384615384619</v>
      </c>
      <c r="L287" s="81">
        <v>22140.625446914251</v>
      </c>
      <c r="M287" s="82">
        <v>4.8947368421052628</v>
      </c>
      <c r="N287" s="99">
        <v>13817.832791686204</v>
      </c>
      <c r="O287" s="82">
        <v>4.3587786259541987</v>
      </c>
      <c r="P287" s="81">
        <v>23749.106594788023</v>
      </c>
      <c r="Q287" s="97">
        <v>4.8630136986301364</v>
      </c>
      <c r="R287" s="81">
        <v>18451.829361756714</v>
      </c>
      <c r="S287" s="82">
        <v>4.8099999999999996</v>
      </c>
      <c r="T287" s="81">
        <v>25015.088173723707</v>
      </c>
      <c r="U287" s="97">
        <v>5.1403508771929829</v>
      </c>
    </row>
    <row r="288" spans="1:21" x14ac:dyDescent="0.2">
      <c r="A288" s="154"/>
      <c r="B288" s="76"/>
      <c r="C288" s="77"/>
      <c r="D288" s="76"/>
      <c r="E288" s="77"/>
      <c r="F288" s="178"/>
      <c r="G288" s="77"/>
      <c r="H288" s="178"/>
      <c r="I288" s="77"/>
      <c r="J288" s="178"/>
      <c r="K288" s="77"/>
      <c r="L288" s="178"/>
      <c r="M288" s="77"/>
      <c r="N288" s="178"/>
      <c r="O288" s="77"/>
      <c r="P288" s="178"/>
      <c r="Q288" s="77"/>
      <c r="R288" s="178"/>
      <c r="S288" s="77"/>
      <c r="T288" s="178"/>
      <c r="U288" s="77"/>
    </row>
    <row r="289" spans="1:21" x14ac:dyDescent="0.2">
      <c r="A289" s="278" t="s">
        <v>185</v>
      </c>
      <c r="B289" s="279"/>
      <c r="C289" s="155"/>
      <c r="D289" s="156"/>
      <c r="E289" s="155"/>
      <c r="F289" s="184"/>
      <c r="G289" s="157"/>
      <c r="H289" s="184"/>
      <c r="I289" s="157"/>
      <c r="J289" s="180"/>
      <c r="K289" s="155"/>
      <c r="L289" s="180"/>
      <c r="M289" s="155"/>
    </row>
    <row r="290" spans="1:21" ht="12.75" customHeight="1" x14ac:dyDescent="0.2">
      <c r="A290" s="255" t="s">
        <v>1</v>
      </c>
      <c r="B290" s="256" t="s">
        <v>130</v>
      </c>
      <c r="C290" s="257"/>
      <c r="D290" s="257"/>
      <c r="E290" s="258"/>
      <c r="F290" s="259" t="s">
        <v>131</v>
      </c>
      <c r="G290" s="236"/>
      <c r="H290" s="236"/>
      <c r="I290" s="237"/>
      <c r="J290" s="259" t="s">
        <v>132</v>
      </c>
      <c r="K290" s="259"/>
      <c r="L290" s="259"/>
      <c r="M290" s="259"/>
      <c r="N290" s="256" t="s">
        <v>24</v>
      </c>
      <c r="O290" s="236"/>
      <c r="P290" s="236"/>
      <c r="Q290" s="237"/>
      <c r="R290" s="259" t="s">
        <v>133</v>
      </c>
      <c r="S290" s="236"/>
      <c r="T290" s="236"/>
      <c r="U290" s="237"/>
    </row>
    <row r="291" spans="1:21" x14ac:dyDescent="0.2">
      <c r="A291" s="234"/>
      <c r="B291" s="260" t="s">
        <v>6</v>
      </c>
      <c r="C291" s="240"/>
      <c r="D291" s="260" t="s">
        <v>7</v>
      </c>
      <c r="E291" s="240"/>
      <c r="F291" s="260" t="s">
        <v>6</v>
      </c>
      <c r="G291" s="240"/>
      <c r="H291" s="260" t="s">
        <v>7</v>
      </c>
      <c r="I291" s="240"/>
      <c r="J291" s="260" t="s">
        <v>6</v>
      </c>
      <c r="K291" s="240"/>
      <c r="L291" s="260" t="s">
        <v>7</v>
      </c>
      <c r="M291" s="240"/>
      <c r="N291" s="260" t="s">
        <v>6</v>
      </c>
      <c r="O291" s="240"/>
      <c r="P291" s="260" t="s">
        <v>7</v>
      </c>
      <c r="Q291" s="240"/>
      <c r="R291" s="260" t="s">
        <v>6</v>
      </c>
      <c r="S291" s="240"/>
      <c r="T291" s="260" t="s">
        <v>7</v>
      </c>
      <c r="U291" s="240"/>
    </row>
    <row r="292" spans="1:21" ht="12.75" customHeight="1" x14ac:dyDescent="0.2">
      <c r="A292" s="234"/>
      <c r="B292" s="261" t="s">
        <v>8</v>
      </c>
      <c r="C292" s="261" t="s">
        <v>9</v>
      </c>
      <c r="D292" s="261" t="s">
        <v>8</v>
      </c>
      <c r="E292" s="261" t="s">
        <v>9</v>
      </c>
      <c r="F292" s="261" t="s">
        <v>8</v>
      </c>
      <c r="G292" s="261" t="s">
        <v>9</v>
      </c>
      <c r="H292" s="261" t="s">
        <v>8</v>
      </c>
      <c r="I292" s="261" t="s">
        <v>9</v>
      </c>
      <c r="J292" s="261" t="s">
        <v>8</v>
      </c>
      <c r="K292" s="261" t="s">
        <v>9</v>
      </c>
      <c r="L292" s="261" t="s">
        <v>8</v>
      </c>
      <c r="M292" s="261" t="s">
        <v>9</v>
      </c>
      <c r="N292" s="261" t="s">
        <v>8</v>
      </c>
      <c r="O292" s="261" t="s">
        <v>9</v>
      </c>
      <c r="P292" s="261" t="s">
        <v>8</v>
      </c>
      <c r="Q292" s="261" t="s">
        <v>9</v>
      </c>
      <c r="R292" s="261" t="s">
        <v>8</v>
      </c>
      <c r="S292" s="261" t="s">
        <v>9</v>
      </c>
      <c r="T292" s="261" t="s">
        <v>8</v>
      </c>
      <c r="U292" s="261" t="s">
        <v>9</v>
      </c>
    </row>
    <row r="293" spans="1:21" x14ac:dyDescent="0.2">
      <c r="A293" s="235"/>
      <c r="B293" s="246"/>
      <c r="C293" s="262"/>
      <c r="D293" s="246"/>
      <c r="E293" s="262"/>
      <c r="F293" s="246"/>
      <c r="G293" s="262"/>
      <c r="H293" s="246"/>
      <c r="I293" s="262"/>
      <c r="J293" s="246"/>
      <c r="K293" s="262"/>
      <c r="L293" s="246"/>
      <c r="M293" s="262"/>
      <c r="N293" s="246"/>
      <c r="O293" s="262"/>
      <c r="P293" s="246"/>
      <c r="Q293" s="262"/>
      <c r="R293" s="246"/>
      <c r="S293" s="262"/>
      <c r="T293" s="246"/>
      <c r="U293" s="262"/>
    </row>
    <row r="294" spans="1:21" x14ac:dyDescent="0.2">
      <c r="A294" s="94">
        <v>0</v>
      </c>
      <c r="B294" s="79">
        <v>100000</v>
      </c>
      <c r="C294" s="80">
        <v>77.270043405175159</v>
      </c>
      <c r="D294" s="79">
        <v>100000</v>
      </c>
      <c r="E294" s="95">
        <v>80.951454854490933</v>
      </c>
      <c r="F294" s="79">
        <v>100000</v>
      </c>
      <c r="G294" s="80">
        <v>77.566104312767337</v>
      </c>
      <c r="H294" s="79">
        <v>100000</v>
      </c>
      <c r="I294" s="95">
        <v>81.204453902893263</v>
      </c>
      <c r="J294" s="79">
        <v>100000</v>
      </c>
      <c r="K294" s="80">
        <v>78.884593484072596</v>
      </c>
      <c r="L294" s="79">
        <v>100000</v>
      </c>
      <c r="M294" s="77">
        <v>82.257451546932657</v>
      </c>
      <c r="N294" s="98">
        <v>100000</v>
      </c>
      <c r="O294" s="77">
        <v>79.002498990088043</v>
      </c>
      <c r="P294" s="76">
        <v>100000</v>
      </c>
      <c r="Q294" s="100">
        <v>81.869276715921885</v>
      </c>
      <c r="R294" s="76">
        <v>100000</v>
      </c>
      <c r="S294" s="77">
        <v>74.778935102916734</v>
      </c>
      <c r="T294" s="76">
        <v>100000</v>
      </c>
      <c r="U294" s="95">
        <v>78.139738960079839</v>
      </c>
    </row>
    <row r="295" spans="1:21" x14ac:dyDescent="0.2">
      <c r="A295" s="94">
        <v>1</v>
      </c>
      <c r="B295" s="79">
        <v>99382.87930882482</v>
      </c>
      <c r="C295" s="80">
        <v>76.749232887864977</v>
      </c>
      <c r="D295" s="79">
        <v>99617.078307486125</v>
      </c>
      <c r="E295" s="95">
        <v>80.262242687873552</v>
      </c>
      <c r="F295" s="79">
        <v>99687.792694349046</v>
      </c>
      <c r="G295" s="80">
        <v>76.808716603129895</v>
      </c>
      <c r="H295" s="79">
        <v>99595.250944414453</v>
      </c>
      <c r="I295" s="95">
        <v>80.53405748147452</v>
      </c>
      <c r="J295" s="79">
        <v>99757.810607895372</v>
      </c>
      <c r="K295" s="80">
        <v>78.07586465057922</v>
      </c>
      <c r="L295" s="79">
        <v>99520.919833918873</v>
      </c>
      <c r="M295" s="77">
        <v>81.652946339360128</v>
      </c>
      <c r="N295" s="98">
        <v>99838.16151480822</v>
      </c>
      <c r="O295" s="77">
        <v>78.130400593249149</v>
      </c>
      <c r="P295" s="76">
        <v>99822.190611664293</v>
      </c>
      <c r="Q295" s="95">
        <v>81.014929150399837</v>
      </c>
      <c r="R295" s="76">
        <v>99618.466234261723</v>
      </c>
      <c r="S295" s="77">
        <v>74.064951706145067</v>
      </c>
      <c r="T295" s="76">
        <v>99381.379523662239</v>
      </c>
      <c r="U295" s="95">
        <v>77.625513868016839</v>
      </c>
    </row>
    <row r="296" spans="1:21" x14ac:dyDescent="0.2">
      <c r="A296" s="94">
        <v>5</v>
      </c>
      <c r="B296" s="79">
        <v>99300.540552148086</v>
      </c>
      <c r="C296" s="80">
        <v>72.81121400966255</v>
      </c>
      <c r="D296" s="79">
        <v>99617.078307486125</v>
      </c>
      <c r="E296" s="95">
        <v>76.262242687873552</v>
      </c>
      <c r="F296" s="79">
        <v>99493.469511708987</v>
      </c>
      <c r="G296" s="80">
        <v>72.954827377745389</v>
      </c>
      <c r="H296" s="79">
        <v>99595.250944414453</v>
      </c>
      <c r="I296" s="95">
        <v>76.53405748147452</v>
      </c>
      <c r="J296" s="79">
        <v>99757.810607895372</v>
      </c>
      <c r="K296" s="80">
        <v>74.075864650579206</v>
      </c>
      <c r="L296" s="79">
        <v>99520.919833918873</v>
      </c>
      <c r="M296" s="77">
        <v>77.652946339360128</v>
      </c>
      <c r="N296" s="98">
        <v>99838.16151480822</v>
      </c>
      <c r="O296" s="77">
        <v>74.130400593249149</v>
      </c>
      <c r="P296" s="76">
        <v>99738.324036901293</v>
      </c>
      <c r="Q296" s="95">
        <v>77.081370125090103</v>
      </c>
      <c r="R296" s="76">
        <v>99618.466234261723</v>
      </c>
      <c r="S296" s="77">
        <v>70.064951706145067</v>
      </c>
      <c r="T296" s="76">
        <v>99304.054972389204</v>
      </c>
      <c r="U296" s="95">
        <v>73.684400777783637</v>
      </c>
    </row>
    <row r="297" spans="1:21" x14ac:dyDescent="0.2">
      <c r="A297" s="94">
        <v>10</v>
      </c>
      <c r="B297" s="79">
        <v>99057.652968245558</v>
      </c>
      <c r="C297" s="80">
        <v>67.983615842134142</v>
      </c>
      <c r="D297" s="79">
        <v>99617.078307486125</v>
      </c>
      <c r="E297" s="95">
        <v>71.262242687873552</v>
      </c>
      <c r="F297" s="79">
        <v>99493.469511708987</v>
      </c>
      <c r="G297" s="80">
        <v>67.954827377745389</v>
      </c>
      <c r="H297" s="79">
        <v>99595.250944414453</v>
      </c>
      <c r="I297" s="95">
        <v>71.534057481474534</v>
      </c>
      <c r="J297" s="79">
        <v>99757.810607895372</v>
      </c>
      <c r="K297" s="80">
        <v>69.075864650579206</v>
      </c>
      <c r="L297" s="79">
        <v>99520.919833918873</v>
      </c>
      <c r="M297" s="77">
        <v>72.652946339360128</v>
      </c>
      <c r="N297" s="98">
        <v>99838.16151480822</v>
      </c>
      <c r="O297" s="77">
        <v>69.130400593249149</v>
      </c>
      <c r="P297" s="76">
        <v>99738.324036901293</v>
      </c>
      <c r="Q297" s="95">
        <v>72.081370125090103</v>
      </c>
      <c r="R297" s="76">
        <v>99618.466234261723</v>
      </c>
      <c r="S297" s="77">
        <v>65.064951706145067</v>
      </c>
      <c r="T297" s="76">
        <v>99304.054972389204</v>
      </c>
      <c r="U297" s="95">
        <v>68.684400777783651</v>
      </c>
    </row>
    <row r="298" spans="1:21" x14ac:dyDescent="0.2">
      <c r="A298" s="94">
        <v>15</v>
      </c>
      <c r="B298" s="79">
        <v>98973.570417555253</v>
      </c>
      <c r="C298" s="80">
        <v>63.039247152848723</v>
      </c>
      <c r="D298" s="79">
        <v>99617.078307486125</v>
      </c>
      <c r="E298" s="95">
        <v>66.262242687873552</v>
      </c>
      <c r="F298" s="79">
        <v>99345.655710621912</v>
      </c>
      <c r="G298" s="80">
        <v>63.052215902336584</v>
      </c>
      <c r="H298" s="79">
        <v>99595.250944414453</v>
      </c>
      <c r="I298" s="95">
        <v>66.53405748147452</v>
      </c>
      <c r="J298" s="79">
        <v>99757.810607895372</v>
      </c>
      <c r="K298" s="80">
        <v>64.075864650579206</v>
      </c>
      <c r="L298" s="79">
        <v>99441.449323790381</v>
      </c>
      <c r="M298" s="77">
        <v>67.709010389819142</v>
      </c>
      <c r="N298" s="98">
        <v>99763.882695140928</v>
      </c>
      <c r="O298" s="77">
        <v>64.180010004754806</v>
      </c>
      <c r="P298" s="76">
        <v>99738.324036901293</v>
      </c>
      <c r="Q298" s="95">
        <v>67.081370125090103</v>
      </c>
      <c r="R298" s="76">
        <v>99541.152717587873</v>
      </c>
      <c r="S298" s="77">
        <v>60.113545843392558</v>
      </c>
      <c r="T298" s="76">
        <v>99224.003335974543</v>
      </c>
      <c r="U298" s="95">
        <v>63.737796825204207</v>
      </c>
    </row>
    <row r="299" spans="1:21" x14ac:dyDescent="0.2">
      <c r="A299" s="94">
        <v>20</v>
      </c>
      <c r="B299" s="79">
        <v>98732.191089652915</v>
      </c>
      <c r="C299" s="80">
        <v>58.187252809648122</v>
      </c>
      <c r="D299" s="79">
        <v>99533.020355998917</v>
      </c>
      <c r="E299" s="95">
        <v>61.31609138535508</v>
      </c>
      <c r="F299" s="79">
        <v>99345.655710621912</v>
      </c>
      <c r="G299" s="80">
        <v>58.052215902336584</v>
      </c>
      <c r="H299" s="79">
        <v>99530.650016254353</v>
      </c>
      <c r="I299" s="95">
        <v>61.575619146614706</v>
      </c>
      <c r="J299" s="79">
        <v>99610.95677217051</v>
      </c>
      <c r="K299" s="80">
        <v>59.166644341940817</v>
      </c>
      <c r="L299" s="79">
        <v>99364.285166636822</v>
      </c>
      <c r="M299" s="77">
        <v>62.759650298485603</v>
      </c>
      <c r="N299" s="98">
        <v>99438.218783490011</v>
      </c>
      <c r="O299" s="77">
        <v>59.382014360570466</v>
      </c>
      <c r="P299" s="76">
        <v>99665.346555349446</v>
      </c>
      <c r="Q299" s="95">
        <v>62.128658233843936</v>
      </c>
      <c r="R299" s="76">
        <v>99393.618772549205</v>
      </c>
      <c r="S299" s="77">
        <v>55.199063946173311</v>
      </c>
      <c r="T299" s="76">
        <v>99069.472883808252</v>
      </c>
      <c r="U299" s="95">
        <v>58.83331670794513</v>
      </c>
    </row>
    <row r="300" spans="1:21" x14ac:dyDescent="0.2">
      <c r="A300" s="94">
        <v>25</v>
      </c>
      <c r="B300" s="79">
        <v>98474.874980479988</v>
      </c>
      <c r="C300" s="80">
        <v>53.332764314246106</v>
      </c>
      <c r="D300" s="79">
        <v>99351.25808361762</v>
      </c>
      <c r="E300" s="95">
        <v>56.423694918807982</v>
      </c>
      <c r="F300" s="79">
        <v>99087.615046438485</v>
      </c>
      <c r="G300" s="80">
        <v>53.196883131248917</v>
      </c>
      <c r="H300" s="79">
        <v>99354.85257730895</v>
      </c>
      <c r="I300" s="95">
        <v>56.680146930418807</v>
      </c>
      <c r="J300" s="79">
        <v>99202.614734078481</v>
      </c>
      <c r="K300" s="80">
        <v>54.399898002688076</v>
      </c>
      <c r="L300" s="79">
        <v>99209.463905859884</v>
      </c>
      <c r="M300" s="77">
        <v>57.853688454382123</v>
      </c>
      <c r="N300" s="98">
        <v>98906.534683591657</v>
      </c>
      <c r="O300" s="77">
        <v>54.687790543129637</v>
      </c>
      <c r="P300" s="76">
        <v>99430.157347714703</v>
      </c>
      <c r="Q300" s="95">
        <v>57.269702130951508</v>
      </c>
      <c r="R300" s="76">
        <v>99183.469462296431</v>
      </c>
      <c r="S300" s="77">
        <v>50.310722390864697</v>
      </c>
      <c r="T300" s="76">
        <v>98995.919188000233</v>
      </c>
      <c r="U300" s="95">
        <v>53.875172207393788</v>
      </c>
    </row>
    <row r="301" spans="1:21" x14ac:dyDescent="0.2">
      <c r="A301" s="94">
        <v>30</v>
      </c>
      <c r="B301" s="79">
        <v>98119.818643791761</v>
      </c>
      <c r="C301" s="80">
        <v>48.516707734959859</v>
      </c>
      <c r="D301" s="79">
        <v>99019.811017450425</v>
      </c>
      <c r="E301" s="95">
        <v>51.604192642385584</v>
      </c>
      <c r="F301" s="79">
        <v>98522.530272863121</v>
      </c>
      <c r="G301" s="80">
        <v>48.487659633292218</v>
      </c>
      <c r="H301" s="79">
        <v>99166.359212525582</v>
      </c>
      <c r="I301" s="95">
        <v>51.783131433232761</v>
      </c>
      <c r="J301" s="79">
        <v>98759.706372911955</v>
      </c>
      <c r="K301" s="80">
        <v>49.632653846273548</v>
      </c>
      <c r="L301" s="79">
        <v>99124.312876844473</v>
      </c>
      <c r="M301" s="77">
        <v>52.901239084443446</v>
      </c>
      <c r="N301" s="98">
        <v>98432.617411509273</v>
      </c>
      <c r="O301" s="77">
        <v>49.939055784069119</v>
      </c>
      <c r="P301" s="76">
        <v>99212.506510762396</v>
      </c>
      <c r="Q301" s="95">
        <v>52.389855042390522</v>
      </c>
      <c r="R301" s="76">
        <v>98403.223331934365</v>
      </c>
      <c r="S301" s="77">
        <v>45.689816996429116</v>
      </c>
      <c r="T301" s="76">
        <v>98597.4918234121</v>
      </c>
      <c r="U301" s="95">
        <v>49.082776620947371</v>
      </c>
    </row>
    <row r="302" spans="1:21" x14ac:dyDescent="0.2">
      <c r="A302" s="94">
        <v>35</v>
      </c>
      <c r="B302" s="79">
        <v>97589.250049827489</v>
      </c>
      <c r="C302" s="80">
        <v>43.766889183319556</v>
      </c>
      <c r="D302" s="79">
        <v>98699.617610765054</v>
      </c>
      <c r="E302" s="95">
        <v>46.763492537413597</v>
      </c>
      <c r="F302" s="79">
        <v>97896.106555126797</v>
      </c>
      <c r="G302" s="80">
        <v>43.781928340508443</v>
      </c>
      <c r="H302" s="79">
        <v>98918.288270155288</v>
      </c>
      <c r="I302" s="95">
        <v>46.906725493253404</v>
      </c>
      <c r="J302" s="79">
        <v>98148.731609668132</v>
      </c>
      <c r="K302" s="80">
        <v>44.926054092537591</v>
      </c>
      <c r="L302" s="79">
        <v>98758.08102552974</v>
      </c>
      <c r="M302" s="77">
        <v>48.088145704203313</v>
      </c>
      <c r="N302" s="98">
        <v>98220.432420322584</v>
      </c>
      <c r="O302" s="77">
        <v>45.041538082155242</v>
      </c>
      <c r="P302" s="76">
        <v>98378.787968655146</v>
      </c>
      <c r="Q302" s="95">
        <v>47.812650424105698</v>
      </c>
      <c r="R302" s="76">
        <v>97078.997476303441</v>
      </c>
      <c r="S302" s="77">
        <v>41.278956499858779</v>
      </c>
      <c r="T302" s="76">
        <v>97980.872112196259</v>
      </c>
      <c r="U302" s="95">
        <v>44.375934434798516</v>
      </c>
    </row>
    <row r="303" spans="1:21" x14ac:dyDescent="0.2">
      <c r="A303" s="94">
        <v>40</v>
      </c>
      <c r="B303" s="79">
        <v>96161.462924007035</v>
      </c>
      <c r="C303" s="80">
        <v>39.379612111060013</v>
      </c>
      <c r="D303" s="79">
        <v>98535.963792806564</v>
      </c>
      <c r="E303" s="95">
        <v>41.837007721830489</v>
      </c>
      <c r="F303" s="79">
        <v>97339.166679973176</v>
      </c>
      <c r="G303" s="80">
        <v>39.018128760136584</v>
      </c>
      <c r="H303" s="79">
        <v>98476.829540227918</v>
      </c>
      <c r="I303" s="95">
        <v>42.105795027965399</v>
      </c>
      <c r="J303" s="79">
        <v>97256.396666527085</v>
      </c>
      <c r="K303" s="80">
        <v>40.315316412178859</v>
      </c>
      <c r="L303" s="79">
        <v>98607.236240092854</v>
      </c>
      <c r="M303" s="77">
        <v>43.157884339210504</v>
      </c>
      <c r="N303" s="98">
        <v>97628.475618030454</v>
      </c>
      <c r="O303" s="77">
        <v>40.29948283329761</v>
      </c>
      <c r="P303" s="76">
        <v>98005.717100362948</v>
      </c>
      <c r="Q303" s="95">
        <v>42.985138625187176</v>
      </c>
      <c r="R303" s="76">
        <v>95866.520405408723</v>
      </c>
      <c r="S303" s="77">
        <v>36.769415477512979</v>
      </c>
      <c r="T303" s="76">
        <v>97091.691422870921</v>
      </c>
      <c r="U303" s="95">
        <v>39.759440702958003</v>
      </c>
    </row>
    <row r="304" spans="1:21" x14ac:dyDescent="0.2">
      <c r="A304" s="94">
        <v>45</v>
      </c>
      <c r="B304" s="79">
        <v>94996.246069769943</v>
      </c>
      <c r="C304" s="80">
        <v>34.831974676818369</v>
      </c>
      <c r="D304" s="79">
        <v>97523.261184452946</v>
      </c>
      <c r="E304" s="95">
        <v>37.245491706480863</v>
      </c>
      <c r="F304" s="79">
        <v>96467.509820871448</v>
      </c>
      <c r="G304" s="80">
        <v>34.348097653025391</v>
      </c>
      <c r="H304" s="79">
        <v>97881.587582175285</v>
      </c>
      <c r="I304" s="95">
        <v>37.346647588339792</v>
      </c>
      <c r="J304" s="79">
        <v>96424.653257103462</v>
      </c>
      <c r="K304" s="80">
        <v>35.641505194182926</v>
      </c>
      <c r="L304" s="79">
        <v>98026.305191193998</v>
      </c>
      <c r="M304" s="77">
        <v>38.398834228621496</v>
      </c>
      <c r="N304" s="98">
        <v>96884.3561392345</v>
      </c>
      <c r="O304" s="77">
        <v>35.58980144184828</v>
      </c>
      <c r="P304" s="76">
        <v>97412.102823558816</v>
      </c>
      <c r="Q304" s="95">
        <v>38.231848793530787</v>
      </c>
      <c r="R304" s="76">
        <v>94019.872054856183</v>
      </c>
      <c r="S304" s="77">
        <v>32.442502540735376</v>
      </c>
      <c r="T304" s="76">
        <v>96185.139682227877</v>
      </c>
      <c r="U304" s="95">
        <v>35.110613565379843</v>
      </c>
    </row>
    <row r="305" spans="1:21" x14ac:dyDescent="0.2">
      <c r="A305" s="94">
        <v>50</v>
      </c>
      <c r="B305" s="79">
        <v>93557.090719640866</v>
      </c>
      <c r="C305" s="80">
        <v>30.329325908867879</v>
      </c>
      <c r="D305" s="79">
        <v>95995.788418913318</v>
      </c>
      <c r="E305" s="95">
        <v>32.798357547587656</v>
      </c>
      <c r="F305" s="79">
        <v>95166.57008127599</v>
      </c>
      <c r="G305" s="80">
        <v>29.783465406974624</v>
      </c>
      <c r="H305" s="79">
        <v>96943.12557275845</v>
      </c>
      <c r="I305" s="95">
        <v>32.68398202772353</v>
      </c>
      <c r="J305" s="79">
        <v>95248.351620385991</v>
      </c>
      <c r="K305" s="80">
        <v>31.050797388115804</v>
      </c>
      <c r="L305" s="79">
        <v>97144.727035213305</v>
      </c>
      <c r="M305" s="77">
        <v>33.724612364470829</v>
      </c>
      <c r="N305" s="98">
        <v>95915.05343445568</v>
      </c>
      <c r="O305" s="77">
        <v>30.924201860653191</v>
      </c>
      <c r="P305" s="76">
        <v>96622.57370357537</v>
      </c>
      <c r="Q305" s="95">
        <v>33.523823371023269</v>
      </c>
      <c r="R305" s="76">
        <v>91984.809889166645</v>
      </c>
      <c r="S305" s="77">
        <v>28.104947287211825</v>
      </c>
      <c r="T305" s="76">
        <v>94952.340455317171</v>
      </c>
      <c r="U305" s="95">
        <v>30.534008491715571</v>
      </c>
    </row>
    <row r="306" spans="1:21" x14ac:dyDescent="0.2">
      <c r="A306" s="94">
        <v>55</v>
      </c>
      <c r="B306" s="79">
        <v>91095.851887747835</v>
      </c>
      <c r="C306" s="80">
        <v>26.081222028975681</v>
      </c>
      <c r="D306" s="79">
        <v>94485.981063341198</v>
      </c>
      <c r="E306" s="95">
        <v>28.282500089923499</v>
      </c>
      <c r="F306" s="79">
        <v>93228.137329826932</v>
      </c>
      <c r="G306" s="80">
        <v>25.350752970929705</v>
      </c>
      <c r="H306" s="79">
        <v>95675.51278615027</v>
      </c>
      <c r="I306" s="95">
        <v>28.083892103508692</v>
      </c>
      <c r="J306" s="79">
        <v>93848.748849881842</v>
      </c>
      <c r="K306" s="80">
        <v>26.476586496806298</v>
      </c>
      <c r="L306" s="79">
        <v>95485.905655743278</v>
      </c>
      <c r="M306" s="77">
        <v>29.267059484809089</v>
      </c>
      <c r="N306" s="98">
        <v>94754.109785931243</v>
      </c>
      <c r="O306" s="77">
        <v>26.27246007012878</v>
      </c>
      <c r="P306" s="76">
        <v>95325.487121075566</v>
      </c>
      <c r="Q306" s="95">
        <v>28.945962153081499</v>
      </c>
      <c r="R306" s="76">
        <v>88771.033739784965</v>
      </c>
      <c r="S306" s="77">
        <v>24.031922736647616</v>
      </c>
      <c r="T306" s="76">
        <v>92722.165810913124</v>
      </c>
      <c r="U306" s="95">
        <v>26.208288847145678</v>
      </c>
    </row>
    <row r="307" spans="1:21" x14ac:dyDescent="0.2">
      <c r="A307" s="94">
        <v>60</v>
      </c>
      <c r="B307" s="79">
        <v>88436.205268044563</v>
      </c>
      <c r="C307" s="80">
        <v>21.79040801527783</v>
      </c>
      <c r="D307" s="79">
        <v>92609.698049464074</v>
      </c>
      <c r="E307" s="95">
        <v>23.804856473681181</v>
      </c>
      <c r="F307" s="79">
        <v>90107.530222552392</v>
      </c>
      <c r="G307" s="80">
        <v>21.142121039187007</v>
      </c>
      <c r="H307" s="79">
        <v>93298.749821724676</v>
      </c>
      <c r="I307" s="95">
        <v>23.735635533658289</v>
      </c>
      <c r="J307" s="79">
        <v>90891.513019579725</v>
      </c>
      <c r="K307" s="80">
        <v>22.256685961774163</v>
      </c>
      <c r="L307" s="79">
        <v>93752.949110267</v>
      </c>
      <c r="M307" s="77">
        <v>24.761829530739011</v>
      </c>
      <c r="N307" s="98">
        <v>91660.431588029212</v>
      </c>
      <c r="O307" s="77">
        <v>22.074816552149304</v>
      </c>
      <c r="P307" s="76">
        <v>93402.005481837245</v>
      </c>
      <c r="Q307" s="95">
        <v>24.490579181067428</v>
      </c>
      <c r="R307" s="76">
        <v>84207.587741257055</v>
      </c>
      <c r="S307" s="77">
        <v>20.19879818444084</v>
      </c>
      <c r="T307" s="76">
        <v>89730.74221396794</v>
      </c>
      <c r="U307" s="95">
        <v>21.998670526274417</v>
      </c>
    </row>
    <row r="308" spans="1:21" x14ac:dyDescent="0.2">
      <c r="A308" s="94">
        <v>65</v>
      </c>
      <c r="B308" s="79">
        <v>84590.859551148882</v>
      </c>
      <c r="C308" s="80">
        <v>17.66731467200551</v>
      </c>
      <c r="D308" s="79">
        <v>89113.000751877989</v>
      </c>
      <c r="E308" s="95">
        <v>19.64083588665601</v>
      </c>
      <c r="F308" s="79">
        <v>84458.752178030903</v>
      </c>
      <c r="G308" s="80">
        <v>17.388945096065076</v>
      </c>
      <c r="H308" s="79">
        <v>89264.142185232035</v>
      </c>
      <c r="I308" s="95">
        <v>19.695454954900057</v>
      </c>
      <c r="J308" s="79">
        <v>87052.00978142544</v>
      </c>
      <c r="K308" s="80">
        <v>18.128071469310314</v>
      </c>
      <c r="L308" s="79">
        <v>91392.633433228446</v>
      </c>
      <c r="M308" s="77">
        <v>20.336765860583938</v>
      </c>
      <c r="N308" s="98">
        <v>87465.585279364357</v>
      </c>
      <c r="O308" s="77">
        <v>18.013624046483283</v>
      </c>
      <c r="P308" s="76">
        <v>89641.008658609877</v>
      </c>
      <c r="Q308" s="95">
        <v>20.413220499795838</v>
      </c>
      <c r="R308" s="76">
        <v>79179.86344494189</v>
      </c>
      <c r="S308" s="77">
        <v>16.322627827180344</v>
      </c>
      <c r="T308" s="76">
        <v>84632.404588174308</v>
      </c>
      <c r="U308" s="95">
        <v>18.173289232676488</v>
      </c>
    </row>
    <row r="309" spans="1:21" x14ac:dyDescent="0.2">
      <c r="A309" s="94">
        <v>70</v>
      </c>
      <c r="B309" s="79">
        <v>77214.650650594383</v>
      </c>
      <c r="C309" s="80">
        <v>14.116227288180076</v>
      </c>
      <c r="D309" s="79">
        <v>84611.729724138073</v>
      </c>
      <c r="E309" s="95">
        <v>15.552713568620456</v>
      </c>
      <c r="F309" s="79">
        <v>77445.847208916792</v>
      </c>
      <c r="G309" s="80">
        <v>13.737174353179329</v>
      </c>
      <c r="H309" s="79">
        <v>84678.26280248187</v>
      </c>
      <c r="I309" s="95">
        <v>15.626700823023537</v>
      </c>
      <c r="J309" s="79">
        <v>79806.301476193839</v>
      </c>
      <c r="K309" s="80">
        <v>14.546962523592699</v>
      </c>
      <c r="L309" s="79">
        <v>86671.410694099817</v>
      </c>
      <c r="M309" s="77">
        <v>16.308382035965224</v>
      </c>
      <c r="N309" s="98">
        <v>80086.469199903091</v>
      </c>
      <c r="O309" s="77">
        <v>14.443039449556892</v>
      </c>
      <c r="P309" s="76">
        <v>84311.448229627247</v>
      </c>
      <c r="Q309" s="95">
        <v>16.545564838981367</v>
      </c>
      <c r="R309" s="76">
        <v>70702.084849692706</v>
      </c>
      <c r="S309" s="77">
        <v>12.980077937350254</v>
      </c>
      <c r="T309" s="76">
        <v>77993.037361598559</v>
      </c>
      <c r="U309" s="95">
        <v>14.507520163850753</v>
      </c>
    </row>
    <row r="310" spans="1:21" x14ac:dyDescent="0.2">
      <c r="A310" s="94">
        <v>75</v>
      </c>
      <c r="B310" s="79">
        <v>67317.202499340056</v>
      </c>
      <c r="C310" s="80">
        <v>10.824126651631417</v>
      </c>
      <c r="D310" s="79">
        <v>75547.248668338245</v>
      </c>
      <c r="E310" s="95">
        <v>12.11883380403715</v>
      </c>
      <c r="F310" s="79">
        <v>65836.95124355545</v>
      </c>
      <c r="G310" s="80">
        <v>10.718602495683951</v>
      </c>
      <c r="H310" s="79">
        <v>76768.366694159951</v>
      </c>
      <c r="I310" s="95">
        <v>11.979221974981806</v>
      </c>
      <c r="J310" s="79">
        <v>71132.52331745431</v>
      </c>
      <c r="K310" s="80">
        <v>11.015948516820524</v>
      </c>
      <c r="L310" s="79">
        <v>79744.847838938455</v>
      </c>
      <c r="M310" s="77">
        <v>12.507765177223062</v>
      </c>
      <c r="N310" s="98">
        <v>70484.747968573953</v>
      </c>
      <c r="O310" s="77">
        <v>11.069969228755934</v>
      </c>
      <c r="P310" s="76">
        <v>77488.859826358312</v>
      </c>
      <c r="Q310" s="95">
        <v>12.782221411326494</v>
      </c>
      <c r="R310" s="76">
        <v>57490.269741634809</v>
      </c>
      <c r="S310" s="77">
        <v>10.388500312972438</v>
      </c>
      <c r="T310" s="76">
        <v>68218.77883525833</v>
      </c>
      <c r="U310" s="95">
        <v>11.227935104510193</v>
      </c>
    </row>
    <row r="311" spans="1:21" x14ac:dyDescent="0.2">
      <c r="A311" s="94">
        <v>80</v>
      </c>
      <c r="B311" s="79">
        <v>54016.799201191287</v>
      </c>
      <c r="C311" s="80">
        <v>7.8737527533039646</v>
      </c>
      <c r="D311" s="79">
        <v>61917.387348469107</v>
      </c>
      <c r="E311" s="95">
        <v>9.2362256453635627</v>
      </c>
      <c r="F311" s="79">
        <v>51800.476256100119</v>
      </c>
      <c r="G311" s="80">
        <v>7.9456130697213014</v>
      </c>
      <c r="H311" s="79">
        <v>63683.274484675196</v>
      </c>
      <c r="I311" s="95">
        <v>8.9269310810306681</v>
      </c>
      <c r="J311" s="79">
        <v>59002.432901094355</v>
      </c>
      <c r="K311" s="80">
        <v>7.766710653413428</v>
      </c>
      <c r="L311" s="79">
        <v>67755.513643568876</v>
      </c>
      <c r="M311" s="77">
        <v>9.2786386428085184</v>
      </c>
      <c r="N311" s="98">
        <v>55363.763378884127</v>
      </c>
      <c r="O311" s="77">
        <v>8.4106044156254551</v>
      </c>
      <c r="P311" s="76">
        <v>65995.931386624623</v>
      </c>
      <c r="Q311" s="95">
        <v>9.5728292927363317</v>
      </c>
      <c r="R311" s="76">
        <v>44405.606970421271</v>
      </c>
      <c r="S311" s="77">
        <v>7.7129447560944699</v>
      </c>
      <c r="T311" s="76">
        <v>54285.642545260554</v>
      </c>
      <c r="U311" s="95">
        <v>8.4680763949076763</v>
      </c>
    </row>
    <row r="312" spans="1:21" x14ac:dyDescent="0.2">
      <c r="A312" s="94">
        <v>85</v>
      </c>
      <c r="B312" s="79">
        <v>34313.755263488034</v>
      </c>
      <c r="C312" s="80">
        <v>5.9593749999999988</v>
      </c>
      <c r="D312" s="79">
        <v>42980.338241345838</v>
      </c>
      <c r="E312" s="95">
        <v>7.204192884862854</v>
      </c>
      <c r="F312" s="79">
        <v>34357.458741290895</v>
      </c>
      <c r="G312" s="80">
        <v>5.7103089358874994</v>
      </c>
      <c r="H312" s="79">
        <v>46042.69161665703</v>
      </c>
      <c r="I312" s="95">
        <v>6.3893155842195988</v>
      </c>
      <c r="J312" s="79">
        <v>38469.344685769815</v>
      </c>
      <c r="K312" s="80">
        <v>5.5778277996623524</v>
      </c>
      <c r="L312" s="79">
        <v>49324.609673168015</v>
      </c>
      <c r="M312" s="77">
        <v>6.8115819079149036</v>
      </c>
      <c r="N312" s="98">
        <v>38455.487953852957</v>
      </c>
      <c r="O312" s="77">
        <v>6.0094045532736242</v>
      </c>
      <c r="P312" s="76">
        <v>50132.619529460113</v>
      </c>
      <c r="Q312" s="95">
        <v>6.8108630886211037</v>
      </c>
      <c r="R312" s="76">
        <v>28096.498057002842</v>
      </c>
      <c r="S312" s="77">
        <v>5.7388906805399529</v>
      </c>
      <c r="T312" s="76">
        <v>36680.908515577801</v>
      </c>
      <c r="U312" s="95">
        <v>6.33241105435477</v>
      </c>
    </row>
    <row r="313" spans="1:21" x14ac:dyDescent="0.2">
      <c r="A313" s="96">
        <v>90</v>
      </c>
      <c r="B313" s="81">
        <v>17371.338602140815</v>
      </c>
      <c r="C313" s="82">
        <v>4.333333333333333</v>
      </c>
      <c r="D313" s="81">
        <v>24772.781511814403</v>
      </c>
      <c r="E313" s="97">
        <v>5.6616915422885574</v>
      </c>
      <c r="F313" s="81">
        <v>16781.170469254143</v>
      </c>
      <c r="G313" s="82">
        <v>4.0727272727272723</v>
      </c>
      <c r="H313" s="81">
        <v>26002.347060984768</v>
      </c>
      <c r="I313" s="97">
        <v>4.3868613138686134</v>
      </c>
      <c r="J313" s="81">
        <v>20068.138730280596</v>
      </c>
      <c r="K313" s="82">
        <v>3.4</v>
      </c>
      <c r="L313" s="81">
        <v>27279.584566344714</v>
      </c>
      <c r="M313" s="82">
        <v>5.2958333333333325</v>
      </c>
      <c r="N313" s="99">
        <v>19248.39676315304</v>
      </c>
      <c r="O313" s="82">
        <v>4.5112781954887211</v>
      </c>
      <c r="P313" s="81">
        <v>29131.47003076398</v>
      </c>
      <c r="Q313" s="97">
        <v>4.9186046511627906</v>
      </c>
      <c r="R313" s="81">
        <v>13125.864853718413</v>
      </c>
      <c r="S313" s="82">
        <v>4.4329896907216497</v>
      </c>
      <c r="T313" s="81">
        <v>20949.333157645153</v>
      </c>
      <c r="U313" s="97">
        <v>4.2103004291845494</v>
      </c>
    </row>
    <row r="314" spans="1:21" x14ac:dyDescent="0.2">
      <c r="A314" s="154"/>
      <c r="B314" s="76"/>
      <c r="C314" s="77"/>
      <c r="D314" s="76"/>
      <c r="E314" s="77"/>
      <c r="F314" s="178"/>
      <c r="G314" s="77"/>
      <c r="H314" s="178"/>
      <c r="I314" s="77"/>
      <c r="J314" s="178"/>
      <c r="K314" s="77"/>
      <c r="L314" s="178"/>
      <c r="M314" s="77"/>
      <c r="N314" s="178"/>
      <c r="O314" s="77"/>
      <c r="P314" s="178"/>
      <c r="Q314" s="77"/>
      <c r="R314" s="178"/>
      <c r="S314" s="77"/>
      <c r="T314" s="178"/>
      <c r="U314" s="77"/>
    </row>
    <row r="315" spans="1:21" x14ac:dyDescent="0.2">
      <c r="A315" s="278" t="s">
        <v>185</v>
      </c>
      <c r="B315" s="279"/>
      <c r="C315" s="155"/>
      <c r="D315" s="156"/>
      <c r="E315" s="155"/>
      <c r="F315" s="184"/>
      <c r="G315" s="157"/>
      <c r="H315" s="184"/>
      <c r="I315" s="157"/>
      <c r="J315" s="180"/>
      <c r="K315" s="155"/>
      <c r="L315" s="180"/>
      <c r="M315" s="155"/>
    </row>
    <row r="316" spans="1:21" ht="12.75" customHeight="1" x14ac:dyDescent="0.2">
      <c r="A316" s="255" t="s">
        <v>1</v>
      </c>
      <c r="B316" s="256" t="s">
        <v>134</v>
      </c>
      <c r="C316" s="257"/>
      <c r="D316" s="257"/>
      <c r="E316" s="258"/>
      <c r="F316" s="259" t="s">
        <v>135</v>
      </c>
      <c r="G316" s="236"/>
      <c r="H316" s="236"/>
      <c r="I316" s="237"/>
      <c r="J316" s="259" t="s">
        <v>27</v>
      </c>
      <c r="K316" s="259"/>
      <c r="L316" s="259"/>
      <c r="M316" s="259"/>
      <c r="N316" s="256" t="s">
        <v>136</v>
      </c>
      <c r="O316" s="236"/>
      <c r="P316" s="236"/>
      <c r="Q316" s="237"/>
      <c r="R316" s="259" t="s">
        <v>137</v>
      </c>
      <c r="S316" s="236"/>
      <c r="T316" s="236"/>
      <c r="U316" s="237"/>
    </row>
    <row r="317" spans="1:21" x14ac:dyDescent="0.2">
      <c r="A317" s="234"/>
      <c r="B317" s="260" t="s">
        <v>6</v>
      </c>
      <c r="C317" s="240"/>
      <c r="D317" s="260" t="s">
        <v>7</v>
      </c>
      <c r="E317" s="240"/>
      <c r="F317" s="260" t="s">
        <v>6</v>
      </c>
      <c r="G317" s="240"/>
      <c r="H317" s="260" t="s">
        <v>7</v>
      </c>
      <c r="I317" s="240"/>
      <c r="J317" s="260" t="s">
        <v>6</v>
      </c>
      <c r="K317" s="240"/>
      <c r="L317" s="260" t="s">
        <v>7</v>
      </c>
      <c r="M317" s="240"/>
      <c r="N317" s="260" t="s">
        <v>6</v>
      </c>
      <c r="O317" s="240"/>
      <c r="P317" s="260" t="s">
        <v>7</v>
      </c>
      <c r="Q317" s="240"/>
      <c r="R317" s="260" t="s">
        <v>6</v>
      </c>
      <c r="S317" s="240"/>
      <c r="T317" s="260" t="s">
        <v>7</v>
      </c>
      <c r="U317" s="240"/>
    </row>
    <row r="318" spans="1:21" ht="12.75" customHeight="1" x14ac:dyDescent="0.2">
      <c r="A318" s="234"/>
      <c r="B318" s="261" t="s">
        <v>8</v>
      </c>
      <c r="C318" s="261" t="s">
        <v>9</v>
      </c>
      <c r="D318" s="261" t="s">
        <v>8</v>
      </c>
      <c r="E318" s="261" t="s">
        <v>9</v>
      </c>
      <c r="F318" s="261" t="s">
        <v>8</v>
      </c>
      <c r="G318" s="261" t="s">
        <v>9</v>
      </c>
      <c r="H318" s="261" t="s">
        <v>8</v>
      </c>
      <c r="I318" s="261" t="s">
        <v>9</v>
      </c>
      <c r="J318" s="261" t="s">
        <v>8</v>
      </c>
      <c r="K318" s="261" t="s">
        <v>9</v>
      </c>
      <c r="L318" s="261" t="s">
        <v>8</v>
      </c>
      <c r="M318" s="261" t="s">
        <v>9</v>
      </c>
      <c r="N318" s="261" t="s">
        <v>8</v>
      </c>
      <c r="O318" s="261" t="s">
        <v>9</v>
      </c>
      <c r="P318" s="261" t="s">
        <v>8</v>
      </c>
      <c r="Q318" s="261" t="s">
        <v>9</v>
      </c>
      <c r="R318" s="261" t="s">
        <v>8</v>
      </c>
      <c r="S318" s="261" t="s">
        <v>9</v>
      </c>
      <c r="T318" s="261" t="s">
        <v>8</v>
      </c>
      <c r="U318" s="261" t="s">
        <v>9</v>
      </c>
    </row>
    <row r="319" spans="1:21" x14ac:dyDescent="0.2">
      <c r="A319" s="235"/>
      <c r="B319" s="246"/>
      <c r="C319" s="262"/>
      <c r="D319" s="246"/>
      <c r="E319" s="262"/>
      <c r="F319" s="246"/>
      <c r="G319" s="262"/>
      <c r="H319" s="246"/>
      <c r="I319" s="262"/>
      <c r="J319" s="246"/>
      <c r="K319" s="262"/>
      <c r="L319" s="246"/>
      <c r="M319" s="262"/>
      <c r="N319" s="246"/>
      <c r="O319" s="262"/>
      <c r="P319" s="246"/>
      <c r="Q319" s="262"/>
      <c r="R319" s="246"/>
      <c r="S319" s="262"/>
      <c r="T319" s="246"/>
      <c r="U319" s="262"/>
    </row>
    <row r="320" spans="1:21" x14ac:dyDescent="0.2">
      <c r="A320" s="94">
        <v>0</v>
      </c>
      <c r="B320" s="79">
        <v>100000</v>
      </c>
      <c r="C320" s="80">
        <v>76.635938052471928</v>
      </c>
      <c r="D320" s="79">
        <v>100000</v>
      </c>
      <c r="E320" s="95">
        <v>82.441147829680645</v>
      </c>
      <c r="F320" s="79">
        <v>100000</v>
      </c>
      <c r="G320" s="80">
        <v>79.993429758741229</v>
      </c>
      <c r="H320" s="79">
        <v>100000</v>
      </c>
      <c r="I320" s="95">
        <v>82.742727557814874</v>
      </c>
      <c r="J320" s="79">
        <v>100000</v>
      </c>
      <c r="K320" s="80">
        <v>80.347874310810695</v>
      </c>
      <c r="L320" s="79">
        <v>100000</v>
      </c>
      <c r="M320" s="77">
        <v>82.506583212042003</v>
      </c>
      <c r="N320" s="98">
        <v>100000</v>
      </c>
      <c r="O320" s="77">
        <v>75.443914435912802</v>
      </c>
      <c r="P320" s="76">
        <v>100000</v>
      </c>
      <c r="Q320" s="100">
        <v>78.530220534526677</v>
      </c>
      <c r="R320" s="76">
        <v>100000</v>
      </c>
      <c r="S320" s="77">
        <v>79.347888877201584</v>
      </c>
      <c r="T320" s="76">
        <v>100000</v>
      </c>
      <c r="U320" s="95">
        <v>81.637434313935472</v>
      </c>
    </row>
    <row r="321" spans="1:21" x14ac:dyDescent="0.2">
      <c r="A321" s="94">
        <v>1</v>
      </c>
      <c r="B321" s="79">
        <v>99448.732083792725</v>
      </c>
      <c r="C321" s="80">
        <v>76.060194915290509</v>
      </c>
      <c r="D321" s="79">
        <v>100000</v>
      </c>
      <c r="E321" s="95">
        <v>81.441147829680645</v>
      </c>
      <c r="F321" s="79">
        <v>100000</v>
      </c>
      <c r="G321" s="80">
        <v>78.993429758741229</v>
      </c>
      <c r="H321" s="79">
        <v>99392.83545840923</v>
      </c>
      <c r="I321" s="95">
        <v>82.247570120782584</v>
      </c>
      <c r="J321" s="79">
        <v>100000</v>
      </c>
      <c r="K321" s="80">
        <v>79.347874310810695</v>
      </c>
      <c r="L321" s="79">
        <v>99612.252811167127</v>
      </c>
      <c r="M321" s="77">
        <v>81.827356210142582</v>
      </c>
      <c r="N321" s="98">
        <v>99834.546657842497</v>
      </c>
      <c r="O321" s="77">
        <v>74.568780054798978</v>
      </c>
      <c r="P321" s="76">
        <v>99816.648331499819</v>
      </c>
      <c r="Q321" s="95">
        <v>77.674287802224185</v>
      </c>
      <c r="R321" s="76">
        <v>99492.127983748098</v>
      </c>
      <c r="S321" s="77">
        <v>78.752421234920831</v>
      </c>
      <c r="T321" s="76">
        <v>99664.316884860687</v>
      </c>
      <c r="U321" s="95">
        <v>80.912063597579575</v>
      </c>
    </row>
    <row r="322" spans="1:21" x14ac:dyDescent="0.2">
      <c r="A322" s="94">
        <v>5</v>
      </c>
      <c r="B322" s="79">
        <v>99448.732083792725</v>
      </c>
      <c r="C322" s="80">
        <v>72.060194915290509</v>
      </c>
      <c r="D322" s="79">
        <v>100000</v>
      </c>
      <c r="E322" s="95">
        <v>77.441147829680645</v>
      </c>
      <c r="F322" s="79">
        <v>100000</v>
      </c>
      <c r="G322" s="80">
        <v>74.993429758741229</v>
      </c>
      <c r="H322" s="79">
        <v>99286.731550794168</v>
      </c>
      <c r="I322" s="95">
        <v>78.333327609557131</v>
      </c>
      <c r="J322" s="79">
        <v>100000</v>
      </c>
      <c r="K322" s="80">
        <v>75.347874310810695</v>
      </c>
      <c r="L322" s="79">
        <v>99612.252811167127</v>
      </c>
      <c r="M322" s="77">
        <v>77.827356210142582</v>
      </c>
      <c r="N322" s="98">
        <v>99834.546657842497</v>
      </c>
      <c r="O322" s="77">
        <v>70.568780054798964</v>
      </c>
      <c r="P322" s="76">
        <v>99643.880441700603</v>
      </c>
      <c r="Q322" s="95">
        <v>73.805495930186439</v>
      </c>
      <c r="R322" s="76">
        <v>99396.301229128556</v>
      </c>
      <c r="S322" s="77">
        <v>74.826417302633459</v>
      </c>
      <c r="T322" s="76">
        <v>99459.719878168646</v>
      </c>
      <c r="U322" s="95">
        <v>77.074392347587462</v>
      </c>
    </row>
    <row r="323" spans="1:21" x14ac:dyDescent="0.2">
      <c r="A323" s="94">
        <v>10</v>
      </c>
      <c r="B323" s="79">
        <v>99448.732083792725</v>
      </c>
      <c r="C323" s="80">
        <v>67.060194915290509</v>
      </c>
      <c r="D323" s="79">
        <v>100000</v>
      </c>
      <c r="E323" s="95">
        <v>72.441147829680645</v>
      </c>
      <c r="F323" s="79">
        <v>100000</v>
      </c>
      <c r="G323" s="80">
        <v>69.993429758741229</v>
      </c>
      <c r="H323" s="79">
        <v>99286.731550794168</v>
      </c>
      <c r="I323" s="95">
        <v>73.333327609557131</v>
      </c>
      <c r="J323" s="79">
        <v>100000</v>
      </c>
      <c r="K323" s="80">
        <v>70.347874310810695</v>
      </c>
      <c r="L323" s="79">
        <v>99612.252811167127</v>
      </c>
      <c r="M323" s="77">
        <v>72.827356210142582</v>
      </c>
      <c r="N323" s="98">
        <v>99660.436879925095</v>
      </c>
      <c r="O323" s="77">
        <v>65.687698258947819</v>
      </c>
      <c r="P323" s="76">
        <v>99555.660981371519</v>
      </c>
      <c r="Q323" s="95">
        <v>68.868682014307112</v>
      </c>
      <c r="R323" s="76">
        <v>99396.301229128556</v>
      </c>
      <c r="S323" s="77">
        <v>69.826417302633445</v>
      </c>
      <c r="T323" s="76">
        <v>99459.719878168646</v>
      </c>
      <c r="U323" s="95">
        <v>72.074392347587462</v>
      </c>
    </row>
    <row r="324" spans="1:21" x14ac:dyDescent="0.2">
      <c r="A324" s="94">
        <v>15</v>
      </c>
      <c r="B324" s="79">
        <v>99448.732083792725</v>
      </c>
      <c r="C324" s="80">
        <v>62.060194915290502</v>
      </c>
      <c r="D324" s="79">
        <v>100000</v>
      </c>
      <c r="E324" s="95">
        <v>67.441147829680645</v>
      </c>
      <c r="F324" s="79">
        <v>100000</v>
      </c>
      <c r="G324" s="80">
        <v>64.993429758741229</v>
      </c>
      <c r="H324" s="79">
        <v>99286.731550794168</v>
      </c>
      <c r="I324" s="95">
        <v>68.333327609557145</v>
      </c>
      <c r="J324" s="79">
        <v>99690.306596469498</v>
      </c>
      <c r="K324" s="80">
        <v>65.55864745250318</v>
      </c>
      <c r="L324" s="79">
        <v>99612.252811167127</v>
      </c>
      <c r="M324" s="77">
        <v>67.827356210142582</v>
      </c>
      <c r="N324" s="98">
        <v>99660.436879925095</v>
      </c>
      <c r="O324" s="77">
        <v>60.687698258947812</v>
      </c>
      <c r="P324" s="76">
        <v>99555.660981371519</v>
      </c>
      <c r="Q324" s="95">
        <v>63.868682014307112</v>
      </c>
      <c r="R324" s="76">
        <v>99301.737152229005</v>
      </c>
      <c r="S324" s="77">
        <v>64.890531593941546</v>
      </c>
      <c r="T324" s="76">
        <v>99357.236910751672</v>
      </c>
      <c r="U324" s="95">
        <v>67.146155516589616</v>
      </c>
    </row>
    <row r="325" spans="1:21" x14ac:dyDescent="0.2">
      <c r="A325" s="94">
        <v>20</v>
      </c>
      <c r="B325" s="79">
        <v>99218.792818859103</v>
      </c>
      <c r="C325" s="80">
        <v>57.19822549446846</v>
      </c>
      <c r="D325" s="79">
        <v>100000</v>
      </c>
      <c r="E325" s="95">
        <v>62.441147829680638</v>
      </c>
      <c r="F325" s="79">
        <v>99932.143584175879</v>
      </c>
      <c r="G325" s="80">
        <v>60.035864354897093</v>
      </c>
      <c r="H325" s="79">
        <v>99286.731550794168</v>
      </c>
      <c r="I325" s="95">
        <v>63.333327609557145</v>
      </c>
      <c r="J325" s="79">
        <v>99690.306596469498</v>
      </c>
      <c r="K325" s="80">
        <v>60.55864745250318</v>
      </c>
      <c r="L325" s="79">
        <v>98971.24732332179</v>
      </c>
      <c r="M325" s="77">
        <v>63.250460848809297</v>
      </c>
      <c r="N325" s="98">
        <v>99334.536170703621</v>
      </c>
      <c r="O325" s="77">
        <v>55.878602780794765</v>
      </c>
      <c r="P325" s="76">
        <v>99211.772687826189</v>
      </c>
      <c r="Q325" s="95">
        <v>59.081398416436436</v>
      </c>
      <c r="R325" s="76">
        <v>99222.504935559235</v>
      </c>
      <c r="S325" s="77">
        <v>59.940352349027336</v>
      </c>
      <c r="T325" s="76">
        <v>99085.546353161437</v>
      </c>
      <c r="U325" s="95">
        <v>62.323413963303601</v>
      </c>
    </row>
    <row r="326" spans="1:21" x14ac:dyDescent="0.2">
      <c r="A326" s="94">
        <v>25</v>
      </c>
      <c r="B326" s="79">
        <v>98690.471238353988</v>
      </c>
      <c r="C326" s="80">
        <v>52.491042547436713</v>
      </c>
      <c r="D326" s="79">
        <v>99694.842844064697</v>
      </c>
      <c r="E326" s="95">
        <v>57.624622417466625</v>
      </c>
      <c r="F326" s="79">
        <v>99676.12613690643</v>
      </c>
      <c r="G326" s="80">
        <v>55.183644828411381</v>
      </c>
      <c r="H326" s="79">
        <v>99175.684988272304</v>
      </c>
      <c r="I326" s="95">
        <v>58.401442409254336</v>
      </c>
      <c r="J326" s="79">
        <v>99690.306596469498</v>
      </c>
      <c r="K326" s="80">
        <v>55.55864745250318</v>
      </c>
      <c r="L326" s="79">
        <v>98670.331399565868</v>
      </c>
      <c r="M326" s="77">
        <v>58.435732153624208</v>
      </c>
      <c r="N326" s="98">
        <v>99061.075644425015</v>
      </c>
      <c r="O326" s="77">
        <v>51.02595572152849</v>
      </c>
      <c r="P326" s="76">
        <v>99145.396978528122</v>
      </c>
      <c r="Q326" s="95">
        <v>54.11927844483332</v>
      </c>
      <c r="R326" s="76">
        <v>99072.190581771079</v>
      </c>
      <c r="S326" s="77">
        <v>55.027502026388937</v>
      </c>
      <c r="T326" s="76">
        <v>98905.259696769223</v>
      </c>
      <c r="U326" s="95">
        <v>57.43246138212114</v>
      </c>
    </row>
    <row r="327" spans="1:21" x14ac:dyDescent="0.2">
      <c r="A327" s="94">
        <v>30</v>
      </c>
      <c r="B327" s="79">
        <v>98181.757469084128</v>
      </c>
      <c r="C327" s="80">
        <v>47.750063493278354</v>
      </c>
      <c r="D327" s="79">
        <v>99423.120732197523</v>
      </c>
      <c r="E327" s="95">
        <v>52.775277302455606</v>
      </c>
      <c r="F327" s="79">
        <v>99271.037434407423</v>
      </c>
      <c r="G327" s="80">
        <v>50.398627464616439</v>
      </c>
      <c r="H327" s="79">
        <v>99175.684988272304</v>
      </c>
      <c r="I327" s="95">
        <v>53.401442409254329</v>
      </c>
      <c r="J327" s="79">
        <v>99130.248694242138</v>
      </c>
      <c r="K327" s="80">
        <v>50.858413822291332</v>
      </c>
      <c r="L327" s="79">
        <v>98390.574293244441</v>
      </c>
      <c r="M327" s="77">
        <v>53.594776032366397</v>
      </c>
      <c r="N327" s="98">
        <v>98616.428302641769</v>
      </c>
      <c r="O327" s="77">
        <v>46.244752301271291</v>
      </c>
      <c r="P327" s="76">
        <v>98818.852623813262</v>
      </c>
      <c r="Q327" s="95">
        <v>49.289853021678319</v>
      </c>
      <c r="R327" s="76">
        <v>98533.79656416965</v>
      </c>
      <c r="S327" s="77">
        <v>50.314515151191628</v>
      </c>
      <c r="T327" s="76">
        <v>98403.62693414824</v>
      </c>
      <c r="U327" s="95">
        <v>52.712490921877077</v>
      </c>
    </row>
    <row r="328" spans="1:21" x14ac:dyDescent="0.2">
      <c r="A328" s="94">
        <v>35</v>
      </c>
      <c r="B328" s="79">
        <v>97661.451388166883</v>
      </c>
      <c r="C328" s="80">
        <v>42.991140016950588</v>
      </c>
      <c r="D328" s="79">
        <v>99175.120929922152</v>
      </c>
      <c r="E328" s="95">
        <v>47.900996925617534</v>
      </c>
      <c r="F328" s="79">
        <v>98693.320436729002</v>
      </c>
      <c r="G328" s="80">
        <v>45.679009674165421</v>
      </c>
      <c r="H328" s="79">
        <v>98979.956381624841</v>
      </c>
      <c r="I328" s="95">
        <v>48.502097822363396</v>
      </c>
      <c r="J328" s="79">
        <v>97886.456364326936</v>
      </c>
      <c r="K328" s="80">
        <v>46.472879055103164</v>
      </c>
      <c r="L328" s="79">
        <v>98390.574293244441</v>
      </c>
      <c r="M328" s="77">
        <v>48.594776032366397</v>
      </c>
      <c r="N328" s="98">
        <v>98014.496898963393</v>
      </c>
      <c r="O328" s="77">
        <v>41.513399705373253</v>
      </c>
      <c r="P328" s="76">
        <v>98349.850001013954</v>
      </c>
      <c r="Q328" s="95">
        <v>44.512980599273355</v>
      </c>
      <c r="R328" s="76">
        <v>97877.439396619113</v>
      </c>
      <c r="S328" s="77">
        <v>45.635154921969317</v>
      </c>
      <c r="T328" s="76">
        <v>98247.256956499827</v>
      </c>
      <c r="U328" s="95">
        <v>47.792408940215246</v>
      </c>
    </row>
    <row r="329" spans="1:21" x14ac:dyDescent="0.2">
      <c r="A329" s="94">
        <v>40</v>
      </c>
      <c r="B329" s="79">
        <v>96963.37096366247</v>
      </c>
      <c r="C329" s="80">
        <v>38.282652904041662</v>
      </c>
      <c r="D329" s="79">
        <v>98742.41970422442</v>
      </c>
      <c r="E329" s="95">
        <v>43.099949585238988</v>
      </c>
      <c r="F329" s="79">
        <v>98182.538320815904</v>
      </c>
      <c r="G329" s="80">
        <v>40.903642957248167</v>
      </c>
      <c r="H329" s="79">
        <v>98512.761269845243</v>
      </c>
      <c r="I329" s="95">
        <v>43.720261996803139</v>
      </c>
      <c r="J329" s="79">
        <v>97581.988381856252</v>
      </c>
      <c r="K329" s="80">
        <v>41.610079925789904</v>
      </c>
      <c r="L329" s="79">
        <v>98107.272898792246</v>
      </c>
      <c r="M329" s="77">
        <v>43.727882518165899</v>
      </c>
      <c r="N329" s="98">
        <v>96453.259293054449</v>
      </c>
      <c r="O329" s="77">
        <v>37.144888855670651</v>
      </c>
      <c r="P329" s="76">
        <v>97537.102386250859</v>
      </c>
      <c r="Q329" s="95">
        <v>39.863062249596823</v>
      </c>
      <c r="R329" s="76">
        <v>97014.115017368997</v>
      </c>
      <c r="S329" s="77">
        <v>41.019012784716395</v>
      </c>
      <c r="T329" s="76">
        <v>97636.429353075451</v>
      </c>
      <c r="U329" s="95">
        <v>43.075764792017473</v>
      </c>
    </row>
    <row r="330" spans="1:21" x14ac:dyDescent="0.2">
      <c r="A330" s="94">
        <v>45</v>
      </c>
      <c r="B330" s="79">
        <v>95673.229171711049</v>
      </c>
      <c r="C330" s="80">
        <v>33.765177601264348</v>
      </c>
      <c r="D330" s="79">
        <v>97585.733803745417</v>
      </c>
      <c r="E330" s="95">
        <v>38.581181702013843</v>
      </c>
      <c r="F330" s="79">
        <v>97503.191921778955</v>
      </c>
      <c r="G330" s="80">
        <v>36.171217546743009</v>
      </c>
      <c r="H330" s="79">
        <v>97822.412557372605</v>
      </c>
      <c r="I330" s="95">
        <v>39.011160105460888</v>
      </c>
      <c r="J330" s="79">
        <v>97322.806473803517</v>
      </c>
      <c r="K330" s="80">
        <v>36.71423459936058</v>
      </c>
      <c r="L330" s="79">
        <v>97649.255751739067</v>
      </c>
      <c r="M330" s="77">
        <v>38.921259077819585</v>
      </c>
      <c r="N330" s="98">
        <v>94951.206311850037</v>
      </c>
      <c r="O330" s="77">
        <v>32.692943594630414</v>
      </c>
      <c r="P330" s="76">
        <v>96227.879535428699</v>
      </c>
      <c r="Q330" s="95">
        <v>35.371403232584534</v>
      </c>
      <c r="R330" s="76">
        <v>95931.368197978722</v>
      </c>
      <c r="S330" s="77">
        <v>36.453764622015676</v>
      </c>
      <c r="T330" s="76">
        <v>96624.802642786046</v>
      </c>
      <c r="U330" s="95">
        <v>38.500578362977862</v>
      </c>
    </row>
    <row r="331" spans="1:21" x14ac:dyDescent="0.2">
      <c r="A331" s="94">
        <v>50</v>
      </c>
      <c r="B331" s="79">
        <v>94310.578336855222</v>
      </c>
      <c r="C331" s="80">
        <v>29.21691399299878</v>
      </c>
      <c r="D331" s="79">
        <v>96635.223409553088</v>
      </c>
      <c r="E331" s="95">
        <v>33.936078571213983</v>
      </c>
      <c r="F331" s="79">
        <v>96271.918276071068</v>
      </c>
      <c r="G331" s="80">
        <v>31.601856963995658</v>
      </c>
      <c r="H331" s="79">
        <v>97261.611415251231</v>
      </c>
      <c r="I331" s="95">
        <v>34.221679959999385</v>
      </c>
      <c r="J331" s="79">
        <v>96152.123156155518</v>
      </c>
      <c r="K331" s="80">
        <v>32.13080401412553</v>
      </c>
      <c r="L331" s="79">
        <v>96689.463578043971</v>
      </c>
      <c r="M331" s="77">
        <v>34.282796293203937</v>
      </c>
      <c r="N331" s="98">
        <v>93356.182003743306</v>
      </c>
      <c r="O331" s="77">
        <v>28.208801012244177</v>
      </c>
      <c r="P331" s="76">
        <v>94673.829022243081</v>
      </c>
      <c r="Q331" s="95">
        <v>30.910980237024983</v>
      </c>
      <c r="R331" s="76">
        <v>94113.892743780394</v>
      </c>
      <c r="S331" s="77">
        <v>32.109460948870876</v>
      </c>
      <c r="T331" s="76">
        <v>95775.727048385466</v>
      </c>
      <c r="U331" s="95">
        <v>33.81973242647944</v>
      </c>
    </row>
    <row r="332" spans="1:21" x14ac:dyDescent="0.2">
      <c r="A332" s="94">
        <v>55</v>
      </c>
      <c r="B332" s="79">
        <v>92682.236849325142</v>
      </c>
      <c r="C332" s="80">
        <v>24.686305550135</v>
      </c>
      <c r="D332" s="79">
        <v>94951.949525934586</v>
      </c>
      <c r="E332" s="95">
        <v>29.493366023725432</v>
      </c>
      <c r="F332" s="79">
        <v>94088.315697066151</v>
      </c>
      <c r="G332" s="80">
        <v>27.277253153730985</v>
      </c>
      <c r="H332" s="79">
        <v>96263.092546926287</v>
      </c>
      <c r="I332" s="95">
        <v>29.550722951835372</v>
      </c>
      <c r="J332" s="79">
        <v>94387.864015675601</v>
      </c>
      <c r="K332" s="80">
        <v>27.684650818127871</v>
      </c>
      <c r="L332" s="79">
        <v>94992.826471000895</v>
      </c>
      <c r="M332" s="77">
        <v>29.850458858472511</v>
      </c>
      <c r="N332" s="98">
        <v>90937.767295224243</v>
      </c>
      <c r="O332" s="77">
        <v>23.892505311961088</v>
      </c>
      <c r="P332" s="76">
        <v>93051.71621635709</v>
      </c>
      <c r="Q332" s="95">
        <v>26.406251219057133</v>
      </c>
      <c r="R332" s="76">
        <v>92410.165503668512</v>
      </c>
      <c r="S332" s="77">
        <v>27.655358090258613</v>
      </c>
      <c r="T332" s="76">
        <v>94335.143944956289</v>
      </c>
      <c r="U332" s="95">
        <v>29.298013112242064</v>
      </c>
    </row>
    <row r="333" spans="1:21" x14ac:dyDescent="0.2">
      <c r="A333" s="94">
        <v>60</v>
      </c>
      <c r="B333" s="79">
        <v>88822.950881864454</v>
      </c>
      <c r="C333" s="80">
        <v>20.650282729786589</v>
      </c>
      <c r="D333" s="79">
        <v>91931.545974967303</v>
      </c>
      <c r="E333" s="95">
        <v>25.380230893949854</v>
      </c>
      <c r="F333" s="79">
        <v>91729.55569351853</v>
      </c>
      <c r="G333" s="80">
        <v>22.91438252054121</v>
      </c>
      <c r="H333" s="79">
        <v>94589.175742338222</v>
      </c>
      <c r="I333" s="95">
        <v>25.029431634620369</v>
      </c>
      <c r="J333" s="79">
        <v>91043.412141104418</v>
      </c>
      <c r="K333" s="80">
        <v>23.609801256344817</v>
      </c>
      <c r="L333" s="79">
        <v>93226.065904274277</v>
      </c>
      <c r="M333" s="77">
        <v>25.368787200705093</v>
      </c>
      <c r="N333" s="98">
        <v>87637.796475801908</v>
      </c>
      <c r="O333" s="77">
        <v>19.698032677123688</v>
      </c>
      <c r="P333" s="76">
        <v>90581.00431783199</v>
      </c>
      <c r="Q333" s="95">
        <v>22.058324573519009</v>
      </c>
      <c r="R333" s="76">
        <v>89769.875060706559</v>
      </c>
      <c r="S333" s="77">
        <v>23.395221563501511</v>
      </c>
      <c r="T333" s="76">
        <v>91825.594891442131</v>
      </c>
      <c r="U333" s="95">
        <v>25.030389837069084</v>
      </c>
    </row>
    <row r="334" spans="1:21" x14ac:dyDescent="0.2">
      <c r="A334" s="94">
        <v>65</v>
      </c>
      <c r="B334" s="79">
        <v>81915.138758841946</v>
      </c>
      <c r="C334" s="80">
        <v>17.180875792031415</v>
      </c>
      <c r="D334" s="79">
        <v>88882.406804984974</v>
      </c>
      <c r="E334" s="95">
        <v>21.165144475217428</v>
      </c>
      <c r="F334" s="79">
        <v>87649.059443806851</v>
      </c>
      <c r="G334" s="80">
        <v>18.864772768238659</v>
      </c>
      <c r="H334" s="79">
        <v>91544.051372363552</v>
      </c>
      <c r="I334" s="95">
        <v>20.778851397934147</v>
      </c>
      <c r="J334" s="79">
        <v>86435.563361293141</v>
      </c>
      <c r="K334" s="80">
        <v>19.735157165168175</v>
      </c>
      <c r="L334" s="79">
        <v>90941.622320075083</v>
      </c>
      <c r="M334" s="77">
        <v>20.943248628446032</v>
      </c>
      <c r="N334" s="98">
        <v>80802.654352980666</v>
      </c>
      <c r="O334" s="77">
        <v>16.15282396488945</v>
      </c>
      <c r="P334" s="76">
        <v>86398.78950296632</v>
      </c>
      <c r="Q334" s="95">
        <v>18.005063703267052</v>
      </c>
      <c r="R334" s="76">
        <v>86893.616196535033</v>
      </c>
      <c r="S334" s="77">
        <v>19.086872675188655</v>
      </c>
      <c r="T334" s="76">
        <v>89693.421635448889</v>
      </c>
      <c r="U334" s="95">
        <v>20.565977551104005</v>
      </c>
    </row>
    <row r="335" spans="1:21" x14ac:dyDescent="0.2">
      <c r="A335" s="94">
        <v>70</v>
      </c>
      <c r="B335" s="79">
        <v>74452.478076287254</v>
      </c>
      <c r="C335" s="80">
        <v>13.652396920534398</v>
      </c>
      <c r="D335" s="79">
        <v>83481.439401824449</v>
      </c>
      <c r="E335" s="95">
        <v>17.372716333204917</v>
      </c>
      <c r="F335" s="79">
        <v>81900.072204937183</v>
      </c>
      <c r="G335" s="80">
        <v>15.013500324622115</v>
      </c>
      <c r="H335" s="79">
        <v>87548.034237095402</v>
      </c>
      <c r="I335" s="95">
        <v>16.613166000605325</v>
      </c>
      <c r="J335" s="79">
        <v>81571.224297670589</v>
      </c>
      <c r="K335" s="80">
        <v>15.76294176676077</v>
      </c>
      <c r="L335" s="79">
        <v>86835.464356794982</v>
      </c>
      <c r="M335" s="77">
        <v>16.815368018667524</v>
      </c>
      <c r="N335" s="98">
        <v>71640.711475654025</v>
      </c>
      <c r="O335" s="77">
        <v>12.898847848572149</v>
      </c>
      <c r="P335" s="76">
        <v>80449.150799949479</v>
      </c>
      <c r="Q335" s="95">
        <v>14.151744882426957</v>
      </c>
      <c r="R335" s="76">
        <v>80301.610921794738</v>
      </c>
      <c r="S335" s="77">
        <v>15.44849856178233</v>
      </c>
      <c r="T335" s="76">
        <v>84769.16370839013</v>
      </c>
      <c r="U335" s="95">
        <v>16.615433854248877</v>
      </c>
    </row>
    <row r="336" spans="1:21" x14ac:dyDescent="0.2">
      <c r="A336" s="94">
        <v>75</v>
      </c>
      <c r="B336" s="79">
        <v>62774.895673478321</v>
      </c>
      <c r="C336" s="80">
        <v>10.727000671463371</v>
      </c>
      <c r="D336" s="79">
        <v>77598.913975885531</v>
      </c>
      <c r="E336" s="95">
        <v>13.500169379906614</v>
      </c>
      <c r="F336" s="79">
        <v>72994.018246157575</v>
      </c>
      <c r="G336" s="80">
        <v>11.540281720988894</v>
      </c>
      <c r="H336" s="79">
        <v>80196.829918356321</v>
      </c>
      <c r="I336" s="95">
        <v>12.906842657904024</v>
      </c>
      <c r="J336" s="79">
        <v>72155.867872965697</v>
      </c>
      <c r="K336" s="80">
        <v>12.493574737512471</v>
      </c>
      <c r="L336" s="79">
        <v>80048.129575609244</v>
      </c>
      <c r="M336" s="77">
        <v>13.029177707584749</v>
      </c>
      <c r="N336" s="98">
        <v>59949.110028586547</v>
      </c>
      <c r="O336" s="77">
        <v>9.9268877059816418</v>
      </c>
      <c r="P336" s="76">
        <v>69406.63636292606</v>
      </c>
      <c r="Q336" s="95">
        <v>11.005523826675583</v>
      </c>
      <c r="R336" s="76">
        <v>71735.920050768153</v>
      </c>
      <c r="S336" s="77">
        <v>11.994625465091937</v>
      </c>
      <c r="T336" s="76">
        <v>77234.126934311003</v>
      </c>
      <c r="U336" s="95">
        <v>12.992549352224376</v>
      </c>
    </row>
    <row r="337" spans="1:21" x14ac:dyDescent="0.2">
      <c r="A337" s="94">
        <v>80</v>
      </c>
      <c r="B337" s="79">
        <v>49209.896087696747</v>
      </c>
      <c r="C337" s="80">
        <v>7.9948221783762259</v>
      </c>
      <c r="D337" s="79">
        <v>66560.910858972478</v>
      </c>
      <c r="E337" s="95">
        <v>10.324361722454961</v>
      </c>
      <c r="F337" s="79">
        <v>61131.677792084774</v>
      </c>
      <c r="G337" s="80">
        <v>8.2945096998091739</v>
      </c>
      <c r="H337" s="79">
        <v>69185.997290611165</v>
      </c>
      <c r="I337" s="95">
        <v>9.5630737910354942</v>
      </c>
      <c r="J337" s="79">
        <v>60383.326547668781</v>
      </c>
      <c r="K337" s="80">
        <v>9.4419564897488577</v>
      </c>
      <c r="L337" s="79">
        <v>70133.432952815405</v>
      </c>
      <c r="M337" s="77">
        <v>9.5176775323177107</v>
      </c>
      <c r="N337" s="98">
        <v>44797.692161209998</v>
      </c>
      <c r="O337" s="77">
        <v>7.4388001206315764</v>
      </c>
      <c r="P337" s="76">
        <v>54623.998758746195</v>
      </c>
      <c r="Q337" s="95">
        <v>8.3073340057286149</v>
      </c>
      <c r="R337" s="76">
        <v>59642.282213262013</v>
      </c>
      <c r="S337" s="77">
        <v>8.919846256727789</v>
      </c>
      <c r="T337" s="76">
        <v>66094.589395708463</v>
      </c>
      <c r="U337" s="95">
        <v>9.7609565464194947</v>
      </c>
    </row>
    <row r="338" spans="1:21" x14ac:dyDescent="0.2">
      <c r="A338" s="94">
        <v>85</v>
      </c>
      <c r="B338" s="79">
        <v>33806.468976226599</v>
      </c>
      <c r="C338" s="80">
        <v>5.4984581829121542</v>
      </c>
      <c r="D338" s="79">
        <v>52158.522587652769</v>
      </c>
      <c r="E338" s="95">
        <v>7.4848810376382602</v>
      </c>
      <c r="F338" s="79">
        <v>42088.140657357289</v>
      </c>
      <c r="G338" s="80">
        <v>5.9163399570354454</v>
      </c>
      <c r="H338" s="79">
        <v>52411.640923503153</v>
      </c>
      <c r="I338" s="95">
        <v>6.8236119983954602</v>
      </c>
      <c r="J338" s="79">
        <v>46612.898600651955</v>
      </c>
      <c r="K338" s="80">
        <v>6.4927560435889937</v>
      </c>
      <c r="L338" s="79">
        <v>51443.439898548299</v>
      </c>
      <c r="M338" s="77">
        <v>7.0672804475731041</v>
      </c>
      <c r="N338" s="98">
        <v>27554.27569695792</v>
      </c>
      <c r="O338" s="77">
        <v>5.5294924055734302</v>
      </c>
      <c r="P338" s="76">
        <v>37342.497888362159</v>
      </c>
      <c r="Q338" s="95">
        <v>5.9948737620309664</v>
      </c>
      <c r="R338" s="76">
        <v>43289.671757845746</v>
      </c>
      <c r="S338" s="77">
        <v>6.3449338297446758</v>
      </c>
      <c r="T338" s="76">
        <v>49867.94754494269</v>
      </c>
      <c r="U338" s="95">
        <v>7.1236152715763312</v>
      </c>
    </row>
    <row r="339" spans="1:21" x14ac:dyDescent="0.2">
      <c r="A339" s="96">
        <v>90</v>
      </c>
      <c r="B339" s="81">
        <v>17533.80039561211</v>
      </c>
      <c r="C339" s="82">
        <v>3.2812499999999996</v>
      </c>
      <c r="D339" s="81">
        <v>30527.836381505691</v>
      </c>
      <c r="E339" s="97">
        <v>6.0169491525423728</v>
      </c>
      <c r="F339" s="81">
        <v>21744.785882050328</v>
      </c>
      <c r="G339" s="82">
        <v>4.1124999999999998</v>
      </c>
      <c r="H339" s="81">
        <v>30398.580427768047</v>
      </c>
      <c r="I339" s="97">
        <v>4.9545454545454541</v>
      </c>
      <c r="J339" s="81">
        <v>25691.489892998474</v>
      </c>
      <c r="K339" s="82">
        <v>4.7441860465116275</v>
      </c>
      <c r="L339" s="81">
        <v>32197.003918749004</v>
      </c>
      <c r="M339" s="82">
        <v>4.7974683544303796</v>
      </c>
      <c r="N339" s="99">
        <v>11587.246400242258</v>
      </c>
      <c r="O339" s="82">
        <v>4.704081632653061</v>
      </c>
      <c r="P339" s="81">
        <v>19355.816662479596</v>
      </c>
      <c r="Q339" s="97">
        <v>4.2425373134328366</v>
      </c>
      <c r="R339" s="81">
        <v>23918.410255276995</v>
      </c>
      <c r="S339" s="82">
        <v>4.4589041095890414</v>
      </c>
      <c r="T339" s="81">
        <v>29422.455458184413</v>
      </c>
      <c r="U339" s="97">
        <v>5.3365384615384617</v>
      </c>
    </row>
    <row r="340" spans="1:21" x14ac:dyDescent="0.2">
      <c r="A340" s="154"/>
      <c r="B340" s="76"/>
      <c r="C340" s="77"/>
      <c r="D340" s="76"/>
      <c r="E340" s="77"/>
      <c r="F340" s="178"/>
      <c r="G340" s="77"/>
      <c r="H340" s="178"/>
      <c r="I340" s="77"/>
      <c r="J340" s="178"/>
      <c r="K340" s="77"/>
      <c r="L340" s="178"/>
      <c r="M340" s="77"/>
      <c r="N340" s="178"/>
      <c r="O340" s="77"/>
      <c r="P340" s="178"/>
      <c r="Q340" s="77"/>
      <c r="R340" s="178"/>
      <c r="S340" s="77"/>
      <c r="T340" s="178"/>
      <c r="U340" s="77"/>
    </row>
    <row r="341" spans="1:21" x14ac:dyDescent="0.2">
      <c r="A341" s="278" t="s">
        <v>185</v>
      </c>
      <c r="B341" s="279"/>
      <c r="C341" s="155"/>
      <c r="D341" s="156"/>
      <c r="E341" s="155"/>
      <c r="F341" s="184"/>
      <c r="G341" s="157"/>
      <c r="H341" s="184"/>
      <c r="I341" s="157"/>
      <c r="J341" s="180"/>
      <c r="K341" s="155"/>
      <c r="L341" s="180"/>
      <c r="M341" s="155"/>
    </row>
    <row r="342" spans="1:21" ht="12.75" customHeight="1" x14ac:dyDescent="0.2">
      <c r="A342" s="255" t="s">
        <v>1</v>
      </c>
      <c r="B342" s="256" t="s">
        <v>138</v>
      </c>
      <c r="C342" s="257"/>
      <c r="D342" s="257"/>
      <c r="E342" s="258"/>
      <c r="F342" s="259" t="s">
        <v>139</v>
      </c>
      <c r="G342" s="236"/>
      <c r="H342" s="236"/>
      <c r="I342" s="237"/>
      <c r="J342" s="259" t="s">
        <v>140</v>
      </c>
      <c r="K342" s="259"/>
      <c r="L342" s="259"/>
      <c r="M342" s="259"/>
      <c r="N342" s="256" t="s">
        <v>141</v>
      </c>
      <c r="O342" s="236"/>
      <c r="P342" s="236"/>
      <c r="Q342" s="237"/>
      <c r="R342" s="259" t="s">
        <v>30</v>
      </c>
      <c r="S342" s="236"/>
      <c r="T342" s="236"/>
      <c r="U342" s="237"/>
    </row>
    <row r="343" spans="1:21" x14ac:dyDescent="0.2">
      <c r="A343" s="234"/>
      <c r="B343" s="260" t="s">
        <v>6</v>
      </c>
      <c r="C343" s="240"/>
      <c r="D343" s="260" t="s">
        <v>7</v>
      </c>
      <c r="E343" s="240"/>
      <c r="F343" s="260" t="s">
        <v>6</v>
      </c>
      <c r="G343" s="240"/>
      <c r="H343" s="260" t="s">
        <v>7</v>
      </c>
      <c r="I343" s="240"/>
      <c r="J343" s="260" t="s">
        <v>6</v>
      </c>
      <c r="K343" s="240"/>
      <c r="L343" s="260" t="s">
        <v>7</v>
      </c>
      <c r="M343" s="240"/>
      <c r="N343" s="260" t="s">
        <v>6</v>
      </c>
      <c r="O343" s="240"/>
      <c r="P343" s="260" t="s">
        <v>7</v>
      </c>
      <c r="Q343" s="240"/>
      <c r="R343" s="260" t="s">
        <v>6</v>
      </c>
      <c r="S343" s="240"/>
      <c r="T343" s="260" t="s">
        <v>7</v>
      </c>
      <c r="U343" s="240"/>
    </row>
    <row r="344" spans="1:21" ht="12.75" customHeight="1" x14ac:dyDescent="0.2">
      <c r="A344" s="234"/>
      <c r="B344" s="261" t="s">
        <v>8</v>
      </c>
      <c r="C344" s="261" t="s">
        <v>9</v>
      </c>
      <c r="D344" s="261" t="s">
        <v>8</v>
      </c>
      <c r="E344" s="261" t="s">
        <v>9</v>
      </c>
      <c r="F344" s="261" t="s">
        <v>8</v>
      </c>
      <c r="G344" s="261" t="s">
        <v>9</v>
      </c>
      <c r="H344" s="261" t="s">
        <v>8</v>
      </c>
      <c r="I344" s="261" t="s">
        <v>9</v>
      </c>
      <c r="J344" s="261" t="s">
        <v>8</v>
      </c>
      <c r="K344" s="261" t="s">
        <v>9</v>
      </c>
      <c r="L344" s="261" t="s">
        <v>8</v>
      </c>
      <c r="M344" s="261" t="s">
        <v>9</v>
      </c>
      <c r="N344" s="261" t="s">
        <v>8</v>
      </c>
      <c r="O344" s="261" t="s">
        <v>9</v>
      </c>
      <c r="P344" s="261" t="s">
        <v>8</v>
      </c>
      <c r="Q344" s="261" t="s">
        <v>9</v>
      </c>
      <c r="R344" s="261" t="s">
        <v>8</v>
      </c>
      <c r="S344" s="261" t="s">
        <v>9</v>
      </c>
      <c r="T344" s="261" t="s">
        <v>8</v>
      </c>
      <c r="U344" s="261" t="s">
        <v>9</v>
      </c>
    </row>
    <row r="345" spans="1:21" x14ac:dyDescent="0.2">
      <c r="A345" s="235"/>
      <c r="B345" s="246"/>
      <c r="C345" s="262"/>
      <c r="D345" s="246"/>
      <c r="E345" s="262"/>
      <c r="F345" s="246"/>
      <c r="G345" s="262"/>
      <c r="H345" s="246"/>
      <c r="I345" s="262"/>
      <c r="J345" s="246"/>
      <c r="K345" s="262"/>
      <c r="L345" s="246"/>
      <c r="M345" s="262"/>
      <c r="N345" s="246"/>
      <c r="O345" s="262"/>
      <c r="P345" s="246"/>
      <c r="Q345" s="262"/>
      <c r="R345" s="246"/>
      <c r="S345" s="262"/>
      <c r="T345" s="246"/>
      <c r="U345" s="262"/>
    </row>
    <row r="346" spans="1:21" x14ac:dyDescent="0.2">
      <c r="A346" s="94">
        <v>0</v>
      </c>
      <c r="B346" s="79">
        <v>100000</v>
      </c>
      <c r="C346" s="80">
        <v>80.463185250045186</v>
      </c>
      <c r="D346" s="79">
        <v>100000</v>
      </c>
      <c r="E346" s="95">
        <v>83.063433024882784</v>
      </c>
      <c r="F346" s="79">
        <v>100000</v>
      </c>
      <c r="G346" s="80">
        <v>77.336922622181945</v>
      </c>
      <c r="H346" s="79">
        <v>100000</v>
      </c>
      <c r="I346" s="95">
        <v>81.933694315842914</v>
      </c>
      <c r="J346" s="79">
        <v>100000</v>
      </c>
      <c r="K346" s="80">
        <v>76.98684782376354</v>
      </c>
      <c r="L346" s="79">
        <v>100000</v>
      </c>
      <c r="M346" s="77">
        <v>80.281830319500173</v>
      </c>
      <c r="N346" s="98">
        <v>100000</v>
      </c>
      <c r="O346" s="77">
        <v>75.247147379967259</v>
      </c>
      <c r="P346" s="76">
        <v>100000</v>
      </c>
      <c r="Q346" s="100">
        <v>79.403031907621084</v>
      </c>
      <c r="R346" s="76">
        <v>100000</v>
      </c>
      <c r="S346" s="77">
        <v>77.601782150943905</v>
      </c>
      <c r="T346" s="76">
        <v>100000</v>
      </c>
      <c r="U346" s="95">
        <v>81.883572051213577</v>
      </c>
    </row>
    <row r="347" spans="1:21" x14ac:dyDescent="0.2">
      <c r="A347" s="94">
        <v>1</v>
      </c>
      <c r="B347" s="79">
        <v>99744.615646548045</v>
      </c>
      <c r="C347" s="80">
        <v>79.668945731183825</v>
      </c>
      <c r="D347" s="79">
        <v>99513.855128828392</v>
      </c>
      <c r="E347" s="95">
        <v>82.468725809567118</v>
      </c>
      <c r="F347" s="79">
        <v>99781.849912739955</v>
      </c>
      <c r="G347" s="80">
        <v>76.505783406226939</v>
      </c>
      <c r="H347" s="79">
        <v>100000</v>
      </c>
      <c r="I347" s="95">
        <v>80.933694315842914</v>
      </c>
      <c r="J347" s="79">
        <v>100000</v>
      </c>
      <c r="K347" s="80">
        <v>75.98684782376354</v>
      </c>
      <c r="L347" s="79">
        <v>99606.144151240645</v>
      </c>
      <c r="M347" s="77">
        <v>79.598879866038331</v>
      </c>
      <c r="N347" s="98">
        <v>99857.020303116966</v>
      </c>
      <c r="O347" s="77">
        <v>74.354746388243271</v>
      </c>
      <c r="P347" s="76">
        <v>99696.187148716388</v>
      </c>
      <c r="Q347" s="95">
        <v>78.644698925471531</v>
      </c>
      <c r="R347" s="76">
        <v>100000</v>
      </c>
      <c r="S347" s="77">
        <v>76.601782150943905</v>
      </c>
      <c r="T347" s="76">
        <v>99727.446170618699</v>
      </c>
      <c r="U347" s="95">
        <v>81.107085503116323</v>
      </c>
    </row>
    <row r="348" spans="1:21" x14ac:dyDescent="0.2">
      <c r="A348" s="94">
        <v>5</v>
      </c>
      <c r="B348" s="79">
        <v>99744.615646548045</v>
      </c>
      <c r="C348" s="80">
        <v>75.668945731183825</v>
      </c>
      <c r="D348" s="79">
        <v>99513.855128828392</v>
      </c>
      <c r="E348" s="95">
        <v>78.468725809567118</v>
      </c>
      <c r="F348" s="79">
        <v>99781.849912739955</v>
      </c>
      <c r="G348" s="80">
        <v>72.505783406226939</v>
      </c>
      <c r="H348" s="79">
        <v>99898.01121876594</v>
      </c>
      <c r="I348" s="95">
        <v>77.014280017033158</v>
      </c>
      <c r="J348" s="79">
        <v>99910.71428571429</v>
      </c>
      <c r="K348" s="80">
        <v>72.052966543892012</v>
      </c>
      <c r="L348" s="79">
        <v>99424.79477636356</v>
      </c>
      <c r="M348" s="77">
        <v>75.740419090600184</v>
      </c>
      <c r="N348" s="98">
        <v>99787.83130585168</v>
      </c>
      <c r="O348" s="77">
        <v>70.404914352457695</v>
      </c>
      <c r="P348" s="76">
        <v>99696.187148716388</v>
      </c>
      <c r="Q348" s="95">
        <v>74.644698925471531</v>
      </c>
      <c r="R348" s="76">
        <v>100000</v>
      </c>
      <c r="S348" s="77">
        <v>72.601782150943905</v>
      </c>
      <c r="T348" s="76">
        <v>99727.446170618699</v>
      </c>
      <c r="U348" s="95">
        <v>77.107085503116309</v>
      </c>
    </row>
    <row r="349" spans="1:21" x14ac:dyDescent="0.2">
      <c r="A349" s="94">
        <v>10</v>
      </c>
      <c r="B349" s="79">
        <v>99592.589102352722</v>
      </c>
      <c r="C349" s="80">
        <v>70.780636993176174</v>
      </c>
      <c r="D349" s="79">
        <v>99513.855128828392</v>
      </c>
      <c r="E349" s="95">
        <v>73.468725809567118</v>
      </c>
      <c r="F349" s="79">
        <v>99688.91720349832</v>
      </c>
      <c r="G349" s="80">
        <v>67.571044694011249</v>
      </c>
      <c r="H349" s="79">
        <v>99802.588531576373</v>
      </c>
      <c r="I349" s="95">
        <v>72.085524189532464</v>
      </c>
      <c r="J349" s="79">
        <v>99910.71428571429</v>
      </c>
      <c r="K349" s="80">
        <v>67.052966543892012</v>
      </c>
      <c r="L349" s="79">
        <v>99424.79477636356</v>
      </c>
      <c r="M349" s="77">
        <v>70.740419090600184</v>
      </c>
      <c r="N349" s="98">
        <v>99787.83130585168</v>
      </c>
      <c r="O349" s="77">
        <v>65.404914352457695</v>
      </c>
      <c r="P349" s="76">
        <v>99620.262857231573</v>
      </c>
      <c r="Q349" s="95">
        <v>69.699683072202319</v>
      </c>
      <c r="R349" s="76">
        <v>99765.423410743606</v>
      </c>
      <c r="S349" s="77">
        <v>67.766611170814457</v>
      </c>
      <c r="T349" s="76">
        <v>99727.446170618699</v>
      </c>
      <c r="U349" s="95">
        <v>72.107085503116309</v>
      </c>
    </row>
    <row r="350" spans="1:21" x14ac:dyDescent="0.2">
      <c r="A350" s="94">
        <v>15</v>
      </c>
      <c r="B350" s="79">
        <v>99520.036768192047</v>
      </c>
      <c r="C350" s="80">
        <v>65.830415105732257</v>
      </c>
      <c r="D350" s="79">
        <v>99438.959475085008</v>
      </c>
      <c r="E350" s="95">
        <v>68.522178190232594</v>
      </c>
      <c r="F350" s="79">
        <v>99688.91720349832</v>
      </c>
      <c r="G350" s="80">
        <v>62.571044694011256</v>
      </c>
      <c r="H350" s="79">
        <v>99703.920623982136</v>
      </c>
      <c r="I350" s="95">
        <v>67.154386657805134</v>
      </c>
      <c r="J350" s="79">
        <v>99910.71428571429</v>
      </c>
      <c r="K350" s="80">
        <v>62.052966543892005</v>
      </c>
      <c r="L350" s="79">
        <v>99424.79477636356</v>
      </c>
      <c r="M350" s="77">
        <v>65.740419090600199</v>
      </c>
      <c r="N350" s="98">
        <v>99705.054174946781</v>
      </c>
      <c r="O350" s="77">
        <v>60.457139270973641</v>
      </c>
      <c r="P350" s="76">
        <v>99534.582748125846</v>
      </c>
      <c r="Q350" s="95">
        <v>64.7575290591802</v>
      </c>
      <c r="R350" s="76">
        <v>99765.423410743606</v>
      </c>
      <c r="S350" s="77">
        <v>62.76661117081445</v>
      </c>
      <c r="T350" s="76">
        <v>99727.446170618699</v>
      </c>
      <c r="U350" s="95">
        <v>67.107085503116309</v>
      </c>
    </row>
    <row r="351" spans="1:21" x14ac:dyDescent="0.2">
      <c r="A351" s="94">
        <v>20</v>
      </c>
      <c r="B351" s="79">
        <v>99239.974753929506</v>
      </c>
      <c r="C351" s="80">
        <v>61.009137880124058</v>
      </c>
      <c r="D351" s="79">
        <v>99294.025851014041</v>
      </c>
      <c r="E351" s="95">
        <v>63.618546863696672</v>
      </c>
      <c r="F351" s="79">
        <v>99432.53764789566</v>
      </c>
      <c r="G351" s="80">
        <v>57.72593350714579</v>
      </c>
      <c r="H351" s="79">
        <v>99432.814159854563</v>
      </c>
      <c r="I351" s="95">
        <v>62.330668726307735</v>
      </c>
      <c r="J351" s="79">
        <v>99830.121630809299</v>
      </c>
      <c r="K351" s="80">
        <v>57.101043533109646</v>
      </c>
      <c r="L351" s="79">
        <v>99424.79477636356</v>
      </c>
      <c r="M351" s="77">
        <v>60.740419090600199</v>
      </c>
      <c r="N351" s="98">
        <v>99550.807494601875</v>
      </c>
      <c r="O351" s="77">
        <v>55.546939610717949</v>
      </c>
      <c r="P351" s="76">
        <v>99454.319396179941</v>
      </c>
      <c r="Q351" s="95">
        <v>59.807773211435205</v>
      </c>
      <c r="R351" s="76">
        <v>99765.423410743606</v>
      </c>
      <c r="S351" s="77">
        <v>57.76661117081445</v>
      </c>
      <c r="T351" s="76">
        <v>99727.446170618699</v>
      </c>
      <c r="U351" s="95">
        <v>62.107085503116309</v>
      </c>
    </row>
    <row r="352" spans="1:21" x14ac:dyDescent="0.2">
      <c r="A352" s="94">
        <v>25</v>
      </c>
      <c r="B352" s="79">
        <v>99020.271466894017</v>
      </c>
      <c r="C352" s="80">
        <v>56.138956246842774</v>
      </c>
      <c r="D352" s="79">
        <v>99129.631768479259</v>
      </c>
      <c r="E352" s="95">
        <v>58.719904321182064</v>
      </c>
      <c r="F352" s="79">
        <v>99344.754000285626</v>
      </c>
      <c r="G352" s="80">
        <v>52.774732600109601</v>
      </c>
      <c r="H352" s="79">
        <v>99251.862723712882</v>
      </c>
      <c r="I352" s="95">
        <v>57.439749252700274</v>
      </c>
      <c r="J352" s="79">
        <v>99595.061302034141</v>
      </c>
      <c r="K352" s="80">
        <v>52.229910758819138</v>
      </c>
      <c r="L352" s="79">
        <v>99258.476953050806</v>
      </c>
      <c r="M352" s="77">
        <v>55.838006924197053</v>
      </c>
      <c r="N352" s="98">
        <v>99403.869033355237</v>
      </c>
      <c r="O352" s="77">
        <v>50.625353416498754</v>
      </c>
      <c r="P352" s="76">
        <v>99380.171689182112</v>
      </c>
      <c r="Q352" s="95">
        <v>54.850530633811864</v>
      </c>
      <c r="R352" s="76">
        <v>99062.024420773625</v>
      </c>
      <c r="S352" s="77">
        <v>53.15903681226402</v>
      </c>
      <c r="T352" s="76">
        <v>99727.446170618699</v>
      </c>
      <c r="U352" s="95">
        <v>57.107085503116302</v>
      </c>
    </row>
    <row r="353" spans="1:21" x14ac:dyDescent="0.2">
      <c r="A353" s="94">
        <v>30</v>
      </c>
      <c r="B353" s="79">
        <v>98836.423952102152</v>
      </c>
      <c r="C353" s="80">
        <v>51.238731091051939</v>
      </c>
      <c r="D353" s="79">
        <v>99046.01335281627</v>
      </c>
      <c r="E353" s="95">
        <v>53.767367304990579</v>
      </c>
      <c r="F353" s="79">
        <v>98707.986966129421</v>
      </c>
      <c r="G353" s="80">
        <v>48.099055822117492</v>
      </c>
      <c r="H353" s="79">
        <v>98974.855013068969</v>
      </c>
      <c r="I353" s="95">
        <v>52.593512894605404</v>
      </c>
      <c r="J353" s="79">
        <v>98572.174674488429</v>
      </c>
      <c r="K353" s="80">
        <v>47.745959642514947</v>
      </c>
      <c r="L353" s="79">
        <v>98755.222887039054</v>
      </c>
      <c r="M353" s="77">
        <v>51.10981603031663</v>
      </c>
      <c r="N353" s="98">
        <v>98573.174997522292</v>
      </c>
      <c r="O353" s="77">
        <v>46.030914504050642</v>
      </c>
      <c r="P353" s="76">
        <v>99173.05775026753</v>
      </c>
      <c r="Q353" s="95">
        <v>49.959859970325219</v>
      </c>
      <c r="R353" s="76">
        <v>98602.126442961307</v>
      </c>
      <c r="S353" s="77">
        <v>48.395319633216737</v>
      </c>
      <c r="T353" s="76">
        <v>99727.446170618699</v>
      </c>
      <c r="U353" s="95">
        <v>52.107085503116302</v>
      </c>
    </row>
    <row r="354" spans="1:21" x14ac:dyDescent="0.2">
      <c r="A354" s="94">
        <v>35</v>
      </c>
      <c r="B354" s="79">
        <v>98502.291349153864</v>
      </c>
      <c r="C354" s="80">
        <v>46.404059215512774</v>
      </c>
      <c r="D354" s="79">
        <v>98970.972809325991</v>
      </c>
      <c r="E354" s="95">
        <v>48.806238612371722</v>
      </c>
      <c r="F354" s="79">
        <v>98523.382539411396</v>
      </c>
      <c r="G354" s="80">
        <v>43.18449531213458</v>
      </c>
      <c r="H354" s="79">
        <v>98799.118409707691</v>
      </c>
      <c r="I354" s="95">
        <v>47.682615550056504</v>
      </c>
      <c r="J354" s="79">
        <v>98111.686144756168</v>
      </c>
      <c r="K354" s="80">
        <v>42.958322167824782</v>
      </c>
      <c r="L354" s="79">
        <v>98148.138878775877</v>
      </c>
      <c r="M354" s="77">
        <v>46.410486448459437</v>
      </c>
      <c r="N354" s="98">
        <v>97610.412021405849</v>
      </c>
      <c r="O354" s="77">
        <v>41.460273953858106</v>
      </c>
      <c r="P354" s="76">
        <v>98622.605995871971</v>
      </c>
      <c r="Q354" s="95">
        <v>45.224752212020057</v>
      </c>
      <c r="R354" s="76">
        <v>98350.269159582094</v>
      </c>
      <c r="S354" s="77">
        <v>43.512849260958653</v>
      </c>
      <c r="T354" s="76">
        <v>99727.446170618699</v>
      </c>
      <c r="U354" s="95">
        <v>47.107085503116295</v>
      </c>
    </row>
    <row r="355" spans="1:21" x14ac:dyDescent="0.2">
      <c r="A355" s="94">
        <v>40</v>
      </c>
      <c r="B355" s="79">
        <v>97906.802930944978</v>
      </c>
      <c r="C355" s="80">
        <v>41.671092332645962</v>
      </c>
      <c r="D355" s="79">
        <v>98566.117320455305</v>
      </c>
      <c r="E355" s="95">
        <v>43.996439214574856</v>
      </c>
      <c r="F355" s="79">
        <v>97561.99121876921</v>
      </c>
      <c r="G355" s="80">
        <v>38.585406775596688</v>
      </c>
      <c r="H355" s="79">
        <v>98198.620164619599</v>
      </c>
      <c r="I355" s="95">
        <v>42.95891353979215</v>
      </c>
      <c r="J355" s="79">
        <v>97013.905097464623</v>
      </c>
      <c r="K355" s="80">
        <v>38.416136738183873</v>
      </c>
      <c r="L355" s="79">
        <v>97365.111443345522</v>
      </c>
      <c r="M355" s="77">
        <v>41.763622341620135</v>
      </c>
      <c r="N355" s="98">
        <v>96086.54808124766</v>
      </c>
      <c r="O355" s="77">
        <v>37.078156037901408</v>
      </c>
      <c r="P355" s="76">
        <v>98009.967121503287</v>
      </c>
      <c r="Q355" s="95">
        <v>40.491815296230698</v>
      </c>
      <c r="R355" s="76">
        <v>96762.877220183713</v>
      </c>
      <c r="S355" s="77">
        <v>39.185663755513879</v>
      </c>
      <c r="T355" s="76">
        <v>98997.555127652478</v>
      </c>
      <c r="U355" s="95">
        <v>42.435965465046372</v>
      </c>
    </row>
    <row r="356" spans="1:21" x14ac:dyDescent="0.2">
      <c r="A356" s="94">
        <v>45</v>
      </c>
      <c r="B356" s="79">
        <v>97257.697055159704</v>
      </c>
      <c r="C356" s="80">
        <v>36.93252342719088</v>
      </c>
      <c r="D356" s="79">
        <v>97999.247197198813</v>
      </c>
      <c r="E356" s="95">
        <v>39.23647260549405</v>
      </c>
      <c r="F356" s="79">
        <v>96466.073232210838</v>
      </c>
      <c r="G356" s="80">
        <v>33.995360710825871</v>
      </c>
      <c r="H356" s="79">
        <v>97699.026922994235</v>
      </c>
      <c r="I356" s="95">
        <v>38.165804031996515</v>
      </c>
      <c r="J356" s="79">
        <v>95596.913614814141</v>
      </c>
      <c r="K356" s="80">
        <v>33.948506015844636</v>
      </c>
      <c r="L356" s="79">
        <v>96467.227887437533</v>
      </c>
      <c r="M356" s="77">
        <v>37.129074543554026</v>
      </c>
      <c r="N356" s="98">
        <v>94757.215885431127</v>
      </c>
      <c r="O356" s="77">
        <v>32.563246863582975</v>
      </c>
      <c r="P356" s="76">
        <v>97311.973290370923</v>
      </c>
      <c r="Q356" s="95">
        <v>35.764320845277183</v>
      </c>
      <c r="R356" s="76">
        <v>95569.746798233231</v>
      </c>
      <c r="S356" s="77">
        <v>34.643662054583963</v>
      </c>
      <c r="T356" s="76">
        <v>98570.841527964323</v>
      </c>
      <c r="U356" s="95">
        <v>37.608848432427529</v>
      </c>
    </row>
    <row r="357" spans="1:21" x14ac:dyDescent="0.2">
      <c r="A357" s="94">
        <v>50</v>
      </c>
      <c r="B357" s="79">
        <v>95848.246921034719</v>
      </c>
      <c r="C357" s="80">
        <v>32.438854281658131</v>
      </c>
      <c r="D357" s="79">
        <v>97541.520680630856</v>
      </c>
      <c r="E357" s="95">
        <v>34.408863373234517</v>
      </c>
      <c r="F357" s="79">
        <v>95341.220193629604</v>
      </c>
      <c r="G357" s="80">
        <v>29.366948698947212</v>
      </c>
      <c r="H357" s="79">
        <v>96968.930819447138</v>
      </c>
      <c r="I357" s="95">
        <v>33.43433813187351</v>
      </c>
      <c r="J357" s="79">
        <v>94191.076649890412</v>
      </c>
      <c r="K357" s="80">
        <v>29.417886702648278</v>
      </c>
      <c r="L357" s="79">
        <v>95379.292532893291</v>
      </c>
      <c r="M357" s="77">
        <v>32.524067979661638</v>
      </c>
      <c r="N357" s="98">
        <v>93281.42361693873</v>
      </c>
      <c r="O357" s="77">
        <v>28.038873259136803</v>
      </c>
      <c r="P357" s="76">
        <v>95634.460543887311</v>
      </c>
      <c r="Q357" s="95">
        <v>31.347806357755868</v>
      </c>
      <c r="R357" s="76">
        <v>94273.509193916951</v>
      </c>
      <c r="S357" s="77">
        <v>30.085629515558409</v>
      </c>
      <c r="T357" s="76">
        <v>97790.700320778225</v>
      </c>
      <c r="U357" s="95">
        <v>32.888934977560567</v>
      </c>
    </row>
    <row r="358" spans="1:21" x14ac:dyDescent="0.2">
      <c r="A358" s="94">
        <v>55</v>
      </c>
      <c r="B358" s="79">
        <v>94547.304322073935</v>
      </c>
      <c r="C358" s="80">
        <v>27.850803952548908</v>
      </c>
      <c r="D358" s="79">
        <v>96265.801079785568</v>
      </c>
      <c r="E358" s="95">
        <v>29.831721355917193</v>
      </c>
      <c r="F358" s="79">
        <v>92782.340840831064</v>
      </c>
      <c r="G358" s="80">
        <v>25.107922462654827</v>
      </c>
      <c r="H358" s="79">
        <v>95513.851202299003</v>
      </c>
      <c r="I358" s="95">
        <v>28.905598837195942</v>
      </c>
      <c r="J358" s="79">
        <v>92257.435419304573</v>
      </c>
      <c r="K358" s="80">
        <v>24.982063837335765</v>
      </c>
      <c r="L358" s="79">
        <v>94081.320758800837</v>
      </c>
      <c r="M358" s="77">
        <v>27.938288278300334</v>
      </c>
      <c r="N358" s="98">
        <v>90816.921011471393</v>
      </c>
      <c r="O358" s="77">
        <v>23.73192273699669</v>
      </c>
      <c r="P358" s="76">
        <v>94157.755706140262</v>
      </c>
      <c r="Q358" s="95">
        <v>26.800235314748416</v>
      </c>
      <c r="R358" s="76">
        <v>91212.680973335242</v>
      </c>
      <c r="S358" s="77">
        <v>26.01132178118117</v>
      </c>
      <c r="T358" s="76">
        <v>96298.851345632866</v>
      </c>
      <c r="U358" s="95">
        <v>28.35971630951348</v>
      </c>
    </row>
    <row r="359" spans="1:21" x14ac:dyDescent="0.2">
      <c r="A359" s="94">
        <v>60</v>
      </c>
      <c r="B359" s="79">
        <v>92016.311303429116</v>
      </c>
      <c r="C359" s="80">
        <v>23.548101061203422</v>
      </c>
      <c r="D359" s="79">
        <v>94672.373301212618</v>
      </c>
      <c r="E359" s="95">
        <v>25.291740710308684</v>
      </c>
      <c r="F359" s="79">
        <v>89914.777658084189</v>
      </c>
      <c r="G359" s="80">
        <v>20.828934600824489</v>
      </c>
      <c r="H359" s="79">
        <v>93165.791489595664</v>
      </c>
      <c r="I359" s="95">
        <v>24.57109978800738</v>
      </c>
      <c r="J359" s="79">
        <v>89364.16978712022</v>
      </c>
      <c r="K359" s="80">
        <v>20.709945971708965</v>
      </c>
      <c r="L359" s="79">
        <v>91334.785386330535</v>
      </c>
      <c r="M359" s="77">
        <v>23.703245006187988</v>
      </c>
      <c r="N359" s="98">
        <v>85914.599160011436</v>
      </c>
      <c r="O359" s="77">
        <v>19.943424854212349</v>
      </c>
      <c r="P359" s="76">
        <v>91386.215291377841</v>
      </c>
      <c r="Q359" s="95">
        <v>22.537207341090955</v>
      </c>
      <c r="R359" s="76">
        <v>89372.973813727833</v>
      </c>
      <c r="S359" s="77">
        <v>21.495292999402274</v>
      </c>
      <c r="T359" s="76">
        <v>92867.536164589575</v>
      </c>
      <c r="U359" s="95">
        <v>24.315193764983441</v>
      </c>
    </row>
    <row r="360" spans="1:21" x14ac:dyDescent="0.2">
      <c r="A360" s="94">
        <v>65</v>
      </c>
      <c r="B360" s="79">
        <v>88488.032648134176</v>
      </c>
      <c r="C360" s="80">
        <v>19.387350883877613</v>
      </c>
      <c r="D360" s="79">
        <v>91439.152227068495</v>
      </c>
      <c r="E360" s="95">
        <v>21.097639874793547</v>
      </c>
      <c r="F360" s="79">
        <v>85052.973522627988</v>
      </c>
      <c r="G360" s="80">
        <v>16.876654467045125</v>
      </c>
      <c r="H360" s="79">
        <v>90784.426776139255</v>
      </c>
      <c r="I360" s="95">
        <v>20.150046421133556</v>
      </c>
      <c r="J360" s="79">
        <v>83589.798516306037</v>
      </c>
      <c r="K360" s="80">
        <v>16.967886422918482</v>
      </c>
      <c r="L360" s="79">
        <v>87237.788052682299</v>
      </c>
      <c r="M360" s="77">
        <v>19.6990249336041</v>
      </c>
      <c r="N360" s="98">
        <v>80162.556611258391</v>
      </c>
      <c r="O360" s="77">
        <v>16.195073082498947</v>
      </c>
      <c r="P360" s="76">
        <v>88606.054096051361</v>
      </c>
      <c r="Q360" s="95">
        <v>18.165907793681072</v>
      </c>
      <c r="R360" s="76">
        <v>84644.245040514725</v>
      </c>
      <c r="S360" s="77">
        <v>17.556482552441508</v>
      </c>
      <c r="T360" s="76">
        <v>90356.471644591657</v>
      </c>
      <c r="U360" s="95">
        <v>19.921452044695812</v>
      </c>
    </row>
    <row r="361" spans="1:21" x14ac:dyDescent="0.2">
      <c r="A361" s="94">
        <v>70</v>
      </c>
      <c r="B361" s="79">
        <v>83016.729519169035</v>
      </c>
      <c r="C361" s="80">
        <v>15.500329150620304</v>
      </c>
      <c r="D361" s="79">
        <v>86034.610783920667</v>
      </c>
      <c r="E361" s="95">
        <v>17.265910580411074</v>
      </c>
      <c r="F361" s="79">
        <v>77705.740104383687</v>
      </c>
      <c r="G361" s="80">
        <v>13.235995951997612</v>
      </c>
      <c r="H361" s="79">
        <v>86135.530778226603</v>
      </c>
      <c r="I361" s="95">
        <v>16.102652499355131</v>
      </c>
      <c r="J361" s="79">
        <v>75717.471601242971</v>
      </c>
      <c r="K361" s="80">
        <v>13.472109018874091</v>
      </c>
      <c r="L361" s="79">
        <v>81091.396221821647</v>
      </c>
      <c r="M361" s="77">
        <v>16.002639759294151</v>
      </c>
      <c r="N361" s="98">
        <v>71910.794453513707</v>
      </c>
      <c r="O361" s="77">
        <v>12.766582431943924</v>
      </c>
      <c r="P361" s="76">
        <v>82056.504162869111</v>
      </c>
      <c r="Q361" s="95">
        <v>14.416322326814111</v>
      </c>
      <c r="R361" s="76">
        <v>78361.003096892207</v>
      </c>
      <c r="S361" s="77">
        <v>13.763760649429942</v>
      </c>
      <c r="T361" s="76">
        <v>85233.970171025954</v>
      </c>
      <c r="U361" s="95">
        <v>15.968469021513171</v>
      </c>
    </row>
    <row r="362" spans="1:21" x14ac:dyDescent="0.2">
      <c r="A362" s="94">
        <v>75</v>
      </c>
      <c r="B362" s="79">
        <v>74724.596189666598</v>
      </c>
      <c r="C362" s="80">
        <v>11.942966088674019</v>
      </c>
      <c r="D362" s="79">
        <v>79524.463934681029</v>
      </c>
      <c r="E362" s="95">
        <v>13.474698939175417</v>
      </c>
      <c r="F362" s="79">
        <v>66254.367878474513</v>
      </c>
      <c r="G362" s="80">
        <v>10.091600190614484</v>
      </c>
      <c r="H362" s="79">
        <v>78434.394887461924</v>
      </c>
      <c r="I362" s="95">
        <v>12.438238443795553</v>
      </c>
      <c r="J362" s="79">
        <v>63821.011183302762</v>
      </c>
      <c r="K362" s="80">
        <v>10.517348638620359</v>
      </c>
      <c r="L362" s="79">
        <v>71952.621290737312</v>
      </c>
      <c r="M362" s="77">
        <v>12.717623640660896</v>
      </c>
      <c r="N362" s="98">
        <v>59762.217332321692</v>
      </c>
      <c r="O362" s="77">
        <v>9.8535928209993866</v>
      </c>
      <c r="P362" s="76">
        <v>71434.787124466719</v>
      </c>
      <c r="Q362" s="95">
        <v>11.18817339530375</v>
      </c>
      <c r="R362" s="76">
        <v>69300.584713320321</v>
      </c>
      <c r="S362" s="77">
        <v>10.236394458775463</v>
      </c>
      <c r="T362" s="76">
        <v>78304.379100210834</v>
      </c>
      <c r="U362" s="95">
        <v>12.160368934921415</v>
      </c>
    </row>
    <row r="363" spans="1:21" x14ac:dyDescent="0.2">
      <c r="A363" s="94">
        <v>80</v>
      </c>
      <c r="B363" s="79">
        <v>61345.523927591006</v>
      </c>
      <c r="C363" s="80">
        <v>9.0024174973509048</v>
      </c>
      <c r="D363" s="79">
        <v>68134.621505549338</v>
      </c>
      <c r="E363" s="95">
        <v>10.309303562526644</v>
      </c>
      <c r="F363" s="79">
        <v>51365.745883311705</v>
      </c>
      <c r="G363" s="80">
        <v>7.2920640139809985</v>
      </c>
      <c r="H363" s="79">
        <v>65446.975152631356</v>
      </c>
      <c r="I363" s="95">
        <v>9.4104010043018</v>
      </c>
      <c r="J363" s="79">
        <v>48314.315933320788</v>
      </c>
      <c r="K363" s="80">
        <v>8.0905524530658113</v>
      </c>
      <c r="L363" s="79">
        <v>59652.413112474715</v>
      </c>
      <c r="M363" s="77">
        <v>9.8244771828687991</v>
      </c>
      <c r="N363" s="98">
        <v>45039.92947617828</v>
      </c>
      <c r="O363" s="77">
        <v>7.2572757651496982</v>
      </c>
      <c r="P363" s="76">
        <v>55440.839264317437</v>
      </c>
      <c r="Q363" s="95">
        <v>8.6945963522494942</v>
      </c>
      <c r="R363" s="76">
        <v>55915.765434831177</v>
      </c>
      <c r="S363" s="77">
        <v>7.0882915202312411</v>
      </c>
      <c r="T363" s="76">
        <v>64151.245290139523</v>
      </c>
      <c r="U363" s="95">
        <v>9.2916524910274454</v>
      </c>
    </row>
    <row r="364" spans="1:21" x14ac:dyDescent="0.2">
      <c r="A364" s="94">
        <v>85</v>
      </c>
      <c r="B364" s="79">
        <v>44576.815792486406</v>
      </c>
      <c r="C364" s="80">
        <v>6.4484679665738174</v>
      </c>
      <c r="D364" s="79">
        <v>53200.335081408091</v>
      </c>
      <c r="E364" s="95">
        <v>7.5015148709211461</v>
      </c>
      <c r="F364" s="79">
        <v>31647.400167766809</v>
      </c>
      <c r="G364" s="80">
        <v>5.2778250691636517</v>
      </c>
      <c r="H364" s="79">
        <v>47725.380691205115</v>
      </c>
      <c r="I364" s="95">
        <v>6.9764009479468143</v>
      </c>
      <c r="J364" s="79">
        <v>33043.606784556025</v>
      </c>
      <c r="K364" s="80">
        <v>5.6741596557632645</v>
      </c>
      <c r="L364" s="79">
        <v>43357.34797000025</v>
      </c>
      <c r="M364" s="77">
        <v>7.5772477838750527</v>
      </c>
      <c r="N364" s="98">
        <v>27767.980119531745</v>
      </c>
      <c r="O364" s="77">
        <v>5.2163468152428116</v>
      </c>
      <c r="P364" s="76">
        <v>39331.269169749881</v>
      </c>
      <c r="Q364" s="95">
        <v>6.2318214723803003</v>
      </c>
      <c r="R364" s="76">
        <v>36040.493360839049</v>
      </c>
      <c r="S364" s="77">
        <v>4.6185993438881754</v>
      </c>
      <c r="T364" s="76">
        <v>46511.97379212721</v>
      </c>
      <c r="U364" s="95">
        <v>6.8673290844310664</v>
      </c>
    </row>
    <row r="365" spans="1:21" x14ac:dyDescent="0.2">
      <c r="A365" s="96">
        <v>90</v>
      </c>
      <c r="B365" s="81">
        <v>23468.017227799253</v>
      </c>
      <c r="C365" s="82">
        <v>5</v>
      </c>
      <c r="D365" s="81">
        <v>32710.410107595861</v>
      </c>
      <c r="E365" s="97">
        <v>5.63448275862069</v>
      </c>
      <c r="F365" s="81">
        <v>14203.951256399276</v>
      </c>
      <c r="G365" s="82">
        <v>3.689189189189189</v>
      </c>
      <c r="H365" s="81">
        <v>25997.630931449217</v>
      </c>
      <c r="I365" s="97">
        <v>5.7175925925925934</v>
      </c>
      <c r="J365" s="81">
        <v>14625.058890617449</v>
      </c>
      <c r="K365" s="82">
        <v>4.6716417910447765</v>
      </c>
      <c r="L365" s="81">
        <v>26098.597807184615</v>
      </c>
      <c r="M365" s="82">
        <v>5.9347826086956514</v>
      </c>
      <c r="N365" s="99">
        <v>13213.5703994305</v>
      </c>
      <c r="O365" s="82">
        <v>3.2083333333333335</v>
      </c>
      <c r="P365" s="81">
        <v>19783.216854440707</v>
      </c>
      <c r="Q365" s="97">
        <v>4.9192825112107625</v>
      </c>
      <c r="R365" s="81">
        <v>12856.550263223287</v>
      </c>
      <c r="S365" s="82">
        <v>3.4390243902439028</v>
      </c>
      <c r="T365" s="81">
        <v>26503.513855077119</v>
      </c>
      <c r="U365" s="97">
        <v>5.1643835616438354</v>
      </c>
    </row>
    <row r="366" spans="1:21" x14ac:dyDescent="0.2">
      <c r="A366" s="154"/>
      <c r="B366" s="76"/>
      <c r="C366" s="77"/>
      <c r="D366" s="76"/>
      <c r="E366" s="77"/>
      <c r="F366" s="178"/>
      <c r="G366" s="77"/>
      <c r="H366" s="178"/>
      <c r="I366" s="77"/>
      <c r="J366" s="178"/>
      <c r="K366" s="77"/>
      <c r="L366" s="178"/>
      <c r="M366" s="77"/>
      <c r="N366" s="178"/>
      <c r="O366" s="77"/>
      <c r="P366" s="178"/>
      <c r="Q366" s="77"/>
      <c r="R366" s="178"/>
      <c r="S366" s="77"/>
      <c r="T366" s="178"/>
      <c r="U366" s="77"/>
    </row>
    <row r="367" spans="1:21" x14ac:dyDescent="0.2">
      <c r="A367" s="278" t="s">
        <v>185</v>
      </c>
      <c r="B367" s="279"/>
      <c r="C367" s="155"/>
      <c r="D367" s="156"/>
      <c r="E367" s="155"/>
      <c r="F367" s="184"/>
      <c r="G367" s="157"/>
      <c r="H367" s="184"/>
      <c r="I367" s="157"/>
      <c r="J367" s="180"/>
      <c r="K367" s="155"/>
      <c r="L367" s="180"/>
      <c r="M367" s="155"/>
    </row>
    <row r="368" spans="1:21" ht="12.75" customHeight="1" x14ac:dyDescent="0.2">
      <c r="A368" s="255" t="s">
        <v>1</v>
      </c>
      <c r="B368" s="256" t="s">
        <v>142</v>
      </c>
      <c r="C368" s="257"/>
      <c r="D368" s="257"/>
      <c r="E368" s="258"/>
      <c r="F368" s="259" t="s">
        <v>33</v>
      </c>
      <c r="G368" s="236"/>
      <c r="H368" s="236"/>
      <c r="I368" s="237"/>
      <c r="J368" s="259" t="s">
        <v>143</v>
      </c>
      <c r="K368" s="259"/>
      <c r="L368" s="259"/>
      <c r="M368" s="259"/>
      <c r="N368" s="256" t="s">
        <v>144</v>
      </c>
      <c r="O368" s="236"/>
      <c r="P368" s="236"/>
      <c r="Q368" s="237"/>
    </row>
    <row r="369" spans="1:17" x14ac:dyDescent="0.2">
      <c r="A369" s="234"/>
      <c r="B369" s="260" t="s">
        <v>6</v>
      </c>
      <c r="C369" s="240"/>
      <c r="D369" s="260" t="s">
        <v>7</v>
      </c>
      <c r="E369" s="240"/>
      <c r="F369" s="260" t="s">
        <v>6</v>
      </c>
      <c r="G369" s="240"/>
      <c r="H369" s="260" t="s">
        <v>7</v>
      </c>
      <c r="I369" s="240"/>
      <c r="J369" s="260" t="s">
        <v>6</v>
      </c>
      <c r="K369" s="240"/>
      <c r="L369" s="260" t="s">
        <v>7</v>
      </c>
      <c r="M369" s="240"/>
      <c r="N369" s="260" t="s">
        <v>6</v>
      </c>
      <c r="O369" s="240"/>
      <c r="P369" s="260" t="s">
        <v>7</v>
      </c>
      <c r="Q369" s="240"/>
    </row>
    <row r="370" spans="1:17" ht="12.75" customHeight="1" x14ac:dyDescent="0.2">
      <c r="A370" s="234"/>
      <c r="B370" s="261" t="s">
        <v>8</v>
      </c>
      <c r="C370" s="261" t="s">
        <v>9</v>
      </c>
      <c r="D370" s="261" t="s">
        <v>8</v>
      </c>
      <c r="E370" s="261" t="s">
        <v>9</v>
      </c>
      <c r="F370" s="261" t="s">
        <v>8</v>
      </c>
      <c r="G370" s="261" t="s">
        <v>9</v>
      </c>
      <c r="H370" s="261" t="s">
        <v>8</v>
      </c>
      <c r="I370" s="261" t="s">
        <v>9</v>
      </c>
      <c r="J370" s="261" t="s">
        <v>8</v>
      </c>
      <c r="K370" s="261" t="s">
        <v>9</v>
      </c>
      <c r="L370" s="261" t="s">
        <v>8</v>
      </c>
      <c r="M370" s="261" t="s">
        <v>9</v>
      </c>
      <c r="N370" s="261" t="s">
        <v>8</v>
      </c>
      <c r="O370" s="261" t="s">
        <v>9</v>
      </c>
      <c r="P370" s="261" t="s">
        <v>8</v>
      </c>
      <c r="Q370" s="261" t="s">
        <v>9</v>
      </c>
    </row>
    <row r="371" spans="1:17" x14ac:dyDescent="0.2">
      <c r="A371" s="235"/>
      <c r="B371" s="246"/>
      <c r="C371" s="262"/>
      <c r="D371" s="246"/>
      <c r="E371" s="262"/>
      <c r="F371" s="246"/>
      <c r="G371" s="262"/>
      <c r="H371" s="246"/>
      <c r="I371" s="262"/>
      <c r="J371" s="246"/>
      <c r="K371" s="262"/>
      <c r="L371" s="246"/>
      <c r="M371" s="262"/>
      <c r="N371" s="246"/>
      <c r="O371" s="262"/>
      <c r="P371" s="246"/>
      <c r="Q371" s="262"/>
    </row>
    <row r="372" spans="1:17" x14ac:dyDescent="0.2">
      <c r="A372" s="94">
        <v>0</v>
      </c>
      <c r="B372" s="79">
        <v>100000</v>
      </c>
      <c r="C372" s="80">
        <v>78.495370118208953</v>
      </c>
      <c r="D372" s="79">
        <v>100000</v>
      </c>
      <c r="E372" s="95">
        <v>83.619121801001015</v>
      </c>
      <c r="F372" s="79">
        <v>100000</v>
      </c>
      <c r="G372" s="80">
        <v>78.240498539382529</v>
      </c>
      <c r="H372" s="79">
        <v>100000</v>
      </c>
      <c r="I372" s="95">
        <v>81.738753670507251</v>
      </c>
      <c r="J372" s="79">
        <v>100000</v>
      </c>
      <c r="K372" s="80">
        <v>79.23054417115641</v>
      </c>
      <c r="L372" s="79">
        <v>100000</v>
      </c>
      <c r="M372" s="77">
        <v>82.658930861462295</v>
      </c>
      <c r="N372" s="98">
        <v>100000</v>
      </c>
      <c r="O372" s="77">
        <v>76.070569315728761</v>
      </c>
      <c r="P372" s="76">
        <v>100000</v>
      </c>
      <c r="Q372" s="100">
        <v>79.788621019484481</v>
      </c>
    </row>
    <row r="373" spans="1:17" x14ac:dyDescent="0.2">
      <c r="A373" s="94">
        <v>1</v>
      </c>
      <c r="B373" s="79">
        <v>99813.571961222973</v>
      </c>
      <c r="C373" s="80">
        <v>77.641794044466337</v>
      </c>
      <c r="D373" s="79">
        <v>100000</v>
      </c>
      <c r="E373" s="95">
        <v>82.619121801001015</v>
      </c>
      <c r="F373" s="79">
        <v>100000</v>
      </c>
      <c r="G373" s="80">
        <v>77.240498539382529</v>
      </c>
      <c r="H373" s="79">
        <v>100000</v>
      </c>
      <c r="I373" s="95">
        <v>80.738753670507251</v>
      </c>
      <c r="J373" s="79">
        <v>99909.412084427939</v>
      </c>
      <c r="K373" s="80">
        <v>78.302291876452585</v>
      </c>
      <c r="L373" s="79">
        <v>99914.886373308371</v>
      </c>
      <c r="M373" s="77">
        <v>81.729259621034188</v>
      </c>
      <c r="N373" s="98">
        <v>99758.590166572787</v>
      </c>
      <c r="O373" s="77">
        <v>75.254413558648167</v>
      </c>
      <c r="P373" s="76">
        <v>99826.809837201246</v>
      </c>
      <c r="Q373" s="95">
        <v>78.926873311329516</v>
      </c>
    </row>
    <row r="374" spans="1:17" x14ac:dyDescent="0.2">
      <c r="A374" s="94">
        <v>5</v>
      </c>
      <c r="B374" s="79">
        <v>99813.571961222973</v>
      </c>
      <c r="C374" s="80">
        <v>73.641794044466337</v>
      </c>
      <c r="D374" s="79">
        <v>100000</v>
      </c>
      <c r="E374" s="95">
        <v>78.619121801001015</v>
      </c>
      <c r="F374" s="79">
        <v>100000</v>
      </c>
      <c r="G374" s="80">
        <v>73.240498539382529</v>
      </c>
      <c r="H374" s="79">
        <v>100000</v>
      </c>
      <c r="I374" s="95">
        <v>76.738753670507251</v>
      </c>
      <c r="J374" s="79">
        <v>99746.957755835378</v>
      </c>
      <c r="K374" s="80">
        <v>74.426562710127584</v>
      </c>
      <c r="L374" s="79">
        <v>99834.081774543054</v>
      </c>
      <c r="M374" s="77">
        <v>77.79379159968336</v>
      </c>
      <c r="N374" s="98">
        <v>99758.590166572787</v>
      </c>
      <c r="O374" s="77">
        <v>71.254413558648167</v>
      </c>
      <c r="P374" s="76">
        <v>99826.809837201246</v>
      </c>
      <c r="Q374" s="95">
        <v>74.92687331132953</v>
      </c>
    </row>
    <row r="375" spans="1:17" x14ac:dyDescent="0.2">
      <c r="A375" s="94">
        <v>10</v>
      </c>
      <c r="B375" s="79">
        <v>99813.571961222973</v>
      </c>
      <c r="C375" s="80">
        <v>68.641794044466337</v>
      </c>
      <c r="D375" s="79">
        <v>100000</v>
      </c>
      <c r="E375" s="95">
        <v>73.619121801001015</v>
      </c>
      <c r="F375" s="79">
        <v>99916.506637722297</v>
      </c>
      <c r="G375" s="80">
        <v>68.299611515516389</v>
      </c>
      <c r="H375" s="79">
        <v>100000</v>
      </c>
      <c r="I375" s="95">
        <v>71.738753670507251</v>
      </c>
      <c r="J375" s="79">
        <v>99746.957755835378</v>
      </c>
      <c r="K375" s="80">
        <v>69.426562710127584</v>
      </c>
      <c r="L375" s="79">
        <v>99834.081774543054</v>
      </c>
      <c r="M375" s="77">
        <v>72.79379159968336</v>
      </c>
      <c r="N375" s="98">
        <v>99683.476402423577</v>
      </c>
      <c r="O375" s="77">
        <v>66.306221571276183</v>
      </c>
      <c r="P375" s="76">
        <v>99670.635228569823</v>
      </c>
      <c r="Q375" s="95">
        <v>70.040359480729919</v>
      </c>
    </row>
    <row r="376" spans="1:17" x14ac:dyDescent="0.2">
      <c r="A376" s="94">
        <v>15</v>
      </c>
      <c r="B376" s="79">
        <v>99813.571961222973</v>
      </c>
      <c r="C376" s="80">
        <v>63.641794044466337</v>
      </c>
      <c r="D376" s="79">
        <v>99918.493764773011</v>
      </c>
      <c r="E376" s="95">
        <v>68.677135604574701</v>
      </c>
      <c r="F376" s="79">
        <v>99836.026165198957</v>
      </c>
      <c r="G376" s="80">
        <v>63.35265433011979</v>
      </c>
      <c r="H376" s="79">
        <v>100000</v>
      </c>
      <c r="I376" s="95">
        <v>66.738753670507251</v>
      </c>
      <c r="J376" s="79">
        <v>99746.957755835378</v>
      </c>
      <c r="K376" s="80">
        <v>64.426562710127584</v>
      </c>
      <c r="L376" s="79">
        <v>99753.159279791857</v>
      </c>
      <c r="M376" s="77">
        <v>67.850815848567663</v>
      </c>
      <c r="N376" s="98">
        <v>99604.818250129392</v>
      </c>
      <c r="O376" s="77">
        <v>61.356609490072103</v>
      </c>
      <c r="P376" s="76">
        <v>99670.635228569823</v>
      </c>
      <c r="Q376" s="95">
        <v>65.040359480729919</v>
      </c>
    </row>
    <row r="377" spans="1:17" x14ac:dyDescent="0.2">
      <c r="A377" s="94">
        <v>20</v>
      </c>
      <c r="B377" s="79">
        <v>99587.185996239481</v>
      </c>
      <c r="C377" s="80">
        <v>58.7807842559791</v>
      </c>
      <c r="D377" s="79">
        <v>99754.181161969565</v>
      </c>
      <c r="E377" s="95">
        <v>63.786140934181986</v>
      </c>
      <c r="F377" s="79">
        <v>99622.80762850387</v>
      </c>
      <c r="G377" s="80">
        <v>58.482894726060685</v>
      </c>
      <c r="H377" s="79">
        <v>99857.974719500082</v>
      </c>
      <c r="I377" s="95">
        <v>61.830118702039748</v>
      </c>
      <c r="J377" s="79">
        <v>99543.682928535942</v>
      </c>
      <c r="K377" s="80">
        <v>59.553020873717799</v>
      </c>
      <c r="L377" s="79">
        <v>99524.350137013826</v>
      </c>
      <c r="M377" s="77">
        <v>63.00105912203361</v>
      </c>
      <c r="N377" s="98">
        <v>99158.159872326127</v>
      </c>
      <c r="O377" s="77">
        <v>56.621729352639989</v>
      </c>
      <c r="P377" s="76">
        <v>99513.747718372164</v>
      </c>
      <c r="Q377" s="95">
        <v>60.138956925914741</v>
      </c>
    </row>
    <row r="378" spans="1:17" x14ac:dyDescent="0.2">
      <c r="A378" s="94">
        <v>25</v>
      </c>
      <c r="B378" s="79">
        <v>98848.271613036064</v>
      </c>
      <c r="C378" s="80">
        <v>54.201496528496229</v>
      </c>
      <c r="D378" s="79">
        <v>99554.911922732703</v>
      </c>
      <c r="E378" s="95">
        <v>58.908811352384916</v>
      </c>
      <c r="F378" s="79">
        <v>99341.879289356322</v>
      </c>
      <c r="G378" s="80">
        <v>53.641208437745718</v>
      </c>
      <c r="H378" s="79">
        <v>99697.954461950547</v>
      </c>
      <c r="I378" s="95">
        <v>56.925346542233484</v>
      </c>
      <c r="J378" s="79">
        <v>99026.707166767388</v>
      </c>
      <c r="K378" s="80">
        <v>54.850870108245168</v>
      </c>
      <c r="L378" s="79">
        <v>99225.47821468045</v>
      </c>
      <c r="M378" s="77">
        <v>58.18329122782287</v>
      </c>
      <c r="N378" s="98">
        <v>98813.26192494412</v>
      </c>
      <c r="O378" s="77">
        <v>51.810635912335073</v>
      </c>
      <c r="P378" s="76">
        <v>99437.086638549066</v>
      </c>
      <c r="Q378" s="95">
        <v>55.18339371330655</v>
      </c>
    </row>
    <row r="379" spans="1:17" x14ac:dyDescent="0.2">
      <c r="A379" s="94">
        <v>30</v>
      </c>
      <c r="B379" s="79">
        <v>98577.082939200569</v>
      </c>
      <c r="C379" s="80">
        <v>49.343728981119334</v>
      </c>
      <c r="D379" s="79">
        <v>99362.498099921082</v>
      </c>
      <c r="E379" s="95">
        <v>54.018046076150185</v>
      </c>
      <c r="F379" s="79">
        <v>98859.804311868982</v>
      </c>
      <c r="G379" s="80">
        <v>48.890590854370046</v>
      </c>
      <c r="H379" s="79">
        <v>99570.283883820244</v>
      </c>
      <c r="I379" s="95">
        <v>51.995131574343027</v>
      </c>
      <c r="J379" s="79">
        <v>98656.735160614931</v>
      </c>
      <c r="K379" s="80">
        <v>50.047190779167856</v>
      </c>
      <c r="L379" s="79">
        <v>99054.723648831743</v>
      </c>
      <c r="M379" s="77">
        <v>53.279280352504522</v>
      </c>
      <c r="N379" s="98">
        <v>98243.075762653621</v>
      </c>
      <c r="O379" s="77">
        <v>47.096826486405497</v>
      </c>
      <c r="P379" s="76">
        <v>99366.628843155777</v>
      </c>
      <c r="Q379" s="95">
        <v>50.22074987420374</v>
      </c>
    </row>
    <row r="380" spans="1:17" x14ac:dyDescent="0.2">
      <c r="A380" s="94">
        <v>35</v>
      </c>
      <c r="B380" s="79">
        <v>98025.345534690117</v>
      </c>
      <c r="C380" s="80">
        <v>44.607389744615318</v>
      </c>
      <c r="D380" s="79">
        <v>99110.841287510979</v>
      </c>
      <c r="E380" s="95">
        <v>49.148857873211931</v>
      </c>
      <c r="F380" s="79">
        <v>98436.131541182986</v>
      </c>
      <c r="G380" s="80">
        <v>44.090257682528652</v>
      </c>
      <c r="H380" s="79">
        <v>99337.733590592165</v>
      </c>
      <c r="I380" s="95">
        <v>47.111000005652457</v>
      </c>
      <c r="J380" s="79">
        <v>98127.744623560691</v>
      </c>
      <c r="K380" s="80">
        <v>45.30350986692617</v>
      </c>
      <c r="L380" s="79">
        <v>98631.376680506102</v>
      </c>
      <c r="M380" s="77">
        <v>48.497235886681295</v>
      </c>
      <c r="N380" s="98">
        <v>98031.26891587823</v>
      </c>
      <c r="O380" s="77">
        <v>42.193182611331103</v>
      </c>
      <c r="P380" s="76">
        <v>98981.437104520985</v>
      </c>
      <c r="Q380" s="95">
        <v>45.406457812487055</v>
      </c>
    </row>
    <row r="381" spans="1:17" x14ac:dyDescent="0.2">
      <c r="A381" s="94">
        <v>40</v>
      </c>
      <c r="B381" s="79">
        <v>96841.794413717726</v>
      </c>
      <c r="C381" s="80">
        <v>40.12200483033498</v>
      </c>
      <c r="D381" s="79">
        <v>98612.629953961165</v>
      </c>
      <c r="E381" s="95">
        <v>44.384537518916936</v>
      </c>
      <c r="F381" s="79">
        <v>97616.513460074057</v>
      </c>
      <c r="G381" s="80">
        <v>39.439462197075486</v>
      </c>
      <c r="H381" s="79">
        <v>99262.174350012108</v>
      </c>
      <c r="I381" s="95">
        <v>42.144958291414547</v>
      </c>
      <c r="J381" s="79">
        <v>97289.905273974276</v>
      </c>
      <c r="K381" s="80">
        <v>40.672124316348551</v>
      </c>
      <c r="L381" s="79">
        <v>98408.043500612141</v>
      </c>
      <c r="M381" s="77">
        <v>43.601624802378424</v>
      </c>
      <c r="N381" s="98">
        <v>96954.396683188243</v>
      </c>
      <c r="O381" s="77">
        <v>37.634054687725012</v>
      </c>
      <c r="P381" s="76">
        <v>98632.197682093058</v>
      </c>
      <c r="Q381" s="95">
        <v>40.558382101887553</v>
      </c>
    </row>
    <row r="382" spans="1:17" x14ac:dyDescent="0.2">
      <c r="A382" s="94">
        <v>45</v>
      </c>
      <c r="B382" s="79">
        <v>95798.722308938493</v>
      </c>
      <c r="C382" s="80">
        <v>35.531639351741646</v>
      </c>
      <c r="D382" s="79">
        <v>97961.893317073482</v>
      </c>
      <c r="E382" s="95">
        <v>39.6627661459856</v>
      </c>
      <c r="F382" s="79">
        <v>96528.096228303359</v>
      </c>
      <c r="G382" s="80">
        <v>34.855978721886537</v>
      </c>
      <c r="H382" s="79">
        <v>98624.734237309749</v>
      </c>
      <c r="I382" s="95">
        <v>37.401195095262878</v>
      </c>
      <c r="J382" s="79">
        <v>95633.436966244859</v>
      </c>
      <c r="K382" s="80">
        <v>36.333304298733339</v>
      </c>
      <c r="L382" s="79">
        <v>97969.588720837273</v>
      </c>
      <c r="M382" s="77">
        <v>38.785571719849592</v>
      </c>
      <c r="N382" s="98">
        <v>95394.181100248374</v>
      </c>
      <c r="O382" s="77">
        <v>33.208688265826005</v>
      </c>
      <c r="P382" s="76">
        <v>97986.19167159991</v>
      </c>
      <c r="Q382" s="95">
        <v>35.80929443114578</v>
      </c>
    </row>
    <row r="383" spans="1:17" x14ac:dyDescent="0.2">
      <c r="A383" s="94">
        <v>50</v>
      </c>
      <c r="B383" s="79">
        <v>94553.259662208409</v>
      </c>
      <c r="C383" s="80">
        <v>30.966734589281049</v>
      </c>
      <c r="D383" s="79">
        <v>97470.03443849404</v>
      </c>
      <c r="E383" s="95">
        <v>34.850299028135225</v>
      </c>
      <c r="F383" s="79">
        <v>95357.065096090533</v>
      </c>
      <c r="G383" s="80">
        <v>30.253325875538586</v>
      </c>
      <c r="H383" s="79">
        <v>97530.120094831276</v>
      </c>
      <c r="I383" s="95">
        <v>32.792903233256858</v>
      </c>
      <c r="J383" s="79">
        <v>94311.659999582029</v>
      </c>
      <c r="K383" s="80">
        <v>31.807477718312196</v>
      </c>
      <c r="L383" s="79">
        <v>97142.230217969438</v>
      </c>
      <c r="M383" s="77">
        <v>34.094615234976594</v>
      </c>
      <c r="N383" s="98">
        <v>93237.995707784998</v>
      </c>
      <c r="O383" s="77">
        <v>28.918845370318088</v>
      </c>
      <c r="P383" s="76">
        <v>97118.000805088886</v>
      </c>
      <c r="Q383" s="95">
        <v>31.107064411533717</v>
      </c>
    </row>
    <row r="384" spans="1:17" x14ac:dyDescent="0.2">
      <c r="A384" s="94">
        <v>55</v>
      </c>
      <c r="B384" s="79">
        <v>92907.244914525523</v>
      </c>
      <c r="C384" s="80">
        <v>26.471072706243181</v>
      </c>
      <c r="D384" s="79">
        <v>96057.571461432744</v>
      </c>
      <c r="E384" s="95">
        <v>30.325988752317446</v>
      </c>
      <c r="F384" s="79">
        <v>93625.433078060654</v>
      </c>
      <c r="G384" s="80">
        <v>25.766632421771924</v>
      </c>
      <c r="H384" s="79">
        <v>96041.59760346789</v>
      </c>
      <c r="I384" s="95">
        <v>28.262404667183119</v>
      </c>
      <c r="J384" s="79">
        <v>92840.65578294787</v>
      </c>
      <c r="K384" s="80">
        <v>27.27183703308631</v>
      </c>
      <c r="L384" s="79">
        <v>96090.907380112621</v>
      </c>
      <c r="M384" s="77">
        <v>29.440289362273937</v>
      </c>
      <c r="N384" s="98">
        <v>91508.369792554702</v>
      </c>
      <c r="O384" s="77">
        <v>24.418195535844497</v>
      </c>
      <c r="P384" s="76">
        <v>95415.428829203709</v>
      </c>
      <c r="Q384" s="95">
        <v>26.617522591904144</v>
      </c>
    </row>
    <row r="385" spans="1:21" x14ac:dyDescent="0.2">
      <c r="A385" s="94">
        <v>60</v>
      </c>
      <c r="B385" s="79">
        <v>89294.6216972236</v>
      </c>
      <c r="C385" s="80">
        <v>22.440878638070082</v>
      </c>
      <c r="D385" s="79">
        <v>94312.128006652012</v>
      </c>
      <c r="E385" s="95">
        <v>25.840966952545404</v>
      </c>
      <c r="F385" s="79">
        <v>90536.284415978051</v>
      </c>
      <c r="G385" s="80">
        <v>21.560502933252732</v>
      </c>
      <c r="H385" s="79">
        <v>93985.832719953294</v>
      </c>
      <c r="I385" s="95">
        <v>23.825909243319558</v>
      </c>
      <c r="J385" s="79">
        <v>90038.677104913455</v>
      </c>
      <c r="K385" s="80">
        <v>23.042729736247349</v>
      </c>
      <c r="L385" s="79">
        <v>94188.91004682568</v>
      </c>
      <c r="M385" s="77">
        <v>24.984306258738172</v>
      </c>
      <c r="N385" s="98">
        <v>88408.411988507243</v>
      </c>
      <c r="O385" s="77">
        <v>20.186736444721042</v>
      </c>
      <c r="P385" s="76">
        <v>92836.63345544145</v>
      </c>
      <c r="Q385" s="95">
        <v>22.28745377501259</v>
      </c>
    </row>
    <row r="386" spans="1:21" x14ac:dyDescent="0.2">
      <c r="A386" s="94">
        <v>65</v>
      </c>
      <c r="B386" s="79">
        <v>84672.746868174756</v>
      </c>
      <c r="C386" s="80">
        <v>18.529354546261679</v>
      </c>
      <c r="D386" s="79">
        <v>91517.694584232682</v>
      </c>
      <c r="E386" s="95">
        <v>21.55366823353916</v>
      </c>
      <c r="F386" s="79">
        <v>85589.687033771334</v>
      </c>
      <c r="G386" s="80">
        <v>17.662091654753365</v>
      </c>
      <c r="H386" s="79">
        <v>89743.60672356635</v>
      </c>
      <c r="I386" s="95">
        <v>19.833995834571322</v>
      </c>
      <c r="J386" s="79">
        <v>86077.503468782073</v>
      </c>
      <c r="K386" s="80">
        <v>18.98807917328007</v>
      </c>
      <c r="L386" s="79">
        <v>90963.061580186783</v>
      </c>
      <c r="M386" s="77">
        <v>20.781673493395854</v>
      </c>
      <c r="N386" s="98">
        <v>82792.135428964641</v>
      </c>
      <c r="O386" s="77">
        <v>16.386531603942686</v>
      </c>
      <c r="P386" s="76">
        <v>87462.86919238152</v>
      </c>
      <c r="Q386" s="95">
        <v>18.503205246865463</v>
      </c>
    </row>
    <row r="387" spans="1:21" x14ac:dyDescent="0.2">
      <c r="A387" s="94">
        <v>70</v>
      </c>
      <c r="B387" s="79">
        <v>78011.081720021044</v>
      </c>
      <c r="C387" s="80">
        <v>14.898162543457106</v>
      </c>
      <c r="D387" s="79">
        <v>87815.131742654223</v>
      </c>
      <c r="E387" s="95">
        <v>17.357030963825871</v>
      </c>
      <c r="F387" s="79">
        <v>78339.557503491989</v>
      </c>
      <c r="G387" s="80">
        <v>14.065305202928302</v>
      </c>
      <c r="H387" s="79">
        <v>85442.170235726575</v>
      </c>
      <c r="I387" s="95">
        <v>15.70664551045363</v>
      </c>
      <c r="J387" s="79">
        <v>81112.988988962112</v>
      </c>
      <c r="K387" s="80">
        <v>14.997230837156071</v>
      </c>
      <c r="L387" s="79">
        <v>86423.986651035753</v>
      </c>
      <c r="M387" s="77">
        <v>16.741845420570002</v>
      </c>
      <c r="N387" s="98">
        <v>75344.265234771374</v>
      </c>
      <c r="O387" s="77">
        <v>12.759231762494329</v>
      </c>
      <c r="P387" s="76">
        <v>80731.84955313406</v>
      </c>
      <c r="Q387" s="95">
        <v>14.837472817889761</v>
      </c>
    </row>
    <row r="388" spans="1:21" x14ac:dyDescent="0.2">
      <c r="A388" s="94">
        <v>75</v>
      </c>
      <c r="B388" s="79">
        <v>69559.516009241139</v>
      </c>
      <c r="C388" s="80">
        <v>11.404554356405271</v>
      </c>
      <c r="D388" s="79">
        <v>82061.25415577204</v>
      </c>
      <c r="E388" s="95">
        <v>13.398759345262743</v>
      </c>
      <c r="F388" s="79">
        <v>68876.353456361889</v>
      </c>
      <c r="G388" s="80">
        <v>10.654309810612521</v>
      </c>
      <c r="H388" s="79">
        <v>76951.578005188887</v>
      </c>
      <c r="I388" s="95">
        <v>12.163824747960129</v>
      </c>
      <c r="J388" s="79">
        <v>71425.697968889988</v>
      </c>
      <c r="K388" s="80">
        <v>11.692199391993029</v>
      </c>
      <c r="L388" s="79">
        <v>79074.012622611699</v>
      </c>
      <c r="M388" s="77">
        <v>13.065632977141862</v>
      </c>
      <c r="N388" s="98">
        <v>63500.129449156135</v>
      </c>
      <c r="O388" s="77">
        <v>9.6727984765334334</v>
      </c>
      <c r="P388" s="76">
        <v>70263.306963879324</v>
      </c>
      <c r="Q388" s="95">
        <v>11.67563508520586</v>
      </c>
    </row>
    <row r="389" spans="1:21" x14ac:dyDescent="0.2">
      <c r="A389" s="94">
        <v>80</v>
      </c>
      <c r="B389" s="79">
        <v>58078.898243464486</v>
      </c>
      <c r="C389" s="80">
        <v>8.1647424459232063</v>
      </c>
      <c r="D389" s="79">
        <v>71876.346725091105</v>
      </c>
      <c r="E389" s="95">
        <v>9.9431179569396519</v>
      </c>
      <c r="F389" s="79">
        <v>53992.491681142106</v>
      </c>
      <c r="G389" s="80">
        <v>7.9021708800779482</v>
      </c>
      <c r="H389" s="79">
        <v>64303.079731747937</v>
      </c>
      <c r="I389" s="95">
        <v>9.0647114729712239</v>
      </c>
      <c r="J389" s="79">
        <v>57763.662834672592</v>
      </c>
      <c r="K389" s="80">
        <v>8.8663023641951089</v>
      </c>
      <c r="L389" s="79">
        <v>67583.384431251732</v>
      </c>
      <c r="M389" s="77">
        <v>9.86201771236043</v>
      </c>
      <c r="N389" s="98">
        <v>47222.926427411723</v>
      </c>
      <c r="O389" s="77">
        <v>7.1451801324238122</v>
      </c>
      <c r="P389" s="76">
        <v>57332.401610508394</v>
      </c>
      <c r="Q389" s="95">
        <v>8.745132708032104</v>
      </c>
    </row>
    <row r="390" spans="1:21" x14ac:dyDescent="0.2">
      <c r="A390" s="94">
        <v>85</v>
      </c>
      <c r="B390" s="79">
        <v>40856.764379471868</v>
      </c>
      <c r="C390" s="80">
        <v>5.5525711002585467</v>
      </c>
      <c r="D390" s="79">
        <v>55674.525715405543</v>
      </c>
      <c r="E390" s="95">
        <v>7.1091366763221862</v>
      </c>
      <c r="F390" s="79">
        <v>35925.9904563612</v>
      </c>
      <c r="G390" s="80">
        <v>5.6188204583256329</v>
      </c>
      <c r="H390" s="79">
        <v>44701.520939843373</v>
      </c>
      <c r="I390" s="95">
        <v>6.9433289155970295</v>
      </c>
      <c r="J390" s="79">
        <v>41195.728503541613</v>
      </c>
      <c r="K390" s="80">
        <v>6.4266765421402949</v>
      </c>
      <c r="L390" s="79">
        <v>52226.91278682436</v>
      </c>
      <c r="M390" s="77">
        <v>7.0266989123978947</v>
      </c>
      <c r="N390" s="98">
        <v>29003.88164166973</v>
      </c>
      <c r="O390" s="77">
        <v>5.063091118134075</v>
      </c>
      <c r="P390" s="76">
        <v>41256.28959796518</v>
      </c>
      <c r="Q390" s="95">
        <v>6.1786393060775362</v>
      </c>
    </row>
    <row r="391" spans="1:21" x14ac:dyDescent="0.2">
      <c r="A391" s="96">
        <v>90</v>
      </c>
      <c r="B391" s="81">
        <v>20786.363032474776</v>
      </c>
      <c r="C391" s="82">
        <v>3.5000000000000004</v>
      </c>
      <c r="D391" s="81">
        <v>36792.764742754116</v>
      </c>
      <c r="E391" s="97">
        <v>4.4745098039215687</v>
      </c>
      <c r="F391" s="81">
        <v>17800.329035946103</v>
      </c>
      <c r="G391" s="82">
        <v>3.7946428571428568</v>
      </c>
      <c r="H391" s="81">
        <v>24974.938824689816</v>
      </c>
      <c r="I391" s="97">
        <v>5.4529147982062778</v>
      </c>
      <c r="J391" s="81">
        <v>22300.564095335172</v>
      </c>
      <c r="K391" s="82">
        <v>4.7537313432835822</v>
      </c>
      <c r="L391" s="81">
        <v>31443.84937721325</v>
      </c>
      <c r="M391" s="82">
        <v>5.0186567164179108</v>
      </c>
      <c r="N391" s="99">
        <v>10287.753884708663</v>
      </c>
      <c r="O391" s="82">
        <v>4.7260273972602747</v>
      </c>
      <c r="P391" s="81">
        <v>21835.253402304068</v>
      </c>
      <c r="Q391" s="97">
        <v>4.4505494505494507</v>
      </c>
    </row>
    <row r="392" spans="1:21" x14ac:dyDescent="0.2">
      <c r="A392" s="154"/>
      <c r="B392" s="76"/>
      <c r="C392" s="77"/>
      <c r="D392" s="76"/>
      <c r="E392" s="77"/>
      <c r="F392" s="178"/>
      <c r="G392" s="77"/>
      <c r="H392" s="178"/>
      <c r="I392" s="77"/>
      <c r="J392" s="178"/>
      <c r="K392" s="77"/>
      <c r="L392" s="178"/>
      <c r="M392" s="77"/>
    </row>
    <row r="393" spans="1:21" s="5" customFormat="1" ht="11.85" customHeight="1" x14ac:dyDescent="0.2">
      <c r="A393" s="250" t="s">
        <v>36</v>
      </c>
      <c r="B393" s="250"/>
    </row>
    <row r="394" spans="1:21" s="215" customFormat="1" ht="11.85" customHeight="1" x14ac:dyDescent="0.2">
      <c r="A394" s="249" t="s">
        <v>202</v>
      </c>
      <c r="B394" s="249"/>
      <c r="C394" s="249"/>
      <c r="D394" s="249"/>
      <c r="E394" s="249"/>
      <c r="F394" s="249"/>
      <c r="G394" s="249"/>
      <c r="H394" s="249"/>
      <c r="I394" s="249"/>
      <c r="J394" s="249"/>
      <c r="K394" s="249"/>
      <c r="L394" s="249"/>
      <c r="M394" s="249"/>
      <c r="N394" s="249"/>
      <c r="O394" s="249"/>
      <c r="P394" s="249"/>
      <c r="Q394" s="222"/>
      <c r="R394" s="222"/>
      <c r="S394" s="222"/>
      <c r="T394" s="222"/>
      <c r="U394" s="222"/>
    </row>
    <row r="395" spans="1:21" s="216" customFormat="1" ht="11.85" customHeight="1" x14ac:dyDescent="0.2">
      <c r="A395" s="249"/>
      <c r="B395" s="249"/>
      <c r="C395" s="249"/>
      <c r="D395" s="249"/>
      <c r="E395" s="249"/>
      <c r="F395" s="249"/>
      <c r="G395" s="249"/>
      <c r="H395" s="249"/>
      <c r="I395" s="249"/>
      <c r="J395" s="249"/>
      <c r="K395" s="249"/>
      <c r="L395" s="249"/>
      <c r="M395" s="249"/>
      <c r="N395" s="249"/>
      <c r="O395" s="249"/>
      <c r="P395" s="249"/>
    </row>
    <row r="396" spans="1:21" s="215" customFormat="1" ht="11.85" customHeight="1" x14ac:dyDescent="0.2">
      <c r="A396" s="251" t="s">
        <v>60</v>
      </c>
      <c r="B396" s="251"/>
      <c r="C396" s="251"/>
      <c r="D396" s="251"/>
      <c r="E396" s="251"/>
      <c r="F396" s="251"/>
      <c r="G396" s="251"/>
      <c r="H396" s="251"/>
      <c r="I396" s="251"/>
      <c r="J396" s="251"/>
      <c r="K396" s="251"/>
      <c r="L396" s="251"/>
      <c r="M396" s="251"/>
      <c r="N396" s="251"/>
      <c r="O396" s="251"/>
    </row>
    <row r="397" spans="1:21" s="215" customFormat="1" ht="11.85" customHeight="1" x14ac:dyDescent="0.2">
      <c r="A397" s="251"/>
      <c r="B397" s="251"/>
      <c r="C397" s="251"/>
      <c r="D397" s="251"/>
      <c r="E397" s="251"/>
      <c r="F397" s="251"/>
      <c r="G397" s="251"/>
      <c r="H397" s="251"/>
      <c r="I397" s="251"/>
      <c r="J397" s="251"/>
      <c r="K397" s="251"/>
      <c r="L397" s="251"/>
      <c r="M397" s="251"/>
      <c r="N397" s="251"/>
      <c r="O397" s="251"/>
    </row>
    <row r="398" spans="1:21" s="215" customFormat="1" ht="11.85" customHeight="1" x14ac:dyDescent="0.2">
      <c r="A398" s="251"/>
      <c r="B398" s="251"/>
      <c r="C398" s="251"/>
      <c r="D398" s="251"/>
      <c r="E398" s="251"/>
      <c r="F398" s="251"/>
      <c r="G398" s="251"/>
      <c r="H398" s="251"/>
      <c r="I398" s="251"/>
      <c r="J398" s="251"/>
      <c r="K398" s="251"/>
      <c r="L398" s="251"/>
      <c r="M398" s="251"/>
      <c r="N398" s="251"/>
      <c r="O398" s="251"/>
    </row>
    <row r="399" spans="1:21" x14ac:dyDescent="0.2">
      <c r="A399" s="71"/>
      <c r="B399" s="71"/>
      <c r="C399" s="71"/>
      <c r="D399" s="71"/>
      <c r="E399" s="71"/>
      <c r="F399" s="160"/>
      <c r="G399" s="71"/>
      <c r="H399" s="160"/>
      <c r="I399" s="71"/>
      <c r="J399" s="160"/>
      <c r="K399" s="71"/>
      <c r="L399" s="160"/>
      <c r="M399" s="71"/>
      <c r="N399" s="160"/>
      <c r="O399" s="71"/>
      <c r="P399" s="160"/>
      <c r="Q399" s="71"/>
      <c r="R399" s="160"/>
      <c r="S399" s="71"/>
      <c r="T399" s="160"/>
      <c r="U399" s="71"/>
    </row>
    <row r="400" spans="1:21" ht="10.5" customHeight="1" x14ac:dyDescent="0.2">
      <c r="A400" s="280" t="s">
        <v>77</v>
      </c>
      <c r="B400" s="280"/>
      <c r="C400" s="280"/>
      <c r="D400" s="71"/>
      <c r="E400" s="71"/>
      <c r="F400" s="160"/>
      <c r="G400" s="71"/>
      <c r="H400" s="160"/>
      <c r="I400" s="71"/>
      <c r="J400" s="160"/>
      <c r="K400" s="71"/>
      <c r="L400" s="160"/>
      <c r="M400" s="71"/>
      <c r="N400" s="160"/>
      <c r="O400" s="71"/>
      <c r="P400" s="160"/>
      <c r="Q400" s="71"/>
      <c r="R400" s="160"/>
      <c r="S400" s="71"/>
      <c r="T400" s="160"/>
      <c r="U400" s="71"/>
    </row>
    <row r="411" spans="1:3" x14ac:dyDescent="0.2">
      <c r="A411" s="187"/>
      <c r="B411" s="188"/>
      <c r="C411" s="188"/>
    </row>
    <row r="412" spans="1:3" x14ac:dyDescent="0.2">
      <c r="B412" s="189"/>
      <c r="C412" s="190"/>
    </row>
    <row r="413" spans="1:3" x14ac:dyDescent="0.2">
      <c r="B413" s="191"/>
      <c r="C413" s="191"/>
    </row>
    <row r="414" spans="1:3" x14ac:dyDescent="0.2">
      <c r="B414" s="190"/>
      <c r="C414" s="190"/>
    </row>
    <row r="415" spans="1:3" x14ac:dyDescent="0.2">
      <c r="B415" s="154"/>
    </row>
    <row r="416" spans="1:3" x14ac:dyDescent="0.2">
      <c r="B416" s="154"/>
      <c r="C416" s="138"/>
    </row>
    <row r="417" spans="2:2" x14ac:dyDescent="0.2">
      <c r="B417" s="75" t="s">
        <v>37</v>
      </c>
    </row>
  </sheetData>
  <mergeCells count="554">
    <mergeCell ref="N368:Q368"/>
    <mergeCell ref="N369:O369"/>
    <mergeCell ref="P369:Q369"/>
    <mergeCell ref="N370:N371"/>
    <mergeCell ref="O370:O371"/>
    <mergeCell ref="P370:P371"/>
    <mergeCell ref="Q370:Q371"/>
    <mergeCell ref="P344:P345"/>
    <mergeCell ref="Q344:Q345"/>
    <mergeCell ref="S344:S345"/>
    <mergeCell ref="T344:T345"/>
    <mergeCell ref="U344:U345"/>
    <mergeCell ref="J344:J345"/>
    <mergeCell ref="K344:K345"/>
    <mergeCell ref="L344:L345"/>
    <mergeCell ref="M344:M345"/>
    <mergeCell ref="N344:N345"/>
    <mergeCell ref="O344:O345"/>
    <mergeCell ref="H344:H345"/>
    <mergeCell ref="I344:I345"/>
    <mergeCell ref="F343:G343"/>
    <mergeCell ref="H343:I343"/>
    <mergeCell ref="J343:K343"/>
    <mergeCell ref="L343:M343"/>
    <mergeCell ref="N343:O343"/>
    <mergeCell ref="P343:Q343"/>
    <mergeCell ref="R344:R345"/>
    <mergeCell ref="U318:U319"/>
    <mergeCell ref="A341:B341"/>
    <mergeCell ref="A342:A345"/>
    <mergeCell ref="B342:E342"/>
    <mergeCell ref="F342:I342"/>
    <mergeCell ref="J342:M342"/>
    <mergeCell ref="N342:Q342"/>
    <mergeCell ref="R342:U342"/>
    <mergeCell ref="B343:C343"/>
    <mergeCell ref="D343:E343"/>
    <mergeCell ref="O318:O319"/>
    <mergeCell ref="P318:P319"/>
    <mergeCell ref="Q318:Q319"/>
    <mergeCell ref="R318:R319"/>
    <mergeCell ref="S318:S319"/>
    <mergeCell ref="T318:T319"/>
    <mergeCell ref="R343:S343"/>
    <mergeCell ref="T343:U343"/>
    <mergeCell ref="B344:B345"/>
    <mergeCell ref="C344:C345"/>
    <mergeCell ref="D344:D345"/>
    <mergeCell ref="E344:E345"/>
    <mergeCell ref="F344:F345"/>
    <mergeCell ref="G344:G345"/>
    <mergeCell ref="R316:U316"/>
    <mergeCell ref="B317:C317"/>
    <mergeCell ref="D317:E317"/>
    <mergeCell ref="F317:G317"/>
    <mergeCell ref="H317:I317"/>
    <mergeCell ref="J317:K317"/>
    <mergeCell ref="L317:M317"/>
    <mergeCell ref="N317:O317"/>
    <mergeCell ref="P317:Q317"/>
    <mergeCell ref="R317:S317"/>
    <mergeCell ref="T317:U317"/>
    <mergeCell ref="A315:B315"/>
    <mergeCell ref="A316:A319"/>
    <mergeCell ref="B316:E316"/>
    <mergeCell ref="F316:I316"/>
    <mergeCell ref="J316:M316"/>
    <mergeCell ref="N316:Q316"/>
    <mergeCell ref="K318:K319"/>
    <mergeCell ref="L318:L319"/>
    <mergeCell ref="M318:M319"/>
    <mergeCell ref="N318:N319"/>
    <mergeCell ref="B318:B319"/>
    <mergeCell ref="C318:C319"/>
    <mergeCell ref="D318:D319"/>
    <mergeCell ref="E318:E319"/>
    <mergeCell ref="F318:F319"/>
    <mergeCell ref="G318:G319"/>
    <mergeCell ref="H318:H319"/>
    <mergeCell ref="I318:I319"/>
    <mergeCell ref="J318:J319"/>
    <mergeCell ref="R292:R293"/>
    <mergeCell ref="S292:S293"/>
    <mergeCell ref="T292:T293"/>
    <mergeCell ref="U292:U293"/>
    <mergeCell ref="J292:J293"/>
    <mergeCell ref="K292:K293"/>
    <mergeCell ref="L292:L293"/>
    <mergeCell ref="M292:M293"/>
    <mergeCell ref="N292:N293"/>
    <mergeCell ref="O292:O293"/>
    <mergeCell ref="G292:G293"/>
    <mergeCell ref="H292:H293"/>
    <mergeCell ref="I292:I293"/>
    <mergeCell ref="F291:G291"/>
    <mergeCell ref="H291:I291"/>
    <mergeCell ref="J291:K291"/>
    <mergeCell ref="L291:M291"/>
    <mergeCell ref="N291:O291"/>
    <mergeCell ref="P291:Q291"/>
    <mergeCell ref="P292:P293"/>
    <mergeCell ref="Q292:Q293"/>
    <mergeCell ref="J266:J267"/>
    <mergeCell ref="U266:U267"/>
    <mergeCell ref="A289:B289"/>
    <mergeCell ref="A290:A293"/>
    <mergeCell ref="B290:E290"/>
    <mergeCell ref="F290:I290"/>
    <mergeCell ref="J290:M290"/>
    <mergeCell ref="N290:Q290"/>
    <mergeCell ref="R290:U290"/>
    <mergeCell ref="B291:C291"/>
    <mergeCell ref="D291:E291"/>
    <mergeCell ref="O266:O267"/>
    <mergeCell ref="P266:P267"/>
    <mergeCell ref="Q266:Q267"/>
    <mergeCell ref="R266:R267"/>
    <mergeCell ref="S266:S267"/>
    <mergeCell ref="T266:T267"/>
    <mergeCell ref="R291:S291"/>
    <mergeCell ref="T291:U291"/>
    <mergeCell ref="B292:B293"/>
    <mergeCell ref="C292:C293"/>
    <mergeCell ref="D292:D293"/>
    <mergeCell ref="E292:E293"/>
    <mergeCell ref="F292:F293"/>
    <mergeCell ref="R264:U264"/>
    <mergeCell ref="B265:C265"/>
    <mergeCell ref="D265:E265"/>
    <mergeCell ref="F265:G265"/>
    <mergeCell ref="H265:I265"/>
    <mergeCell ref="J265:K265"/>
    <mergeCell ref="L265:M265"/>
    <mergeCell ref="N265:O265"/>
    <mergeCell ref="P265:Q265"/>
    <mergeCell ref="R265:S265"/>
    <mergeCell ref="T265:U265"/>
    <mergeCell ref="J240:J241"/>
    <mergeCell ref="K240:K241"/>
    <mergeCell ref="L240:L241"/>
    <mergeCell ref="M240:M241"/>
    <mergeCell ref="N240:N241"/>
    <mergeCell ref="O240:O241"/>
    <mergeCell ref="A263:B263"/>
    <mergeCell ref="A264:A267"/>
    <mergeCell ref="B264:E264"/>
    <mergeCell ref="F264:I264"/>
    <mergeCell ref="J264:M264"/>
    <mergeCell ref="N264:Q264"/>
    <mergeCell ref="K266:K267"/>
    <mergeCell ref="L266:L267"/>
    <mergeCell ref="M266:M267"/>
    <mergeCell ref="N266:N267"/>
    <mergeCell ref="B266:B267"/>
    <mergeCell ref="C266:C267"/>
    <mergeCell ref="D266:D267"/>
    <mergeCell ref="E266:E267"/>
    <mergeCell ref="F266:F267"/>
    <mergeCell ref="G266:G267"/>
    <mergeCell ref="H266:H267"/>
    <mergeCell ref="I266:I267"/>
    <mergeCell ref="S214:S215"/>
    <mergeCell ref="T214:T215"/>
    <mergeCell ref="I214:I215"/>
    <mergeCell ref="J214:J215"/>
    <mergeCell ref="K214:K215"/>
    <mergeCell ref="L214:L215"/>
    <mergeCell ref="M214:M215"/>
    <mergeCell ref="N214:N215"/>
    <mergeCell ref="R239:S239"/>
    <mergeCell ref="T239:U239"/>
    <mergeCell ref="H239:I239"/>
    <mergeCell ref="J239:K239"/>
    <mergeCell ref="L239:M239"/>
    <mergeCell ref="N239:O239"/>
    <mergeCell ref="P239:Q239"/>
    <mergeCell ref="A237:B237"/>
    <mergeCell ref="A238:A241"/>
    <mergeCell ref="B238:E238"/>
    <mergeCell ref="F238:I238"/>
    <mergeCell ref="J238:M238"/>
    <mergeCell ref="N238:Q238"/>
    <mergeCell ref="R238:U238"/>
    <mergeCell ref="B239:C239"/>
    <mergeCell ref="D239:E239"/>
    <mergeCell ref="B240:B241"/>
    <mergeCell ref="C240:C241"/>
    <mergeCell ref="D240:D241"/>
    <mergeCell ref="E240:E241"/>
    <mergeCell ref="F240:F241"/>
    <mergeCell ref="G240:G241"/>
    <mergeCell ref="H240:H241"/>
    <mergeCell ref="I240:I241"/>
    <mergeCell ref="F239:G239"/>
    <mergeCell ref="P240:P241"/>
    <mergeCell ref="Q240:Q241"/>
    <mergeCell ref="R240:R241"/>
    <mergeCell ref="S240:S241"/>
    <mergeCell ref="T240:T241"/>
    <mergeCell ref="U240:U241"/>
    <mergeCell ref="K188:K189"/>
    <mergeCell ref="L188:L189"/>
    <mergeCell ref="M188:M189"/>
    <mergeCell ref="P213:Q213"/>
    <mergeCell ref="R213:S213"/>
    <mergeCell ref="T213:U213"/>
    <mergeCell ref="B214:B215"/>
    <mergeCell ref="C214:C215"/>
    <mergeCell ref="D214:D215"/>
    <mergeCell ref="E214:E215"/>
    <mergeCell ref="F214:F215"/>
    <mergeCell ref="G214:G215"/>
    <mergeCell ref="H214:H215"/>
    <mergeCell ref="D213:E213"/>
    <mergeCell ref="F213:G213"/>
    <mergeCell ref="H213:I213"/>
    <mergeCell ref="J213:K213"/>
    <mergeCell ref="L213:M213"/>
    <mergeCell ref="N213:O213"/>
    <mergeCell ref="U214:U215"/>
    <mergeCell ref="O214:O215"/>
    <mergeCell ref="P214:P215"/>
    <mergeCell ref="Q214:Q215"/>
    <mergeCell ref="R214:R215"/>
    <mergeCell ref="D187:E187"/>
    <mergeCell ref="F187:G187"/>
    <mergeCell ref="H187:I187"/>
    <mergeCell ref="J187:K187"/>
    <mergeCell ref="L187:M187"/>
    <mergeCell ref="T188:T189"/>
    <mergeCell ref="U188:U189"/>
    <mergeCell ref="A211:B211"/>
    <mergeCell ref="A212:A215"/>
    <mergeCell ref="B212:E212"/>
    <mergeCell ref="F212:I212"/>
    <mergeCell ref="J212:M212"/>
    <mergeCell ref="N212:Q212"/>
    <mergeCell ref="R212:U212"/>
    <mergeCell ref="B213:C213"/>
    <mergeCell ref="N188:N189"/>
    <mergeCell ref="O188:O189"/>
    <mergeCell ref="P188:P189"/>
    <mergeCell ref="Q188:Q189"/>
    <mergeCell ref="R188:R189"/>
    <mergeCell ref="S188:S189"/>
    <mergeCell ref="H188:H189"/>
    <mergeCell ref="I188:I189"/>
    <mergeCell ref="J188:J189"/>
    <mergeCell ref="A185:B185"/>
    <mergeCell ref="A186:A189"/>
    <mergeCell ref="B186:E186"/>
    <mergeCell ref="F186:I186"/>
    <mergeCell ref="J186:M186"/>
    <mergeCell ref="N186:Q186"/>
    <mergeCell ref="R186:U186"/>
    <mergeCell ref="M162:M163"/>
    <mergeCell ref="N162:N163"/>
    <mergeCell ref="O162:O163"/>
    <mergeCell ref="P162:P163"/>
    <mergeCell ref="Q162:Q163"/>
    <mergeCell ref="R162:R163"/>
    <mergeCell ref="N187:O187"/>
    <mergeCell ref="P187:Q187"/>
    <mergeCell ref="R187:S187"/>
    <mergeCell ref="T187:U187"/>
    <mergeCell ref="B188:B189"/>
    <mergeCell ref="C188:C189"/>
    <mergeCell ref="D188:D189"/>
    <mergeCell ref="E188:E189"/>
    <mergeCell ref="F188:F189"/>
    <mergeCell ref="G188:G189"/>
    <mergeCell ref="B187:C187"/>
    <mergeCell ref="P161:Q161"/>
    <mergeCell ref="R161:S161"/>
    <mergeCell ref="T161:U161"/>
    <mergeCell ref="B162:B163"/>
    <mergeCell ref="C162:C163"/>
    <mergeCell ref="D162:D163"/>
    <mergeCell ref="E162:E163"/>
    <mergeCell ref="F162:F163"/>
    <mergeCell ref="G162:G163"/>
    <mergeCell ref="H162:H163"/>
    <mergeCell ref="I162:I163"/>
    <mergeCell ref="J162:J163"/>
    <mergeCell ref="S162:S163"/>
    <mergeCell ref="T162:T163"/>
    <mergeCell ref="U162:U163"/>
    <mergeCell ref="A396:O398"/>
    <mergeCell ref="A400:C400"/>
    <mergeCell ref="A159:B159"/>
    <mergeCell ref="A160:A163"/>
    <mergeCell ref="B160:E160"/>
    <mergeCell ref="F160:I160"/>
    <mergeCell ref="J160:M160"/>
    <mergeCell ref="N160:Q160"/>
    <mergeCell ref="K162:K163"/>
    <mergeCell ref="L162:L163"/>
    <mergeCell ref="J370:J371"/>
    <mergeCell ref="K370:K371"/>
    <mergeCell ref="L370:L371"/>
    <mergeCell ref="M370:M371"/>
    <mergeCell ref="J369:K369"/>
    <mergeCell ref="L369:M369"/>
    <mergeCell ref="B370:B371"/>
    <mergeCell ref="C370:C371"/>
    <mergeCell ref="D370:D371"/>
    <mergeCell ref="E370:E371"/>
    <mergeCell ref="F370:F371"/>
    <mergeCell ref="G370:G371"/>
    <mergeCell ref="L161:M161"/>
    <mergeCell ref="N161:O161"/>
    <mergeCell ref="H370:H371"/>
    <mergeCell ref="I370:I371"/>
    <mergeCell ref="U136:U137"/>
    <mergeCell ref="A367:B367"/>
    <mergeCell ref="A368:A371"/>
    <mergeCell ref="B368:E368"/>
    <mergeCell ref="F368:I368"/>
    <mergeCell ref="J368:M368"/>
    <mergeCell ref="B369:C369"/>
    <mergeCell ref="D369:E369"/>
    <mergeCell ref="F369:G369"/>
    <mergeCell ref="H369:I369"/>
    <mergeCell ref="O136:O137"/>
    <mergeCell ref="P136:P137"/>
    <mergeCell ref="Q136:Q137"/>
    <mergeCell ref="R136:R137"/>
    <mergeCell ref="S136:S137"/>
    <mergeCell ref="T136:T137"/>
    <mergeCell ref="R160:U160"/>
    <mergeCell ref="B161:C161"/>
    <mergeCell ref="D161:E161"/>
    <mergeCell ref="F161:G161"/>
    <mergeCell ref="H161:I161"/>
    <mergeCell ref="J161:K161"/>
    <mergeCell ref="R134:U134"/>
    <mergeCell ref="B135:C135"/>
    <mergeCell ref="D135:E135"/>
    <mergeCell ref="F135:G135"/>
    <mergeCell ref="H135:I135"/>
    <mergeCell ref="J135:K135"/>
    <mergeCell ref="L135:M135"/>
    <mergeCell ref="N135:O135"/>
    <mergeCell ref="P135:Q135"/>
    <mergeCell ref="R135:S135"/>
    <mergeCell ref="T135:U135"/>
    <mergeCell ref="A133:B133"/>
    <mergeCell ref="A134:A137"/>
    <mergeCell ref="B134:E134"/>
    <mergeCell ref="F134:I134"/>
    <mergeCell ref="J134:M134"/>
    <mergeCell ref="N134:Q134"/>
    <mergeCell ref="K136:K137"/>
    <mergeCell ref="L136:L137"/>
    <mergeCell ref="M136:M137"/>
    <mergeCell ref="N136:N137"/>
    <mergeCell ref="B136:B137"/>
    <mergeCell ref="C136:C137"/>
    <mergeCell ref="D136:D137"/>
    <mergeCell ref="E136:E137"/>
    <mergeCell ref="F136:F137"/>
    <mergeCell ref="G136:G137"/>
    <mergeCell ref="H136:H137"/>
    <mergeCell ref="I136:I137"/>
    <mergeCell ref="J136:J137"/>
    <mergeCell ref="R110:R111"/>
    <mergeCell ref="S110:S111"/>
    <mergeCell ref="T110:T111"/>
    <mergeCell ref="U110:U111"/>
    <mergeCell ref="J110:J111"/>
    <mergeCell ref="K110:K111"/>
    <mergeCell ref="L110:L111"/>
    <mergeCell ref="M110:M111"/>
    <mergeCell ref="N110:N111"/>
    <mergeCell ref="O110:O111"/>
    <mergeCell ref="H110:H111"/>
    <mergeCell ref="I110:I111"/>
    <mergeCell ref="F109:G109"/>
    <mergeCell ref="H109:I109"/>
    <mergeCell ref="J109:K109"/>
    <mergeCell ref="L109:M109"/>
    <mergeCell ref="N109:O109"/>
    <mergeCell ref="P109:Q109"/>
    <mergeCell ref="P110:P111"/>
    <mergeCell ref="Q110:Q111"/>
    <mergeCell ref="U84:U85"/>
    <mergeCell ref="A107:B107"/>
    <mergeCell ref="A108:A111"/>
    <mergeCell ref="B108:E108"/>
    <mergeCell ref="F108:I108"/>
    <mergeCell ref="J108:M108"/>
    <mergeCell ref="N108:Q108"/>
    <mergeCell ref="R108:U108"/>
    <mergeCell ref="B109:C109"/>
    <mergeCell ref="D109:E109"/>
    <mergeCell ref="O84:O85"/>
    <mergeCell ref="P84:P85"/>
    <mergeCell ref="Q84:Q85"/>
    <mergeCell ref="R84:R85"/>
    <mergeCell ref="S84:S85"/>
    <mergeCell ref="T84:T85"/>
    <mergeCell ref="R109:S109"/>
    <mergeCell ref="T109:U109"/>
    <mergeCell ref="B110:B111"/>
    <mergeCell ref="C110:C111"/>
    <mergeCell ref="D110:D111"/>
    <mergeCell ref="E110:E111"/>
    <mergeCell ref="F110:F111"/>
    <mergeCell ref="G110:G111"/>
    <mergeCell ref="R82:U82"/>
    <mergeCell ref="B83:C83"/>
    <mergeCell ref="D83:E83"/>
    <mergeCell ref="F83:G83"/>
    <mergeCell ref="H83:I83"/>
    <mergeCell ref="J83:K83"/>
    <mergeCell ref="L83:M83"/>
    <mergeCell ref="N83:O83"/>
    <mergeCell ref="P83:Q83"/>
    <mergeCell ref="R83:S83"/>
    <mergeCell ref="T83:U83"/>
    <mergeCell ref="A81:B81"/>
    <mergeCell ref="A82:A85"/>
    <mergeCell ref="B82:E82"/>
    <mergeCell ref="F82:I82"/>
    <mergeCell ref="J82:M82"/>
    <mergeCell ref="N82:Q82"/>
    <mergeCell ref="K84:K85"/>
    <mergeCell ref="L84:L85"/>
    <mergeCell ref="M84:M85"/>
    <mergeCell ref="N84:N85"/>
    <mergeCell ref="B84:B85"/>
    <mergeCell ref="C84:C85"/>
    <mergeCell ref="D84:D85"/>
    <mergeCell ref="E84:E85"/>
    <mergeCell ref="F84:F85"/>
    <mergeCell ref="G84:G85"/>
    <mergeCell ref="H84:H85"/>
    <mergeCell ref="I84:I85"/>
    <mergeCell ref="J84:J85"/>
    <mergeCell ref="P57:Q57"/>
    <mergeCell ref="P58:P59"/>
    <mergeCell ref="Q58:Q59"/>
    <mergeCell ref="R58:R59"/>
    <mergeCell ref="S58:S59"/>
    <mergeCell ref="T58:T59"/>
    <mergeCell ref="U58:U59"/>
    <mergeCell ref="J58:J59"/>
    <mergeCell ref="K58:K59"/>
    <mergeCell ref="L58:L59"/>
    <mergeCell ref="M58:M59"/>
    <mergeCell ref="N58:N59"/>
    <mergeCell ref="O58:O59"/>
    <mergeCell ref="A55:B55"/>
    <mergeCell ref="A56:A59"/>
    <mergeCell ref="B56:E56"/>
    <mergeCell ref="F56:I56"/>
    <mergeCell ref="J56:M56"/>
    <mergeCell ref="N56:Q56"/>
    <mergeCell ref="R56:U56"/>
    <mergeCell ref="B57:C57"/>
    <mergeCell ref="D57:E57"/>
    <mergeCell ref="R57:S57"/>
    <mergeCell ref="T57:U57"/>
    <mergeCell ref="B58:B59"/>
    <mergeCell ref="C58:C59"/>
    <mergeCell ref="D58:D59"/>
    <mergeCell ref="E58:E59"/>
    <mergeCell ref="F58:F59"/>
    <mergeCell ref="G58:G59"/>
    <mergeCell ref="H58:H59"/>
    <mergeCell ref="I58:I59"/>
    <mergeCell ref="F57:G57"/>
    <mergeCell ref="H57:I57"/>
    <mergeCell ref="J57:K57"/>
    <mergeCell ref="L57:M57"/>
    <mergeCell ref="N57:O57"/>
    <mergeCell ref="D31:E31"/>
    <mergeCell ref="F31:G31"/>
    <mergeCell ref="H31:I31"/>
    <mergeCell ref="J31:K31"/>
    <mergeCell ref="L31:M31"/>
    <mergeCell ref="N31:O31"/>
    <mergeCell ref="U32:U33"/>
    <mergeCell ref="O32:O33"/>
    <mergeCell ref="P32:P33"/>
    <mergeCell ref="Q32:Q33"/>
    <mergeCell ref="R32:R33"/>
    <mergeCell ref="S32:S33"/>
    <mergeCell ref="T32:T33"/>
    <mergeCell ref="I32:I33"/>
    <mergeCell ref="J32:J33"/>
    <mergeCell ref="K32:K33"/>
    <mergeCell ref="L32:L33"/>
    <mergeCell ref="M32:M33"/>
    <mergeCell ref="N32:N33"/>
    <mergeCell ref="T6:T7"/>
    <mergeCell ref="U6:U7"/>
    <mergeCell ref="A29:B29"/>
    <mergeCell ref="A30:A33"/>
    <mergeCell ref="B30:E30"/>
    <mergeCell ref="F30:I30"/>
    <mergeCell ref="J30:M30"/>
    <mergeCell ref="N30:Q30"/>
    <mergeCell ref="R30:U30"/>
    <mergeCell ref="B31:C31"/>
    <mergeCell ref="N6:N7"/>
    <mergeCell ref="O6:O7"/>
    <mergeCell ref="P6:P7"/>
    <mergeCell ref="Q6:Q7"/>
    <mergeCell ref="R6:R7"/>
    <mergeCell ref="S6:S7"/>
    <mergeCell ref="P31:Q31"/>
    <mergeCell ref="R31:S31"/>
    <mergeCell ref="T31:U31"/>
    <mergeCell ref="B32:B33"/>
    <mergeCell ref="C32:C33"/>
    <mergeCell ref="D32:D33"/>
    <mergeCell ref="E32:E33"/>
    <mergeCell ref="F32:F33"/>
    <mergeCell ref="R4:U4"/>
    <mergeCell ref="B5:C5"/>
    <mergeCell ref="D5:E5"/>
    <mergeCell ref="F5:G5"/>
    <mergeCell ref="H5:I5"/>
    <mergeCell ref="J5:K5"/>
    <mergeCell ref="L5:M5"/>
    <mergeCell ref="N5:O5"/>
    <mergeCell ref="P5:Q5"/>
    <mergeCell ref="R5:S5"/>
    <mergeCell ref="T5:U5"/>
    <mergeCell ref="M1:N1"/>
    <mergeCell ref="A1:K2"/>
    <mergeCell ref="A394:P395"/>
    <mergeCell ref="A393:B393"/>
    <mergeCell ref="K3:M3"/>
    <mergeCell ref="A4:A7"/>
    <mergeCell ref="B4:E4"/>
    <mergeCell ref="F4:I4"/>
    <mergeCell ref="J4:M4"/>
    <mergeCell ref="J6:J7"/>
    <mergeCell ref="K6:K7"/>
    <mergeCell ref="L6:L7"/>
    <mergeCell ref="M6:M7"/>
    <mergeCell ref="B6:B7"/>
    <mergeCell ref="C6:C7"/>
    <mergeCell ref="D6:D7"/>
    <mergeCell ref="E6:E7"/>
    <mergeCell ref="F6:F7"/>
    <mergeCell ref="G6:G7"/>
    <mergeCell ref="H6:H7"/>
    <mergeCell ref="I6:I7"/>
    <mergeCell ref="N4:Q4"/>
    <mergeCell ref="G32:G33"/>
    <mergeCell ref="H32:H33"/>
  </mergeCells>
  <hyperlinks>
    <hyperlink ref="M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zoomScaleNormal="100" workbookViewId="0">
      <selection sqref="A1:G1"/>
    </sheetView>
  </sheetViews>
  <sheetFormatPr defaultRowHeight="12.75" x14ac:dyDescent="0.2"/>
  <cols>
    <col min="1" max="16384" width="9.140625" style="116"/>
  </cols>
  <sheetData>
    <row r="1" spans="1:14" ht="18" customHeight="1" x14ac:dyDescent="0.2">
      <c r="A1" s="281" t="s">
        <v>203</v>
      </c>
      <c r="B1" s="281"/>
      <c r="C1" s="281"/>
      <c r="D1" s="281"/>
      <c r="E1" s="281"/>
      <c r="F1" s="281"/>
      <c r="G1" s="281"/>
      <c r="H1" s="281"/>
      <c r="I1" s="281"/>
      <c r="J1" s="281"/>
      <c r="K1" s="281"/>
      <c r="L1" s="281"/>
      <c r="M1" s="253" t="s">
        <v>197</v>
      </c>
      <c r="N1" s="253"/>
    </row>
    <row r="3" spans="1:14" s="75" customFormat="1" ht="18" customHeight="1" x14ac:dyDescent="0.2">
      <c r="A3" s="264" t="s">
        <v>38</v>
      </c>
      <c r="B3" s="290" t="s">
        <v>39</v>
      </c>
      <c r="C3" s="291"/>
      <c r="D3" s="291"/>
      <c r="E3" s="292"/>
    </row>
    <row r="4" spans="1:14" s="75" customFormat="1" ht="15" customHeight="1" x14ac:dyDescent="0.2">
      <c r="A4" s="265"/>
      <c r="B4" s="287" t="s">
        <v>6</v>
      </c>
      <c r="C4" s="288"/>
      <c r="D4" s="287" t="s">
        <v>7</v>
      </c>
      <c r="E4" s="288"/>
    </row>
    <row r="5" spans="1:14" s="75" customFormat="1" ht="12" customHeight="1" x14ac:dyDescent="0.2">
      <c r="A5" s="265"/>
      <c r="B5" s="285" t="s">
        <v>8</v>
      </c>
      <c r="C5" s="285" t="s">
        <v>9</v>
      </c>
      <c r="D5" s="285" t="s">
        <v>8</v>
      </c>
      <c r="E5" s="285" t="s">
        <v>9</v>
      </c>
    </row>
    <row r="6" spans="1:14" s="75" customFormat="1" ht="15.75" customHeight="1" x14ac:dyDescent="0.2">
      <c r="A6" s="266"/>
      <c r="B6" s="286"/>
      <c r="C6" s="289"/>
      <c r="D6" s="286"/>
      <c r="E6" s="289"/>
    </row>
    <row r="7" spans="1:14" s="75" customFormat="1" ht="15" customHeight="1" x14ac:dyDescent="0.2">
      <c r="A7" s="94">
        <v>0</v>
      </c>
      <c r="B7" s="79">
        <v>100000</v>
      </c>
      <c r="C7" s="80">
        <v>77.089146333104949</v>
      </c>
      <c r="D7" s="79">
        <v>100000</v>
      </c>
      <c r="E7" s="95">
        <v>81.140952427779396</v>
      </c>
    </row>
    <row r="8" spans="1:14" s="75" customFormat="1" ht="15" customHeight="1" x14ac:dyDescent="0.2">
      <c r="A8" s="94">
        <v>1</v>
      </c>
      <c r="B8" s="79">
        <v>99650.102140150848</v>
      </c>
      <c r="C8" s="80">
        <v>76.359475584706516</v>
      </c>
      <c r="D8" s="79">
        <v>99681.411591716707</v>
      </c>
      <c r="E8" s="95">
        <v>80.399964691224056</v>
      </c>
    </row>
    <row r="9" spans="1:14" s="75" customFormat="1" ht="15" customHeight="1" x14ac:dyDescent="0.2">
      <c r="A9" s="94">
        <v>5</v>
      </c>
      <c r="B9" s="79">
        <v>99580.337572919976</v>
      </c>
      <c r="C9" s="80">
        <v>72.411570774983247</v>
      </c>
      <c r="D9" s="79">
        <v>99633.726318426343</v>
      </c>
      <c r="E9" s="95">
        <v>76.437487364322791</v>
      </c>
    </row>
    <row r="10" spans="1:14" s="75" customFormat="1" ht="15" customHeight="1" x14ac:dyDescent="0.2">
      <c r="A10" s="94">
        <v>10</v>
      </c>
      <c r="B10" s="79">
        <v>99528.175761965002</v>
      </c>
      <c r="C10" s="80">
        <v>67.448210792851668</v>
      </c>
      <c r="D10" s="79">
        <v>99610.634946874183</v>
      </c>
      <c r="E10" s="95">
        <v>71.454627281092456</v>
      </c>
    </row>
    <row r="11" spans="1:14" s="75" customFormat="1" ht="15" customHeight="1" x14ac:dyDescent="0.2">
      <c r="A11" s="94">
        <v>15</v>
      </c>
      <c r="B11" s="79">
        <v>99474.690464206535</v>
      </c>
      <c r="C11" s="80">
        <v>62.483131981114973</v>
      </c>
      <c r="D11" s="79">
        <v>99570.782722450545</v>
      </c>
      <c r="E11" s="95">
        <v>66.482225691050871</v>
      </c>
    </row>
    <row r="12" spans="1:14" s="75" customFormat="1" ht="15" customHeight="1" x14ac:dyDescent="0.2">
      <c r="A12" s="94">
        <v>20</v>
      </c>
      <c r="B12" s="79">
        <v>99285.067141782769</v>
      </c>
      <c r="C12" s="80">
        <v>57.597693023405448</v>
      </c>
      <c r="D12" s="79">
        <v>99476.738810847382</v>
      </c>
      <c r="E12" s="95">
        <v>61.542713588513053</v>
      </c>
    </row>
    <row r="13" spans="1:14" s="75" customFormat="1" ht="15" customHeight="1" x14ac:dyDescent="0.2">
      <c r="A13" s="94">
        <v>25</v>
      </c>
      <c r="B13" s="79">
        <v>98994.875442093966</v>
      </c>
      <c r="C13" s="80">
        <v>52.759205355392233</v>
      </c>
      <c r="D13" s="79">
        <v>99342.535836488081</v>
      </c>
      <c r="E13" s="95">
        <v>56.622475069444697</v>
      </c>
    </row>
    <row r="14" spans="1:14" s="75" customFormat="1" ht="15" customHeight="1" x14ac:dyDescent="0.2">
      <c r="A14" s="94">
        <v>30</v>
      </c>
      <c r="B14" s="79">
        <v>98530.913429801076</v>
      </c>
      <c r="C14" s="80">
        <v>47.995865721578141</v>
      </c>
      <c r="D14" s="79">
        <v>99156.338237237142</v>
      </c>
      <c r="E14" s="95">
        <v>51.724107250529663</v>
      </c>
    </row>
    <row r="15" spans="1:14" s="75" customFormat="1" ht="15" customHeight="1" x14ac:dyDescent="0.2">
      <c r="A15" s="94">
        <v>35</v>
      </c>
      <c r="B15" s="79">
        <v>97907.170899286953</v>
      </c>
      <c r="C15" s="80">
        <v>43.285708703991546</v>
      </c>
      <c r="D15" s="79">
        <v>98832.421363367554</v>
      </c>
      <c r="E15" s="95">
        <v>46.885436080883736</v>
      </c>
    </row>
    <row r="16" spans="1:14" s="75" customFormat="1" ht="15" customHeight="1" x14ac:dyDescent="0.2">
      <c r="A16" s="94">
        <v>40</v>
      </c>
      <c r="B16" s="79">
        <v>97010.806553526811</v>
      </c>
      <c r="C16" s="80">
        <v>38.662562132981911</v>
      </c>
      <c r="D16" s="79">
        <v>98345.863362288073</v>
      </c>
      <c r="E16" s="95">
        <v>42.1050293440696</v>
      </c>
    </row>
    <row r="17" spans="1:25" s="75" customFormat="1" ht="15" customHeight="1" x14ac:dyDescent="0.2">
      <c r="A17" s="94">
        <v>45</v>
      </c>
      <c r="B17" s="79">
        <v>95642.447491917002</v>
      </c>
      <c r="C17" s="80">
        <v>34.179940879378748</v>
      </c>
      <c r="D17" s="79">
        <v>97596.48627461982</v>
      </c>
      <c r="E17" s="95">
        <v>37.409129447257357</v>
      </c>
    </row>
    <row r="18" spans="1:25" s="75" customFormat="1" ht="15" customHeight="1" x14ac:dyDescent="0.2">
      <c r="A18" s="94">
        <v>50</v>
      </c>
      <c r="B18" s="79">
        <v>93947.348508872907</v>
      </c>
      <c r="C18" s="80">
        <v>29.751544404330389</v>
      </c>
      <c r="D18" s="79">
        <v>96533.337704199381</v>
      </c>
      <c r="E18" s="95">
        <v>32.79359342570384</v>
      </c>
    </row>
    <row r="19" spans="1:25" s="75" customFormat="1" ht="15" customHeight="1" x14ac:dyDescent="0.2">
      <c r="A19" s="94">
        <v>55</v>
      </c>
      <c r="B19" s="79">
        <v>91688.625699799857</v>
      </c>
      <c r="C19" s="80">
        <v>25.422878328890047</v>
      </c>
      <c r="D19" s="79">
        <v>95012.494325692591</v>
      </c>
      <c r="E19" s="95">
        <v>28.27849608297678</v>
      </c>
    </row>
    <row r="20" spans="1:25" s="75" customFormat="1" ht="15" customHeight="1" x14ac:dyDescent="0.2">
      <c r="A20" s="94">
        <v>60</v>
      </c>
      <c r="B20" s="79">
        <v>88343.875749172308</v>
      </c>
      <c r="C20" s="80">
        <v>21.290751687497082</v>
      </c>
      <c r="D20" s="79">
        <v>92698.272293955539</v>
      </c>
      <c r="E20" s="95">
        <v>23.922058925130873</v>
      </c>
    </row>
    <row r="21" spans="1:25" s="75" customFormat="1" ht="15" customHeight="1" x14ac:dyDescent="0.2">
      <c r="A21" s="94">
        <v>65</v>
      </c>
      <c r="B21" s="79">
        <v>83398.709478805264</v>
      </c>
      <c r="C21" s="80">
        <v>17.404958274392392</v>
      </c>
      <c r="D21" s="79">
        <v>89284.200606815619</v>
      </c>
      <c r="E21" s="95">
        <v>19.74120099460637</v>
      </c>
    </row>
    <row r="22" spans="1:25" s="75" customFormat="1" ht="15" customHeight="1" x14ac:dyDescent="0.2">
      <c r="A22" s="94">
        <v>70</v>
      </c>
      <c r="B22" s="79">
        <v>76109.519764187688</v>
      </c>
      <c r="C22" s="80">
        <v>13.832441575917921</v>
      </c>
      <c r="D22" s="79">
        <v>84137.65389905058</v>
      </c>
      <c r="E22" s="95">
        <v>15.79581378810272</v>
      </c>
    </row>
    <row r="23" spans="1:25" s="75" customFormat="1" ht="15" customHeight="1" x14ac:dyDescent="0.2">
      <c r="A23" s="94">
        <v>75</v>
      </c>
      <c r="B23" s="79">
        <v>65456.601600747628</v>
      </c>
      <c r="C23" s="80">
        <v>10.676771555597778</v>
      </c>
      <c r="D23" s="79">
        <v>76042.206909503526</v>
      </c>
      <c r="E23" s="95">
        <v>12.21128501229496</v>
      </c>
    </row>
    <row r="24" spans="1:25" s="75" customFormat="1" ht="15" customHeight="1" x14ac:dyDescent="0.2">
      <c r="A24" s="94">
        <v>80</v>
      </c>
      <c r="B24" s="79">
        <v>51449.865522378146</v>
      </c>
      <c r="C24" s="80">
        <v>7.9028197675714695</v>
      </c>
      <c r="D24" s="79">
        <v>63869.842137511805</v>
      </c>
      <c r="E24" s="95">
        <v>9.0620693514816075</v>
      </c>
    </row>
    <row r="25" spans="1:25" s="75" customFormat="1" ht="15" customHeight="1" x14ac:dyDescent="0.2">
      <c r="A25" s="94">
        <v>85</v>
      </c>
      <c r="B25" s="79">
        <v>34068.013985409991</v>
      </c>
      <c r="C25" s="80">
        <v>5.6593940463404806</v>
      </c>
      <c r="D25" s="79">
        <v>46886.456870924994</v>
      </c>
      <c r="E25" s="95">
        <v>6.4390063047062212</v>
      </c>
    </row>
    <row r="26" spans="1:25" s="75" customFormat="1" ht="15" customHeight="1" x14ac:dyDescent="0.2">
      <c r="A26" s="96">
        <v>90</v>
      </c>
      <c r="B26" s="81">
        <v>16372.221894791459</v>
      </c>
      <c r="C26" s="82">
        <v>4.0742011834319518</v>
      </c>
      <c r="D26" s="81">
        <v>26408.36481332015</v>
      </c>
      <c r="E26" s="97">
        <v>4.4934678093645486</v>
      </c>
    </row>
    <row r="27" spans="1:25" s="75" customFormat="1" ht="15" customHeight="1" x14ac:dyDescent="0.2">
      <c r="A27" s="154"/>
      <c r="B27" s="76"/>
      <c r="C27" s="77"/>
      <c r="D27" s="76"/>
      <c r="E27" s="77"/>
      <c r="F27" s="76"/>
      <c r="G27" s="77"/>
      <c r="H27" s="76"/>
      <c r="I27" s="77"/>
      <c r="J27" s="76"/>
      <c r="K27" s="77"/>
      <c r="L27" s="76"/>
      <c r="M27" s="77"/>
      <c r="N27" s="76"/>
      <c r="O27" s="77"/>
      <c r="P27" s="76"/>
      <c r="Q27" s="77"/>
      <c r="R27" s="76"/>
      <c r="S27" s="77"/>
      <c r="T27" s="76"/>
      <c r="U27" s="77"/>
    </row>
    <row r="28" spans="1:25" s="75" customFormat="1" ht="15.75" customHeight="1" x14ac:dyDescent="0.2">
      <c r="A28" s="278" t="s">
        <v>189</v>
      </c>
      <c r="B28" s="279"/>
      <c r="C28" s="155"/>
      <c r="D28" s="156"/>
      <c r="E28" s="155"/>
      <c r="F28" s="155"/>
      <c r="G28" s="155"/>
      <c r="H28" s="156"/>
      <c r="I28" s="155"/>
      <c r="J28" s="155"/>
      <c r="K28" s="155"/>
      <c r="L28" s="156"/>
      <c r="M28" s="157"/>
      <c r="N28" s="156"/>
      <c r="O28" s="155"/>
      <c r="P28" s="156"/>
      <c r="Q28" s="155"/>
      <c r="R28" s="157"/>
      <c r="S28" s="155"/>
      <c r="T28" s="156"/>
      <c r="U28" s="155"/>
      <c r="V28" s="155"/>
      <c r="W28" s="155"/>
      <c r="X28" s="156"/>
      <c r="Y28" s="155"/>
    </row>
    <row r="29" spans="1:25" s="75" customFormat="1" ht="18" customHeight="1" x14ac:dyDescent="0.2">
      <c r="A29" s="264" t="s">
        <v>38</v>
      </c>
      <c r="B29" s="282" t="s">
        <v>145</v>
      </c>
      <c r="C29" s="283"/>
      <c r="D29" s="283"/>
      <c r="E29" s="284"/>
      <c r="F29" s="282" t="s">
        <v>146</v>
      </c>
      <c r="G29" s="283"/>
      <c r="H29" s="283"/>
      <c r="I29" s="284"/>
      <c r="J29" s="282" t="s">
        <v>147</v>
      </c>
      <c r="K29" s="283"/>
      <c r="L29" s="283"/>
      <c r="M29" s="284"/>
      <c r="N29" s="282" t="s">
        <v>148</v>
      </c>
      <c r="O29" s="283"/>
      <c r="P29" s="283"/>
      <c r="Q29" s="284"/>
      <c r="R29" s="282" t="s">
        <v>149</v>
      </c>
      <c r="S29" s="283"/>
      <c r="T29" s="283"/>
      <c r="U29" s="284"/>
    </row>
    <row r="30" spans="1:25" s="75" customFormat="1" ht="15" customHeight="1" x14ac:dyDescent="0.2">
      <c r="A30" s="265"/>
      <c r="B30" s="287" t="s">
        <v>6</v>
      </c>
      <c r="C30" s="288"/>
      <c r="D30" s="287" t="s">
        <v>7</v>
      </c>
      <c r="E30" s="288"/>
      <c r="F30" s="287" t="s">
        <v>6</v>
      </c>
      <c r="G30" s="288"/>
      <c r="H30" s="287" t="s">
        <v>7</v>
      </c>
      <c r="I30" s="288"/>
      <c r="J30" s="287" t="s">
        <v>6</v>
      </c>
      <c r="K30" s="288"/>
      <c r="L30" s="287" t="s">
        <v>7</v>
      </c>
      <c r="M30" s="288"/>
      <c r="N30" s="287" t="s">
        <v>6</v>
      </c>
      <c r="O30" s="288"/>
      <c r="P30" s="287" t="s">
        <v>7</v>
      </c>
      <c r="Q30" s="288"/>
      <c r="R30" s="287" t="s">
        <v>6</v>
      </c>
      <c r="S30" s="288"/>
      <c r="T30" s="287" t="s">
        <v>7</v>
      </c>
      <c r="U30" s="288"/>
    </row>
    <row r="31" spans="1:25" s="75" customFormat="1" ht="12" customHeight="1" x14ac:dyDescent="0.2">
      <c r="A31" s="265"/>
      <c r="B31" s="285" t="s">
        <v>8</v>
      </c>
      <c r="C31" s="285" t="s">
        <v>9</v>
      </c>
      <c r="D31" s="285" t="s">
        <v>8</v>
      </c>
      <c r="E31" s="285" t="s">
        <v>9</v>
      </c>
      <c r="F31" s="285" t="s">
        <v>8</v>
      </c>
      <c r="G31" s="285" t="s">
        <v>9</v>
      </c>
      <c r="H31" s="285" t="s">
        <v>8</v>
      </c>
      <c r="I31" s="285" t="s">
        <v>9</v>
      </c>
      <c r="J31" s="285" t="s">
        <v>8</v>
      </c>
      <c r="K31" s="285" t="s">
        <v>9</v>
      </c>
      <c r="L31" s="285" t="s">
        <v>8</v>
      </c>
      <c r="M31" s="285" t="s">
        <v>9</v>
      </c>
      <c r="N31" s="285" t="s">
        <v>8</v>
      </c>
      <c r="O31" s="285" t="s">
        <v>9</v>
      </c>
      <c r="P31" s="285" t="s">
        <v>8</v>
      </c>
      <c r="Q31" s="285" t="s">
        <v>9</v>
      </c>
      <c r="R31" s="285" t="s">
        <v>8</v>
      </c>
      <c r="S31" s="285" t="s">
        <v>9</v>
      </c>
      <c r="T31" s="285" t="s">
        <v>8</v>
      </c>
      <c r="U31" s="285" t="s">
        <v>9</v>
      </c>
    </row>
    <row r="32" spans="1:25" s="75" customFormat="1" ht="15.75" customHeight="1" x14ac:dyDescent="0.2">
      <c r="A32" s="266"/>
      <c r="B32" s="286"/>
      <c r="C32" s="289"/>
      <c r="D32" s="286"/>
      <c r="E32" s="289"/>
      <c r="F32" s="286"/>
      <c r="G32" s="289"/>
      <c r="H32" s="286"/>
      <c r="I32" s="289"/>
      <c r="J32" s="286"/>
      <c r="K32" s="289"/>
      <c r="L32" s="286"/>
      <c r="M32" s="289"/>
      <c r="N32" s="286"/>
      <c r="O32" s="289"/>
      <c r="P32" s="286"/>
      <c r="Q32" s="289"/>
      <c r="R32" s="286"/>
      <c r="S32" s="289"/>
      <c r="T32" s="286"/>
      <c r="U32" s="289"/>
    </row>
    <row r="33" spans="1:21" s="75" customFormat="1" ht="15" customHeight="1" x14ac:dyDescent="0.2">
      <c r="A33" s="94">
        <v>0</v>
      </c>
      <c r="B33" s="76">
        <v>100000</v>
      </c>
      <c r="C33" s="77">
        <v>71.34661009051554</v>
      </c>
      <c r="D33" s="76">
        <v>100000</v>
      </c>
      <c r="E33" s="77">
        <v>76.705460506617229</v>
      </c>
      <c r="F33" s="98">
        <v>100000</v>
      </c>
      <c r="G33" s="77">
        <v>75.359525428608464</v>
      </c>
      <c r="H33" s="76">
        <v>100000</v>
      </c>
      <c r="I33" s="95">
        <v>79.489149308621592</v>
      </c>
      <c r="J33" s="79">
        <v>100000</v>
      </c>
      <c r="K33" s="80">
        <v>77.688092781242361</v>
      </c>
      <c r="L33" s="79">
        <v>100000</v>
      </c>
      <c r="M33" s="95">
        <v>81.358046238457064</v>
      </c>
      <c r="N33" s="98">
        <v>100000</v>
      </c>
      <c r="O33" s="77">
        <v>79.701339175772688</v>
      </c>
      <c r="P33" s="76">
        <v>100000</v>
      </c>
      <c r="Q33" s="95">
        <v>82.773669554555127</v>
      </c>
      <c r="R33" s="76">
        <v>100000</v>
      </c>
      <c r="S33" s="77">
        <v>81.868310467765397</v>
      </c>
      <c r="T33" s="76">
        <v>100000</v>
      </c>
      <c r="U33" s="100">
        <v>84.534709160759462</v>
      </c>
    </row>
    <row r="34" spans="1:21" s="75" customFormat="1" ht="15" customHeight="1" x14ac:dyDescent="0.2">
      <c r="A34" s="94">
        <v>1</v>
      </c>
      <c r="B34" s="76">
        <v>99525.306788112939</v>
      </c>
      <c r="C34" s="77">
        <v>70.686425995348017</v>
      </c>
      <c r="D34" s="76">
        <v>99589.749747345879</v>
      </c>
      <c r="E34" s="77">
        <v>76.021029223350169</v>
      </c>
      <c r="F34" s="98">
        <v>99610.787394024184</v>
      </c>
      <c r="G34" s="77">
        <v>74.653589523300383</v>
      </c>
      <c r="H34" s="76">
        <v>99593.889227314532</v>
      </c>
      <c r="I34" s="95">
        <v>78.812871868496515</v>
      </c>
      <c r="J34" s="79">
        <v>99686.598972044623</v>
      </c>
      <c r="K34" s="80">
        <v>76.932019129271922</v>
      </c>
      <c r="L34" s="79">
        <v>99770.450187690731</v>
      </c>
      <c r="M34" s="95">
        <v>80.545003090185872</v>
      </c>
      <c r="N34" s="98">
        <v>99727.705060253167</v>
      </c>
      <c r="O34" s="77">
        <v>78.918681406214461</v>
      </c>
      <c r="P34" s="76">
        <v>99718.96579412237</v>
      </c>
      <c r="Q34" s="95">
        <v>82.006665643967267</v>
      </c>
      <c r="R34" s="76">
        <v>99747.570364760817</v>
      </c>
      <c r="S34" s="77">
        <v>81.075240267759739</v>
      </c>
      <c r="T34" s="76">
        <v>99775.156068140932</v>
      </c>
      <c r="U34" s="95">
        <v>83.724983300547507</v>
      </c>
    </row>
    <row r="35" spans="1:21" s="75" customFormat="1" ht="15" customHeight="1" x14ac:dyDescent="0.2">
      <c r="A35" s="94">
        <v>5</v>
      </c>
      <c r="B35" s="76">
        <v>99465.215339121001</v>
      </c>
      <c r="C35" s="77">
        <v>66.727922581366201</v>
      </c>
      <c r="D35" s="76">
        <v>99555.645337178503</v>
      </c>
      <c r="E35" s="77">
        <v>72.046386334271347</v>
      </c>
      <c r="F35" s="98">
        <v>99522.06579645662</v>
      </c>
      <c r="G35" s="77">
        <v>70.718358501716764</v>
      </c>
      <c r="H35" s="76">
        <v>99541.939997238136</v>
      </c>
      <c r="I35" s="95">
        <v>74.852959188008626</v>
      </c>
      <c r="J35" s="79">
        <v>99607.609209811533</v>
      </c>
      <c r="K35" s="80">
        <v>72.99144091864747</v>
      </c>
      <c r="L35" s="79">
        <v>99712.695947350527</v>
      </c>
      <c r="M35" s="95">
        <v>76.590496865505983</v>
      </c>
      <c r="N35" s="98">
        <v>99673.922554603036</v>
      </c>
      <c r="O35" s="77">
        <v>74.960185535993872</v>
      </c>
      <c r="P35" s="76">
        <v>99674.961270281376</v>
      </c>
      <c r="Q35" s="95">
        <v>78.041987004325989</v>
      </c>
      <c r="R35" s="76">
        <v>99678.772017549039</v>
      </c>
      <c r="S35" s="77">
        <v>77.129818045211081</v>
      </c>
      <c r="T35" s="76">
        <v>99721.064362544086</v>
      </c>
      <c r="U35" s="95">
        <v>79.76931339033203</v>
      </c>
    </row>
    <row r="36" spans="1:21" s="75" customFormat="1" ht="15" customHeight="1" x14ac:dyDescent="0.2">
      <c r="A36" s="94">
        <v>10</v>
      </c>
      <c r="B36" s="76">
        <v>99378.752594725782</v>
      </c>
      <c r="C36" s="77">
        <v>61.783802961308545</v>
      </c>
      <c r="D36" s="76">
        <v>99523.943756062334</v>
      </c>
      <c r="E36" s="77">
        <v>67.068539097963225</v>
      </c>
      <c r="F36" s="98">
        <v>99487.367356390911</v>
      </c>
      <c r="G36" s="77">
        <v>65.742151176975469</v>
      </c>
      <c r="H36" s="76">
        <v>99505.882786420494</v>
      </c>
      <c r="I36" s="95">
        <v>69.879177194720071</v>
      </c>
      <c r="J36" s="79">
        <v>99547.512671005286</v>
      </c>
      <c r="K36" s="80">
        <v>68.033996392923115</v>
      </c>
      <c r="L36" s="79">
        <v>99706.457548484963</v>
      </c>
      <c r="M36" s="95">
        <v>71.595132533876509</v>
      </c>
      <c r="N36" s="98">
        <v>99611.173921097783</v>
      </c>
      <c r="O36" s="77">
        <v>70.005830792915788</v>
      </c>
      <c r="P36" s="76">
        <v>99663.028293558295</v>
      </c>
      <c r="Q36" s="95">
        <v>73.051031890759518</v>
      </c>
      <c r="R36" s="76">
        <v>99662.960614838026</v>
      </c>
      <c r="S36" s="77">
        <v>72.14165797149947</v>
      </c>
      <c r="T36" s="76">
        <v>99693.667412012321</v>
      </c>
      <c r="U36" s="95">
        <v>74.790547874041309</v>
      </c>
    </row>
    <row r="37" spans="1:21" s="75" customFormat="1" ht="15" customHeight="1" x14ac:dyDescent="0.2">
      <c r="A37" s="94">
        <v>15</v>
      </c>
      <c r="B37" s="76">
        <v>99286.160819271827</v>
      </c>
      <c r="C37" s="77">
        <v>56.839089544318249</v>
      </c>
      <c r="D37" s="76">
        <v>99458.083423301505</v>
      </c>
      <c r="E37" s="77">
        <v>62.111295858645754</v>
      </c>
      <c r="F37" s="98">
        <v>99430.702716565094</v>
      </c>
      <c r="G37" s="77">
        <v>60.778192295265342</v>
      </c>
      <c r="H37" s="76">
        <v>99439.076102933584</v>
      </c>
      <c r="I37" s="95">
        <v>64.924444905773584</v>
      </c>
      <c r="J37" s="79">
        <v>99496.677735388788</v>
      </c>
      <c r="K37" s="80">
        <v>63.067479083633515</v>
      </c>
      <c r="L37" s="79">
        <v>99666.855349037651</v>
      </c>
      <c r="M37" s="95">
        <v>66.622587189788575</v>
      </c>
      <c r="N37" s="98">
        <v>99575.672463210838</v>
      </c>
      <c r="O37" s="77">
        <v>65.029898472799175</v>
      </c>
      <c r="P37" s="76">
        <v>99588.73052384489</v>
      </c>
      <c r="Q37" s="95">
        <v>68.103666202823661</v>
      </c>
      <c r="R37" s="76">
        <v>99630.218033460973</v>
      </c>
      <c r="S37" s="77">
        <v>67.164545080434621</v>
      </c>
      <c r="T37" s="76">
        <v>99664.80399432838</v>
      </c>
      <c r="U37" s="95">
        <v>69.811483572445013</v>
      </c>
    </row>
    <row r="38" spans="1:21" s="75" customFormat="1" ht="15" customHeight="1" x14ac:dyDescent="0.2">
      <c r="A38" s="94">
        <v>20</v>
      </c>
      <c r="B38" s="76">
        <v>99016.371531692886</v>
      </c>
      <c r="C38" s="77">
        <v>51.987146921387023</v>
      </c>
      <c r="D38" s="76">
        <v>99313.46889820807</v>
      </c>
      <c r="E38" s="77">
        <v>57.198098377341758</v>
      </c>
      <c r="F38" s="98">
        <v>99258.665373640732</v>
      </c>
      <c r="G38" s="77">
        <v>55.879201363996742</v>
      </c>
      <c r="H38" s="76">
        <v>99313.448446221722</v>
      </c>
      <c r="I38" s="95">
        <v>60.003409405121303</v>
      </c>
      <c r="J38" s="79">
        <v>99313.682591720528</v>
      </c>
      <c r="K38" s="80">
        <v>58.179080569423732</v>
      </c>
      <c r="L38" s="79">
        <v>99568.895869788699</v>
      </c>
      <c r="M38" s="95">
        <v>61.685673309146786</v>
      </c>
      <c r="N38" s="98">
        <v>99384.749881553827</v>
      </c>
      <c r="O38" s="77">
        <v>60.150021224643957</v>
      </c>
      <c r="P38" s="76">
        <v>99481.952243079853</v>
      </c>
      <c r="Q38" s="95">
        <v>63.174081454344893</v>
      </c>
      <c r="R38" s="76">
        <v>99494.478078765096</v>
      </c>
      <c r="S38" s="77">
        <v>62.252766684177288</v>
      </c>
      <c r="T38" s="76">
        <v>99603.22359085943</v>
      </c>
      <c r="U38" s="95">
        <v>64.853099377306023</v>
      </c>
    </row>
    <row r="39" spans="1:21" s="75" customFormat="1" ht="15" customHeight="1" x14ac:dyDescent="0.2">
      <c r="A39" s="94">
        <v>25</v>
      </c>
      <c r="B39" s="76">
        <v>98610.107478498903</v>
      </c>
      <c r="C39" s="77">
        <v>47.191029154186253</v>
      </c>
      <c r="D39" s="76">
        <v>99118.21166632892</v>
      </c>
      <c r="E39" s="77">
        <v>52.305850515911082</v>
      </c>
      <c r="F39" s="98">
        <v>98921.04129572364</v>
      </c>
      <c r="G39" s="77">
        <v>51.061388120266251</v>
      </c>
      <c r="H39" s="76">
        <v>99172.782338410456</v>
      </c>
      <c r="I39" s="95">
        <v>55.084971912456169</v>
      </c>
      <c r="J39" s="79">
        <v>99021.145128796241</v>
      </c>
      <c r="K39" s="80">
        <v>53.343572880096872</v>
      </c>
      <c r="L39" s="79">
        <v>99413.55116309163</v>
      </c>
      <c r="M39" s="95">
        <v>56.778157492171239</v>
      </c>
      <c r="N39" s="98">
        <v>99135.836274748712</v>
      </c>
      <c r="O39" s="77">
        <v>55.29477084551413</v>
      </c>
      <c r="P39" s="76">
        <v>99430.025874946747</v>
      </c>
      <c r="Q39" s="95">
        <v>58.205767905816799</v>
      </c>
      <c r="R39" s="76">
        <v>99321.118442152947</v>
      </c>
      <c r="S39" s="77">
        <v>57.357061904382363</v>
      </c>
      <c r="T39" s="76">
        <v>99497.001906563455</v>
      </c>
      <c r="U39" s="95">
        <v>59.919666722150758</v>
      </c>
    </row>
    <row r="40" spans="1:21" s="75" customFormat="1" ht="15" customHeight="1" x14ac:dyDescent="0.2">
      <c r="A40" s="94">
        <v>30</v>
      </c>
      <c r="B40" s="76">
        <v>97757.914350551975</v>
      </c>
      <c r="C40" s="77">
        <v>42.58061794788231</v>
      </c>
      <c r="D40" s="76">
        <v>98754.516817880052</v>
      </c>
      <c r="E40" s="77">
        <v>47.489276366585401</v>
      </c>
      <c r="F40" s="98">
        <v>98450.441058740747</v>
      </c>
      <c r="G40" s="77">
        <v>46.293515071774571</v>
      </c>
      <c r="H40" s="76">
        <v>98943.702781643544</v>
      </c>
      <c r="I40" s="95">
        <v>50.206719347812317</v>
      </c>
      <c r="J40" s="79">
        <v>98656.89508036217</v>
      </c>
      <c r="K40" s="80">
        <v>48.531291882089086</v>
      </c>
      <c r="L40" s="79">
        <v>99252.636479687862</v>
      </c>
      <c r="M40" s="95">
        <v>51.866156691370136</v>
      </c>
      <c r="N40" s="98">
        <v>98844.465087985154</v>
      </c>
      <c r="O40" s="77">
        <v>50.450397921066354</v>
      </c>
      <c r="P40" s="76">
        <v>99269.780864571934</v>
      </c>
      <c r="Q40" s="95">
        <v>53.295690249537714</v>
      </c>
      <c r="R40" s="76">
        <v>99054.380410740152</v>
      </c>
      <c r="S40" s="77">
        <v>52.504783435129312</v>
      </c>
      <c r="T40" s="76">
        <v>99420.207801821962</v>
      </c>
      <c r="U40" s="95">
        <v>54.964018790990444</v>
      </c>
    </row>
    <row r="41" spans="1:21" s="75" customFormat="1" ht="15" customHeight="1" x14ac:dyDescent="0.2">
      <c r="A41" s="94">
        <v>35</v>
      </c>
      <c r="B41" s="76">
        <v>96583.019350533999</v>
      </c>
      <c r="C41" s="77">
        <v>38.068183132127473</v>
      </c>
      <c r="D41" s="76">
        <v>98132.935093620661</v>
      </c>
      <c r="E41" s="77">
        <v>42.774241979307021</v>
      </c>
      <c r="F41" s="98">
        <v>97754.060634891459</v>
      </c>
      <c r="G41" s="77">
        <v>41.605491335363638</v>
      </c>
      <c r="H41" s="76">
        <v>98544.306780103012</v>
      </c>
      <c r="I41" s="95">
        <v>45.400072709124714</v>
      </c>
      <c r="J41" s="79">
        <v>98175.918370375803</v>
      </c>
      <c r="K41" s="80">
        <v>43.75680522276744</v>
      </c>
      <c r="L41" s="79">
        <v>98909.214954826384</v>
      </c>
      <c r="M41" s="95">
        <v>47.037560344864346</v>
      </c>
      <c r="N41" s="98">
        <v>98441.515862696266</v>
      </c>
      <c r="O41" s="77">
        <v>45.646672587555003</v>
      </c>
      <c r="P41" s="76">
        <v>99068.329594980358</v>
      </c>
      <c r="Q41" s="95">
        <v>48.398981143129895</v>
      </c>
      <c r="R41" s="76">
        <v>98787.92182523309</v>
      </c>
      <c r="S41" s="77">
        <v>47.639660286636357</v>
      </c>
      <c r="T41" s="76">
        <v>99298.159915986194</v>
      </c>
      <c r="U41" s="95">
        <v>50.028502589897755</v>
      </c>
    </row>
    <row r="42" spans="1:21" s="75" customFormat="1" ht="15" customHeight="1" x14ac:dyDescent="0.2">
      <c r="A42" s="94">
        <v>40</v>
      </c>
      <c r="B42" s="76">
        <v>94799.006315082341</v>
      </c>
      <c r="C42" s="77">
        <v>33.737537219491486</v>
      </c>
      <c r="D42" s="76">
        <v>97063.443497055254</v>
      </c>
      <c r="E42" s="77">
        <v>38.218002903121942</v>
      </c>
      <c r="F42" s="98">
        <v>96695.015271325872</v>
      </c>
      <c r="G42" s="77">
        <v>37.033791482713141</v>
      </c>
      <c r="H42" s="76">
        <v>97946.005744486349</v>
      </c>
      <c r="I42" s="95">
        <v>40.662126865747069</v>
      </c>
      <c r="J42" s="79">
        <v>97385.36717027078</v>
      </c>
      <c r="K42" s="80">
        <v>39.091718134522779</v>
      </c>
      <c r="L42" s="79">
        <v>98513.76580153851</v>
      </c>
      <c r="M42" s="95">
        <v>42.216340847107709</v>
      </c>
      <c r="N42" s="98">
        <v>97895.368503124715</v>
      </c>
      <c r="O42" s="77">
        <v>40.887383069248926</v>
      </c>
      <c r="P42" s="76">
        <v>98789.251013753877</v>
      </c>
      <c r="Q42" s="95">
        <v>43.528645275671828</v>
      </c>
      <c r="R42" s="76">
        <v>98485.636286044697</v>
      </c>
      <c r="S42" s="77">
        <v>42.778209084847866</v>
      </c>
      <c r="T42" s="76">
        <v>99057.635354616214</v>
      </c>
      <c r="U42" s="95">
        <v>45.143907850654109</v>
      </c>
    </row>
    <row r="43" spans="1:21" s="75" customFormat="1" ht="15" customHeight="1" x14ac:dyDescent="0.2">
      <c r="A43" s="94">
        <v>45</v>
      </c>
      <c r="B43" s="76">
        <v>91944.638069879482</v>
      </c>
      <c r="C43" s="77">
        <v>29.707288541258542</v>
      </c>
      <c r="D43" s="76">
        <v>95621.054502283267</v>
      </c>
      <c r="E43" s="77">
        <v>33.756788577164755</v>
      </c>
      <c r="F43" s="98">
        <v>95043.68571840541</v>
      </c>
      <c r="G43" s="77">
        <v>32.633796312268629</v>
      </c>
      <c r="H43" s="76">
        <v>96855.612524151642</v>
      </c>
      <c r="I43" s="95">
        <v>36.091753227333363</v>
      </c>
      <c r="J43" s="79">
        <v>96191.835119964584</v>
      </c>
      <c r="K43" s="80">
        <v>34.54574199543422</v>
      </c>
      <c r="L43" s="79">
        <v>97781.883150054418</v>
      </c>
      <c r="M43" s="95">
        <v>37.513611669779642</v>
      </c>
      <c r="N43" s="98">
        <v>97123.139225020714</v>
      </c>
      <c r="O43" s="77">
        <v>36.19260241607406</v>
      </c>
      <c r="P43" s="76">
        <v>98288.153124778415</v>
      </c>
      <c r="Q43" s="95">
        <v>38.737819696815563</v>
      </c>
      <c r="R43" s="76">
        <v>97976.48512243024</v>
      </c>
      <c r="S43" s="77">
        <v>37.987521523421577</v>
      </c>
      <c r="T43" s="76">
        <v>98698.266732519376</v>
      </c>
      <c r="U43" s="95">
        <v>40.299177876283288</v>
      </c>
    </row>
    <row r="44" spans="1:21" s="75" customFormat="1" ht="15" customHeight="1" x14ac:dyDescent="0.2">
      <c r="A44" s="94">
        <v>50</v>
      </c>
      <c r="B44" s="76">
        <v>88536.265120236843</v>
      </c>
      <c r="C44" s="77">
        <v>25.754685177780445</v>
      </c>
      <c r="D44" s="76">
        <v>93674.683193356323</v>
      </c>
      <c r="E44" s="77">
        <v>29.4062417103044</v>
      </c>
      <c r="F44" s="98">
        <v>92906.764386099516</v>
      </c>
      <c r="G44" s="77">
        <v>28.326894953562842</v>
      </c>
      <c r="H44" s="76">
        <v>95387.248520385125</v>
      </c>
      <c r="I44" s="95">
        <v>31.608855062510873</v>
      </c>
      <c r="J44" s="79">
        <v>94816.236853818438</v>
      </c>
      <c r="K44" s="80">
        <v>30.010663074238998</v>
      </c>
      <c r="L44" s="79">
        <v>96852.006826187411</v>
      </c>
      <c r="M44" s="95">
        <v>32.849777430012487</v>
      </c>
      <c r="N44" s="98">
        <v>96133.545368997642</v>
      </c>
      <c r="O44" s="77">
        <v>31.539432362024726</v>
      </c>
      <c r="P44" s="76">
        <v>97538.959472225819</v>
      </c>
      <c r="Q44" s="95">
        <v>34.016161239990737</v>
      </c>
      <c r="R44" s="76">
        <v>97282.76630594267</v>
      </c>
      <c r="S44" s="77">
        <v>33.240581365016574</v>
      </c>
      <c r="T44" s="76">
        <v>98070.087343131541</v>
      </c>
      <c r="U44" s="95">
        <v>35.541297212779924</v>
      </c>
    </row>
    <row r="45" spans="1:21" s="75" customFormat="1" ht="15" customHeight="1" x14ac:dyDescent="0.2">
      <c r="A45" s="94">
        <v>55</v>
      </c>
      <c r="B45" s="76">
        <v>84548.469703072464</v>
      </c>
      <c r="C45" s="77">
        <v>21.851510789234219</v>
      </c>
      <c r="D45" s="76">
        <v>91082.435872915536</v>
      </c>
      <c r="E45" s="77">
        <v>25.172005518751348</v>
      </c>
      <c r="F45" s="98">
        <v>90099.813877591034</v>
      </c>
      <c r="G45" s="77">
        <v>24.131500565973866</v>
      </c>
      <c r="H45" s="76">
        <v>93442.27809135626</v>
      </c>
      <c r="I45" s="95">
        <v>27.214746351506619</v>
      </c>
      <c r="J45" s="79">
        <v>92803.869523433183</v>
      </c>
      <c r="K45" s="80">
        <v>25.6072067301461</v>
      </c>
      <c r="L45" s="79">
        <v>95495.272376831912</v>
      </c>
      <c r="M45" s="95">
        <v>28.280967242290142</v>
      </c>
      <c r="N45" s="98">
        <v>94600.001719639535</v>
      </c>
      <c r="O45" s="77">
        <v>27.010185388137007</v>
      </c>
      <c r="P45" s="76">
        <v>96327.898977678662</v>
      </c>
      <c r="Q45" s="95">
        <v>29.412390974289991</v>
      </c>
      <c r="R45" s="76">
        <v>96227.051387056126</v>
      </c>
      <c r="S45" s="77">
        <v>28.57783881907444</v>
      </c>
      <c r="T45" s="76">
        <v>97183.519151250002</v>
      </c>
      <c r="U45" s="95">
        <v>30.842720369537236</v>
      </c>
    </row>
    <row r="46" spans="1:21" s="75" customFormat="1" ht="15" customHeight="1" x14ac:dyDescent="0.2">
      <c r="A46" s="94">
        <v>60</v>
      </c>
      <c r="B46" s="76">
        <v>78966.635654665355</v>
      </c>
      <c r="C46" s="77">
        <v>18.219391298717259</v>
      </c>
      <c r="D46" s="76">
        <v>87178.422009369067</v>
      </c>
      <c r="E46" s="77">
        <v>21.187300609204978</v>
      </c>
      <c r="F46" s="98">
        <v>86080.064373810674</v>
      </c>
      <c r="G46" s="77">
        <v>20.141644021356235</v>
      </c>
      <c r="H46" s="76">
        <v>90561.892806465767</v>
      </c>
      <c r="I46" s="95">
        <v>23.000816402657293</v>
      </c>
      <c r="J46" s="79">
        <v>89802.902388769406</v>
      </c>
      <c r="K46" s="80">
        <v>21.379386315955589</v>
      </c>
      <c r="L46" s="79">
        <v>93228.84605272465</v>
      </c>
      <c r="M46" s="95">
        <v>23.907711702752827</v>
      </c>
      <c r="N46" s="98">
        <v>92137.336477590972</v>
      </c>
      <c r="O46" s="77">
        <v>22.665298547895127</v>
      </c>
      <c r="P46" s="76">
        <v>94715.953813151413</v>
      </c>
      <c r="Q46" s="95">
        <v>24.870405667173227</v>
      </c>
      <c r="R46" s="76">
        <v>94492.399227713584</v>
      </c>
      <c r="S46" s="77">
        <v>24.056564936605668</v>
      </c>
      <c r="T46" s="76">
        <v>95749.396327227223</v>
      </c>
      <c r="U46" s="95">
        <v>26.26723419140966</v>
      </c>
    </row>
    <row r="47" spans="1:21" s="75" customFormat="1" ht="15" customHeight="1" x14ac:dyDescent="0.2">
      <c r="A47" s="94">
        <v>65</v>
      </c>
      <c r="B47" s="76">
        <v>71340.035693744576</v>
      </c>
      <c r="C47" s="77">
        <v>14.899871381165655</v>
      </c>
      <c r="D47" s="76">
        <v>81653.565719439648</v>
      </c>
      <c r="E47" s="77">
        <v>17.451723655558091</v>
      </c>
      <c r="F47" s="98">
        <v>80281.407307979054</v>
      </c>
      <c r="G47" s="77">
        <v>16.415884809947347</v>
      </c>
      <c r="H47" s="76">
        <v>86101.083593806237</v>
      </c>
      <c r="I47" s="95">
        <v>19.062942764590719</v>
      </c>
      <c r="J47" s="79">
        <v>85243.652644901056</v>
      </c>
      <c r="K47" s="80">
        <v>17.389148738783454</v>
      </c>
      <c r="L47" s="79">
        <v>89870.365039377008</v>
      </c>
      <c r="M47" s="95">
        <v>19.707723956641122</v>
      </c>
      <c r="N47" s="98">
        <v>88297.186889780569</v>
      </c>
      <c r="O47" s="77">
        <v>18.542311345635071</v>
      </c>
      <c r="P47" s="76">
        <v>91888.903821825807</v>
      </c>
      <c r="Q47" s="95">
        <v>20.55865258836798</v>
      </c>
      <c r="R47" s="76">
        <v>91498.217786585927</v>
      </c>
      <c r="S47" s="77">
        <v>19.761980498012484</v>
      </c>
      <c r="T47" s="76">
        <v>93779.177991101678</v>
      </c>
      <c r="U47" s="95">
        <v>21.766562950799599</v>
      </c>
    </row>
    <row r="48" spans="1:21" s="75" customFormat="1" ht="15" customHeight="1" x14ac:dyDescent="0.2">
      <c r="A48" s="94">
        <v>70</v>
      </c>
      <c r="B48" s="76">
        <v>61464.95814703004</v>
      </c>
      <c r="C48" s="77">
        <v>11.892058395519198</v>
      </c>
      <c r="D48" s="76">
        <v>73974.33450317831</v>
      </c>
      <c r="E48" s="77">
        <v>14.003853104289279</v>
      </c>
      <c r="F48" s="98">
        <v>71996.643120572291</v>
      </c>
      <c r="G48" s="77">
        <v>13.017207025990871</v>
      </c>
      <c r="H48" s="76">
        <v>79701.809757367257</v>
      </c>
      <c r="I48" s="95">
        <v>15.39278466668234</v>
      </c>
      <c r="J48" s="79">
        <v>77874.268575074297</v>
      </c>
      <c r="K48" s="80">
        <v>13.798136040193461</v>
      </c>
      <c r="L48" s="79">
        <v>84953.801548901247</v>
      </c>
      <c r="M48" s="95">
        <v>15.703593073936684</v>
      </c>
      <c r="N48" s="98">
        <v>82258.783019789116</v>
      </c>
      <c r="O48" s="77">
        <v>14.719935805381652</v>
      </c>
      <c r="P48" s="76">
        <v>87314.593415854819</v>
      </c>
      <c r="Q48" s="95">
        <v>16.504724478771887</v>
      </c>
      <c r="R48" s="76">
        <v>86691.831714457294</v>
      </c>
      <c r="S48" s="77">
        <v>15.719022712973171</v>
      </c>
      <c r="T48" s="76">
        <v>90245.566949493412</v>
      </c>
      <c r="U48" s="95">
        <v>17.520955015452348</v>
      </c>
    </row>
    <row r="49" spans="1:21" s="75" customFormat="1" ht="15" customHeight="1" x14ac:dyDescent="0.2">
      <c r="A49" s="94">
        <v>75</v>
      </c>
      <c r="B49" s="76">
        <v>48599.109047505852</v>
      </c>
      <c r="C49" s="77">
        <v>9.3784580110461153</v>
      </c>
      <c r="D49" s="76">
        <v>62671.170434727632</v>
      </c>
      <c r="E49" s="77">
        <v>11.078649827490171</v>
      </c>
      <c r="F49" s="98">
        <v>60120.190785638981</v>
      </c>
      <c r="G49" s="77">
        <v>10.094830305434007</v>
      </c>
      <c r="H49" s="76">
        <v>70477.999621722018</v>
      </c>
      <c r="I49" s="95">
        <v>12.08012821393852</v>
      </c>
      <c r="J49" s="79">
        <v>67340.23549565881</v>
      </c>
      <c r="K49" s="80">
        <v>10.565503467811183</v>
      </c>
      <c r="L49" s="79">
        <v>76719.531156778903</v>
      </c>
      <c r="M49" s="95">
        <v>12.120728370243063</v>
      </c>
      <c r="N49" s="98">
        <v>73218.993324007286</v>
      </c>
      <c r="O49" s="77">
        <v>11.228637916154661</v>
      </c>
      <c r="P49" s="76">
        <v>80463.68849104167</v>
      </c>
      <c r="Q49" s="95">
        <v>12.697126140957081</v>
      </c>
      <c r="R49" s="76">
        <v>78568.543352452209</v>
      </c>
      <c r="S49" s="77">
        <v>12.085752052470648</v>
      </c>
      <c r="T49" s="76">
        <v>84516.882819759921</v>
      </c>
      <c r="U49" s="95">
        <v>13.539098417569685</v>
      </c>
    </row>
    <row r="50" spans="1:21" s="75" customFormat="1" ht="15" customHeight="1" x14ac:dyDescent="0.2">
      <c r="A50" s="94">
        <v>80</v>
      </c>
      <c r="B50" s="76">
        <v>34753.496962352998</v>
      </c>
      <c r="C50" s="77">
        <v>7.1187998381756907</v>
      </c>
      <c r="D50" s="76">
        <v>48713.788846261799</v>
      </c>
      <c r="E50" s="77">
        <v>8.536588164702783</v>
      </c>
      <c r="F50" s="98">
        <v>45715.442559465482</v>
      </c>
      <c r="G50" s="77">
        <v>7.4879301475274609</v>
      </c>
      <c r="H50" s="76">
        <v>57667.689518741274</v>
      </c>
      <c r="I50" s="95">
        <v>9.2082594824365174</v>
      </c>
      <c r="J50" s="79">
        <v>53033.723823569715</v>
      </c>
      <c r="K50" s="80">
        <v>7.7412741130592444</v>
      </c>
      <c r="L50" s="79">
        <v>63952.416678761372</v>
      </c>
      <c r="M50" s="95">
        <v>9.0413585331622333</v>
      </c>
      <c r="N50" s="98">
        <v>59607.6681329844</v>
      </c>
      <c r="O50" s="77">
        <v>8.2218098162265214</v>
      </c>
      <c r="P50" s="76">
        <v>68974.71304559616</v>
      </c>
      <c r="Q50" s="95">
        <v>9.3956403742837313</v>
      </c>
      <c r="R50" s="76">
        <v>66218.692138316852</v>
      </c>
      <c r="S50" s="77">
        <v>8.8735042384595957</v>
      </c>
      <c r="T50" s="76">
        <v>74286.880131449434</v>
      </c>
      <c r="U50" s="95">
        <v>10.059286185429018</v>
      </c>
    </row>
    <row r="51" spans="1:21" s="75" customFormat="1" ht="15" customHeight="1" x14ac:dyDescent="0.2">
      <c r="A51" s="94">
        <v>85</v>
      </c>
      <c r="B51" s="76">
        <v>20345.646616001479</v>
      </c>
      <c r="C51" s="77">
        <v>5.3896212627378359</v>
      </c>
      <c r="D51" s="76">
        <v>32833.925440346284</v>
      </c>
      <c r="E51" s="77">
        <v>6.4561353771555936</v>
      </c>
      <c r="F51" s="98">
        <v>28782.115208580068</v>
      </c>
      <c r="G51" s="77">
        <v>5.4224696481634007</v>
      </c>
      <c r="H51" s="76">
        <v>41470.921182813465</v>
      </c>
      <c r="I51" s="95">
        <v>6.8282187617433712</v>
      </c>
      <c r="J51" s="79">
        <v>34884.070167570368</v>
      </c>
      <c r="K51" s="80">
        <v>5.4682296951121261</v>
      </c>
      <c r="L51" s="79">
        <v>46092.832444748121</v>
      </c>
      <c r="M51" s="95">
        <v>6.575937935891119</v>
      </c>
      <c r="N51" s="98">
        <v>41360.722855965745</v>
      </c>
      <c r="O51" s="77">
        <v>5.7460778510424166</v>
      </c>
      <c r="P51" s="76">
        <v>51279.333557615777</v>
      </c>
      <c r="Q51" s="95">
        <v>6.7751754573302199</v>
      </c>
      <c r="R51" s="76">
        <v>48391.544936685961</v>
      </c>
      <c r="S51" s="77">
        <v>6.2214639574124915</v>
      </c>
      <c r="T51" s="76">
        <v>57548.35275085055</v>
      </c>
      <c r="U51" s="95">
        <v>7.2579819385531845</v>
      </c>
    </row>
    <row r="52" spans="1:21" s="75" customFormat="1" ht="15" customHeight="1" x14ac:dyDescent="0.2">
      <c r="A52" s="96">
        <v>90</v>
      </c>
      <c r="B52" s="81">
        <v>8741.1395925092911</v>
      </c>
      <c r="C52" s="82">
        <v>4.225806451612903</v>
      </c>
      <c r="D52" s="81">
        <v>17490.969627100356</v>
      </c>
      <c r="E52" s="82">
        <v>4.9264295676429564</v>
      </c>
      <c r="F52" s="99">
        <v>12883.547979493211</v>
      </c>
      <c r="G52" s="82">
        <v>4.0288582183186952</v>
      </c>
      <c r="H52" s="81">
        <v>23320.787050335824</v>
      </c>
      <c r="I52" s="97">
        <v>5.1967907962458373</v>
      </c>
      <c r="J52" s="81">
        <v>16556.085841438125</v>
      </c>
      <c r="K52" s="82">
        <v>3.7541311967951931</v>
      </c>
      <c r="L52" s="81">
        <v>25882.756082173149</v>
      </c>
      <c r="M52" s="97">
        <v>4.7585594724828812</v>
      </c>
      <c r="N52" s="99">
        <v>20293.947581549353</v>
      </c>
      <c r="O52" s="82">
        <v>4.1157718120805367</v>
      </c>
      <c r="P52" s="81">
        <v>29566.339332446027</v>
      </c>
      <c r="Q52" s="97">
        <v>4.9147883452446388</v>
      </c>
      <c r="R52" s="81">
        <v>26401.474392058215</v>
      </c>
      <c r="S52" s="82">
        <v>4.3211111111111107</v>
      </c>
      <c r="T52" s="81">
        <v>35267.472431416878</v>
      </c>
      <c r="U52" s="97">
        <v>5.2639253426654999</v>
      </c>
    </row>
    <row r="54" spans="1:21" s="5" customFormat="1" ht="11.85" customHeight="1" x14ac:dyDescent="0.2">
      <c r="A54" s="250" t="s">
        <v>36</v>
      </c>
      <c r="B54" s="250"/>
    </row>
    <row r="55" spans="1:21" s="215" customFormat="1" ht="11.85" customHeight="1" x14ac:dyDescent="0.2">
      <c r="A55" s="249" t="s">
        <v>202</v>
      </c>
      <c r="B55" s="249"/>
      <c r="C55" s="249"/>
      <c r="D55" s="249"/>
      <c r="E55" s="249"/>
      <c r="F55" s="249"/>
      <c r="G55" s="249"/>
      <c r="H55" s="249"/>
      <c r="I55" s="249"/>
      <c r="J55" s="249"/>
      <c r="K55" s="249"/>
      <c r="L55" s="249"/>
      <c r="M55" s="249"/>
      <c r="N55" s="249"/>
      <c r="O55" s="249"/>
      <c r="P55" s="249"/>
      <c r="Q55" s="222"/>
      <c r="R55" s="222"/>
      <c r="S55" s="222"/>
      <c r="T55" s="222"/>
      <c r="U55" s="222"/>
    </row>
    <row r="56" spans="1:21" s="216" customFormat="1" ht="11.85" customHeight="1" x14ac:dyDescent="0.2">
      <c r="A56" s="249"/>
      <c r="B56" s="249"/>
      <c r="C56" s="249"/>
      <c r="D56" s="249"/>
      <c r="E56" s="249"/>
      <c r="F56" s="249"/>
      <c r="G56" s="249"/>
      <c r="H56" s="249"/>
      <c r="I56" s="249"/>
      <c r="J56" s="249"/>
      <c r="K56" s="249"/>
      <c r="L56" s="249"/>
      <c r="M56" s="249"/>
      <c r="N56" s="249"/>
      <c r="O56" s="249"/>
      <c r="P56" s="249"/>
    </row>
    <row r="57" spans="1:21" s="215" customFormat="1" ht="11.85" customHeight="1" x14ac:dyDescent="0.2">
      <c r="A57" s="251" t="s">
        <v>60</v>
      </c>
      <c r="B57" s="251"/>
      <c r="C57" s="251"/>
      <c r="D57" s="251"/>
      <c r="E57" s="251"/>
      <c r="F57" s="251"/>
      <c r="G57" s="251"/>
      <c r="H57" s="251"/>
      <c r="I57" s="251"/>
      <c r="J57" s="251"/>
      <c r="K57" s="251"/>
      <c r="L57" s="251"/>
      <c r="M57" s="251"/>
      <c r="N57" s="251"/>
      <c r="O57" s="251"/>
    </row>
    <row r="58" spans="1:21" s="215" customFormat="1" ht="11.85" customHeight="1" x14ac:dyDescent="0.2">
      <c r="A58" s="251"/>
      <c r="B58" s="251"/>
      <c r="C58" s="251"/>
      <c r="D58" s="251"/>
      <c r="E58" s="251"/>
      <c r="F58" s="251"/>
      <c r="G58" s="251"/>
      <c r="H58" s="251"/>
      <c r="I58" s="251"/>
      <c r="J58" s="251"/>
      <c r="K58" s="251"/>
      <c r="L58" s="251"/>
      <c r="M58" s="251"/>
      <c r="N58" s="251"/>
      <c r="O58" s="251"/>
    </row>
    <row r="59" spans="1:21" s="215" customFormat="1" ht="11.85" customHeight="1" x14ac:dyDescent="0.2">
      <c r="A59" s="251"/>
      <c r="B59" s="251"/>
      <c r="C59" s="251"/>
      <c r="D59" s="251"/>
      <c r="E59" s="251"/>
      <c r="F59" s="251"/>
      <c r="G59" s="251"/>
      <c r="H59" s="251"/>
      <c r="I59" s="251"/>
      <c r="J59" s="251"/>
      <c r="K59" s="251"/>
      <c r="L59" s="251"/>
      <c r="M59" s="251"/>
      <c r="N59" s="251"/>
      <c r="O59" s="251"/>
    </row>
    <row r="60" spans="1:21" x14ac:dyDescent="0.2">
      <c r="A60" s="5"/>
      <c r="B60" s="5"/>
      <c r="C60" s="5"/>
      <c r="D60" s="5"/>
      <c r="E60" s="5"/>
      <c r="F60" s="159"/>
      <c r="G60" s="5"/>
      <c r="H60" s="159"/>
      <c r="I60" s="5"/>
      <c r="J60" s="159"/>
      <c r="K60" s="5"/>
      <c r="L60" s="159"/>
      <c r="M60" s="5"/>
      <c r="N60" s="159"/>
      <c r="O60" s="5"/>
      <c r="P60" s="159"/>
      <c r="Q60" s="5"/>
      <c r="R60" s="159"/>
      <c r="S60" s="5"/>
      <c r="T60" s="159"/>
      <c r="U60" s="5"/>
    </row>
    <row r="61" spans="1:21" ht="10.5" customHeight="1" x14ac:dyDescent="0.2">
      <c r="A61" s="231" t="s">
        <v>77</v>
      </c>
      <c r="B61" s="231"/>
      <c r="C61" s="231"/>
      <c r="D61" s="5"/>
      <c r="E61" s="5"/>
      <c r="F61" s="159"/>
      <c r="G61" s="5"/>
      <c r="H61" s="159"/>
      <c r="I61" s="5"/>
      <c r="J61" s="159"/>
      <c r="K61" s="5"/>
      <c r="L61" s="159"/>
      <c r="M61" s="5"/>
      <c r="N61" s="159"/>
      <c r="O61" s="5"/>
      <c r="P61" s="159"/>
      <c r="Q61" s="5"/>
      <c r="R61" s="159"/>
      <c r="S61" s="5"/>
      <c r="T61" s="159"/>
      <c r="U61" s="5"/>
    </row>
    <row r="62" spans="1:21" x14ac:dyDescent="0.2">
      <c r="A62" s="25"/>
      <c r="B62" s="25"/>
      <c r="C62" s="25"/>
      <c r="D62" s="25"/>
      <c r="E62" s="25"/>
      <c r="F62" s="158"/>
      <c r="G62" s="25"/>
      <c r="H62" s="158"/>
      <c r="I62" s="25"/>
      <c r="J62" s="158"/>
      <c r="K62" s="25"/>
      <c r="L62" s="158"/>
      <c r="M62" s="25"/>
      <c r="N62" s="158"/>
      <c r="O62" s="25"/>
      <c r="P62" s="158"/>
      <c r="Q62" s="25"/>
      <c r="R62" s="158"/>
      <c r="S62" s="25"/>
      <c r="T62" s="158"/>
      <c r="U62" s="25"/>
    </row>
  </sheetData>
  <mergeCells count="51">
    <mergeCell ref="M1:N1"/>
    <mergeCell ref="A57:O59"/>
    <mergeCell ref="S31:S32"/>
    <mergeCell ref="T31:T32"/>
    <mergeCell ref="A3:A6"/>
    <mergeCell ref="B3:E3"/>
    <mergeCell ref="B4:C4"/>
    <mergeCell ref="D4:E4"/>
    <mergeCell ref="D31:D32"/>
    <mergeCell ref="E31:E32"/>
    <mergeCell ref="F31:F32"/>
    <mergeCell ref="G31:G32"/>
    <mergeCell ref="H31:H32"/>
    <mergeCell ref="D30:E30"/>
    <mergeCell ref="B5:B6"/>
    <mergeCell ref="C5:C6"/>
    <mergeCell ref="Q31:Q32"/>
    <mergeCell ref="R31:R32"/>
    <mergeCell ref="I31:I32"/>
    <mergeCell ref="J31:J32"/>
    <mergeCell ref="K31:K32"/>
    <mergeCell ref="L31:L32"/>
    <mergeCell ref="M31:M32"/>
    <mergeCell ref="A28:B28"/>
    <mergeCell ref="A55:P56"/>
    <mergeCell ref="A54:B54"/>
    <mergeCell ref="A61:C61"/>
    <mergeCell ref="O31:O32"/>
    <mergeCell ref="P31:P32"/>
    <mergeCell ref="A29:A32"/>
    <mergeCell ref="B29:E29"/>
    <mergeCell ref="F29:I29"/>
    <mergeCell ref="J29:M29"/>
    <mergeCell ref="B31:B32"/>
    <mergeCell ref="C31:C32"/>
    <mergeCell ref="A1:L1"/>
    <mergeCell ref="R29:U29"/>
    <mergeCell ref="N29:Q29"/>
    <mergeCell ref="N31:N32"/>
    <mergeCell ref="P30:Q30"/>
    <mergeCell ref="B30:C30"/>
    <mergeCell ref="R30:S30"/>
    <mergeCell ref="T30:U30"/>
    <mergeCell ref="F30:G30"/>
    <mergeCell ref="H30:I30"/>
    <mergeCell ref="J30:K30"/>
    <mergeCell ref="L30:M30"/>
    <mergeCell ref="U31:U32"/>
    <mergeCell ref="N30:O30"/>
    <mergeCell ref="D5:D6"/>
    <mergeCell ref="E5:E6"/>
  </mergeCells>
  <hyperlinks>
    <hyperlink ref="M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
  <sheetViews>
    <sheetView showGridLines="0" workbookViewId="0">
      <selection sqref="A1:G1"/>
    </sheetView>
  </sheetViews>
  <sheetFormatPr defaultRowHeight="12.75" x14ac:dyDescent="0.2"/>
  <cols>
    <col min="1" max="16384" width="9.140625" style="116"/>
  </cols>
  <sheetData>
    <row r="1" spans="1:24" ht="18" customHeight="1" x14ac:dyDescent="0.2">
      <c r="A1" s="281" t="s">
        <v>204</v>
      </c>
      <c r="B1" s="281"/>
      <c r="C1" s="281"/>
      <c r="D1" s="281"/>
      <c r="E1" s="281"/>
      <c r="F1" s="281"/>
      <c r="G1" s="281"/>
      <c r="H1" s="281"/>
      <c r="I1" s="281"/>
      <c r="J1" s="281"/>
      <c r="K1" s="281"/>
      <c r="L1" s="281"/>
      <c r="M1" s="253" t="s">
        <v>197</v>
      </c>
      <c r="N1" s="253"/>
    </row>
    <row r="3" spans="1:24" ht="14.25" x14ac:dyDescent="0.2">
      <c r="A3" s="264" t="s">
        <v>38</v>
      </c>
      <c r="B3" s="290" t="s">
        <v>2</v>
      </c>
      <c r="C3" s="291"/>
      <c r="D3" s="291"/>
      <c r="E3" s="292"/>
      <c r="F3" s="75"/>
      <c r="G3" s="75"/>
      <c r="H3" s="75"/>
      <c r="I3" s="75"/>
      <c r="J3" s="75"/>
      <c r="K3" s="75"/>
      <c r="L3" s="75"/>
      <c r="M3" s="75"/>
      <c r="N3" s="75"/>
      <c r="O3" s="75"/>
      <c r="P3" s="75"/>
      <c r="Q3" s="75"/>
      <c r="R3" s="75"/>
      <c r="S3" s="75"/>
      <c r="T3" s="75"/>
      <c r="U3" s="75"/>
      <c r="V3" s="75"/>
      <c r="W3" s="75"/>
      <c r="X3" s="75"/>
    </row>
    <row r="4" spans="1:24" x14ac:dyDescent="0.2">
      <c r="A4" s="265"/>
      <c r="B4" s="287" t="s">
        <v>6</v>
      </c>
      <c r="C4" s="288"/>
      <c r="D4" s="287" t="s">
        <v>7</v>
      </c>
      <c r="E4" s="288"/>
      <c r="F4" s="75"/>
      <c r="G4" s="75"/>
      <c r="H4" s="75"/>
      <c r="I4" s="75"/>
      <c r="J4" s="75"/>
      <c r="K4" s="75"/>
      <c r="L4" s="75"/>
      <c r="M4" s="75"/>
      <c r="N4" s="75"/>
      <c r="O4" s="75"/>
      <c r="P4" s="75"/>
      <c r="Q4" s="75"/>
      <c r="R4" s="75"/>
      <c r="S4" s="75"/>
      <c r="T4" s="75"/>
      <c r="U4" s="75"/>
      <c r="V4" s="75"/>
      <c r="W4" s="75"/>
      <c r="X4" s="75"/>
    </row>
    <row r="5" spans="1:24" x14ac:dyDescent="0.2">
      <c r="A5" s="265"/>
      <c r="B5" s="285" t="s">
        <v>8</v>
      </c>
      <c r="C5" s="285" t="s">
        <v>9</v>
      </c>
      <c r="D5" s="285" t="s">
        <v>8</v>
      </c>
      <c r="E5" s="285" t="s">
        <v>9</v>
      </c>
      <c r="F5" s="75"/>
      <c r="G5" s="75"/>
      <c r="H5" s="75"/>
      <c r="I5" s="75"/>
      <c r="J5" s="75"/>
      <c r="K5" s="75"/>
      <c r="L5" s="75"/>
      <c r="M5" s="75"/>
      <c r="N5" s="75"/>
      <c r="O5" s="75"/>
      <c r="P5" s="75"/>
      <c r="Q5" s="75"/>
      <c r="R5" s="75"/>
      <c r="S5" s="75"/>
      <c r="T5" s="75"/>
      <c r="U5" s="75"/>
      <c r="V5" s="75"/>
      <c r="W5" s="75"/>
      <c r="X5" s="75"/>
    </row>
    <row r="6" spans="1:24" x14ac:dyDescent="0.2">
      <c r="A6" s="266"/>
      <c r="B6" s="286"/>
      <c r="C6" s="289"/>
      <c r="D6" s="286"/>
      <c r="E6" s="289"/>
      <c r="F6" s="75"/>
      <c r="G6" s="75"/>
      <c r="H6" s="75"/>
      <c r="I6" s="75"/>
      <c r="J6" s="75"/>
      <c r="K6" s="75"/>
      <c r="L6" s="75"/>
      <c r="M6" s="75"/>
      <c r="N6" s="75"/>
      <c r="O6" s="75"/>
      <c r="P6" s="75"/>
      <c r="Q6" s="75"/>
      <c r="R6" s="75"/>
      <c r="S6" s="75"/>
      <c r="T6" s="75"/>
      <c r="U6" s="75"/>
      <c r="V6" s="75"/>
      <c r="W6" s="75"/>
      <c r="X6" s="75"/>
    </row>
    <row r="7" spans="1:24" x14ac:dyDescent="0.2">
      <c r="A7" s="94">
        <v>0</v>
      </c>
      <c r="B7" s="79">
        <v>100000</v>
      </c>
      <c r="C7" s="80">
        <v>77.089146333104949</v>
      </c>
      <c r="D7" s="79">
        <v>100000</v>
      </c>
      <c r="E7" s="95">
        <v>81.140952427779396</v>
      </c>
      <c r="F7" s="75"/>
      <c r="G7" s="75"/>
      <c r="H7" s="75"/>
      <c r="I7" s="75"/>
      <c r="J7" s="75"/>
      <c r="K7" s="75"/>
      <c r="L7" s="75"/>
      <c r="M7" s="75"/>
      <c r="N7" s="75"/>
      <c r="O7" s="75"/>
      <c r="P7" s="75"/>
      <c r="Q7" s="75"/>
      <c r="R7" s="75"/>
      <c r="S7" s="75"/>
      <c r="T7" s="75"/>
      <c r="U7" s="75"/>
      <c r="V7" s="75"/>
      <c r="W7" s="75"/>
      <c r="X7" s="75"/>
    </row>
    <row r="8" spans="1:24" x14ac:dyDescent="0.2">
      <c r="A8" s="94">
        <v>1</v>
      </c>
      <c r="B8" s="79">
        <v>99650.102140150848</v>
      </c>
      <c r="C8" s="80">
        <v>76.359475584706516</v>
      </c>
      <c r="D8" s="79">
        <v>99681.411591716707</v>
      </c>
      <c r="E8" s="95">
        <v>80.399964691224056</v>
      </c>
      <c r="F8" s="75"/>
      <c r="G8" s="75"/>
      <c r="H8" s="75"/>
      <c r="I8" s="75"/>
      <c r="J8" s="75"/>
      <c r="K8" s="75"/>
      <c r="L8" s="75"/>
      <c r="M8" s="75"/>
      <c r="N8" s="75"/>
      <c r="O8" s="75"/>
      <c r="P8" s="75"/>
      <c r="Q8" s="75"/>
      <c r="R8" s="75"/>
      <c r="S8" s="75"/>
      <c r="T8" s="75"/>
      <c r="U8" s="75"/>
      <c r="V8" s="75"/>
      <c r="W8" s="75"/>
      <c r="X8" s="75"/>
    </row>
    <row r="9" spans="1:24" x14ac:dyDescent="0.2">
      <c r="A9" s="94">
        <v>5</v>
      </c>
      <c r="B9" s="79">
        <v>99580.337572919976</v>
      </c>
      <c r="C9" s="80">
        <v>72.411570774983247</v>
      </c>
      <c r="D9" s="79">
        <v>99633.726318426343</v>
      </c>
      <c r="E9" s="95">
        <v>76.437487364322791</v>
      </c>
      <c r="F9" s="75"/>
      <c r="G9" s="75"/>
      <c r="H9" s="75"/>
      <c r="I9" s="75"/>
      <c r="J9" s="75"/>
      <c r="K9" s="75"/>
      <c r="L9" s="75"/>
      <c r="M9" s="75"/>
      <c r="N9" s="75"/>
      <c r="O9" s="75"/>
      <c r="P9" s="75"/>
      <c r="Q9" s="75"/>
      <c r="R9" s="75"/>
      <c r="S9" s="75"/>
      <c r="T9" s="75"/>
      <c r="U9" s="75"/>
      <c r="V9" s="75"/>
      <c r="W9" s="75"/>
      <c r="X9" s="75"/>
    </row>
    <row r="10" spans="1:24" x14ac:dyDescent="0.2">
      <c r="A10" s="94">
        <v>10</v>
      </c>
      <c r="B10" s="79">
        <v>99528.175761965002</v>
      </c>
      <c r="C10" s="80">
        <v>67.448210792851668</v>
      </c>
      <c r="D10" s="79">
        <v>99610.634946874183</v>
      </c>
      <c r="E10" s="95">
        <v>71.454627281092456</v>
      </c>
      <c r="F10" s="75"/>
      <c r="G10" s="75"/>
      <c r="H10" s="75"/>
      <c r="I10" s="75"/>
      <c r="J10" s="75"/>
      <c r="K10" s="75"/>
      <c r="L10" s="75"/>
      <c r="M10" s="75"/>
      <c r="N10" s="75"/>
      <c r="O10" s="75"/>
      <c r="P10" s="75"/>
      <c r="Q10" s="75"/>
      <c r="R10" s="75"/>
      <c r="S10" s="75"/>
      <c r="T10" s="75"/>
      <c r="U10" s="75"/>
      <c r="V10" s="75"/>
      <c r="W10" s="75"/>
      <c r="X10" s="75"/>
    </row>
    <row r="11" spans="1:24" x14ac:dyDescent="0.2">
      <c r="A11" s="94">
        <v>15</v>
      </c>
      <c r="B11" s="79">
        <v>99474.690464206535</v>
      </c>
      <c r="C11" s="80">
        <v>62.483131981114973</v>
      </c>
      <c r="D11" s="79">
        <v>99570.782722450545</v>
      </c>
      <c r="E11" s="95">
        <v>66.482225691050871</v>
      </c>
      <c r="F11" s="75"/>
      <c r="G11" s="75"/>
      <c r="H11" s="75"/>
      <c r="I11" s="75"/>
      <c r="J11" s="75"/>
      <c r="K11" s="75"/>
      <c r="L11" s="75"/>
      <c r="M11" s="75"/>
      <c r="N11" s="75"/>
      <c r="O11" s="75"/>
      <c r="P11" s="75"/>
      <c r="Q11" s="75"/>
      <c r="R11" s="75"/>
      <c r="S11" s="75"/>
      <c r="T11" s="75"/>
      <c r="U11" s="75"/>
      <c r="V11" s="75"/>
      <c r="W11" s="75"/>
      <c r="X11" s="75"/>
    </row>
    <row r="12" spans="1:24" x14ac:dyDescent="0.2">
      <c r="A12" s="94">
        <v>20</v>
      </c>
      <c r="B12" s="79">
        <v>99285.067141782769</v>
      </c>
      <c r="C12" s="80">
        <v>57.597693023405448</v>
      </c>
      <c r="D12" s="79">
        <v>99476.738810847382</v>
      </c>
      <c r="E12" s="95">
        <v>61.542713588513053</v>
      </c>
      <c r="F12" s="75"/>
      <c r="G12" s="75"/>
      <c r="H12" s="75"/>
      <c r="I12" s="75"/>
      <c r="J12" s="75"/>
      <c r="K12" s="75"/>
      <c r="L12" s="75"/>
      <c r="M12" s="75"/>
      <c r="N12" s="75"/>
      <c r="O12" s="75"/>
      <c r="P12" s="75"/>
      <c r="Q12" s="75"/>
      <c r="R12" s="75"/>
      <c r="S12" s="75"/>
      <c r="T12" s="75"/>
      <c r="U12" s="75"/>
      <c r="V12" s="75"/>
      <c r="W12" s="75"/>
      <c r="X12" s="75"/>
    </row>
    <row r="13" spans="1:24" x14ac:dyDescent="0.2">
      <c r="A13" s="94">
        <v>25</v>
      </c>
      <c r="B13" s="79">
        <v>98994.875442093966</v>
      </c>
      <c r="C13" s="80">
        <v>52.759205355392233</v>
      </c>
      <c r="D13" s="79">
        <v>99342.535836488081</v>
      </c>
      <c r="E13" s="95">
        <v>56.622475069444697</v>
      </c>
      <c r="F13" s="75"/>
      <c r="G13" s="75"/>
      <c r="H13" s="75"/>
      <c r="I13" s="75"/>
      <c r="J13" s="75"/>
      <c r="K13" s="75"/>
      <c r="L13" s="75"/>
      <c r="M13" s="75"/>
      <c r="N13" s="75"/>
      <c r="O13" s="75"/>
      <c r="P13" s="75"/>
      <c r="Q13" s="75"/>
      <c r="R13" s="75"/>
      <c r="S13" s="75"/>
      <c r="T13" s="75"/>
      <c r="U13" s="75"/>
      <c r="V13" s="75"/>
      <c r="W13" s="75"/>
      <c r="X13" s="75"/>
    </row>
    <row r="14" spans="1:24" x14ac:dyDescent="0.2">
      <c r="A14" s="94">
        <v>30</v>
      </c>
      <c r="B14" s="79">
        <v>98530.913429801076</v>
      </c>
      <c r="C14" s="80">
        <v>47.995865721578141</v>
      </c>
      <c r="D14" s="79">
        <v>99156.338237237142</v>
      </c>
      <c r="E14" s="95">
        <v>51.724107250529663</v>
      </c>
      <c r="F14" s="75"/>
      <c r="G14" s="75"/>
      <c r="H14" s="75"/>
      <c r="I14" s="75"/>
      <c r="J14" s="75"/>
      <c r="K14" s="75"/>
      <c r="L14" s="75"/>
      <c r="M14" s="75"/>
      <c r="N14" s="75"/>
      <c r="O14" s="75"/>
      <c r="P14" s="75"/>
      <c r="Q14" s="75"/>
      <c r="R14" s="75"/>
      <c r="S14" s="75"/>
      <c r="T14" s="75"/>
      <c r="U14" s="75"/>
      <c r="V14" s="75"/>
      <c r="W14" s="75"/>
      <c r="X14" s="75"/>
    </row>
    <row r="15" spans="1:24" x14ac:dyDescent="0.2">
      <c r="A15" s="94">
        <v>35</v>
      </c>
      <c r="B15" s="79">
        <v>97907.170899286953</v>
      </c>
      <c r="C15" s="80">
        <v>43.285708703991546</v>
      </c>
      <c r="D15" s="79">
        <v>98832.421363367554</v>
      </c>
      <c r="E15" s="95">
        <v>46.885436080883736</v>
      </c>
      <c r="F15" s="75"/>
      <c r="G15" s="75"/>
      <c r="H15" s="75"/>
      <c r="I15" s="75"/>
      <c r="J15" s="75"/>
      <c r="K15" s="75"/>
      <c r="L15" s="75"/>
      <c r="M15" s="75"/>
      <c r="N15" s="75"/>
      <c r="O15" s="75"/>
      <c r="P15" s="75"/>
      <c r="Q15" s="75"/>
      <c r="R15" s="75"/>
      <c r="S15" s="75"/>
      <c r="T15" s="75"/>
      <c r="U15" s="75"/>
      <c r="V15" s="75"/>
      <c r="W15" s="75"/>
      <c r="X15" s="75"/>
    </row>
    <row r="16" spans="1:24" x14ac:dyDescent="0.2">
      <c r="A16" s="94">
        <v>40</v>
      </c>
      <c r="B16" s="79">
        <v>97010.806553526811</v>
      </c>
      <c r="C16" s="80">
        <v>38.662562132981911</v>
      </c>
      <c r="D16" s="79">
        <v>98345.863362288073</v>
      </c>
      <c r="E16" s="95">
        <v>42.1050293440696</v>
      </c>
      <c r="F16" s="75"/>
      <c r="G16" s="75"/>
      <c r="H16" s="75"/>
      <c r="I16" s="75"/>
      <c r="J16" s="75"/>
      <c r="K16" s="75"/>
      <c r="L16" s="75"/>
      <c r="M16" s="75"/>
      <c r="N16" s="75"/>
      <c r="O16" s="75"/>
      <c r="P16" s="75"/>
      <c r="Q16" s="75"/>
      <c r="R16" s="75"/>
      <c r="S16" s="75"/>
      <c r="T16" s="75"/>
      <c r="U16" s="75"/>
      <c r="V16" s="75"/>
      <c r="W16" s="75"/>
      <c r="X16" s="75"/>
    </row>
    <row r="17" spans="1:24" x14ac:dyDescent="0.2">
      <c r="A17" s="94">
        <v>45</v>
      </c>
      <c r="B17" s="79">
        <v>95642.447491917002</v>
      </c>
      <c r="C17" s="80">
        <v>34.179940879378748</v>
      </c>
      <c r="D17" s="79">
        <v>97596.48627461982</v>
      </c>
      <c r="E17" s="95">
        <v>37.409129447257357</v>
      </c>
      <c r="F17" s="75"/>
      <c r="G17" s="75"/>
      <c r="H17" s="75"/>
      <c r="I17" s="75"/>
      <c r="J17" s="75"/>
      <c r="K17" s="75"/>
      <c r="L17" s="75"/>
      <c r="M17" s="75"/>
      <c r="N17" s="75"/>
      <c r="O17" s="75"/>
      <c r="P17" s="75"/>
      <c r="Q17" s="75"/>
      <c r="R17" s="75"/>
      <c r="S17" s="75"/>
      <c r="T17" s="75"/>
      <c r="U17" s="75"/>
      <c r="V17" s="75"/>
      <c r="W17" s="75"/>
      <c r="X17" s="75"/>
    </row>
    <row r="18" spans="1:24" x14ac:dyDescent="0.2">
      <c r="A18" s="94">
        <v>50</v>
      </c>
      <c r="B18" s="79">
        <v>93947.348508872907</v>
      </c>
      <c r="C18" s="80">
        <v>29.751544404330389</v>
      </c>
      <c r="D18" s="79">
        <v>96533.337704199381</v>
      </c>
      <c r="E18" s="95">
        <v>32.79359342570384</v>
      </c>
      <c r="F18" s="75"/>
      <c r="G18" s="75"/>
      <c r="H18" s="75"/>
      <c r="I18" s="75"/>
      <c r="J18" s="75"/>
      <c r="K18" s="75"/>
      <c r="L18" s="75"/>
      <c r="M18" s="75"/>
      <c r="N18" s="75"/>
      <c r="O18" s="75"/>
      <c r="P18" s="75"/>
      <c r="Q18" s="75"/>
      <c r="R18" s="75"/>
      <c r="S18" s="75"/>
      <c r="T18" s="75"/>
      <c r="U18" s="75"/>
      <c r="V18" s="75"/>
      <c r="W18" s="75"/>
      <c r="X18" s="75"/>
    </row>
    <row r="19" spans="1:24" x14ac:dyDescent="0.2">
      <c r="A19" s="94">
        <v>55</v>
      </c>
      <c r="B19" s="79">
        <v>91688.625699799857</v>
      </c>
      <c r="C19" s="80">
        <v>25.422878328890047</v>
      </c>
      <c r="D19" s="79">
        <v>95012.494325692591</v>
      </c>
      <c r="E19" s="95">
        <v>28.27849608297678</v>
      </c>
      <c r="F19" s="75"/>
      <c r="G19" s="75"/>
      <c r="H19" s="75"/>
      <c r="I19" s="75"/>
      <c r="J19" s="75"/>
      <c r="K19" s="75"/>
      <c r="L19" s="75"/>
      <c r="M19" s="75"/>
      <c r="N19" s="75"/>
      <c r="O19" s="75"/>
      <c r="P19" s="75"/>
      <c r="Q19" s="75"/>
      <c r="R19" s="75"/>
      <c r="S19" s="75"/>
      <c r="T19" s="75"/>
      <c r="U19" s="75"/>
      <c r="V19" s="75"/>
      <c r="W19" s="75"/>
      <c r="X19" s="75"/>
    </row>
    <row r="20" spans="1:24" x14ac:dyDescent="0.2">
      <c r="A20" s="94">
        <v>60</v>
      </c>
      <c r="B20" s="79">
        <v>88343.875749172308</v>
      </c>
      <c r="C20" s="80">
        <v>21.290751687497082</v>
      </c>
      <c r="D20" s="79">
        <v>92698.272293955539</v>
      </c>
      <c r="E20" s="95">
        <v>23.922058925130873</v>
      </c>
      <c r="F20" s="75"/>
      <c r="G20" s="75"/>
      <c r="H20" s="75"/>
      <c r="I20" s="75"/>
      <c r="J20" s="75"/>
      <c r="K20" s="75"/>
      <c r="L20" s="75"/>
      <c r="M20" s="75"/>
      <c r="N20" s="75"/>
      <c r="O20" s="75"/>
      <c r="P20" s="75"/>
      <c r="Q20" s="75"/>
      <c r="R20" s="75"/>
      <c r="S20" s="75"/>
      <c r="T20" s="75"/>
      <c r="U20" s="75"/>
      <c r="V20" s="75"/>
      <c r="W20" s="75"/>
      <c r="X20" s="75"/>
    </row>
    <row r="21" spans="1:24" x14ac:dyDescent="0.2">
      <c r="A21" s="94">
        <v>65</v>
      </c>
      <c r="B21" s="79">
        <v>83398.709478805264</v>
      </c>
      <c r="C21" s="80">
        <v>17.404958274392392</v>
      </c>
      <c r="D21" s="79">
        <v>89284.200606815619</v>
      </c>
      <c r="E21" s="95">
        <v>19.74120099460637</v>
      </c>
      <c r="F21" s="75"/>
      <c r="G21" s="75"/>
      <c r="H21" s="75"/>
      <c r="I21" s="75"/>
      <c r="J21" s="75"/>
      <c r="K21" s="75"/>
      <c r="L21" s="75"/>
      <c r="M21" s="75"/>
      <c r="N21" s="75"/>
      <c r="O21" s="75"/>
      <c r="P21" s="75"/>
      <c r="Q21" s="75"/>
      <c r="R21" s="75"/>
      <c r="S21" s="75"/>
      <c r="T21" s="75"/>
      <c r="U21" s="75"/>
      <c r="V21" s="75"/>
      <c r="W21" s="75"/>
      <c r="X21" s="75"/>
    </row>
    <row r="22" spans="1:24" x14ac:dyDescent="0.2">
      <c r="A22" s="94">
        <v>70</v>
      </c>
      <c r="B22" s="79">
        <v>76109.519764187688</v>
      </c>
      <c r="C22" s="80">
        <v>13.832441575917921</v>
      </c>
      <c r="D22" s="79">
        <v>84137.65389905058</v>
      </c>
      <c r="E22" s="95">
        <v>15.79581378810272</v>
      </c>
      <c r="F22" s="75"/>
      <c r="G22" s="75"/>
      <c r="H22" s="75"/>
      <c r="I22" s="75"/>
      <c r="J22" s="75"/>
      <c r="K22" s="75"/>
      <c r="L22" s="75"/>
      <c r="M22" s="75"/>
      <c r="N22" s="75"/>
      <c r="O22" s="75"/>
      <c r="P22" s="75"/>
      <c r="Q22" s="75"/>
      <c r="R22" s="75"/>
      <c r="S22" s="75"/>
      <c r="T22" s="75"/>
      <c r="U22" s="75"/>
      <c r="V22" s="75"/>
      <c r="W22" s="75"/>
      <c r="X22" s="75"/>
    </row>
    <row r="23" spans="1:24" x14ac:dyDescent="0.2">
      <c r="A23" s="94">
        <v>75</v>
      </c>
      <c r="B23" s="79">
        <v>65456.601600747628</v>
      </c>
      <c r="C23" s="80">
        <v>10.676771555597778</v>
      </c>
      <c r="D23" s="79">
        <v>76042.206909503526</v>
      </c>
      <c r="E23" s="95">
        <v>12.21128501229496</v>
      </c>
      <c r="F23" s="75"/>
      <c r="G23" s="75"/>
      <c r="H23" s="75"/>
      <c r="I23" s="75"/>
      <c r="J23" s="75"/>
      <c r="K23" s="75"/>
      <c r="L23" s="75"/>
      <c r="M23" s="75"/>
      <c r="N23" s="75"/>
      <c r="O23" s="75"/>
      <c r="P23" s="75"/>
      <c r="Q23" s="75"/>
      <c r="R23" s="75"/>
      <c r="S23" s="75"/>
      <c r="T23" s="75"/>
      <c r="U23" s="75"/>
      <c r="V23" s="75"/>
      <c r="W23" s="75"/>
      <c r="X23" s="75"/>
    </row>
    <row r="24" spans="1:24" x14ac:dyDescent="0.2">
      <c r="A24" s="94">
        <v>80</v>
      </c>
      <c r="B24" s="79">
        <v>51449.865522378146</v>
      </c>
      <c r="C24" s="80">
        <v>7.9028197675714695</v>
      </c>
      <c r="D24" s="79">
        <v>63869.842137511805</v>
      </c>
      <c r="E24" s="95">
        <v>9.0620693514816075</v>
      </c>
      <c r="F24" s="75"/>
      <c r="G24" s="75"/>
      <c r="H24" s="75"/>
      <c r="I24" s="75"/>
      <c r="J24" s="75"/>
      <c r="K24" s="75"/>
      <c r="L24" s="75"/>
      <c r="M24" s="75"/>
      <c r="N24" s="75"/>
      <c r="O24" s="75"/>
      <c r="P24" s="75"/>
      <c r="Q24" s="75"/>
      <c r="R24" s="75"/>
      <c r="S24" s="75"/>
      <c r="T24" s="75"/>
      <c r="U24" s="75"/>
      <c r="V24" s="75"/>
      <c r="W24" s="75"/>
      <c r="X24" s="75"/>
    </row>
    <row r="25" spans="1:24" x14ac:dyDescent="0.2">
      <c r="A25" s="94">
        <v>85</v>
      </c>
      <c r="B25" s="79">
        <v>34068.013985409991</v>
      </c>
      <c r="C25" s="80">
        <v>5.6593940463404806</v>
      </c>
      <c r="D25" s="79">
        <v>46886.456870924994</v>
      </c>
      <c r="E25" s="95">
        <v>6.4390063047062212</v>
      </c>
      <c r="F25" s="75"/>
      <c r="G25" s="75"/>
      <c r="H25" s="75"/>
      <c r="I25" s="75"/>
      <c r="J25" s="75"/>
      <c r="K25" s="75"/>
      <c r="L25" s="75"/>
      <c r="M25" s="75"/>
      <c r="N25" s="75"/>
      <c r="O25" s="75"/>
      <c r="P25" s="75"/>
      <c r="Q25" s="75"/>
      <c r="R25" s="75"/>
      <c r="S25" s="75"/>
      <c r="T25" s="75"/>
      <c r="U25" s="75"/>
      <c r="V25" s="75"/>
      <c r="W25" s="75"/>
      <c r="X25" s="75"/>
    </row>
    <row r="26" spans="1:24" x14ac:dyDescent="0.2">
      <c r="A26" s="96">
        <v>90</v>
      </c>
      <c r="B26" s="81">
        <v>16372.221894791459</v>
      </c>
      <c r="C26" s="82">
        <v>4.0742011834319518</v>
      </c>
      <c r="D26" s="81">
        <v>26408.36481332015</v>
      </c>
      <c r="E26" s="97">
        <v>4.4934678093645486</v>
      </c>
      <c r="F26" s="75"/>
      <c r="G26" s="75"/>
      <c r="H26" s="75"/>
      <c r="I26" s="75"/>
      <c r="J26" s="75"/>
      <c r="K26" s="75"/>
      <c r="L26" s="75"/>
      <c r="M26" s="75"/>
      <c r="N26" s="75"/>
      <c r="O26" s="75"/>
      <c r="P26" s="75"/>
      <c r="Q26" s="75"/>
      <c r="R26" s="75"/>
      <c r="S26" s="75"/>
      <c r="T26" s="75"/>
      <c r="U26" s="75"/>
      <c r="V26" s="75"/>
      <c r="W26" s="75"/>
      <c r="X26" s="75"/>
    </row>
    <row r="27" spans="1:24" x14ac:dyDescent="0.2">
      <c r="A27" s="154"/>
      <c r="B27" s="76"/>
      <c r="C27" s="77"/>
      <c r="D27" s="76"/>
      <c r="E27" s="77"/>
      <c r="F27" s="76"/>
      <c r="G27" s="77"/>
      <c r="H27" s="76"/>
      <c r="I27" s="77"/>
      <c r="J27" s="76"/>
      <c r="K27" s="77"/>
      <c r="L27" s="76"/>
      <c r="M27" s="77"/>
      <c r="N27" s="76"/>
      <c r="O27" s="77"/>
      <c r="P27" s="76"/>
      <c r="Q27" s="77"/>
      <c r="R27" s="76"/>
      <c r="S27" s="77"/>
      <c r="T27" s="76"/>
      <c r="U27" s="77"/>
      <c r="V27" s="75"/>
      <c r="W27" s="75"/>
      <c r="X27" s="75"/>
    </row>
    <row r="28" spans="1:24" x14ac:dyDescent="0.2">
      <c r="A28" s="278" t="s">
        <v>190</v>
      </c>
      <c r="B28" s="279"/>
      <c r="C28" s="155"/>
      <c r="D28" s="156"/>
      <c r="E28" s="155"/>
      <c r="F28" s="155"/>
      <c r="G28" s="155"/>
      <c r="H28" s="156"/>
      <c r="I28" s="155"/>
      <c r="J28" s="155"/>
      <c r="K28" s="155"/>
      <c r="L28" s="156"/>
      <c r="M28" s="157"/>
      <c r="N28" s="156"/>
      <c r="O28" s="155"/>
      <c r="P28" s="156"/>
      <c r="Q28" s="155"/>
      <c r="R28" s="157"/>
      <c r="S28" s="155"/>
      <c r="T28" s="156"/>
      <c r="U28" s="155"/>
      <c r="V28" s="155"/>
      <c r="W28" s="155"/>
      <c r="X28" s="156"/>
    </row>
    <row r="29" spans="1:24" x14ac:dyDescent="0.2">
      <c r="A29" s="264" t="s">
        <v>38</v>
      </c>
      <c r="B29" s="282" t="s">
        <v>159</v>
      </c>
      <c r="C29" s="283"/>
      <c r="D29" s="283"/>
      <c r="E29" s="284"/>
      <c r="F29" s="282" t="s">
        <v>151</v>
      </c>
      <c r="G29" s="283"/>
      <c r="H29" s="283"/>
      <c r="I29" s="284"/>
      <c r="J29" s="282" t="s">
        <v>152</v>
      </c>
      <c r="K29" s="283"/>
      <c r="L29" s="283"/>
      <c r="M29" s="284"/>
      <c r="N29" s="282" t="s">
        <v>153</v>
      </c>
      <c r="O29" s="283"/>
      <c r="P29" s="283"/>
      <c r="Q29" s="284"/>
      <c r="R29" s="282" t="s">
        <v>154</v>
      </c>
      <c r="S29" s="283"/>
      <c r="T29" s="283"/>
      <c r="U29" s="284"/>
      <c r="V29" s="75"/>
      <c r="W29" s="75"/>
      <c r="X29" s="75"/>
    </row>
    <row r="30" spans="1:24" x14ac:dyDescent="0.2">
      <c r="A30" s="265"/>
      <c r="B30" s="287" t="s">
        <v>6</v>
      </c>
      <c r="C30" s="288"/>
      <c r="D30" s="287" t="s">
        <v>7</v>
      </c>
      <c r="E30" s="288"/>
      <c r="F30" s="287" t="s">
        <v>6</v>
      </c>
      <c r="G30" s="288"/>
      <c r="H30" s="287" t="s">
        <v>7</v>
      </c>
      <c r="I30" s="288"/>
      <c r="J30" s="287" t="s">
        <v>6</v>
      </c>
      <c r="K30" s="288"/>
      <c r="L30" s="287" t="s">
        <v>7</v>
      </c>
      <c r="M30" s="288"/>
      <c r="N30" s="287" t="s">
        <v>6</v>
      </c>
      <c r="O30" s="288"/>
      <c r="P30" s="287" t="s">
        <v>7</v>
      </c>
      <c r="Q30" s="288"/>
      <c r="R30" s="287" t="s">
        <v>6</v>
      </c>
      <c r="S30" s="288"/>
      <c r="T30" s="287" t="s">
        <v>7</v>
      </c>
      <c r="U30" s="288"/>
      <c r="V30" s="75"/>
      <c r="W30" s="75"/>
      <c r="X30" s="75"/>
    </row>
    <row r="31" spans="1:24" x14ac:dyDescent="0.2">
      <c r="A31" s="265"/>
      <c r="B31" s="285" t="s">
        <v>8</v>
      </c>
      <c r="C31" s="285" t="s">
        <v>9</v>
      </c>
      <c r="D31" s="285" t="s">
        <v>8</v>
      </c>
      <c r="E31" s="285" t="s">
        <v>9</v>
      </c>
      <c r="F31" s="285" t="s">
        <v>8</v>
      </c>
      <c r="G31" s="285" t="s">
        <v>9</v>
      </c>
      <c r="H31" s="285" t="s">
        <v>8</v>
      </c>
      <c r="I31" s="285" t="s">
        <v>9</v>
      </c>
      <c r="J31" s="285" t="s">
        <v>8</v>
      </c>
      <c r="K31" s="285" t="s">
        <v>9</v>
      </c>
      <c r="L31" s="285" t="s">
        <v>8</v>
      </c>
      <c r="M31" s="285" t="s">
        <v>9</v>
      </c>
      <c r="N31" s="285" t="s">
        <v>8</v>
      </c>
      <c r="O31" s="285" t="s">
        <v>9</v>
      </c>
      <c r="P31" s="285" t="s">
        <v>8</v>
      </c>
      <c r="Q31" s="285" t="s">
        <v>9</v>
      </c>
      <c r="R31" s="285" t="s">
        <v>8</v>
      </c>
      <c r="S31" s="285" t="s">
        <v>9</v>
      </c>
      <c r="T31" s="285" t="s">
        <v>8</v>
      </c>
      <c r="U31" s="285" t="s">
        <v>9</v>
      </c>
      <c r="V31" s="75"/>
      <c r="W31" s="75"/>
      <c r="X31" s="75"/>
    </row>
    <row r="32" spans="1:24" x14ac:dyDescent="0.2">
      <c r="A32" s="266"/>
      <c r="B32" s="286"/>
      <c r="C32" s="289"/>
      <c r="D32" s="286"/>
      <c r="E32" s="289"/>
      <c r="F32" s="286"/>
      <c r="G32" s="289"/>
      <c r="H32" s="286"/>
      <c r="I32" s="289"/>
      <c r="J32" s="286"/>
      <c r="K32" s="289"/>
      <c r="L32" s="286"/>
      <c r="M32" s="289"/>
      <c r="N32" s="286"/>
      <c r="O32" s="289"/>
      <c r="P32" s="286"/>
      <c r="Q32" s="289"/>
      <c r="R32" s="286"/>
      <c r="S32" s="289"/>
      <c r="T32" s="286"/>
      <c r="U32" s="289"/>
      <c r="V32" s="75"/>
      <c r="W32" s="75"/>
      <c r="X32" s="75"/>
    </row>
    <row r="33" spans="1:24" x14ac:dyDescent="0.2">
      <c r="A33" s="94">
        <v>0</v>
      </c>
      <c r="B33" s="76">
        <v>100000</v>
      </c>
      <c r="C33" s="77">
        <v>69.85151102285289</v>
      </c>
      <c r="D33" s="76">
        <v>100000</v>
      </c>
      <c r="E33" s="77">
        <v>75.845130830522947</v>
      </c>
      <c r="F33" s="98">
        <v>100000</v>
      </c>
      <c r="G33" s="77">
        <v>72.890973161962989</v>
      </c>
      <c r="H33" s="76">
        <v>100000</v>
      </c>
      <c r="I33" s="95">
        <v>77.545166314931805</v>
      </c>
      <c r="J33" s="79">
        <v>100000</v>
      </c>
      <c r="K33" s="80">
        <v>74.598163042454942</v>
      </c>
      <c r="L33" s="79">
        <v>100000</v>
      </c>
      <c r="M33" s="95">
        <v>78.861686944699571</v>
      </c>
      <c r="N33" s="98">
        <v>100000</v>
      </c>
      <c r="O33" s="77">
        <v>76.131811040877864</v>
      </c>
      <c r="P33" s="76">
        <v>100000</v>
      </c>
      <c r="Q33" s="95">
        <v>80.13840511386266</v>
      </c>
      <c r="R33" s="76">
        <v>100000</v>
      </c>
      <c r="S33" s="77">
        <v>76.970717745868654</v>
      </c>
      <c r="T33" s="76">
        <v>100000</v>
      </c>
      <c r="U33" s="100">
        <v>80.916663584422409</v>
      </c>
      <c r="V33" s="75"/>
      <c r="W33" s="75"/>
      <c r="X33" s="75"/>
    </row>
    <row r="34" spans="1:24" x14ac:dyDescent="0.2">
      <c r="A34" s="94">
        <v>1</v>
      </c>
      <c r="B34" s="76">
        <v>99515.968474022127</v>
      </c>
      <c r="C34" s="77">
        <v>69.190772458352725</v>
      </c>
      <c r="D34" s="76">
        <v>99544.321960772912</v>
      </c>
      <c r="E34" s="77">
        <v>75.191864747817121</v>
      </c>
      <c r="F34" s="98">
        <v>99535.207994422497</v>
      </c>
      <c r="G34" s="77">
        <v>72.23087964415754</v>
      </c>
      <c r="H34" s="76">
        <v>99638.186798986921</v>
      </c>
      <c r="I34" s="95">
        <v>76.82639065699982</v>
      </c>
      <c r="J34" s="79">
        <v>99569.799956980001</v>
      </c>
      <c r="K34" s="80">
        <v>73.920038881912504</v>
      </c>
      <c r="L34" s="79">
        <v>99630.774911155211</v>
      </c>
      <c r="M34" s="95">
        <v>78.153572568249672</v>
      </c>
      <c r="N34" s="98">
        <v>99655.99459081149</v>
      </c>
      <c r="O34" s="77">
        <v>75.394267447799038</v>
      </c>
      <c r="P34" s="76">
        <v>99554.312031099107</v>
      </c>
      <c r="Q34" s="95">
        <v>79.496723638509991</v>
      </c>
      <c r="R34" s="76">
        <v>99681.466235420958</v>
      </c>
      <c r="S34" s="77">
        <v>76.216359388535267</v>
      </c>
      <c r="T34" s="76">
        <v>99840.315111513279</v>
      </c>
      <c r="U34" s="95">
        <v>80.045921989686178</v>
      </c>
      <c r="V34" s="75"/>
      <c r="W34" s="75"/>
      <c r="X34" s="75"/>
    </row>
    <row r="35" spans="1:24" x14ac:dyDescent="0.2">
      <c r="A35" s="94">
        <v>5</v>
      </c>
      <c r="B35" s="76">
        <v>99470.908040028909</v>
      </c>
      <c r="C35" s="77">
        <v>65.221209954370096</v>
      </c>
      <c r="D35" s="76">
        <v>99496.407676177711</v>
      </c>
      <c r="E35" s="77">
        <v>71.227111606668501</v>
      </c>
      <c r="F35" s="98">
        <v>99459.288495547036</v>
      </c>
      <c r="G35" s="77">
        <v>68.284488444992718</v>
      </c>
      <c r="H35" s="76">
        <v>99618.364714228461</v>
      </c>
      <c r="I35" s="95">
        <v>72.841279629148957</v>
      </c>
      <c r="J35" s="79">
        <v>99462.887976782993</v>
      </c>
      <c r="K35" s="80">
        <v>69.997345241391088</v>
      </c>
      <c r="L35" s="79">
        <v>99552.979610184397</v>
      </c>
      <c r="M35" s="95">
        <v>74.213082490716559</v>
      </c>
      <c r="N35" s="98">
        <v>99586.873040895895</v>
      </c>
      <c r="O35" s="77">
        <v>71.445209156942056</v>
      </c>
      <c r="P35" s="76">
        <v>99530.292654289631</v>
      </c>
      <c r="Q35" s="95">
        <v>75.515425713596201</v>
      </c>
      <c r="R35" s="76">
        <v>99633.445777775865</v>
      </c>
      <c r="S35" s="77">
        <v>72.252129540965186</v>
      </c>
      <c r="T35" s="76">
        <v>99827.528185909847</v>
      </c>
      <c r="U35" s="95">
        <v>76.055918905529623</v>
      </c>
      <c r="V35" s="75"/>
      <c r="W35" s="75"/>
      <c r="X35" s="75"/>
    </row>
    <row r="36" spans="1:24" x14ac:dyDescent="0.2">
      <c r="A36" s="94">
        <v>10</v>
      </c>
      <c r="B36" s="76">
        <v>99379.37881752789</v>
      </c>
      <c r="C36" s="77">
        <v>60.278976702862124</v>
      </c>
      <c r="D36" s="76">
        <v>99454.461467207992</v>
      </c>
      <c r="E36" s="77">
        <v>66.256098157325042</v>
      </c>
      <c r="F36" s="98">
        <v>99377.894585407048</v>
      </c>
      <c r="G36" s="77">
        <v>63.338368201284958</v>
      </c>
      <c r="H36" s="76">
        <v>99597.065996039324</v>
      </c>
      <c r="I36" s="95">
        <v>67.856322031019957</v>
      </c>
      <c r="J36" s="79">
        <v>99451.543737361382</v>
      </c>
      <c r="K36" s="80">
        <v>65.005044529063923</v>
      </c>
      <c r="L36" s="79">
        <v>99517.940960439504</v>
      </c>
      <c r="M36" s="95">
        <v>69.238331501651359</v>
      </c>
      <c r="N36" s="98">
        <v>99527.886561572959</v>
      </c>
      <c r="O36" s="77">
        <v>66.486070419999578</v>
      </c>
      <c r="P36" s="76">
        <v>99493.155871089635</v>
      </c>
      <c r="Q36" s="95">
        <v>70.542679427796358</v>
      </c>
      <c r="R36" s="76">
        <v>99573.348154467647</v>
      </c>
      <c r="S36" s="77">
        <v>67.294228529136163</v>
      </c>
      <c r="T36" s="76">
        <v>99827.528185909847</v>
      </c>
      <c r="U36" s="95">
        <v>71.055918905529623</v>
      </c>
      <c r="V36" s="75"/>
      <c r="W36" s="75"/>
      <c r="X36" s="75"/>
    </row>
    <row r="37" spans="1:24" x14ac:dyDescent="0.2">
      <c r="A37" s="94">
        <v>15</v>
      </c>
      <c r="B37" s="76">
        <v>99274.470785418176</v>
      </c>
      <c r="C37" s="77">
        <v>55.340034482321983</v>
      </c>
      <c r="D37" s="76">
        <v>99406.200173277524</v>
      </c>
      <c r="E37" s="77">
        <v>61.287051476008052</v>
      </c>
      <c r="F37" s="98">
        <v>99297.446196687379</v>
      </c>
      <c r="G37" s="77">
        <v>58.387657975408985</v>
      </c>
      <c r="H37" s="76">
        <v>99513.865391949308</v>
      </c>
      <c r="I37" s="95">
        <v>62.91096452181926</v>
      </c>
      <c r="J37" s="79">
        <v>99376.657406392769</v>
      </c>
      <c r="K37" s="80">
        <v>60.052145866279055</v>
      </c>
      <c r="L37" s="79">
        <v>99465.338845655191</v>
      </c>
      <c r="M37" s="95">
        <v>64.273625981265113</v>
      </c>
      <c r="N37" s="98">
        <v>99489.769336433528</v>
      </c>
      <c r="O37" s="77">
        <v>61.51058521652844</v>
      </c>
      <c r="P37" s="76">
        <v>99411.682016138569</v>
      </c>
      <c r="Q37" s="95">
        <v>65.598444497672972</v>
      </c>
      <c r="R37" s="76">
        <v>99496.127586671297</v>
      </c>
      <c r="S37" s="77">
        <v>62.344516386948392</v>
      </c>
      <c r="T37" s="76">
        <v>99787.005544064537</v>
      </c>
      <c r="U37" s="95">
        <v>66.083758872597855</v>
      </c>
      <c r="V37" s="75"/>
      <c r="W37" s="75"/>
      <c r="X37" s="75"/>
    </row>
    <row r="38" spans="1:24" x14ac:dyDescent="0.2">
      <c r="A38" s="94">
        <v>20</v>
      </c>
      <c r="B38" s="76">
        <v>98998.407528405107</v>
      </c>
      <c r="C38" s="77">
        <v>50.487382226432786</v>
      </c>
      <c r="D38" s="76">
        <v>99250.825962891686</v>
      </c>
      <c r="E38" s="77">
        <v>56.379080853248816</v>
      </c>
      <c r="F38" s="98">
        <v>99033.887165917622</v>
      </c>
      <c r="G38" s="77">
        <v>53.536391882453472</v>
      </c>
      <c r="H38" s="76">
        <v>99380.056241227299</v>
      </c>
      <c r="I38" s="95">
        <v>57.992304180526446</v>
      </c>
      <c r="J38" s="79">
        <v>99263.872930491198</v>
      </c>
      <c r="K38" s="80">
        <v>55.117537115047718</v>
      </c>
      <c r="L38" s="79">
        <v>99349.471296559554</v>
      </c>
      <c r="M38" s="95">
        <v>59.345670236234874</v>
      </c>
      <c r="N38" s="98">
        <v>99256.433416980377</v>
      </c>
      <c r="O38" s="77">
        <v>56.649309616398043</v>
      </c>
      <c r="P38" s="76">
        <v>99275.635473860413</v>
      </c>
      <c r="Q38" s="95">
        <v>60.684914104803291</v>
      </c>
      <c r="R38" s="76">
        <v>99315.250201611678</v>
      </c>
      <c r="S38" s="77">
        <v>57.453507902473497</v>
      </c>
      <c r="T38" s="76">
        <v>99692.360149576067</v>
      </c>
      <c r="U38" s="95">
        <v>61.144123678211116</v>
      </c>
      <c r="V38" s="75"/>
      <c r="W38" s="75"/>
      <c r="X38" s="75"/>
    </row>
    <row r="39" spans="1:24" x14ac:dyDescent="0.2">
      <c r="A39" s="94">
        <v>25</v>
      </c>
      <c r="B39" s="76">
        <v>98612.524045542479</v>
      </c>
      <c r="C39" s="77">
        <v>45.675163021683943</v>
      </c>
      <c r="D39" s="76">
        <v>99061.139555637565</v>
      </c>
      <c r="E39" s="77">
        <v>51.482250767496232</v>
      </c>
      <c r="F39" s="98">
        <v>98606.495657860462</v>
      </c>
      <c r="G39" s="77">
        <v>48.757599626901893</v>
      </c>
      <c r="H39" s="76">
        <v>99179.149042244419</v>
      </c>
      <c r="I39" s="95">
        <v>53.104714939296592</v>
      </c>
      <c r="J39" s="79">
        <v>98895.917959595638</v>
      </c>
      <c r="K39" s="80">
        <v>50.313307423238534</v>
      </c>
      <c r="L39" s="79">
        <v>99181.044800495787</v>
      </c>
      <c r="M39" s="95">
        <v>54.442203974849392</v>
      </c>
      <c r="N39" s="98">
        <v>98948.771383902174</v>
      </c>
      <c r="O39" s="77">
        <v>51.817676403103512</v>
      </c>
      <c r="P39" s="76">
        <v>99164.0814599187</v>
      </c>
      <c r="Q39" s="95">
        <v>55.750368860433419</v>
      </c>
      <c r="R39" s="76">
        <v>98984.113517354825</v>
      </c>
      <c r="S39" s="77">
        <v>52.637346720122935</v>
      </c>
      <c r="T39" s="76">
        <v>99552.553546959825</v>
      </c>
      <c r="U39" s="95">
        <v>56.226480538007685</v>
      </c>
      <c r="V39" s="75"/>
      <c r="W39" s="75"/>
      <c r="X39" s="75"/>
    </row>
    <row r="40" spans="1:24" x14ac:dyDescent="0.2">
      <c r="A40" s="94">
        <v>30</v>
      </c>
      <c r="B40" s="76">
        <v>97608.089626503788</v>
      </c>
      <c r="C40" s="77">
        <v>41.11945631696846</v>
      </c>
      <c r="D40" s="76">
        <v>98676.975480038469</v>
      </c>
      <c r="E40" s="77">
        <v>46.672945922017512</v>
      </c>
      <c r="F40" s="98">
        <v>97914.742499745771</v>
      </c>
      <c r="G40" s="77">
        <v>44.084402719181874</v>
      </c>
      <c r="H40" s="76">
        <v>98836.996452677151</v>
      </c>
      <c r="I40" s="95">
        <v>48.279897663197801</v>
      </c>
      <c r="J40" s="79">
        <v>98358.789488667491</v>
      </c>
      <c r="K40" s="80">
        <v>45.574411579153555</v>
      </c>
      <c r="L40" s="79">
        <v>98921.230843236102</v>
      </c>
      <c r="M40" s="95">
        <v>49.578628779195803</v>
      </c>
      <c r="N40" s="98">
        <v>98543.332017262233</v>
      </c>
      <c r="O40" s="77">
        <v>47.020585388173409</v>
      </c>
      <c r="P40" s="76">
        <v>98966.504091000752</v>
      </c>
      <c r="Q40" s="95">
        <v>50.856678241268781</v>
      </c>
      <c r="R40" s="76">
        <v>98566.237693431962</v>
      </c>
      <c r="S40" s="77">
        <v>47.849906168066376</v>
      </c>
      <c r="T40" s="76">
        <v>99421.029171363814</v>
      </c>
      <c r="U40" s="95">
        <v>51.297555459124759</v>
      </c>
      <c r="V40" s="75"/>
      <c r="W40" s="75"/>
      <c r="X40" s="75"/>
    </row>
    <row r="41" spans="1:24" x14ac:dyDescent="0.2">
      <c r="A41" s="94">
        <v>35</v>
      </c>
      <c r="B41" s="76">
        <v>96303.976019707843</v>
      </c>
      <c r="C41" s="77">
        <v>36.642427024426205</v>
      </c>
      <c r="D41" s="76">
        <v>97911.599148456211</v>
      </c>
      <c r="E41" s="77">
        <v>42.018246454324334</v>
      </c>
      <c r="F41" s="98">
        <v>96872.465430906363</v>
      </c>
      <c r="G41" s="77">
        <v>39.531820560596266</v>
      </c>
      <c r="H41" s="76">
        <v>98356.220237565736</v>
      </c>
      <c r="I41" s="95">
        <v>43.503674927854149</v>
      </c>
      <c r="J41" s="79">
        <v>97480.324563195623</v>
      </c>
      <c r="K41" s="80">
        <v>40.962585909996022</v>
      </c>
      <c r="L41" s="79">
        <v>98495.006980067104</v>
      </c>
      <c r="M41" s="95">
        <v>44.782355197886538</v>
      </c>
      <c r="N41" s="98">
        <v>98027.137565671554</v>
      </c>
      <c r="O41" s="77">
        <v>42.255023317604412</v>
      </c>
      <c r="P41" s="76">
        <v>98593.909281859131</v>
      </c>
      <c r="Q41" s="95">
        <v>46.039422260968017</v>
      </c>
      <c r="R41" s="76">
        <v>97989.221703886971</v>
      </c>
      <c r="S41" s="77">
        <v>43.116952079119891</v>
      </c>
      <c r="T41" s="76">
        <v>99032.80298407907</v>
      </c>
      <c r="U41" s="95">
        <v>46.488850548568578</v>
      </c>
      <c r="V41" s="75"/>
      <c r="W41" s="75"/>
      <c r="X41" s="75"/>
    </row>
    <row r="42" spans="1:24" x14ac:dyDescent="0.2">
      <c r="A42" s="94">
        <v>40</v>
      </c>
      <c r="B42" s="76">
        <v>94180.770446314782</v>
      </c>
      <c r="C42" s="77">
        <v>32.412131827263309</v>
      </c>
      <c r="D42" s="76">
        <v>96639.674202568291</v>
      </c>
      <c r="E42" s="77">
        <v>37.538366621302984</v>
      </c>
      <c r="F42" s="98">
        <v>95432.567303566597</v>
      </c>
      <c r="G42" s="77">
        <v>35.090561151819912</v>
      </c>
      <c r="H42" s="76">
        <v>97485.3316635839</v>
      </c>
      <c r="I42" s="95">
        <v>38.869982672584051</v>
      </c>
      <c r="J42" s="79">
        <v>96292.701383650827</v>
      </c>
      <c r="K42" s="80">
        <v>36.43696307374335</v>
      </c>
      <c r="L42" s="79">
        <v>97832.521646419438</v>
      </c>
      <c r="M42" s="95">
        <v>40.06867553103627</v>
      </c>
      <c r="N42" s="98">
        <v>97090.326096019984</v>
      </c>
      <c r="O42" s="77">
        <v>37.638614178998417</v>
      </c>
      <c r="P42" s="76">
        <v>98059.346650727559</v>
      </c>
      <c r="Q42" s="95">
        <v>41.276773915009443</v>
      </c>
      <c r="R42" s="76">
        <v>97023.507000577534</v>
      </c>
      <c r="S42" s="77">
        <v>38.521229238738407</v>
      </c>
      <c r="T42" s="76">
        <v>98497.927053234293</v>
      </c>
      <c r="U42" s="95">
        <v>41.727724381631489</v>
      </c>
      <c r="V42" s="75"/>
      <c r="W42" s="75"/>
      <c r="X42" s="75"/>
    </row>
    <row r="43" spans="1:24" x14ac:dyDescent="0.2">
      <c r="A43" s="94">
        <v>45</v>
      </c>
      <c r="B43" s="76">
        <v>90787.722274180109</v>
      </c>
      <c r="C43" s="77">
        <v>28.530050656801038</v>
      </c>
      <c r="D43" s="76">
        <v>95034.7583745921</v>
      </c>
      <c r="E43" s="77">
        <v>33.130083064199695</v>
      </c>
      <c r="F43" s="98">
        <v>93121.331908667271</v>
      </c>
      <c r="G43" s="77">
        <v>30.899446258270007</v>
      </c>
      <c r="H43" s="76">
        <v>96199.899596137853</v>
      </c>
      <c r="I43" s="95">
        <v>34.355961787074449</v>
      </c>
      <c r="J43" s="79">
        <v>94567.73638336717</v>
      </c>
      <c r="K43" s="80">
        <v>32.055991039907319</v>
      </c>
      <c r="L43" s="79">
        <v>96659.838639850059</v>
      </c>
      <c r="M43" s="95">
        <v>35.52446097403412</v>
      </c>
      <c r="N43" s="98">
        <v>95512.815407246628</v>
      </c>
      <c r="O43" s="77">
        <v>33.218971267413252</v>
      </c>
      <c r="P43" s="76">
        <v>97050.427297472284</v>
      </c>
      <c r="Q43" s="95">
        <v>36.679890508610221</v>
      </c>
      <c r="R43" s="76">
        <v>95799.909574686957</v>
      </c>
      <c r="S43" s="77">
        <v>33.981307787555544</v>
      </c>
      <c r="T43" s="76">
        <v>97677.349534433728</v>
      </c>
      <c r="U43" s="95">
        <v>37.057272520424135</v>
      </c>
      <c r="V43" s="75"/>
      <c r="W43" s="75"/>
      <c r="X43" s="75"/>
    </row>
    <row r="44" spans="1:24" x14ac:dyDescent="0.2">
      <c r="A44" s="94">
        <v>50</v>
      </c>
      <c r="B44" s="76">
        <v>86821.602000088489</v>
      </c>
      <c r="C44" s="77">
        <v>24.719136198501424</v>
      </c>
      <c r="D44" s="76">
        <v>92904.611269504763</v>
      </c>
      <c r="E44" s="77">
        <v>28.832379558165076</v>
      </c>
      <c r="F44" s="98">
        <v>90286.808418910863</v>
      </c>
      <c r="G44" s="77">
        <v>26.791037166452782</v>
      </c>
      <c r="H44" s="76">
        <v>94434.204220526706</v>
      </c>
      <c r="I44" s="95">
        <v>29.951592627376023</v>
      </c>
      <c r="J44" s="79">
        <v>92163.362350382304</v>
      </c>
      <c r="K44" s="80">
        <v>27.827052940897001</v>
      </c>
      <c r="L44" s="79">
        <v>95094.034254693965</v>
      </c>
      <c r="M44" s="95">
        <v>31.068236892427304</v>
      </c>
      <c r="N44" s="98">
        <v>93645.651505067348</v>
      </c>
      <c r="O44" s="77">
        <v>28.831464782496468</v>
      </c>
      <c r="P44" s="76">
        <v>95679.787612450076</v>
      </c>
      <c r="Q44" s="95">
        <v>32.169526988057413</v>
      </c>
      <c r="R44" s="76">
        <v>94193.671460203142</v>
      </c>
      <c r="S44" s="77">
        <v>29.518142966376789</v>
      </c>
      <c r="T44" s="76">
        <v>96707.41448869757</v>
      </c>
      <c r="U44" s="95">
        <v>32.403867555353251</v>
      </c>
      <c r="V44" s="75"/>
      <c r="W44" s="75"/>
      <c r="X44" s="75"/>
    </row>
    <row r="45" spans="1:24" x14ac:dyDescent="0.2">
      <c r="A45" s="94">
        <v>55</v>
      </c>
      <c r="B45" s="76">
        <v>82261.569198583733</v>
      </c>
      <c r="C45" s="77">
        <v>20.950816931963683</v>
      </c>
      <c r="D45" s="76">
        <v>89939.740977136578</v>
      </c>
      <c r="E45" s="77">
        <v>24.700428421005512</v>
      </c>
      <c r="F45" s="98">
        <v>86886.985219018374</v>
      </c>
      <c r="G45" s="77">
        <v>22.741527409609247</v>
      </c>
      <c r="H45" s="76">
        <v>92214.824553533181</v>
      </c>
      <c r="I45" s="95">
        <v>25.612283647488724</v>
      </c>
      <c r="J45" s="79">
        <v>89032.83010333142</v>
      </c>
      <c r="K45" s="80">
        <v>23.717591362086381</v>
      </c>
      <c r="L45" s="79">
        <v>92975.878743745328</v>
      </c>
      <c r="M45" s="95">
        <v>26.719072025468218</v>
      </c>
      <c r="N45" s="98">
        <v>91164.665294717255</v>
      </c>
      <c r="O45" s="77">
        <v>24.548058221549859</v>
      </c>
      <c r="P45" s="76">
        <v>93908.382988151527</v>
      </c>
      <c r="Q45" s="95">
        <v>27.72918668653211</v>
      </c>
      <c r="R45" s="76">
        <v>92005.959751179122</v>
      </c>
      <c r="S45" s="77">
        <v>25.160578607323078</v>
      </c>
      <c r="T45" s="76">
        <v>95187.892150050524</v>
      </c>
      <c r="U45" s="95">
        <v>27.881234936182238</v>
      </c>
      <c r="V45" s="75"/>
      <c r="W45" s="75"/>
      <c r="X45" s="75"/>
    </row>
    <row r="46" spans="1:24" x14ac:dyDescent="0.2">
      <c r="A46" s="94">
        <v>60</v>
      </c>
      <c r="B46" s="76">
        <v>75958.424361482947</v>
      </c>
      <c r="C46" s="77">
        <v>17.481893602690032</v>
      </c>
      <c r="D46" s="76">
        <v>85722.271566224706</v>
      </c>
      <c r="E46" s="77">
        <v>20.792672315900386</v>
      </c>
      <c r="F46" s="98">
        <v>82039.939189635479</v>
      </c>
      <c r="G46" s="77">
        <v>18.937428040795801</v>
      </c>
      <c r="H46" s="76">
        <v>88618.26873475434</v>
      </c>
      <c r="I46" s="95">
        <v>21.550291345274438</v>
      </c>
      <c r="J46" s="79">
        <v>84602.377718267337</v>
      </c>
      <c r="K46" s="80">
        <v>19.828712949809482</v>
      </c>
      <c r="L46" s="79">
        <v>89982.684538030953</v>
      </c>
      <c r="M46" s="95">
        <v>22.524697979245715</v>
      </c>
      <c r="N46" s="98">
        <v>87556.87776054666</v>
      </c>
      <c r="O46" s="77">
        <v>20.456550068665699</v>
      </c>
      <c r="P46" s="76">
        <v>91139.283069317811</v>
      </c>
      <c r="Q46" s="95">
        <v>23.495729240446888</v>
      </c>
      <c r="R46" s="76">
        <v>88813.233808724093</v>
      </c>
      <c r="S46" s="77">
        <v>20.975198389623301</v>
      </c>
      <c r="T46" s="76">
        <v>92726.580753889386</v>
      </c>
      <c r="U46" s="95">
        <v>23.554948150766055</v>
      </c>
      <c r="V46" s="75"/>
      <c r="W46" s="75"/>
      <c r="X46" s="75"/>
    </row>
    <row r="47" spans="1:24" x14ac:dyDescent="0.2">
      <c r="A47" s="94">
        <v>65</v>
      </c>
      <c r="B47" s="76">
        <v>67735.691113525259</v>
      </c>
      <c r="C47" s="77">
        <v>14.300611513720622</v>
      </c>
      <c r="D47" s="76">
        <v>79729.46856607603</v>
      </c>
      <c r="E47" s="77">
        <v>17.167626689823159</v>
      </c>
      <c r="F47" s="98">
        <v>75034.203929466617</v>
      </c>
      <c r="G47" s="77">
        <v>15.472145052255534</v>
      </c>
      <c r="H47" s="76">
        <v>83515.157316577053</v>
      </c>
      <c r="I47" s="95">
        <v>17.714340631743031</v>
      </c>
      <c r="J47" s="79">
        <v>78656.485249006437</v>
      </c>
      <c r="K47" s="80">
        <v>16.138645163333575</v>
      </c>
      <c r="L47" s="79">
        <v>85256.534753096581</v>
      </c>
      <c r="M47" s="95">
        <v>18.634756255975645</v>
      </c>
      <c r="N47" s="98">
        <v>81902.068176478177</v>
      </c>
      <c r="O47" s="77">
        <v>16.696334040986176</v>
      </c>
      <c r="P47" s="76">
        <v>86937.699049890711</v>
      </c>
      <c r="Q47" s="95">
        <v>19.510425067653632</v>
      </c>
      <c r="R47" s="76">
        <v>83944.38381007321</v>
      </c>
      <c r="S47" s="77">
        <v>17.046776565215296</v>
      </c>
      <c r="T47" s="76">
        <v>88983.614890626181</v>
      </c>
      <c r="U47" s="95">
        <v>19.440593808991569</v>
      </c>
      <c r="V47" s="75"/>
      <c r="W47" s="75"/>
      <c r="X47" s="75"/>
    </row>
    <row r="48" spans="1:24" x14ac:dyDescent="0.2">
      <c r="A48" s="94">
        <v>70</v>
      </c>
      <c r="B48" s="76">
        <v>57473.910821859587</v>
      </c>
      <c r="C48" s="77">
        <v>11.40757241005559</v>
      </c>
      <c r="D48" s="76">
        <v>71550.797448263926</v>
      </c>
      <c r="E48" s="77">
        <v>13.844221487549163</v>
      </c>
      <c r="F48" s="98">
        <v>65562.743507078878</v>
      </c>
      <c r="G48" s="77">
        <v>12.346153854871389</v>
      </c>
      <c r="H48" s="76">
        <v>76292.780339935111</v>
      </c>
      <c r="I48" s="95">
        <v>14.154630302716924</v>
      </c>
      <c r="J48" s="79">
        <v>70229.951062869193</v>
      </c>
      <c r="K48" s="80">
        <v>12.775076742483394</v>
      </c>
      <c r="L48" s="79">
        <v>78119.206701932679</v>
      </c>
      <c r="M48" s="95">
        <v>15.108901389884414</v>
      </c>
      <c r="N48" s="98">
        <v>73762.732208629415</v>
      </c>
      <c r="O48" s="77">
        <v>13.262826073094995</v>
      </c>
      <c r="P48" s="76">
        <v>81269.718347649294</v>
      </c>
      <c r="Q48" s="95">
        <v>15.696780366781764</v>
      </c>
      <c r="R48" s="76">
        <v>76237.804047280966</v>
      </c>
      <c r="S48" s="77">
        <v>13.517252994754417</v>
      </c>
      <c r="T48" s="76">
        <v>83806.760393040153</v>
      </c>
      <c r="U48" s="95">
        <v>15.487036707399312</v>
      </c>
      <c r="V48" s="75"/>
      <c r="W48" s="75"/>
      <c r="X48" s="75"/>
    </row>
    <row r="49" spans="1:24" x14ac:dyDescent="0.2">
      <c r="A49" s="94">
        <v>75</v>
      </c>
      <c r="B49" s="76">
        <v>44250.999764465851</v>
      </c>
      <c r="C49" s="77">
        <v>9.0692984352840984</v>
      </c>
      <c r="D49" s="76">
        <v>60040.390912290939</v>
      </c>
      <c r="E49" s="77">
        <v>11.019034129035157</v>
      </c>
      <c r="F49" s="98">
        <v>53090.479879215352</v>
      </c>
      <c r="G49" s="77">
        <v>9.6592583300588082</v>
      </c>
      <c r="H49" s="76">
        <v>65188.894008842159</v>
      </c>
      <c r="I49" s="95">
        <v>11.139810325785376</v>
      </c>
      <c r="J49" s="79">
        <v>57547.386904922329</v>
      </c>
      <c r="K49" s="80">
        <v>10.039546547683651</v>
      </c>
      <c r="L49" s="79">
        <v>68895.393619883776</v>
      </c>
      <c r="M49" s="95">
        <v>11.796999003956463</v>
      </c>
      <c r="N49" s="98">
        <v>62759.114956613637</v>
      </c>
      <c r="O49" s="77">
        <v>10.149882937109503</v>
      </c>
      <c r="P49" s="76">
        <v>72053.303404350285</v>
      </c>
      <c r="Q49" s="95">
        <v>12.384794628852353</v>
      </c>
      <c r="R49" s="76">
        <v>65169.733385584404</v>
      </c>
      <c r="S49" s="77">
        <v>10.388362915095186</v>
      </c>
      <c r="T49" s="76">
        <v>75713.272629226311</v>
      </c>
      <c r="U49" s="95">
        <v>11.875306148535101</v>
      </c>
      <c r="V49" s="75"/>
      <c r="W49" s="75"/>
      <c r="X49" s="75"/>
    </row>
    <row r="50" spans="1:24" x14ac:dyDescent="0.2">
      <c r="A50" s="94">
        <v>80</v>
      </c>
      <c r="B50" s="76">
        <v>31065.268831441739</v>
      </c>
      <c r="C50" s="77">
        <v>6.8576535612735983</v>
      </c>
      <c r="D50" s="76">
        <v>46242.944136665203</v>
      </c>
      <c r="E50" s="77">
        <v>8.5608472027815932</v>
      </c>
      <c r="F50" s="98">
        <v>38581.241592395992</v>
      </c>
      <c r="G50" s="77">
        <v>7.3516388958566852</v>
      </c>
      <c r="H50" s="76">
        <v>51091.70153722004</v>
      </c>
      <c r="I50" s="95">
        <v>8.5237017487824378</v>
      </c>
      <c r="J50" s="79">
        <v>43854.636826612063</v>
      </c>
      <c r="K50" s="80">
        <v>7.3936220583163692</v>
      </c>
      <c r="L50" s="79">
        <v>55703.093538943758</v>
      </c>
      <c r="M50" s="95">
        <v>8.9988300499583627</v>
      </c>
      <c r="N50" s="98">
        <v>47616.407518663254</v>
      </c>
      <c r="O50" s="77">
        <v>7.5826565394820529</v>
      </c>
      <c r="P50" s="76">
        <v>59683.334706957241</v>
      </c>
      <c r="Q50" s="95">
        <v>9.4335172871861364</v>
      </c>
      <c r="R50" s="76">
        <v>51087.7540400406</v>
      </c>
      <c r="S50" s="77">
        <v>7.5627345571419458</v>
      </c>
      <c r="T50" s="76">
        <v>62454.862323178881</v>
      </c>
      <c r="U50" s="95">
        <v>8.8655700133223831</v>
      </c>
      <c r="V50" s="75"/>
      <c r="W50" s="75"/>
      <c r="X50" s="75"/>
    </row>
    <row r="51" spans="1:24" x14ac:dyDescent="0.2">
      <c r="A51" s="94">
        <v>85</v>
      </c>
      <c r="B51" s="76">
        <v>17467.346079932689</v>
      </c>
      <c r="C51" s="77">
        <v>5.2499855293286455</v>
      </c>
      <c r="D51" s="76">
        <v>30867.570322176241</v>
      </c>
      <c r="E51" s="77">
        <v>6.579801736702839</v>
      </c>
      <c r="F51" s="98">
        <v>23367.935960201379</v>
      </c>
      <c r="G51" s="77">
        <v>5.5102176195153794</v>
      </c>
      <c r="H51" s="76">
        <v>34731.290250752834</v>
      </c>
      <c r="I51" s="95">
        <v>6.3612075645923278</v>
      </c>
      <c r="J51" s="79">
        <v>27215.046707532274</v>
      </c>
      <c r="K51" s="80">
        <v>5.3856384279055973</v>
      </c>
      <c r="L51" s="79">
        <v>39478.529630272438</v>
      </c>
      <c r="M51" s="95">
        <v>6.669666184551641</v>
      </c>
      <c r="N51" s="98">
        <v>30407.936175540319</v>
      </c>
      <c r="O51" s="77">
        <v>5.4590355512536108</v>
      </c>
      <c r="P51" s="76">
        <v>43551.059428119137</v>
      </c>
      <c r="Q51" s="95">
        <v>7.0018453829029168</v>
      </c>
      <c r="R51" s="76">
        <v>32858.554972538077</v>
      </c>
      <c r="S51" s="77">
        <v>5.371427640121305</v>
      </c>
      <c r="T51" s="76">
        <v>44380.76488306254</v>
      </c>
      <c r="U51" s="95">
        <v>6.4579528392114351</v>
      </c>
      <c r="V51" s="75"/>
      <c r="W51" s="75"/>
      <c r="X51" s="75"/>
    </row>
    <row r="52" spans="1:24" x14ac:dyDescent="0.2">
      <c r="A52" s="96">
        <v>90</v>
      </c>
      <c r="B52" s="81">
        <v>7291.3557692338127</v>
      </c>
      <c r="C52" s="82">
        <v>4.0879310344827582</v>
      </c>
      <c r="D52" s="81">
        <v>16489.95585937121</v>
      </c>
      <c r="E52" s="82">
        <v>5.1369863013698636</v>
      </c>
      <c r="F52" s="99">
        <v>10281.695957343569</v>
      </c>
      <c r="G52" s="82">
        <v>4.3415340086830678</v>
      </c>
      <c r="H52" s="81">
        <v>18456.911600745148</v>
      </c>
      <c r="I52" s="97">
        <v>4.7658266748617084</v>
      </c>
      <c r="J52" s="81">
        <v>12063.522869990109</v>
      </c>
      <c r="K52" s="82">
        <v>4.009937888198758</v>
      </c>
      <c r="L52" s="81">
        <v>21846.363992571369</v>
      </c>
      <c r="M52" s="97">
        <v>5.0349971313826734</v>
      </c>
      <c r="N52" s="99">
        <v>13740.979684683873</v>
      </c>
      <c r="O52" s="82">
        <v>4.0481622306717364</v>
      </c>
      <c r="P52" s="81">
        <v>24888.421503697093</v>
      </c>
      <c r="Q52" s="97">
        <v>5.3775641025641026</v>
      </c>
      <c r="R52" s="81">
        <v>15574.824351377385</v>
      </c>
      <c r="S52" s="82">
        <v>3.557915057915058</v>
      </c>
      <c r="T52" s="81">
        <v>24528.785245046347</v>
      </c>
      <c r="U52" s="97">
        <v>4.6612586037364796</v>
      </c>
      <c r="V52" s="75"/>
      <c r="W52" s="75"/>
      <c r="X52" s="75"/>
    </row>
    <row r="53" spans="1:24" x14ac:dyDescent="0.2">
      <c r="A53" s="154"/>
      <c r="B53" s="76"/>
      <c r="C53" s="77"/>
      <c r="D53" s="76"/>
      <c r="E53" s="77"/>
      <c r="F53" s="76"/>
      <c r="G53" s="77"/>
      <c r="H53" s="76"/>
      <c r="I53" s="77"/>
      <c r="J53" s="76"/>
      <c r="K53" s="77"/>
      <c r="L53" s="76"/>
      <c r="M53" s="77"/>
      <c r="N53" s="76"/>
      <c r="O53" s="77"/>
      <c r="P53" s="76"/>
      <c r="Q53" s="77"/>
      <c r="R53" s="76"/>
      <c r="S53" s="77"/>
      <c r="T53" s="76"/>
      <c r="U53" s="77"/>
      <c r="V53" s="75"/>
      <c r="W53" s="75"/>
      <c r="X53" s="75"/>
    </row>
    <row r="54" spans="1:24" x14ac:dyDescent="0.2">
      <c r="A54" s="278" t="s">
        <v>190</v>
      </c>
      <c r="B54" s="279"/>
    </row>
    <row r="55" spans="1:24" x14ac:dyDescent="0.2">
      <c r="A55" s="264" t="s">
        <v>38</v>
      </c>
      <c r="B55" s="282" t="s">
        <v>155</v>
      </c>
      <c r="C55" s="283"/>
      <c r="D55" s="283"/>
      <c r="E55" s="284"/>
      <c r="F55" s="282" t="s">
        <v>156</v>
      </c>
      <c r="G55" s="283"/>
      <c r="H55" s="283"/>
      <c r="I55" s="284"/>
      <c r="J55" s="282" t="s">
        <v>157</v>
      </c>
      <c r="K55" s="283"/>
      <c r="L55" s="283"/>
      <c r="M55" s="284"/>
      <c r="N55" s="282" t="s">
        <v>158</v>
      </c>
      <c r="O55" s="283"/>
      <c r="P55" s="283"/>
      <c r="Q55" s="284"/>
      <c r="R55" s="282" t="s">
        <v>160</v>
      </c>
      <c r="S55" s="283"/>
      <c r="T55" s="283"/>
      <c r="U55" s="284"/>
    </row>
    <row r="56" spans="1:24" x14ac:dyDescent="0.2">
      <c r="A56" s="265"/>
      <c r="B56" s="287" t="s">
        <v>6</v>
      </c>
      <c r="C56" s="288"/>
      <c r="D56" s="287" t="s">
        <v>7</v>
      </c>
      <c r="E56" s="288"/>
      <c r="F56" s="287" t="s">
        <v>6</v>
      </c>
      <c r="G56" s="288"/>
      <c r="H56" s="287" t="s">
        <v>7</v>
      </c>
      <c r="I56" s="288"/>
      <c r="J56" s="287" t="s">
        <v>6</v>
      </c>
      <c r="K56" s="288"/>
      <c r="L56" s="287" t="s">
        <v>7</v>
      </c>
      <c r="M56" s="288"/>
      <c r="N56" s="287" t="s">
        <v>6</v>
      </c>
      <c r="O56" s="288"/>
      <c r="P56" s="287" t="s">
        <v>7</v>
      </c>
      <c r="Q56" s="288"/>
      <c r="R56" s="287" t="s">
        <v>6</v>
      </c>
      <c r="S56" s="288"/>
      <c r="T56" s="287" t="s">
        <v>7</v>
      </c>
      <c r="U56" s="288"/>
    </row>
    <row r="57" spans="1:24" x14ac:dyDescent="0.2">
      <c r="A57" s="265"/>
      <c r="B57" s="285" t="s">
        <v>8</v>
      </c>
      <c r="C57" s="285" t="s">
        <v>9</v>
      </c>
      <c r="D57" s="285" t="s">
        <v>8</v>
      </c>
      <c r="E57" s="285" t="s">
        <v>9</v>
      </c>
      <c r="F57" s="285" t="s">
        <v>8</v>
      </c>
      <c r="G57" s="285" t="s">
        <v>9</v>
      </c>
      <c r="H57" s="285" t="s">
        <v>8</v>
      </c>
      <c r="I57" s="285" t="s">
        <v>9</v>
      </c>
      <c r="J57" s="285" t="s">
        <v>8</v>
      </c>
      <c r="K57" s="285" t="s">
        <v>9</v>
      </c>
      <c r="L57" s="285" t="s">
        <v>8</v>
      </c>
      <c r="M57" s="285" t="s">
        <v>9</v>
      </c>
      <c r="N57" s="285" t="s">
        <v>8</v>
      </c>
      <c r="O57" s="285" t="s">
        <v>9</v>
      </c>
      <c r="P57" s="285" t="s">
        <v>8</v>
      </c>
      <c r="Q57" s="285" t="s">
        <v>9</v>
      </c>
      <c r="R57" s="285" t="s">
        <v>8</v>
      </c>
      <c r="S57" s="285" t="s">
        <v>9</v>
      </c>
      <c r="T57" s="285" t="s">
        <v>8</v>
      </c>
      <c r="U57" s="285" t="s">
        <v>9</v>
      </c>
    </row>
    <row r="58" spans="1:24" x14ac:dyDescent="0.2">
      <c r="A58" s="266"/>
      <c r="B58" s="286"/>
      <c r="C58" s="289"/>
      <c r="D58" s="286"/>
      <c r="E58" s="289"/>
      <c r="F58" s="286"/>
      <c r="G58" s="289"/>
      <c r="H58" s="286"/>
      <c r="I58" s="289"/>
      <c r="J58" s="286"/>
      <c r="K58" s="289"/>
      <c r="L58" s="286"/>
      <c r="M58" s="289"/>
      <c r="N58" s="286"/>
      <c r="O58" s="289"/>
      <c r="P58" s="286"/>
      <c r="Q58" s="289"/>
      <c r="R58" s="286"/>
      <c r="S58" s="289"/>
      <c r="T58" s="286"/>
      <c r="U58" s="289"/>
    </row>
    <row r="59" spans="1:24" x14ac:dyDescent="0.2">
      <c r="A59" s="94">
        <v>0</v>
      </c>
      <c r="B59" s="76">
        <v>100000</v>
      </c>
      <c r="C59" s="77">
        <v>78.421173783469541</v>
      </c>
      <c r="D59" s="76">
        <v>100000</v>
      </c>
      <c r="E59" s="77">
        <v>81.807675854996774</v>
      </c>
      <c r="F59" s="98">
        <v>100000</v>
      </c>
      <c r="G59" s="77">
        <v>79.440650449762799</v>
      </c>
      <c r="H59" s="76">
        <v>100000</v>
      </c>
      <c r="I59" s="95">
        <v>82.236820201675584</v>
      </c>
      <c r="J59" s="79">
        <v>100000</v>
      </c>
      <c r="K59" s="80">
        <v>79.969616193233676</v>
      </c>
      <c r="L59" s="79">
        <v>100000</v>
      </c>
      <c r="M59" s="95">
        <v>83.337527698814867</v>
      </c>
      <c r="N59" s="98">
        <v>100000</v>
      </c>
      <c r="O59" s="77">
        <v>81.307226233592047</v>
      </c>
      <c r="P59" s="76">
        <v>100000</v>
      </c>
      <c r="Q59" s="95">
        <v>84.004890238880463</v>
      </c>
      <c r="R59" s="76">
        <v>100000</v>
      </c>
      <c r="S59" s="77">
        <v>82.447565594214197</v>
      </c>
      <c r="T59" s="76">
        <v>100000</v>
      </c>
      <c r="U59" s="100">
        <v>85.080871355162884</v>
      </c>
    </row>
    <row r="60" spans="1:24" x14ac:dyDescent="0.2">
      <c r="A60" s="94">
        <v>1</v>
      </c>
      <c r="B60" s="76">
        <v>99691.975974125977</v>
      </c>
      <c r="C60" s="77">
        <v>77.66316721397618</v>
      </c>
      <c r="D60" s="76">
        <v>99698.49797171363</v>
      </c>
      <c r="E60" s="77">
        <v>81.0547711522984</v>
      </c>
      <c r="F60" s="98">
        <v>99747.538500378694</v>
      </c>
      <c r="G60" s="77">
        <v>78.641462017593128</v>
      </c>
      <c r="H60" s="76">
        <v>99720.59234423023</v>
      </c>
      <c r="I60" s="95">
        <v>81.466959793162488</v>
      </c>
      <c r="J60" s="79">
        <v>99707.739812191066</v>
      </c>
      <c r="K60" s="80">
        <v>79.203727497660296</v>
      </c>
      <c r="L60" s="79">
        <v>99717.320195452892</v>
      </c>
      <c r="M60" s="95">
        <v>82.573490398321496</v>
      </c>
      <c r="N60" s="98">
        <v>99692.061341380802</v>
      </c>
      <c r="O60" s="77">
        <v>80.558067112796323</v>
      </c>
      <c r="P60" s="76">
        <v>99754.493416547135</v>
      </c>
      <c r="Q60" s="95">
        <v>83.211389236890696</v>
      </c>
      <c r="R60" s="76">
        <v>99805.888062115817</v>
      </c>
      <c r="S60" s="77">
        <v>81.607722934105709</v>
      </c>
      <c r="T60" s="76">
        <v>99796.816796478161</v>
      </c>
      <c r="U60" s="95">
        <v>84.253889756293162</v>
      </c>
    </row>
    <row r="61" spans="1:24" x14ac:dyDescent="0.2">
      <c r="A61" s="94">
        <v>5</v>
      </c>
      <c r="B61" s="76">
        <v>99581.248122248013</v>
      </c>
      <c r="C61" s="77">
        <v>73.747299720144426</v>
      </c>
      <c r="D61" s="76">
        <v>99595.443771342325</v>
      </c>
      <c r="E61" s="77">
        <v>77.136571342328594</v>
      </c>
      <c r="F61" s="98">
        <v>99675.9343690112</v>
      </c>
      <c r="G61" s="77">
        <v>74.696518891142844</v>
      </c>
      <c r="H61" s="76">
        <v>99682.2702053674</v>
      </c>
      <c r="I61" s="95">
        <v>77.497510299906835</v>
      </c>
      <c r="J61" s="79">
        <v>99671.831739871908</v>
      </c>
      <c r="K61" s="80">
        <v>75.231541143520943</v>
      </c>
      <c r="L61" s="79">
        <v>99667.809656333353</v>
      </c>
      <c r="M61" s="95">
        <v>78.61351572808563</v>
      </c>
      <c r="N61" s="98">
        <v>99612.965319234689</v>
      </c>
      <c r="O61" s="77">
        <v>76.620444842404069</v>
      </c>
      <c r="P61" s="76">
        <v>99718.612656370926</v>
      </c>
      <c r="Q61" s="95">
        <v>79.240610726271285</v>
      </c>
      <c r="R61" s="76">
        <v>99747.69560216472</v>
      </c>
      <c r="S61" s="77">
        <v>77.654165803794825</v>
      </c>
      <c r="T61" s="76">
        <v>99724.32954984915</v>
      </c>
      <c r="U61" s="95">
        <v>80.313678155171104</v>
      </c>
    </row>
    <row r="62" spans="1:24" x14ac:dyDescent="0.2">
      <c r="A62" s="94">
        <v>10</v>
      </c>
      <c r="B62" s="76">
        <v>99521.152985003588</v>
      </c>
      <c r="C62" s="77">
        <v>68.790321893085093</v>
      </c>
      <c r="D62" s="76">
        <v>99583.005690619568</v>
      </c>
      <c r="E62" s="77">
        <v>72.145893572490138</v>
      </c>
      <c r="F62" s="98">
        <v>99617.992003107778</v>
      </c>
      <c r="G62" s="77">
        <v>69.73851167809255</v>
      </c>
      <c r="H62" s="76">
        <v>99657.954491205834</v>
      </c>
      <c r="I62" s="95">
        <v>72.51580907026181</v>
      </c>
      <c r="J62" s="79">
        <v>99604.423661416658</v>
      </c>
      <c r="K62" s="80">
        <v>70.280762787011781</v>
      </c>
      <c r="L62" s="79">
        <v>99667.809656333353</v>
      </c>
      <c r="M62" s="95">
        <v>73.61351572808563</v>
      </c>
      <c r="N62" s="98">
        <v>99612.965319234689</v>
      </c>
      <c r="O62" s="77">
        <v>71.620444842404069</v>
      </c>
      <c r="P62" s="76">
        <v>99696.881787155362</v>
      </c>
      <c r="Q62" s="95">
        <v>74.257337830924129</v>
      </c>
      <c r="R62" s="76">
        <v>99715.820879184932</v>
      </c>
      <c r="S62" s="77">
        <v>72.678189255586659</v>
      </c>
      <c r="T62" s="76">
        <v>99691.168062696001</v>
      </c>
      <c r="U62" s="95">
        <v>75.339562266458259</v>
      </c>
    </row>
    <row r="63" spans="1:24" x14ac:dyDescent="0.2">
      <c r="A63" s="94">
        <v>15</v>
      </c>
      <c r="B63" s="76">
        <v>99496.050540120123</v>
      </c>
      <c r="C63" s="77">
        <v>63.807046669019371</v>
      </c>
      <c r="D63" s="76">
        <v>99544.286064782398</v>
      </c>
      <c r="E63" s="77">
        <v>67.172983655174207</v>
      </c>
      <c r="F63" s="98">
        <v>99593.655161927527</v>
      </c>
      <c r="G63" s="77">
        <v>64.75494217235692</v>
      </c>
      <c r="H63" s="76">
        <v>99555.741204548176</v>
      </c>
      <c r="I63" s="95">
        <v>67.587693884502329</v>
      </c>
      <c r="J63" s="79">
        <v>99558.355291007596</v>
      </c>
      <c r="K63" s="80">
        <v>65.31212679737088</v>
      </c>
      <c r="L63" s="79">
        <v>99619.758451215079</v>
      </c>
      <c r="M63" s="95">
        <v>68.647817057300401</v>
      </c>
      <c r="N63" s="98">
        <v>99569.186135672047</v>
      </c>
      <c r="O63" s="77">
        <v>66.650836138749156</v>
      </c>
      <c r="P63" s="76">
        <v>99650.67019830436</v>
      </c>
      <c r="Q63" s="95">
        <v>69.290614281411479</v>
      </c>
      <c r="R63" s="76">
        <v>99694.052668200136</v>
      </c>
      <c r="S63" s="77">
        <v>67.693512673477301</v>
      </c>
      <c r="T63" s="76">
        <v>99679.630133681654</v>
      </c>
      <c r="U63" s="95">
        <v>70.347993454432569</v>
      </c>
    </row>
    <row r="64" spans="1:24" x14ac:dyDescent="0.2">
      <c r="A64" s="94">
        <v>20</v>
      </c>
      <c r="B64" s="76">
        <v>99311.018557887612</v>
      </c>
      <c r="C64" s="77">
        <v>58.921271299223697</v>
      </c>
      <c r="D64" s="76">
        <v>99443.188242176911</v>
      </c>
      <c r="E64" s="77">
        <v>62.238732732054316</v>
      </c>
      <c r="F64" s="98">
        <v>99408.092515995027</v>
      </c>
      <c r="G64" s="77">
        <v>59.871151944614837</v>
      </c>
      <c r="H64" s="76">
        <v>99451.553752270716</v>
      </c>
      <c r="I64" s="95">
        <v>62.655881064537077</v>
      </c>
      <c r="J64" s="79">
        <v>99362.368185054336</v>
      </c>
      <c r="K64" s="80">
        <v>60.436020452228803</v>
      </c>
      <c r="L64" s="79">
        <v>99510.535840861587</v>
      </c>
      <c r="M64" s="95">
        <v>63.720420799076429</v>
      </c>
      <c r="N64" s="98">
        <v>99405.877646028501</v>
      </c>
      <c r="O64" s="77">
        <v>61.756226045334898</v>
      </c>
      <c r="P64" s="76">
        <v>99585.8019062862</v>
      </c>
      <c r="Q64" s="95">
        <v>64.334120413694819</v>
      </c>
      <c r="R64" s="76">
        <v>99583.242509809366</v>
      </c>
      <c r="S64" s="77">
        <v>62.766056038036723</v>
      </c>
      <c r="T64" s="76">
        <v>99621.019191049985</v>
      </c>
      <c r="U64" s="95">
        <v>65.387911083104939</v>
      </c>
    </row>
    <row r="65" spans="1:21" x14ac:dyDescent="0.2">
      <c r="A65" s="94">
        <v>25</v>
      </c>
      <c r="B65" s="76">
        <v>99057.834396211518</v>
      </c>
      <c r="C65" s="77">
        <v>54.06547970395679</v>
      </c>
      <c r="D65" s="76">
        <v>99271.9870075652</v>
      </c>
      <c r="E65" s="77">
        <v>57.341756204296168</v>
      </c>
      <c r="F65" s="98">
        <v>99173.943199033543</v>
      </c>
      <c r="G65" s="77">
        <v>55.006605024403804</v>
      </c>
      <c r="H65" s="76">
        <v>99411.743671309901</v>
      </c>
      <c r="I65" s="95">
        <v>57.679970879351778</v>
      </c>
      <c r="J65" s="79">
        <v>99100.23523581661</v>
      </c>
      <c r="K65" s="80">
        <v>55.589268725273783</v>
      </c>
      <c r="L65" s="79">
        <v>99447.676683627811</v>
      </c>
      <c r="M65" s="95">
        <v>58.759117168717822</v>
      </c>
      <c r="N65" s="98">
        <v>99223.813844056771</v>
      </c>
      <c r="O65" s="77">
        <v>56.86495411560707</v>
      </c>
      <c r="P65" s="76">
        <v>99468.898867579497</v>
      </c>
      <c r="Q65" s="95">
        <v>59.406792340844035</v>
      </c>
      <c r="R65" s="76">
        <v>99416.725474115592</v>
      </c>
      <c r="S65" s="77">
        <v>57.866998057164295</v>
      </c>
      <c r="T65" s="76">
        <v>99523.055269274206</v>
      </c>
      <c r="U65" s="95">
        <v>60.449813788817892</v>
      </c>
    </row>
    <row r="66" spans="1:21" x14ac:dyDescent="0.2">
      <c r="A66" s="94">
        <v>30</v>
      </c>
      <c r="B66" s="76">
        <v>98751.361351574684</v>
      </c>
      <c r="C66" s="77">
        <v>49.225512227526444</v>
      </c>
      <c r="D66" s="76">
        <v>99078.651492330493</v>
      </c>
      <c r="E66" s="77">
        <v>52.448770773352486</v>
      </c>
      <c r="F66" s="98">
        <v>98875.118493721282</v>
      </c>
      <c r="G66" s="77">
        <v>50.165292781368265</v>
      </c>
      <c r="H66" s="76">
        <v>99252.853305223849</v>
      </c>
      <c r="I66" s="95">
        <v>52.768306534012261</v>
      </c>
      <c r="J66" s="79">
        <v>98816.187792045923</v>
      </c>
      <c r="K66" s="80">
        <v>50.741873995827262</v>
      </c>
      <c r="L66" s="79">
        <v>99286.055269007396</v>
      </c>
      <c r="M66" s="95">
        <v>53.850697784721426</v>
      </c>
      <c r="N66" s="98">
        <v>98952.818743325086</v>
      </c>
      <c r="O66" s="77">
        <v>52.013839578436055</v>
      </c>
      <c r="P66" s="76">
        <v>99362.794181654142</v>
      </c>
      <c r="Q66" s="95">
        <v>54.467560331298344</v>
      </c>
      <c r="R66" s="76">
        <v>99153.663069236864</v>
      </c>
      <c r="S66" s="77">
        <v>53.013891023182737</v>
      </c>
      <c r="T66" s="76">
        <v>99473.590038372669</v>
      </c>
      <c r="U66" s="95">
        <v>55.478630492011767</v>
      </c>
    </row>
    <row r="67" spans="1:21" x14ac:dyDescent="0.2">
      <c r="A67" s="94">
        <v>35</v>
      </c>
      <c r="B67" s="76">
        <v>98374.417469848559</v>
      </c>
      <c r="C67" s="77">
        <v>44.404551620162067</v>
      </c>
      <c r="D67" s="76">
        <v>98782.982583072575</v>
      </c>
      <c r="E67" s="77">
        <v>47.598273230022201</v>
      </c>
      <c r="F67" s="98">
        <v>98442.166681089031</v>
      </c>
      <c r="G67" s="77">
        <v>45.374926270807762</v>
      </c>
      <c r="H67" s="76">
        <v>99019.660110967816</v>
      </c>
      <c r="I67" s="95">
        <v>47.886689357760304</v>
      </c>
      <c r="J67" s="79">
        <v>98444.029910249708</v>
      </c>
      <c r="K67" s="80">
        <v>45.92424761113471</v>
      </c>
      <c r="L67" s="79">
        <v>99117.078030770877</v>
      </c>
      <c r="M67" s="95">
        <v>48.938241720293114</v>
      </c>
      <c r="N67" s="98">
        <v>98647.731652414543</v>
      </c>
      <c r="O67" s="77">
        <v>47.16697065427288</v>
      </c>
      <c r="P67" s="76">
        <v>99222.705650078802</v>
      </c>
      <c r="Q67" s="95">
        <v>49.540931231322361</v>
      </c>
      <c r="R67" s="76">
        <v>98924.179334646396</v>
      </c>
      <c r="S67" s="77">
        <v>48.131072853132338</v>
      </c>
      <c r="T67" s="76">
        <v>99370.191437443005</v>
      </c>
      <c r="U67" s="95">
        <v>50.533756845224971</v>
      </c>
    </row>
    <row r="68" spans="1:21" x14ac:dyDescent="0.2">
      <c r="A68" s="94">
        <v>40</v>
      </c>
      <c r="B68" s="76">
        <v>97768.370453532669</v>
      </c>
      <c r="C68" s="77">
        <v>39.664309743997478</v>
      </c>
      <c r="D68" s="76">
        <v>98528.502045729692</v>
      </c>
      <c r="E68" s="77">
        <v>42.714753563798972</v>
      </c>
      <c r="F68" s="98">
        <v>97806.497911302082</v>
      </c>
      <c r="G68" s="77">
        <v>40.653581086380299</v>
      </c>
      <c r="H68" s="76">
        <v>98702.299249183139</v>
      </c>
      <c r="I68" s="95">
        <v>43.03262272463931</v>
      </c>
      <c r="J68" s="79">
        <v>97985.415971022914</v>
      </c>
      <c r="K68" s="80">
        <v>41.127491788419135</v>
      </c>
      <c r="L68" s="79">
        <v>98875.618614954627</v>
      </c>
      <c r="M68" s="95">
        <v>44.051646327762441</v>
      </c>
      <c r="N68" s="98">
        <v>98346.719411317215</v>
      </c>
      <c r="O68" s="77">
        <v>42.303683958185324</v>
      </c>
      <c r="P68" s="76">
        <v>98956.611504208544</v>
      </c>
      <c r="Q68" s="95">
        <v>44.667424208665352</v>
      </c>
      <c r="R68" s="76">
        <v>98620.625401782265</v>
      </c>
      <c r="S68" s="77">
        <v>43.271525132449632</v>
      </c>
      <c r="T68" s="76">
        <v>99155.888785635005</v>
      </c>
      <c r="U68" s="95">
        <v>45.637570764844881</v>
      </c>
    </row>
    <row r="69" spans="1:21" x14ac:dyDescent="0.2">
      <c r="A69" s="94">
        <v>45</v>
      </c>
      <c r="B69" s="76">
        <v>96605.165400748156</v>
      </c>
      <c r="C69" s="77">
        <v>35.111798371527243</v>
      </c>
      <c r="D69" s="76">
        <v>97883.516832394904</v>
      </c>
      <c r="E69" s="77">
        <v>37.979741196507007</v>
      </c>
      <c r="F69" s="98">
        <v>96940.187035205512</v>
      </c>
      <c r="G69" s="77">
        <v>35.994542490190675</v>
      </c>
      <c r="H69" s="76">
        <v>98078.120361147608</v>
      </c>
      <c r="I69" s="95">
        <v>38.290576356787533</v>
      </c>
      <c r="J69" s="79">
        <v>97303.740857167897</v>
      </c>
      <c r="K69" s="80">
        <v>36.398102143487151</v>
      </c>
      <c r="L69" s="79">
        <v>98494.174104542195</v>
      </c>
      <c r="M69" s="95">
        <v>39.21256597132939</v>
      </c>
      <c r="N69" s="98">
        <v>97744.195669751774</v>
      </c>
      <c r="O69" s="77">
        <v>37.549045479882267</v>
      </c>
      <c r="P69" s="76">
        <v>98605.054460411557</v>
      </c>
      <c r="Q69" s="95">
        <v>39.817763915696119</v>
      </c>
      <c r="R69" s="76">
        <v>98205.863700392278</v>
      </c>
      <c r="S69" s="77">
        <v>38.443719200044107</v>
      </c>
      <c r="T69" s="76">
        <v>98788.565656814651</v>
      </c>
      <c r="U69" s="95">
        <v>40.797968148466168</v>
      </c>
    </row>
    <row r="70" spans="1:21" x14ac:dyDescent="0.2">
      <c r="A70" s="94">
        <v>50</v>
      </c>
      <c r="B70" s="76">
        <v>95455.920859722683</v>
      </c>
      <c r="C70" s="77">
        <v>30.504429136742722</v>
      </c>
      <c r="D70" s="76">
        <v>96992.060066701306</v>
      </c>
      <c r="E70" s="77">
        <v>33.305836500730187</v>
      </c>
      <c r="F70" s="98">
        <v>95939.300587217935</v>
      </c>
      <c r="G70" s="77">
        <v>31.343974198101648</v>
      </c>
      <c r="H70" s="76">
        <v>97196.300618019275</v>
      </c>
      <c r="I70" s="95">
        <v>33.615288682757537</v>
      </c>
      <c r="J70" s="79">
        <v>96325.373302156513</v>
      </c>
      <c r="K70" s="80">
        <v>31.742401907679266</v>
      </c>
      <c r="L70" s="79">
        <v>97876.429058835958</v>
      </c>
      <c r="M70" s="95">
        <v>34.444276567660189</v>
      </c>
      <c r="N70" s="98">
        <v>97068.293534890443</v>
      </c>
      <c r="O70" s="77">
        <v>32.793097618866135</v>
      </c>
      <c r="P70" s="76">
        <v>97941.91037773047</v>
      </c>
      <c r="Q70" s="95">
        <v>35.070434649033281</v>
      </c>
      <c r="R70" s="76">
        <v>97494.444671348407</v>
      </c>
      <c r="S70" s="77">
        <v>33.706001280830563</v>
      </c>
      <c r="T70" s="76">
        <v>98196.062148838362</v>
      </c>
      <c r="U70" s="95">
        <v>36.029053590995787</v>
      </c>
    </row>
    <row r="71" spans="1:21" x14ac:dyDescent="0.2">
      <c r="A71" s="94">
        <v>55</v>
      </c>
      <c r="B71" s="76">
        <v>93614.777157280827</v>
      </c>
      <c r="C71" s="77">
        <v>26.05519878990301</v>
      </c>
      <c r="D71" s="76">
        <v>95792.158292680266</v>
      </c>
      <c r="E71" s="77">
        <v>28.691713367127644</v>
      </c>
      <c r="F71" s="98">
        <v>94233.001643885698</v>
      </c>
      <c r="G71" s="77">
        <v>26.866258767595845</v>
      </c>
      <c r="H71" s="76">
        <v>95866.60556402574</v>
      </c>
      <c r="I71" s="95">
        <v>29.046865927217414</v>
      </c>
      <c r="J71" s="79">
        <v>94964.824078660531</v>
      </c>
      <c r="K71" s="80">
        <v>27.161354162839508</v>
      </c>
      <c r="L71" s="79">
        <v>96784.585150497514</v>
      </c>
      <c r="M71" s="95">
        <v>29.804645563636601</v>
      </c>
      <c r="N71" s="98">
        <v>95938.886679663003</v>
      </c>
      <c r="O71" s="77">
        <v>28.149712473393876</v>
      </c>
      <c r="P71" s="76">
        <v>96879.489654988982</v>
      </c>
      <c r="Q71" s="95">
        <v>30.427615563621721</v>
      </c>
      <c r="R71" s="76">
        <v>96514.616889399083</v>
      </c>
      <c r="S71" s="77">
        <v>29.022808288970516</v>
      </c>
      <c r="T71" s="76">
        <v>97488.857901060954</v>
      </c>
      <c r="U71" s="95">
        <v>31.272280249241934</v>
      </c>
    </row>
    <row r="72" spans="1:21" x14ac:dyDescent="0.2">
      <c r="A72" s="94">
        <v>60</v>
      </c>
      <c r="B72" s="76">
        <v>90800.656230165594</v>
      </c>
      <c r="C72" s="77">
        <v>21.785228512254328</v>
      </c>
      <c r="D72" s="76">
        <v>93719.467781963933</v>
      </c>
      <c r="E72" s="77">
        <v>24.270966718008228</v>
      </c>
      <c r="F72" s="98">
        <v>91572.948143569229</v>
      </c>
      <c r="G72" s="77">
        <v>22.574061161625377</v>
      </c>
      <c r="H72" s="76">
        <v>94089.005513833559</v>
      </c>
      <c r="I72" s="95">
        <v>24.548409226000913</v>
      </c>
      <c r="J72" s="79">
        <v>92705.99938999991</v>
      </c>
      <c r="K72" s="80">
        <v>22.762239499337316</v>
      </c>
      <c r="L72" s="79">
        <v>95345.667397311612</v>
      </c>
      <c r="M72" s="95">
        <v>25.216716088899641</v>
      </c>
      <c r="N72" s="98">
        <v>94108.523098413774</v>
      </c>
      <c r="O72" s="77">
        <v>23.648586518327278</v>
      </c>
      <c r="P72" s="76">
        <v>95288.109800072081</v>
      </c>
      <c r="Q72" s="95">
        <v>25.894026796849666</v>
      </c>
      <c r="R72" s="76">
        <v>94878.350387295912</v>
      </c>
      <c r="S72" s="77">
        <v>24.48021909520601</v>
      </c>
      <c r="T72" s="76">
        <v>96219.648009625816</v>
      </c>
      <c r="U72" s="95">
        <v>26.65180837522124</v>
      </c>
    </row>
    <row r="73" spans="1:21" x14ac:dyDescent="0.2">
      <c r="A73" s="94">
        <v>65</v>
      </c>
      <c r="B73" s="76">
        <v>86545.305494491695</v>
      </c>
      <c r="C73" s="77">
        <v>17.733464940196498</v>
      </c>
      <c r="D73" s="76">
        <v>90739.024384128541</v>
      </c>
      <c r="E73" s="77">
        <v>19.986062945453796</v>
      </c>
      <c r="F73" s="98">
        <v>87706.324309593358</v>
      </c>
      <c r="G73" s="77">
        <v>18.459046867539172</v>
      </c>
      <c r="H73" s="76">
        <v>91136.230324824981</v>
      </c>
      <c r="I73" s="95">
        <v>20.262768328715627</v>
      </c>
      <c r="J73" s="79">
        <v>88894.614963115426</v>
      </c>
      <c r="K73" s="80">
        <v>18.63098935683567</v>
      </c>
      <c r="L73" s="79">
        <v>92650.312963506352</v>
      </c>
      <c r="M73" s="95">
        <v>20.877583812636619</v>
      </c>
      <c r="N73" s="98">
        <v>90984.880156385349</v>
      </c>
      <c r="O73" s="77">
        <v>19.374648177124929</v>
      </c>
      <c r="P73" s="76">
        <v>93024.776601783553</v>
      </c>
      <c r="Q73" s="95">
        <v>21.463213624544196</v>
      </c>
      <c r="R73" s="76">
        <v>92019.928838732085</v>
      </c>
      <c r="S73" s="77">
        <v>20.162992193346525</v>
      </c>
      <c r="T73" s="76">
        <v>94561.52170838954</v>
      </c>
      <c r="U73" s="95">
        <v>22.075307785614296</v>
      </c>
    </row>
    <row r="74" spans="1:21" x14ac:dyDescent="0.2">
      <c r="A74" s="94">
        <v>70</v>
      </c>
      <c r="B74" s="76">
        <v>79502.538860078377</v>
      </c>
      <c r="C74" s="77">
        <v>14.082927990629893</v>
      </c>
      <c r="D74" s="76">
        <v>86078.061257917871</v>
      </c>
      <c r="E74" s="77">
        <v>15.932899960836295</v>
      </c>
      <c r="F74" s="98">
        <v>81609.889336768319</v>
      </c>
      <c r="G74" s="77">
        <v>14.65122213265604</v>
      </c>
      <c r="H74" s="76">
        <v>86345.45361192066</v>
      </c>
      <c r="I74" s="95">
        <v>16.248314797072787</v>
      </c>
      <c r="J74" s="79">
        <v>82921.661375653261</v>
      </c>
      <c r="K74" s="80">
        <v>14.792925202666602</v>
      </c>
      <c r="L74" s="79">
        <v>88302.865646543316</v>
      </c>
      <c r="M74" s="95">
        <v>16.782374125538972</v>
      </c>
      <c r="N74" s="98">
        <v>85808.576963537795</v>
      </c>
      <c r="O74" s="77">
        <v>15.392591817823543</v>
      </c>
      <c r="P74" s="76">
        <v>89305.632045079939</v>
      </c>
      <c r="Q74" s="95">
        <v>17.252939100018473</v>
      </c>
      <c r="R74" s="76">
        <v>87598.982066617085</v>
      </c>
      <c r="S74" s="77">
        <v>16.054408354594656</v>
      </c>
      <c r="T74" s="76">
        <v>91223.689441574141</v>
      </c>
      <c r="U74" s="95">
        <v>17.791559171187927</v>
      </c>
    </row>
    <row r="75" spans="1:21" x14ac:dyDescent="0.2">
      <c r="A75" s="94">
        <v>75</v>
      </c>
      <c r="B75" s="76">
        <v>69512.744799142587</v>
      </c>
      <c r="C75" s="77">
        <v>10.747530152195935</v>
      </c>
      <c r="D75" s="76">
        <v>77705.539867290907</v>
      </c>
      <c r="E75" s="77">
        <v>12.380251622665435</v>
      </c>
      <c r="F75" s="98">
        <v>72403.533552780631</v>
      </c>
      <c r="G75" s="77">
        <v>11.196291394806725</v>
      </c>
      <c r="H75" s="76">
        <v>79270.022530070419</v>
      </c>
      <c r="I75" s="95">
        <v>12.475452758354049</v>
      </c>
      <c r="J75" s="79">
        <v>74065.638924947387</v>
      </c>
      <c r="K75" s="80">
        <v>11.262789274047673</v>
      </c>
      <c r="L75" s="79">
        <v>81695.603191696966</v>
      </c>
      <c r="M75" s="95">
        <v>12.937483955676484</v>
      </c>
      <c r="N75" s="98">
        <v>77259.896883216687</v>
      </c>
      <c r="O75" s="77">
        <v>11.819135824520002</v>
      </c>
      <c r="P75" s="76">
        <v>83105.320797107372</v>
      </c>
      <c r="Q75" s="95">
        <v>13.353624511796374</v>
      </c>
      <c r="R75" s="76">
        <v>79923.249611342952</v>
      </c>
      <c r="S75" s="77">
        <v>12.356157377880558</v>
      </c>
      <c r="T75" s="76">
        <v>85989.323547302265</v>
      </c>
      <c r="U75" s="95">
        <v>13.722391191884963</v>
      </c>
    </row>
    <row r="76" spans="1:21" x14ac:dyDescent="0.2">
      <c r="A76" s="94">
        <v>80</v>
      </c>
      <c r="B76" s="76">
        <v>54990.965239211342</v>
      </c>
      <c r="C76" s="77">
        <v>7.9255027384758767</v>
      </c>
      <c r="D76" s="76">
        <v>65464.301267040115</v>
      </c>
      <c r="E76" s="77">
        <v>9.2277702733297282</v>
      </c>
      <c r="F76" s="98">
        <v>58601.840612546199</v>
      </c>
      <c r="G76" s="77">
        <v>8.2444104008884107</v>
      </c>
      <c r="H76" s="76">
        <v>67423.270707388059</v>
      </c>
      <c r="I76" s="95">
        <v>9.2282112927181057</v>
      </c>
      <c r="J76" s="79">
        <v>60663.97683227931</v>
      </c>
      <c r="K76" s="80">
        <v>8.1986323719165135</v>
      </c>
      <c r="L76" s="79">
        <v>70611.522248683454</v>
      </c>
      <c r="M76" s="95">
        <v>9.5758839408613383</v>
      </c>
      <c r="N76" s="98">
        <v>64441.300087107389</v>
      </c>
      <c r="O76" s="77">
        <v>8.6728886889287562</v>
      </c>
      <c r="P76" s="76">
        <v>72778.451684380387</v>
      </c>
      <c r="Q76" s="95">
        <v>9.8936951939549207</v>
      </c>
      <c r="R76" s="76">
        <v>68048.050989424461</v>
      </c>
      <c r="S76" s="77">
        <v>9.0761747010719187</v>
      </c>
      <c r="T76" s="76">
        <v>75851.548643395712</v>
      </c>
      <c r="U76" s="95">
        <v>10.222295647650071</v>
      </c>
    </row>
    <row r="77" spans="1:21" x14ac:dyDescent="0.2">
      <c r="A77" s="94">
        <v>85</v>
      </c>
      <c r="B77" s="76">
        <v>36959.672036342243</v>
      </c>
      <c r="C77" s="77">
        <v>5.5724101719139556</v>
      </c>
      <c r="D77" s="76">
        <v>47868.111218927115</v>
      </c>
      <c r="E77" s="77">
        <v>6.700880686818242</v>
      </c>
      <c r="F77" s="98">
        <v>40788.696418606691</v>
      </c>
      <c r="G77" s="77">
        <v>5.7530958888980921</v>
      </c>
      <c r="H77" s="76">
        <v>49322.899866806016</v>
      </c>
      <c r="I77" s="95">
        <v>6.6973102269019984</v>
      </c>
      <c r="J77" s="79">
        <v>41958.233473030203</v>
      </c>
      <c r="K77" s="80">
        <v>5.7391862948145675</v>
      </c>
      <c r="L77" s="79">
        <v>53386.557477985902</v>
      </c>
      <c r="M77" s="95">
        <v>6.8588903260012559</v>
      </c>
      <c r="N77" s="98">
        <v>46309.287219460508</v>
      </c>
      <c r="O77" s="77">
        <v>6.0898314634479274</v>
      </c>
      <c r="P77" s="76">
        <v>55523.250417893054</v>
      </c>
      <c r="Q77" s="95">
        <v>7.1914659064857922</v>
      </c>
      <c r="R77" s="76">
        <v>50546.540287225987</v>
      </c>
      <c r="S77" s="77">
        <v>6.3531454147217898</v>
      </c>
      <c r="T77" s="76">
        <v>59640.211218773024</v>
      </c>
      <c r="U77" s="95">
        <v>7.3213616616440778</v>
      </c>
    </row>
    <row r="78" spans="1:21" x14ac:dyDescent="0.2">
      <c r="A78" s="96">
        <v>90</v>
      </c>
      <c r="B78" s="81">
        <v>17562.825572507329</v>
      </c>
      <c r="C78" s="82">
        <v>3.9656607700312168</v>
      </c>
      <c r="D78" s="81">
        <v>27313.488170345277</v>
      </c>
      <c r="E78" s="82">
        <v>4.8622315348349927</v>
      </c>
      <c r="F78" s="99">
        <v>19943.31773039305</v>
      </c>
      <c r="G78" s="82">
        <v>4.1533333333333333</v>
      </c>
      <c r="H78" s="81">
        <v>28105.340154490448</v>
      </c>
      <c r="I78" s="97">
        <v>4.865984930032293</v>
      </c>
      <c r="J78" s="81">
        <v>20662.310378458598</v>
      </c>
      <c r="K78" s="82">
        <v>4.0777027027027035</v>
      </c>
      <c r="L78" s="81">
        <v>31169.910835590257</v>
      </c>
      <c r="M78" s="97">
        <v>4.965730337078651</v>
      </c>
      <c r="N78" s="99">
        <v>25149.691231456363</v>
      </c>
      <c r="O78" s="82">
        <v>4.1101223581757509</v>
      </c>
      <c r="P78" s="81">
        <v>33301.848738589171</v>
      </c>
      <c r="Q78" s="97">
        <v>5.3219512195121954</v>
      </c>
      <c r="R78" s="81">
        <v>27698.147914755791</v>
      </c>
      <c r="S78" s="82">
        <v>4.5316315205327413</v>
      </c>
      <c r="T78" s="81">
        <v>37291.792587342563</v>
      </c>
      <c r="U78" s="97">
        <v>5.2107322526551147</v>
      </c>
    </row>
    <row r="80" spans="1:21" s="5" customFormat="1" ht="10.5" customHeight="1" x14ac:dyDescent="0.2">
      <c r="A80" s="250" t="s">
        <v>36</v>
      </c>
      <c r="B80" s="250"/>
    </row>
    <row r="81" spans="1:21" s="215" customFormat="1" ht="11.85" customHeight="1" x14ac:dyDescent="0.2">
      <c r="A81" s="249" t="s">
        <v>202</v>
      </c>
      <c r="B81" s="249"/>
      <c r="C81" s="249"/>
      <c r="D81" s="249"/>
      <c r="E81" s="249"/>
      <c r="F81" s="249"/>
      <c r="G81" s="249"/>
      <c r="H81" s="249"/>
      <c r="I81" s="249"/>
      <c r="J81" s="249"/>
      <c r="K81" s="249"/>
      <c r="L81" s="249"/>
      <c r="M81" s="249"/>
      <c r="N81" s="249"/>
      <c r="O81" s="249"/>
      <c r="P81" s="249"/>
      <c r="Q81" s="222"/>
      <c r="R81" s="222"/>
      <c r="S81" s="222"/>
      <c r="T81" s="222"/>
      <c r="U81" s="222"/>
    </row>
    <row r="82" spans="1:21" s="216" customFormat="1" ht="11.85" customHeight="1" x14ac:dyDescent="0.2">
      <c r="A82" s="249"/>
      <c r="B82" s="249"/>
      <c r="C82" s="249"/>
      <c r="D82" s="249"/>
      <c r="E82" s="249"/>
      <c r="F82" s="249"/>
      <c r="G82" s="249"/>
      <c r="H82" s="249"/>
      <c r="I82" s="249"/>
      <c r="J82" s="249"/>
      <c r="K82" s="249"/>
      <c r="L82" s="249"/>
      <c r="M82" s="249"/>
      <c r="N82" s="249"/>
      <c r="O82" s="249"/>
      <c r="P82" s="249"/>
    </row>
    <row r="83" spans="1:21" s="215" customFormat="1" ht="11.85" customHeight="1" x14ac:dyDescent="0.2">
      <c r="A83" s="251" t="s">
        <v>60</v>
      </c>
      <c r="B83" s="251"/>
      <c r="C83" s="251"/>
      <c r="D83" s="251"/>
      <c r="E83" s="251"/>
      <c r="F83" s="251"/>
      <c r="G83" s="251"/>
      <c r="H83" s="251"/>
      <c r="I83" s="251"/>
      <c r="J83" s="251"/>
      <c r="K83" s="251"/>
      <c r="L83" s="251"/>
      <c r="M83" s="251"/>
      <c r="N83" s="251"/>
      <c r="O83" s="251"/>
    </row>
    <row r="84" spans="1:21" s="215" customFormat="1" ht="11.85" customHeight="1" x14ac:dyDescent="0.2">
      <c r="A84" s="251"/>
      <c r="B84" s="251"/>
      <c r="C84" s="251"/>
      <c r="D84" s="251"/>
      <c r="E84" s="251"/>
      <c r="F84" s="251"/>
      <c r="G84" s="251"/>
      <c r="H84" s="251"/>
      <c r="I84" s="251"/>
      <c r="J84" s="251"/>
      <c r="K84" s="251"/>
      <c r="L84" s="251"/>
      <c r="M84" s="251"/>
      <c r="N84" s="251"/>
      <c r="O84" s="251"/>
    </row>
    <row r="85" spans="1:21" s="215" customFormat="1" ht="11.85" customHeight="1" x14ac:dyDescent="0.2">
      <c r="A85" s="251"/>
      <c r="B85" s="251"/>
      <c r="C85" s="251"/>
      <c r="D85" s="251"/>
      <c r="E85" s="251"/>
      <c r="F85" s="251"/>
      <c r="G85" s="251"/>
      <c r="H85" s="251"/>
      <c r="I85" s="251"/>
      <c r="J85" s="251"/>
      <c r="K85" s="251"/>
      <c r="L85" s="251"/>
      <c r="M85" s="251"/>
      <c r="N85" s="251"/>
      <c r="O85" s="251"/>
    </row>
    <row r="86" spans="1:21" x14ac:dyDescent="0.2">
      <c r="A86" s="71"/>
      <c r="B86" s="71"/>
      <c r="C86" s="71"/>
      <c r="D86" s="71"/>
      <c r="E86" s="71"/>
      <c r="F86" s="160"/>
      <c r="G86" s="71"/>
      <c r="H86" s="160"/>
      <c r="I86" s="71"/>
      <c r="J86" s="160"/>
      <c r="K86" s="71"/>
      <c r="L86" s="160"/>
      <c r="M86" s="71"/>
      <c r="N86" s="160"/>
      <c r="O86" s="71"/>
      <c r="P86" s="160"/>
      <c r="Q86" s="71"/>
      <c r="R86" s="160"/>
      <c r="S86" s="71"/>
      <c r="T86" s="160"/>
      <c r="U86" s="71"/>
    </row>
    <row r="87" spans="1:21" ht="10.5" customHeight="1" x14ac:dyDescent="0.2">
      <c r="A87" s="280" t="s">
        <v>77</v>
      </c>
      <c r="B87" s="280"/>
      <c r="C87" s="280"/>
      <c r="D87" s="71"/>
      <c r="E87" s="71"/>
      <c r="F87" s="160"/>
      <c r="G87" s="71"/>
      <c r="H87" s="160"/>
      <c r="I87" s="71"/>
      <c r="J87" s="160"/>
      <c r="K87" s="71"/>
      <c r="L87" s="160"/>
      <c r="M87" s="71"/>
      <c r="N87" s="160"/>
      <c r="O87" s="71"/>
      <c r="P87" s="160"/>
      <c r="Q87" s="71"/>
      <c r="R87" s="160"/>
      <c r="S87" s="71"/>
      <c r="T87" s="160"/>
      <c r="U87" s="71"/>
    </row>
    <row r="88" spans="1:21" x14ac:dyDescent="0.2">
      <c r="A88" s="75"/>
      <c r="B88" s="75"/>
      <c r="C88" s="75"/>
      <c r="D88" s="75"/>
      <c r="E88" s="75"/>
      <c r="F88" s="161"/>
      <c r="G88" s="75"/>
      <c r="H88" s="161"/>
      <c r="I88" s="75"/>
      <c r="J88" s="161"/>
      <c r="K88" s="75"/>
      <c r="L88" s="161"/>
      <c r="M88" s="75"/>
      <c r="N88" s="161"/>
      <c r="O88" s="75"/>
      <c r="P88" s="161"/>
      <c r="Q88" s="75"/>
      <c r="R88" s="161"/>
      <c r="S88" s="75"/>
      <c r="T88" s="161"/>
      <c r="U88" s="75"/>
    </row>
  </sheetData>
  <mergeCells count="88">
    <mergeCell ref="A1:L1"/>
    <mergeCell ref="K57:K58"/>
    <mergeCell ref="L57:L58"/>
    <mergeCell ref="M57:M58"/>
    <mergeCell ref="N57:N58"/>
    <mergeCell ref="A28:B28"/>
    <mergeCell ref="A29:A32"/>
    <mergeCell ref="A54:B54"/>
    <mergeCell ref="G57:G58"/>
    <mergeCell ref="H57:H58"/>
    <mergeCell ref="I57:I58"/>
    <mergeCell ref="J57:J58"/>
    <mergeCell ref="B57:B58"/>
    <mergeCell ref="C57:C58"/>
    <mergeCell ref="D57:D58"/>
    <mergeCell ref="E57:E58"/>
    <mergeCell ref="A3:A6"/>
    <mergeCell ref="B3:E3"/>
    <mergeCell ref="B4:C4"/>
    <mergeCell ref="D4:E4"/>
    <mergeCell ref="B5:B6"/>
    <mergeCell ref="C5:C6"/>
    <mergeCell ref="D5:D6"/>
    <mergeCell ref="E5:E6"/>
    <mergeCell ref="A83:O85"/>
    <mergeCell ref="A87:C87"/>
    <mergeCell ref="A55:A58"/>
    <mergeCell ref="B55:E55"/>
    <mergeCell ref="F55:I55"/>
    <mergeCell ref="J55:M55"/>
    <mergeCell ref="N55:Q55"/>
    <mergeCell ref="B56:C56"/>
    <mergeCell ref="D56:E56"/>
    <mergeCell ref="F56:G56"/>
    <mergeCell ref="H56:I56"/>
    <mergeCell ref="J56:K56"/>
    <mergeCell ref="L56:M56"/>
    <mergeCell ref="N56:O56"/>
    <mergeCell ref="P56:Q56"/>
    <mergeCell ref="F57:F58"/>
    <mergeCell ref="T31:T32"/>
    <mergeCell ref="R55:U55"/>
    <mergeCell ref="R56:S56"/>
    <mergeCell ref="O57:O58"/>
    <mergeCell ref="P57:P58"/>
    <mergeCell ref="T56:U56"/>
    <mergeCell ref="Q57:Q58"/>
    <mergeCell ref="R57:R58"/>
    <mergeCell ref="S57:S58"/>
    <mergeCell ref="T57:T58"/>
    <mergeCell ref="U57:U58"/>
    <mergeCell ref="O31:O32"/>
    <mergeCell ref="P31:P32"/>
    <mergeCell ref="Q31:Q32"/>
    <mergeCell ref="R31:R32"/>
    <mergeCell ref="S31:S32"/>
    <mergeCell ref="N29:Q29"/>
    <mergeCell ref="T30:U30"/>
    <mergeCell ref="B31:B32"/>
    <mergeCell ref="C31:C32"/>
    <mergeCell ref="D31:D32"/>
    <mergeCell ref="E31:E32"/>
    <mergeCell ref="F31:F32"/>
    <mergeCell ref="G31:G32"/>
    <mergeCell ref="H31:H32"/>
    <mergeCell ref="I31:I32"/>
    <mergeCell ref="J31:J32"/>
    <mergeCell ref="K31:K32"/>
    <mergeCell ref="L31:L32"/>
    <mergeCell ref="M31:M32"/>
    <mergeCell ref="N31:N32"/>
    <mergeCell ref="U31:U32"/>
    <mergeCell ref="M1:N1"/>
    <mergeCell ref="A81:P82"/>
    <mergeCell ref="A80:B80"/>
    <mergeCell ref="R29:U29"/>
    <mergeCell ref="B30:C30"/>
    <mergeCell ref="D30:E30"/>
    <mergeCell ref="F30:G30"/>
    <mergeCell ref="H30:I30"/>
    <mergeCell ref="J30:K30"/>
    <mergeCell ref="L30:M30"/>
    <mergeCell ref="N30:O30"/>
    <mergeCell ref="P30:Q30"/>
    <mergeCell ref="R30:S30"/>
    <mergeCell ref="B29:E29"/>
    <mergeCell ref="F29:I29"/>
    <mergeCell ref="J29:M29"/>
  </mergeCells>
  <hyperlinks>
    <hyperlink ref="M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5"/>
  <sheetViews>
    <sheetView showGridLines="0" zoomScaleNormal="100" workbookViewId="0">
      <selection sqref="A1:G1"/>
    </sheetView>
  </sheetViews>
  <sheetFormatPr defaultRowHeight="12.75" x14ac:dyDescent="0.2"/>
  <cols>
    <col min="1" max="1" width="25.7109375" style="25" customWidth="1"/>
    <col min="2" max="4" width="8.7109375" style="25" customWidth="1"/>
    <col min="5" max="7" width="7.7109375" style="25" customWidth="1"/>
    <col min="8" max="8" width="1.7109375" style="75" customWidth="1"/>
    <col min="9" max="10" width="10.7109375" style="25" customWidth="1"/>
    <col min="11" max="12" width="9.7109375" style="25" customWidth="1"/>
    <col min="13" max="13" width="9.5703125" style="25" bestFit="1" customWidth="1"/>
    <col min="14" max="16384" width="9.140625" style="25"/>
  </cols>
  <sheetData>
    <row r="1" spans="1:18" s="2" customFormat="1" ht="18" customHeight="1" x14ac:dyDescent="0.2">
      <c r="A1" s="252" t="s">
        <v>192</v>
      </c>
      <c r="B1" s="252"/>
      <c r="C1" s="252"/>
      <c r="D1" s="252"/>
      <c r="E1" s="252"/>
      <c r="F1" s="252"/>
      <c r="G1" s="252"/>
      <c r="H1" s="252"/>
      <c r="I1" s="252"/>
      <c r="J1" s="252"/>
      <c r="K1" s="252"/>
      <c r="L1" s="252"/>
      <c r="N1" s="253" t="s">
        <v>197</v>
      </c>
      <c r="O1" s="253"/>
      <c r="P1" s="132"/>
      <c r="Q1" s="132"/>
      <c r="R1" s="132"/>
    </row>
    <row r="2" spans="1:18" s="2" customFormat="1" ht="18" customHeight="1" x14ac:dyDescent="0.2">
      <c r="A2" s="252"/>
      <c r="B2" s="252"/>
      <c r="C2" s="252"/>
      <c r="D2" s="252"/>
      <c r="E2" s="252"/>
      <c r="F2" s="252"/>
      <c r="G2" s="252"/>
      <c r="H2" s="252"/>
      <c r="I2" s="252"/>
      <c r="J2" s="252"/>
      <c r="K2" s="252"/>
      <c r="L2" s="252"/>
      <c r="N2" s="219"/>
      <c r="O2" s="132"/>
      <c r="P2" s="132"/>
      <c r="Q2" s="132"/>
      <c r="R2" s="132"/>
    </row>
    <row r="3" spans="1:18" ht="12.75" customHeight="1" x14ac:dyDescent="0.2">
      <c r="A3" s="223"/>
      <c r="B3" s="223"/>
      <c r="C3" s="223"/>
      <c r="D3" s="223"/>
      <c r="E3" s="223"/>
      <c r="F3" s="223"/>
      <c r="G3" s="223"/>
      <c r="H3" s="223"/>
      <c r="I3" s="223"/>
      <c r="J3" s="223"/>
      <c r="K3" s="223"/>
      <c r="L3" s="223"/>
      <c r="O3" s="133"/>
      <c r="P3" s="133"/>
      <c r="Q3" s="133"/>
      <c r="R3" s="133"/>
    </row>
    <row r="4" spans="1:18" ht="27.75" customHeight="1" x14ac:dyDescent="0.2">
      <c r="A4" s="36"/>
      <c r="B4" s="147" t="s">
        <v>74</v>
      </c>
      <c r="C4" s="152" t="s">
        <v>67</v>
      </c>
      <c r="D4" s="152" t="s">
        <v>68</v>
      </c>
      <c r="E4" s="147" t="s">
        <v>74</v>
      </c>
      <c r="F4" s="152" t="s">
        <v>67</v>
      </c>
      <c r="G4" s="152" t="s">
        <v>68</v>
      </c>
      <c r="H4" s="153"/>
      <c r="I4" s="299" t="s">
        <v>70</v>
      </c>
      <c r="J4" s="299" t="s">
        <v>75</v>
      </c>
      <c r="K4" s="299" t="s">
        <v>71</v>
      </c>
      <c r="L4" s="299" t="s">
        <v>69</v>
      </c>
      <c r="O4" s="75"/>
      <c r="P4" s="75"/>
      <c r="Q4" s="75"/>
      <c r="R4" s="75"/>
    </row>
    <row r="5" spans="1:18" ht="30" customHeight="1" x14ac:dyDescent="0.2">
      <c r="A5" s="27"/>
      <c r="B5" s="104" t="s">
        <v>52</v>
      </c>
      <c r="C5" s="104" t="s">
        <v>52</v>
      </c>
      <c r="D5" s="104" t="s">
        <v>52</v>
      </c>
      <c r="E5" s="104" t="s">
        <v>53</v>
      </c>
      <c r="F5" s="104" t="s">
        <v>53</v>
      </c>
      <c r="G5" s="104" t="s">
        <v>53</v>
      </c>
      <c r="H5" s="124"/>
      <c r="I5" s="300"/>
      <c r="J5" s="300"/>
      <c r="K5" s="300"/>
      <c r="L5" s="300"/>
    </row>
    <row r="6" spans="1:18" ht="17.100000000000001" customHeight="1" x14ac:dyDescent="0.2">
      <c r="A6" s="10" t="s">
        <v>54</v>
      </c>
      <c r="B6" s="146">
        <v>77.089146333104949</v>
      </c>
      <c r="C6" s="103">
        <v>77.116362329423694</v>
      </c>
      <c r="D6" s="103">
        <v>73.489829999999998</v>
      </c>
      <c r="E6" s="105" t="s">
        <v>59</v>
      </c>
      <c r="F6" s="105" t="s">
        <v>59</v>
      </c>
      <c r="G6" s="109" t="s">
        <v>59</v>
      </c>
      <c r="H6" s="103"/>
      <c r="I6" s="103">
        <f>B6-C6</f>
        <v>-2.7215996318744828E-2</v>
      </c>
      <c r="J6" s="103">
        <f>B6-D6</f>
        <v>3.5993163331049516</v>
      </c>
      <c r="K6" s="131">
        <f>I6/C6*100</f>
        <v>-3.5292116350722345E-2</v>
      </c>
      <c r="L6" s="131">
        <f>J6/D6*100</f>
        <v>4.8977067073157627</v>
      </c>
      <c r="N6" s="28"/>
      <c r="O6" s="28"/>
    </row>
    <row r="7" spans="1:18" ht="15" customHeight="1" x14ac:dyDescent="0.2">
      <c r="A7" s="10" t="s">
        <v>55</v>
      </c>
      <c r="B7" s="28"/>
      <c r="C7" s="101"/>
      <c r="D7" s="101"/>
      <c r="F7" s="101"/>
      <c r="G7" s="101"/>
      <c r="H7" s="101"/>
      <c r="I7" s="103"/>
      <c r="J7" s="103"/>
      <c r="K7" s="131"/>
      <c r="L7" s="131"/>
      <c r="N7" s="28"/>
      <c r="O7" s="28"/>
    </row>
    <row r="8" spans="1:18" ht="24" customHeight="1" x14ac:dyDescent="0.2">
      <c r="A8" s="75" t="s">
        <v>3</v>
      </c>
      <c r="B8" s="28">
        <v>76.403066059757364</v>
      </c>
      <c r="C8" s="101">
        <v>76.572591124754311</v>
      </c>
      <c r="D8" s="101">
        <v>74.129490000000004</v>
      </c>
      <c r="E8">
        <v>25</v>
      </c>
      <c r="F8" s="102">
        <v>24</v>
      </c>
      <c r="G8" s="102">
        <v>17</v>
      </c>
      <c r="H8" s="101"/>
      <c r="I8" s="103">
        <f t="shared" ref="I8:I55" si="0">B8-C8</f>
        <v>-0.16952506499694664</v>
      </c>
      <c r="J8" s="103">
        <f t="shared" ref="J8:J39" si="1">B8-D8</f>
        <v>2.2735760597573602</v>
      </c>
      <c r="K8" s="131">
        <f t="shared" ref="K8:K39" si="2">I8/C8*100</f>
        <v>-0.2213913131406921</v>
      </c>
      <c r="L8" s="131">
        <f t="shared" ref="L8:L39" si="3">J8/D8*100</f>
        <v>3.0670331871396392</v>
      </c>
      <c r="N8" s="28"/>
      <c r="O8" s="28"/>
    </row>
    <row r="9" spans="1:18" ht="15" customHeight="1" x14ac:dyDescent="0.2">
      <c r="A9" s="75" t="s">
        <v>4</v>
      </c>
      <c r="B9" s="28">
        <v>79.242791307803145</v>
      </c>
      <c r="C9" s="101">
        <v>79.151359772454839</v>
      </c>
      <c r="D9" s="101">
        <v>76.098159999999993</v>
      </c>
      <c r="E9">
        <v>5</v>
      </c>
      <c r="F9" s="102">
        <v>4</v>
      </c>
      <c r="G9" s="102">
        <v>2</v>
      </c>
      <c r="H9" s="101"/>
      <c r="I9" s="103">
        <f t="shared" si="0"/>
        <v>9.143153534830617E-2</v>
      </c>
      <c r="J9" s="103">
        <f t="shared" si="1"/>
        <v>3.1446313078031523</v>
      </c>
      <c r="K9" s="131">
        <f t="shared" si="2"/>
        <v>0.11551480051783636</v>
      </c>
      <c r="L9" s="131">
        <f t="shared" si="3"/>
        <v>4.1323355358436427</v>
      </c>
      <c r="N9" s="28"/>
      <c r="O9" s="28"/>
    </row>
    <row r="10" spans="1:18" ht="15" customHeight="1" x14ac:dyDescent="0.2">
      <c r="A10" s="75" t="s">
        <v>5</v>
      </c>
      <c r="B10" s="28">
        <v>78.513539134425201</v>
      </c>
      <c r="C10" s="101">
        <v>78.566231112016325</v>
      </c>
      <c r="D10" s="101">
        <v>75.292029999999997</v>
      </c>
      <c r="E10">
        <v>9</v>
      </c>
      <c r="F10" s="102">
        <v>8</v>
      </c>
      <c r="G10" s="102">
        <v>9</v>
      </c>
      <c r="H10" s="101"/>
      <c r="I10" s="103">
        <f t="shared" si="0"/>
        <v>-5.2691977591123873E-2</v>
      </c>
      <c r="J10" s="103">
        <f t="shared" si="1"/>
        <v>3.2215091344252045</v>
      </c>
      <c r="K10" s="131">
        <f t="shared" si="2"/>
        <v>-6.7066953378478761E-2</v>
      </c>
      <c r="L10" s="131">
        <f t="shared" si="3"/>
        <v>4.2786854523980882</v>
      </c>
      <c r="N10" s="28"/>
      <c r="O10" s="28"/>
    </row>
    <row r="11" spans="1:18" ht="15" customHeight="1" x14ac:dyDescent="0.2">
      <c r="A11" s="75" t="s">
        <v>63</v>
      </c>
      <c r="B11" s="28">
        <v>77.366906719597722</v>
      </c>
      <c r="C11" s="101">
        <v>78.209990113625409</v>
      </c>
      <c r="D11" s="101">
        <v>74.750990000000002</v>
      </c>
      <c r="E11">
        <v>19</v>
      </c>
      <c r="F11" s="102">
        <v>11</v>
      </c>
      <c r="G11" s="102">
        <v>12</v>
      </c>
      <c r="H11" s="101"/>
      <c r="I11" s="103">
        <f t="shared" si="0"/>
        <v>-0.84308339402768695</v>
      </c>
      <c r="J11" s="103">
        <f t="shared" si="1"/>
        <v>2.6159167195977204</v>
      </c>
      <c r="K11" s="131">
        <f t="shared" si="2"/>
        <v>-1.0779740450073378</v>
      </c>
      <c r="L11" s="131">
        <f t="shared" si="3"/>
        <v>3.4995077919338868</v>
      </c>
      <c r="N11" s="28"/>
      <c r="O11" s="28"/>
    </row>
    <row r="12" spans="1:18" ht="15" customHeight="1" x14ac:dyDescent="0.2">
      <c r="A12" s="75" t="s">
        <v>61</v>
      </c>
      <c r="B12" s="28">
        <v>77.985752847620475</v>
      </c>
      <c r="C12" s="101">
        <v>77.960016968638072</v>
      </c>
      <c r="D12" s="101">
        <v>74.775580000000005</v>
      </c>
      <c r="E12">
        <v>12</v>
      </c>
      <c r="F12" s="102">
        <v>14</v>
      </c>
      <c r="G12" s="102">
        <v>11</v>
      </c>
      <c r="H12" s="101"/>
      <c r="I12" s="103">
        <f t="shared" si="0"/>
        <v>2.5735878982402483E-2</v>
      </c>
      <c r="J12" s="103">
        <f t="shared" si="1"/>
        <v>3.2101728476204698</v>
      </c>
      <c r="K12" s="131">
        <f t="shared" si="2"/>
        <v>3.3011638507923324E-2</v>
      </c>
      <c r="L12" s="131">
        <f t="shared" si="3"/>
        <v>4.2930764931819585</v>
      </c>
      <c r="N12" s="28"/>
      <c r="O12" s="28"/>
    </row>
    <row r="13" spans="1:18" ht="24" customHeight="1" x14ac:dyDescent="0.2">
      <c r="A13" s="75" t="s">
        <v>11</v>
      </c>
      <c r="B13" s="28">
        <v>76.724898594541585</v>
      </c>
      <c r="C13" s="101">
        <v>76.925404311776546</v>
      </c>
      <c r="D13" s="101">
        <v>73.539670000000001</v>
      </c>
      <c r="E13">
        <v>22</v>
      </c>
      <c r="F13" s="102">
        <v>22</v>
      </c>
      <c r="G13" s="102">
        <v>21</v>
      </c>
      <c r="H13" s="101"/>
      <c r="I13" s="103">
        <f t="shared" si="0"/>
        <v>-0.20050571723496091</v>
      </c>
      <c r="J13" s="103">
        <f t="shared" si="1"/>
        <v>3.1852285945415844</v>
      </c>
      <c r="K13" s="131">
        <f t="shared" si="2"/>
        <v>-0.26064954617894076</v>
      </c>
      <c r="L13" s="131">
        <f t="shared" si="3"/>
        <v>4.3313066193274787</v>
      </c>
      <c r="N13" s="28"/>
      <c r="O13" s="28"/>
    </row>
    <row r="14" spans="1:18" ht="15" customHeight="1" x14ac:dyDescent="0.2">
      <c r="A14" s="75" t="s">
        <v>12</v>
      </c>
      <c r="B14" s="28">
        <v>77.841611303426831</v>
      </c>
      <c r="C14" s="101">
        <v>78.134199129315562</v>
      </c>
      <c r="D14" s="101">
        <v>74.789540000000002</v>
      </c>
      <c r="E14">
        <v>15</v>
      </c>
      <c r="F14" s="102">
        <v>13</v>
      </c>
      <c r="G14" s="102">
        <v>10</v>
      </c>
      <c r="H14" s="101"/>
      <c r="I14" s="103">
        <f t="shared" si="0"/>
        <v>-0.29258782588873089</v>
      </c>
      <c r="J14" s="103">
        <f t="shared" si="1"/>
        <v>3.0520713034268283</v>
      </c>
      <c r="K14" s="131">
        <f t="shared" si="2"/>
        <v>-0.37446832392111051</v>
      </c>
      <c r="L14" s="131">
        <f t="shared" si="3"/>
        <v>4.0808798976793117</v>
      </c>
      <c r="N14" s="28"/>
      <c r="O14" s="28"/>
    </row>
    <row r="15" spans="1:18" ht="15" customHeight="1" x14ac:dyDescent="0.2">
      <c r="A15" s="75" t="s">
        <v>13</v>
      </c>
      <c r="B15" s="28">
        <v>74.496801695460476</v>
      </c>
      <c r="C15" s="101">
        <v>75.11874558488212</v>
      </c>
      <c r="D15" s="101">
        <v>71.921610000000001</v>
      </c>
      <c r="E15">
        <v>31</v>
      </c>
      <c r="F15" s="102">
        <v>30</v>
      </c>
      <c r="G15" s="102">
        <v>27</v>
      </c>
      <c r="H15" s="101"/>
      <c r="I15" s="103">
        <f t="shared" si="0"/>
        <v>-0.6219438894216438</v>
      </c>
      <c r="J15" s="103">
        <f t="shared" si="1"/>
        <v>2.5751916954604752</v>
      </c>
      <c r="K15" s="131">
        <f t="shared" si="2"/>
        <v>-0.82794765085482458</v>
      </c>
      <c r="L15" s="131">
        <f t="shared" si="3"/>
        <v>3.5805534601637468</v>
      </c>
      <c r="N15" s="28"/>
      <c r="O15" s="28"/>
    </row>
    <row r="16" spans="1:18" ht="15" customHeight="1" x14ac:dyDescent="0.2">
      <c r="A16" s="75" t="s">
        <v>14</v>
      </c>
      <c r="B16" s="28">
        <v>76.469333206729203</v>
      </c>
      <c r="C16" s="101">
        <v>76.099136906953859</v>
      </c>
      <c r="D16" s="101">
        <v>72.532960000000003</v>
      </c>
      <c r="E16">
        <v>24</v>
      </c>
      <c r="F16" s="102">
        <v>27</v>
      </c>
      <c r="G16" s="102">
        <v>25</v>
      </c>
      <c r="H16" s="101"/>
      <c r="I16" s="103">
        <f t="shared" si="0"/>
        <v>0.37019629977534407</v>
      </c>
      <c r="J16" s="103">
        <f t="shared" si="1"/>
        <v>3.9363732067292005</v>
      </c>
      <c r="K16" s="131">
        <f t="shared" si="2"/>
        <v>0.48646583236283186</v>
      </c>
      <c r="L16" s="131">
        <f t="shared" si="3"/>
        <v>5.4270130527269265</v>
      </c>
      <c r="N16" s="28"/>
      <c r="O16" s="28"/>
    </row>
    <row r="17" spans="1:15" ht="15" customHeight="1" x14ac:dyDescent="0.2">
      <c r="A17" s="75" t="s">
        <v>15</v>
      </c>
      <c r="B17" s="28">
        <v>80.082768994930291</v>
      </c>
      <c r="C17" s="101">
        <v>80.483060242024578</v>
      </c>
      <c r="D17" s="101">
        <v>77.091679999999997</v>
      </c>
      <c r="E17">
        <v>3</v>
      </c>
      <c r="F17" s="102">
        <v>1</v>
      </c>
      <c r="G17" s="102">
        <v>1</v>
      </c>
      <c r="H17" s="101"/>
      <c r="I17" s="103">
        <f t="shared" si="0"/>
        <v>-0.40029124709428743</v>
      </c>
      <c r="J17" s="103">
        <f t="shared" si="1"/>
        <v>2.9910889949302941</v>
      </c>
      <c r="K17" s="131">
        <f t="shared" si="2"/>
        <v>-0.4973608681013767</v>
      </c>
      <c r="L17" s="131">
        <f t="shared" si="3"/>
        <v>3.8799115480818345</v>
      </c>
      <c r="N17" s="28"/>
      <c r="O17" s="28"/>
    </row>
    <row r="18" spans="1:15" ht="24" customHeight="1" x14ac:dyDescent="0.2">
      <c r="A18" s="75" t="s">
        <v>16</v>
      </c>
      <c r="B18" s="28">
        <v>78.256982482531114</v>
      </c>
      <c r="C18" s="101">
        <v>78.433251283503466</v>
      </c>
      <c r="D18" s="101">
        <v>75.622879999999995</v>
      </c>
      <c r="E18">
        <v>11</v>
      </c>
      <c r="F18" s="102">
        <v>10</v>
      </c>
      <c r="G18" s="102">
        <v>6</v>
      </c>
      <c r="H18" s="101"/>
      <c r="I18" s="103">
        <f t="shared" si="0"/>
        <v>-0.17626880097235187</v>
      </c>
      <c r="J18" s="103">
        <f t="shared" si="1"/>
        <v>2.6341024825311194</v>
      </c>
      <c r="K18" s="131">
        <f t="shared" si="2"/>
        <v>-0.22473733791197018</v>
      </c>
      <c r="L18" s="131">
        <f t="shared" si="3"/>
        <v>3.4832083656839297</v>
      </c>
      <c r="N18" s="28"/>
      <c r="O18" s="28"/>
    </row>
    <row r="19" spans="1:15" ht="15" customHeight="1" x14ac:dyDescent="0.2">
      <c r="A19" s="75" t="s">
        <v>17</v>
      </c>
      <c r="B19" s="28">
        <v>80.116455882745271</v>
      </c>
      <c r="C19" s="101">
        <v>79.282818253028509</v>
      </c>
      <c r="D19" s="101">
        <v>75.937460000000002</v>
      </c>
      <c r="E19">
        <v>2</v>
      </c>
      <c r="F19" s="102">
        <v>3</v>
      </c>
      <c r="G19" s="102">
        <v>3</v>
      </c>
      <c r="H19" s="101"/>
      <c r="I19" s="103">
        <f t="shared" si="0"/>
        <v>0.83363762971676181</v>
      </c>
      <c r="J19" s="103">
        <f t="shared" si="1"/>
        <v>4.1789958827452693</v>
      </c>
      <c r="K19" s="131">
        <f t="shared" si="2"/>
        <v>1.0514732549696137</v>
      </c>
      <c r="L19" s="131">
        <f t="shared" si="3"/>
        <v>5.5032073534527877</v>
      </c>
      <c r="N19" s="28"/>
      <c r="O19" s="28"/>
    </row>
    <row r="20" spans="1:15" ht="15" customHeight="1" x14ac:dyDescent="0.2">
      <c r="A20" s="75" t="s">
        <v>18</v>
      </c>
      <c r="B20" s="28">
        <v>77.253471526774518</v>
      </c>
      <c r="C20" s="101">
        <v>77.436129637740535</v>
      </c>
      <c r="D20" s="101">
        <v>73.746589999999998</v>
      </c>
      <c r="E20">
        <v>20</v>
      </c>
      <c r="F20" s="102">
        <v>19</v>
      </c>
      <c r="G20" s="102">
        <v>20</v>
      </c>
      <c r="H20" s="101"/>
      <c r="I20" s="103">
        <f t="shared" si="0"/>
        <v>-0.18265811096601681</v>
      </c>
      <c r="J20" s="103">
        <f t="shared" si="1"/>
        <v>3.5068815267745208</v>
      </c>
      <c r="K20" s="131">
        <f t="shared" si="2"/>
        <v>-0.23588228365818731</v>
      </c>
      <c r="L20" s="131">
        <f t="shared" si="3"/>
        <v>4.7553134684254834</v>
      </c>
      <c r="N20" s="28"/>
      <c r="O20" s="28"/>
    </row>
    <row r="21" spans="1:15" ht="15" customHeight="1" x14ac:dyDescent="0.2">
      <c r="A21" s="75" t="s">
        <v>19</v>
      </c>
      <c r="B21" s="28">
        <v>77.613432646602035</v>
      </c>
      <c r="C21" s="101">
        <v>77.655841756307638</v>
      </c>
      <c r="D21" s="101">
        <v>74.536389999999997</v>
      </c>
      <c r="E21">
        <v>16</v>
      </c>
      <c r="F21" s="102">
        <v>17</v>
      </c>
      <c r="G21" s="102">
        <v>14</v>
      </c>
      <c r="H21" s="101"/>
      <c r="I21" s="103">
        <f t="shared" si="0"/>
        <v>-4.2409109705602077E-2</v>
      </c>
      <c r="J21" s="103">
        <f t="shared" si="1"/>
        <v>3.0770426466020382</v>
      </c>
      <c r="K21" s="131">
        <f t="shared" si="2"/>
        <v>-5.461161549016031E-2</v>
      </c>
      <c r="L21" s="131">
        <f t="shared" si="3"/>
        <v>4.1282421198585526</v>
      </c>
      <c r="N21" s="28"/>
      <c r="O21" s="28"/>
    </row>
    <row r="22" spans="1:15" ht="15" customHeight="1" x14ac:dyDescent="0.2">
      <c r="A22" s="75" t="s">
        <v>20</v>
      </c>
      <c r="B22" s="28">
        <v>73.36860452553455</v>
      </c>
      <c r="C22" s="101">
        <v>73.36045424465884</v>
      </c>
      <c r="D22" s="101">
        <v>69.042240000000007</v>
      </c>
      <c r="E22">
        <v>32</v>
      </c>
      <c r="F22" s="102">
        <v>32</v>
      </c>
      <c r="G22" s="102">
        <v>32</v>
      </c>
      <c r="H22" s="101"/>
      <c r="I22" s="103">
        <f t="shared" si="0"/>
        <v>8.1502808757107914E-3</v>
      </c>
      <c r="J22" s="103">
        <f t="shared" si="1"/>
        <v>4.3263645255345438</v>
      </c>
      <c r="K22" s="131">
        <f t="shared" si="2"/>
        <v>1.1109910590969644E-2</v>
      </c>
      <c r="L22" s="131">
        <f t="shared" si="3"/>
        <v>6.2662574759082892</v>
      </c>
      <c r="N22" s="28"/>
      <c r="O22" s="28"/>
    </row>
    <row r="23" spans="1:15" ht="24" customHeight="1" x14ac:dyDescent="0.2">
      <c r="A23" s="75" t="s">
        <v>21</v>
      </c>
      <c r="B23" s="28">
        <v>77.941061365330754</v>
      </c>
      <c r="C23" s="101">
        <v>77.852601503932846</v>
      </c>
      <c r="D23" s="101">
        <v>74.395269999999996</v>
      </c>
      <c r="E23">
        <v>13</v>
      </c>
      <c r="F23" s="102">
        <v>15</v>
      </c>
      <c r="G23" s="102">
        <v>15</v>
      </c>
      <c r="H23" s="101"/>
      <c r="I23" s="103">
        <f t="shared" si="0"/>
        <v>8.8459861397907957E-2</v>
      </c>
      <c r="J23" s="103">
        <f t="shared" si="1"/>
        <v>3.5457913653307571</v>
      </c>
      <c r="K23" s="131">
        <f t="shared" si="2"/>
        <v>0.11362479825859031</v>
      </c>
      <c r="L23" s="131">
        <f t="shared" si="3"/>
        <v>4.7661516186859156</v>
      </c>
      <c r="N23" s="28"/>
      <c r="O23" s="28"/>
    </row>
    <row r="24" spans="1:15" ht="15" customHeight="1" x14ac:dyDescent="0.2">
      <c r="A24" s="75" t="s">
        <v>22</v>
      </c>
      <c r="B24" s="28">
        <v>75.636207527494349</v>
      </c>
      <c r="C24" s="101">
        <v>75.440151723845361</v>
      </c>
      <c r="D24" s="101">
        <v>70.173479999999998</v>
      </c>
      <c r="E24">
        <v>28</v>
      </c>
      <c r="F24" s="102">
        <v>28</v>
      </c>
      <c r="G24" s="102">
        <v>31</v>
      </c>
      <c r="H24" s="101"/>
      <c r="I24" s="103">
        <f t="shared" si="0"/>
        <v>0.19605580364898856</v>
      </c>
      <c r="J24" s="103">
        <f t="shared" si="1"/>
        <v>5.4627275274943514</v>
      </c>
      <c r="K24" s="131">
        <f t="shared" si="2"/>
        <v>0.25988256806092641</v>
      </c>
      <c r="L24" s="131">
        <f t="shared" si="3"/>
        <v>7.7846039949769503</v>
      </c>
      <c r="N24" s="28"/>
      <c r="O24" s="28"/>
    </row>
    <row r="25" spans="1:15" ht="15" customHeight="1" x14ac:dyDescent="0.2">
      <c r="A25" s="75" t="s">
        <v>23</v>
      </c>
      <c r="B25" s="28">
        <v>77.864331347750337</v>
      </c>
      <c r="C25" s="101">
        <v>77.34567497093856</v>
      </c>
      <c r="D25" s="101">
        <v>74.675979999999996</v>
      </c>
      <c r="E25">
        <v>14</v>
      </c>
      <c r="F25" s="102">
        <v>20</v>
      </c>
      <c r="G25" s="102">
        <v>13</v>
      </c>
      <c r="H25" s="101"/>
      <c r="I25" s="103">
        <f t="shared" si="0"/>
        <v>0.51865637681177645</v>
      </c>
      <c r="J25" s="103">
        <f t="shared" si="1"/>
        <v>3.1883513477503413</v>
      </c>
      <c r="K25" s="131">
        <f t="shared" si="2"/>
        <v>0.6705693330708582</v>
      </c>
      <c r="L25" s="131">
        <f t="shared" si="3"/>
        <v>4.2695808581960915</v>
      </c>
      <c r="N25" s="28"/>
      <c r="O25" s="28"/>
    </row>
    <row r="26" spans="1:15" ht="15" customHeight="1" x14ac:dyDescent="0.2">
      <c r="A26" s="75" t="s">
        <v>24</v>
      </c>
      <c r="B26" s="28">
        <v>78.667041238591239</v>
      </c>
      <c r="C26" s="101">
        <v>78.748647593119642</v>
      </c>
      <c r="D26" s="101">
        <v>74.207669999999993</v>
      </c>
      <c r="E26">
        <v>6</v>
      </c>
      <c r="F26" s="102">
        <v>7</v>
      </c>
      <c r="G26" s="102">
        <v>16</v>
      </c>
      <c r="H26" s="101"/>
      <c r="I26" s="103">
        <f t="shared" si="0"/>
        <v>-8.1606354528403813E-2</v>
      </c>
      <c r="J26" s="103">
        <f t="shared" si="1"/>
        <v>4.4593712385912454</v>
      </c>
      <c r="K26" s="131">
        <f t="shared" si="2"/>
        <v>-0.10362889652410215</v>
      </c>
      <c r="L26" s="131">
        <f t="shared" si="3"/>
        <v>6.0093131054933346</v>
      </c>
      <c r="N26" s="28"/>
      <c r="O26" s="28"/>
    </row>
    <row r="27" spans="1:15" ht="15" customHeight="1" x14ac:dyDescent="0.2">
      <c r="A27" s="75" t="s">
        <v>62</v>
      </c>
      <c r="B27" s="28">
        <v>76.635938052471928</v>
      </c>
      <c r="C27" s="101">
        <v>76.746489607657921</v>
      </c>
      <c r="D27" s="101">
        <v>71.766379999999998</v>
      </c>
      <c r="E27">
        <v>23</v>
      </c>
      <c r="F27" s="102">
        <v>23</v>
      </c>
      <c r="G27" s="102">
        <v>29</v>
      </c>
      <c r="H27" s="101"/>
      <c r="I27" s="103">
        <f t="shared" si="0"/>
        <v>-0.11055155518599236</v>
      </c>
      <c r="J27" s="103">
        <f t="shared" si="1"/>
        <v>4.8695580524719304</v>
      </c>
      <c r="K27" s="131">
        <f t="shared" si="2"/>
        <v>-0.14404770270425671</v>
      </c>
      <c r="L27" s="131">
        <f t="shared" si="3"/>
        <v>6.7852914588584943</v>
      </c>
      <c r="N27" s="28"/>
      <c r="O27" s="28"/>
    </row>
    <row r="28" spans="1:15" ht="24" customHeight="1" x14ac:dyDescent="0.2">
      <c r="A28" s="75" t="s">
        <v>25</v>
      </c>
      <c r="B28" s="28">
        <v>75.924735228465764</v>
      </c>
      <c r="C28" s="101">
        <v>76.124738879886024</v>
      </c>
      <c r="D28" s="101">
        <v>72.657589999999999</v>
      </c>
      <c r="E28">
        <v>27</v>
      </c>
      <c r="F28" s="102">
        <v>26</v>
      </c>
      <c r="G28" s="102">
        <v>24</v>
      </c>
      <c r="H28" s="101"/>
      <c r="I28" s="103">
        <f t="shared" si="0"/>
        <v>-0.20000365142026055</v>
      </c>
      <c r="J28" s="103">
        <f t="shared" si="1"/>
        <v>3.2671452284657647</v>
      </c>
      <c r="K28" s="131">
        <f t="shared" si="2"/>
        <v>-0.2627314777865285</v>
      </c>
      <c r="L28" s="131">
        <f t="shared" si="3"/>
        <v>4.4966330819199545</v>
      </c>
      <c r="N28" s="28"/>
      <c r="O28" s="28"/>
    </row>
    <row r="29" spans="1:15" ht="15" customHeight="1" x14ac:dyDescent="0.2">
      <c r="A29" s="75" t="s">
        <v>26</v>
      </c>
      <c r="B29" s="28">
        <v>75.373687430647308</v>
      </c>
      <c r="C29" s="101">
        <v>75.34396100939037</v>
      </c>
      <c r="D29" s="101">
        <v>71.927809999999994</v>
      </c>
      <c r="E29">
        <v>29</v>
      </c>
      <c r="F29" s="102">
        <v>29</v>
      </c>
      <c r="G29" s="102">
        <v>26</v>
      </c>
      <c r="H29" s="101"/>
      <c r="I29" s="103">
        <f t="shared" si="0"/>
        <v>2.9726421256938806E-2</v>
      </c>
      <c r="J29" s="103">
        <f t="shared" si="1"/>
        <v>3.4458774306473146</v>
      </c>
      <c r="K29" s="131">
        <f t="shared" si="2"/>
        <v>3.9454285199093664E-2</v>
      </c>
      <c r="L29" s="131">
        <f t="shared" si="3"/>
        <v>4.7907442624032548</v>
      </c>
      <c r="N29" s="28"/>
      <c r="O29" s="28"/>
    </row>
    <row r="30" spans="1:15" ht="15" customHeight="1" x14ac:dyDescent="0.2">
      <c r="A30" s="75" t="s">
        <v>27</v>
      </c>
      <c r="B30" s="28">
        <v>80.347874310810695</v>
      </c>
      <c r="C30" s="101">
        <v>78.792875290718214</v>
      </c>
      <c r="D30" s="101">
        <v>75.878709999999998</v>
      </c>
      <c r="E30">
        <v>1</v>
      </c>
      <c r="F30" s="102">
        <v>6</v>
      </c>
      <c r="G30" s="102">
        <v>5</v>
      </c>
      <c r="H30" s="101"/>
      <c r="I30" s="103">
        <f t="shared" si="0"/>
        <v>1.554999020092481</v>
      </c>
      <c r="J30" s="103">
        <f t="shared" si="1"/>
        <v>4.4691643108106973</v>
      </c>
      <c r="K30" s="131">
        <f t="shared" si="2"/>
        <v>1.9735274469361315</v>
      </c>
      <c r="L30" s="131">
        <f t="shared" si="3"/>
        <v>5.8898791384443641</v>
      </c>
      <c r="N30" s="28"/>
      <c r="O30" s="28"/>
    </row>
    <row r="31" spans="1:15" ht="15" customHeight="1" x14ac:dyDescent="0.2">
      <c r="A31" s="75" t="s">
        <v>64</v>
      </c>
      <c r="B31" s="28">
        <v>79.899728711458607</v>
      </c>
      <c r="C31" s="101">
        <v>79.756043709393978</v>
      </c>
      <c r="D31" s="101">
        <v>75.931839999999994</v>
      </c>
      <c r="E31">
        <v>4</v>
      </c>
      <c r="F31" s="102">
        <v>2</v>
      </c>
      <c r="G31" s="102">
        <v>4</v>
      </c>
      <c r="H31" s="101"/>
      <c r="I31" s="103">
        <f t="shared" si="0"/>
        <v>0.14368500206462897</v>
      </c>
      <c r="J31" s="103">
        <f t="shared" si="1"/>
        <v>3.9678887114586132</v>
      </c>
      <c r="K31" s="131">
        <f t="shared" si="2"/>
        <v>0.18015562881751268</v>
      </c>
      <c r="L31" s="131">
        <f t="shared" si="3"/>
        <v>5.2255927308736538</v>
      </c>
      <c r="N31" s="28"/>
      <c r="O31" s="28"/>
    </row>
    <row r="32" spans="1:15" ht="15" customHeight="1" x14ac:dyDescent="0.2">
      <c r="A32" s="75" t="s">
        <v>28</v>
      </c>
      <c r="B32" s="28">
        <v>76.396980014550948</v>
      </c>
      <c r="C32" s="101">
        <v>76.3028703042676</v>
      </c>
      <c r="D32" s="101">
        <v>71.911940000000001</v>
      </c>
      <c r="E32">
        <v>26</v>
      </c>
      <c r="F32" s="102">
        <v>25</v>
      </c>
      <c r="G32" s="102">
        <v>28</v>
      </c>
      <c r="H32" s="101"/>
      <c r="I32" s="103">
        <f t="shared" si="0"/>
        <v>9.4109710283348136E-2</v>
      </c>
      <c r="J32" s="103">
        <f t="shared" si="1"/>
        <v>4.4850400145509468</v>
      </c>
      <c r="K32" s="131">
        <f t="shared" si="2"/>
        <v>0.12333705129056541</v>
      </c>
      <c r="L32" s="131">
        <f t="shared" si="3"/>
        <v>6.2368502567876023</v>
      </c>
      <c r="N32" s="28"/>
      <c r="O32" s="28"/>
    </row>
    <row r="33" spans="1:15" ht="24" customHeight="1" x14ac:dyDescent="0.2">
      <c r="A33" s="75" t="s">
        <v>29</v>
      </c>
      <c r="B33" s="28">
        <v>78.644630451052578</v>
      </c>
      <c r="C33" s="101">
        <v>78.813821319086898</v>
      </c>
      <c r="D33" s="101">
        <v>75.429239999999993</v>
      </c>
      <c r="E33">
        <v>8</v>
      </c>
      <c r="F33" s="102">
        <v>5</v>
      </c>
      <c r="G33" s="102">
        <v>8</v>
      </c>
      <c r="H33" s="101"/>
      <c r="I33" s="103">
        <f t="shared" si="0"/>
        <v>-0.16919086803432037</v>
      </c>
      <c r="J33" s="103">
        <f t="shared" si="1"/>
        <v>3.2153904510525848</v>
      </c>
      <c r="K33" s="131">
        <f t="shared" si="2"/>
        <v>-0.21467157054767275</v>
      </c>
      <c r="L33" s="131">
        <f t="shared" si="3"/>
        <v>4.2627904656769511</v>
      </c>
      <c r="N33" s="28"/>
      <c r="O33" s="28"/>
    </row>
    <row r="34" spans="1:15" ht="15" customHeight="1" x14ac:dyDescent="0.2">
      <c r="A34" s="75" t="s">
        <v>30</v>
      </c>
      <c r="B34" s="28">
        <v>77.601782150943905</v>
      </c>
      <c r="C34" s="101">
        <v>77.62489711483758</v>
      </c>
      <c r="D34" s="101">
        <v>73.507149999999996</v>
      </c>
      <c r="E34">
        <v>17</v>
      </c>
      <c r="F34" s="102">
        <v>18</v>
      </c>
      <c r="G34" s="102">
        <v>22</v>
      </c>
      <c r="H34" s="101"/>
      <c r="I34" s="103">
        <f t="shared" si="0"/>
        <v>-2.3114963893675622E-2</v>
      </c>
      <c r="J34" s="103">
        <f t="shared" si="1"/>
        <v>4.0946321509439088</v>
      </c>
      <c r="K34" s="131">
        <f t="shared" si="2"/>
        <v>-2.9777770731830473E-2</v>
      </c>
      <c r="L34" s="131">
        <f t="shared" si="3"/>
        <v>5.5703862154142945</v>
      </c>
      <c r="N34" s="28"/>
      <c r="O34" s="28"/>
    </row>
    <row r="35" spans="1:15" ht="15" customHeight="1" x14ac:dyDescent="0.2">
      <c r="A35" s="75" t="s">
        <v>31</v>
      </c>
      <c r="B35" s="28">
        <v>77.538795942192323</v>
      </c>
      <c r="C35" s="101">
        <v>77.742116923062525</v>
      </c>
      <c r="D35" s="101">
        <v>73.999020000000002</v>
      </c>
      <c r="E35">
        <v>18</v>
      </c>
      <c r="F35" s="102">
        <v>16</v>
      </c>
      <c r="G35" s="102">
        <v>18</v>
      </c>
      <c r="H35" s="101"/>
      <c r="I35" s="103">
        <f t="shared" si="0"/>
        <v>-0.20332098087020256</v>
      </c>
      <c r="J35" s="103">
        <f t="shared" si="1"/>
        <v>3.5397759421923212</v>
      </c>
      <c r="K35" s="131">
        <f t="shared" si="2"/>
        <v>-0.26153260152591312</v>
      </c>
      <c r="L35" s="131">
        <f t="shared" si="3"/>
        <v>4.7835443526040224</v>
      </c>
      <c r="N35" s="28"/>
      <c r="O35" s="28"/>
    </row>
    <row r="36" spans="1:15" ht="15" customHeight="1" x14ac:dyDescent="0.2">
      <c r="A36" s="75" t="s">
        <v>32</v>
      </c>
      <c r="B36" s="28">
        <v>76.80506899241162</v>
      </c>
      <c r="C36" s="101">
        <v>76.96700765697102</v>
      </c>
      <c r="D36" s="101">
        <v>73.992180000000005</v>
      </c>
      <c r="E36">
        <v>21</v>
      </c>
      <c r="F36" s="102">
        <v>21</v>
      </c>
      <c r="G36" s="102">
        <v>19</v>
      </c>
      <c r="H36" s="101"/>
      <c r="I36" s="103">
        <f t="shared" si="0"/>
        <v>-0.16193866455940054</v>
      </c>
      <c r="J36" s="103">
        <f t="shared" si="1"/>
        <v>2.8128889924116152</v>
      </c>
      <c r="K36" s="131">
        <f t="shared" si="2"/>
        <v>-0.21040010452417984</v>
      </c>
      <c r="L36" s="131">
        <f t="shared" si="3"/>
        <v>3.8016030780707024</v>
      </c>
      <c r="N36" s="28"/>
      <c r="O36" s="28"/>
    </row>
    <row r="37" spans="1:15" ht="15" customHeight="1" x14ac:dyDescent="0.2">
      <c r="A37" s="75" t="s">
        <v>33</v>
      </c>
      <c r="B37" s="28">
        <v>78.651664193848973</v>
      </c>
      <c r="C37" s="101">
        <v>78.541505100564009</v>
      </c>
      <c r="D37" s="101">
        <v>75.517880000000005</v>
      </c>
      <c r="E37">
        <v>7</v>
      </c>
      <c r="F37" s="102">
        <v>9</v>
      </c>
      <c r="G37" s="102">
        <v>7</v>
      </c>
      <c r="H37" s="101"/>
      <c r="I37" s="103">
        <f t="shared" si="0"/>
        <v>0.11015909328496321</v>
      </c>
      <c r="J37" s="103">
        <f t="shared" si="1"/>
        <v>3.1337841938489674</v>
      </c>
      <c r="K37" s="131">
        <f t="shared" si="2"/>
        <v>0.14025589800439431</v>
      </c>
      <c r="L37" s="131">
        <f t="shared" si="3"/>
        <v>4.1497247987482799</v>
      </c>
      <c r="N37" s="28"/>
      <c r="O37" s="28"/>
    </row>
    <row r="38" spans="1:15" ht="24" customHeight="1" x14ac:dyDescent="0.2">
      <c r="A38" s="75" t="s">
        <v>34</v>
      </c>
      <c r="B38" s="28">
        <v>74.72970832159983</v>
      </c>
      <c r="C38" s="101">
        <v>74.752609072052152</v>
      </c>
      <c r="D38" s="101">
        <v>70.775120000000001</v>
      </c>
      <c r="E38">
        <v>30</v>
      </c>
      <c r="F38" s="102">
        <v>31</v>
      </c>
      <c r="G38" s="102">
        <v>30</v>
      </c>
      <c r="H38" s="101"/>
      <c r="I38" s="103">
        <f t="shared" si="0"/>
        <v>-2.2900750452322427E-2</v>
      </c>
      <c r="J38" s="103">
        <f t="shared" si="1"/>
        <v>3.9545883215998288</v>
      </c>
      <c r="K38" s="131">
        <f t="shared" si="2"/>
        <v>-3.063538615789179E-2</v>
      </c>
      <c r="L38" s="131">
        <f t="shared" si="3"/>
        <v>5.5875402565192811</v>
      </c>
      <c r="N38" s="28"/>
      <c r="O38" s="28"/>
    </row>
    <row r="39" spans="1:15" ht="15" customHeight="1" x14ac:dyDescent="0.2">
      <c r="A39" s="75" t="s">
        <v>35</v>
      </c>
      <c r="B39" s="28">
        <v>78.280510874554551</v>
      </c>
      <c r="C39" s="101">
        <v>78.206517766645817</v>
      </c>
      <c r="D39" s="101">
        <v>73.497950000000003</v>
      </c>
      <c r="E39">
        <v>10</v>
      </c>
      <c r="F39" s="102">
        <v>12</v>
      </c>
      <c r="G39" s="102">
        <v>23</v>
      </c>
      <c r="H39" s="101"/>
      <c r="I39" s="103">
        <f t="shared" si="0"/>
        <v>7.3993107908734146E-2</v>
      </c>
      <c r="J39" s="103">
        <f t="shared" si="1"/>
        <v>4.782560874554548</v>
      </c>
      <c r="K39" s="131">
        <f t="shared" si="2"/>
        <v>9.461245689204098E-2</v>
      </c>
      <c r="L39" s="131">
        <f t="shared" si="3"/>
        <v>6.5070670332363658</v>
      </c>
      <c r="N39" s="28"/>
      <c r="O39" s="28"/>
    </row>
    <row r="40" spans="1:15" ht="15" customHeight="1" x14ac:dyDescent="0.2">
      <c r="B40" s="28"/>
      <c r="C40" s="28"/>
      <c r="D40" s="28"/>
      <c r="E40" s="28"/>
      <c r="F40" s="28"/>
      <c r="G40" s="28"/>
      <c r="H40" s="101"/>
      <c r="I40" s="103"/>
      <c r="J40" s="28"/>
      <c r="K40" s="13"/>
      <c r="L40" s="13"/>
    </row>
    <row r="41" spans="1:15" ht="15" customHeight="1" x14ac:dyDescent="0.2">
      <c r="A41" s="10" t="s">
        <v>72</v>
      </c>
      <c r="B41" s="28"/>
      <c r="C41" s="28"/>
      <c r="D41" s="28"/>
      <c r="E41" s="28"/>
      <c r="F41" s="28"/>
      <c r="G41" s="28"/>
      <c r="H41" s="101"/>
      <c r="I41" s="103"/>
      <c r="J41" s="28"/>
      <c r="K41" s="13"/>
      <c r="L41" s="13"/>
    </row>
    <row r="42" spans="1:15" ht="24" customHeight="1" x14ac:dyDescent="0.2">
      <c r="A42" s="30" t="s">
        <v>65</v>
      </c>
      <c r="B42" s="28">
        <v>76.615903035753163</v>
      </c>
      <c r="C42" s="106">
        <v>76.609333689694822</v>
      </c>
      <c r="D42" s="106"/>
      <c r="E42">
        <v>12</v>
      </c>
      <c r="F42" s="127">
        <v>12</v>
      </c>
      <c r="G42" s="127"/>
      <c r="H42" s="101"/>
      <c r="I42" s="103">
        <f t="shared" si="0"/>
        <v>6.5693460583418073E-3</v>
      </c>
      <c r="J42" s="101"/>
      <c r="K42" s="125"/>
      <c r="L42" s="125"/>
      <c r="M42" s="28"/>
      <c r="N42" s="28"/>
      <c r="O42" s="28"/>
    </row>
    <row r="43" spans="1:15" ht="15" customHeight="1" x14ac:dyDescent="0.2">
      <c r="A43" s="30" t="s">
        <v>40</v>
      </c>
      <c r="B43" s="28">
        <v>78.644630451052578</v>
      </c>
      <c r="C43" s="106">
        <v>78.813821319086898</v>
      </c>
      <c r="D43" s="106"/>
      <c r="E43">
        <v>2</v>
      </c>
      <c r="F43" s="127">
        <v>1</v>
      </c>
      <c r="G43" s="127"/>
      <c r="H43" s="101"/>
      <c r="I43" s="103">
        <f t="shared" si="0"/>
        <v>-0.16919086803432037</v>
      </c>
      <c r="J43" s="101"/>
      <c r="K43" s="125"/>
      <c r="L43" s="125"/>
      <c r="N43" s="28"/>
      <c r="O43" s="28"/>
    </row>
    <row r="44" spans="1:15" ht="15" customHeight="1" x14ac:dyDescent="0.2">
      <c r="A44" s="30" t="s">
        <v>12</v>
      </c>
      <c r="B44" s="28">
        <v>77.841611303426831</v>
      </c>
      <c r="C44" s="106">
        <v>78.134199129315562</v>
      </c>
      <c r="D44" s="106"/>
      <c r="E44">
        <v>5</v>
      </c>
      <c r="F44" s="127">
        <v>3</v>
      </c>
      <c r="G44" s="127"/>
      <c r="H44" s="101"/>
      <c r="I44" s="103">
        <f t="shared" si="0"/>
        <v>-0.29258782588873089</v>
      </c>
      <c r="J44" s="101"/>
      <c r="K44" s="125"/>
      <c r="L44" s="125"/>
      <c r="N44" s="28"/>
      <c r="O44" s="28"/>
    </row>
    <row r="45" spans="1:15" ht="15" customHeight="1" x14ac:dyDescent="0.2">
      <c r="A45" s="30" t="s">
        <v>19</v>
      </c>
      <c r="B45" s="28">
        <v>77.613432646602035</v>
      </c>
      <c r="C45" s="106">
        <v>77.655841756307638</v>
      </c>
      <c r="D45" s="106"/>
      <c r="E45">
        <v>7</v>
      </c>
      <c r="F45" s="127">
        <v>9</v>
      </c>
      <c r="G45" s="127"/>
      <c r="H45" s="101"/>
      <c r="I45" s="103">
        <f t="shared" si="0"/>
        <v>-4.2409109705602077E-2</v>
      </c>
      <c r="J45" s="101"/>
      <c r="K45" s="125"/>
      <c r="L45" s="125"/>
      <c r="N45" s="28"/>
      <c r="O45" s="28"/>
    </row>
    <row r="46" spans="1:15" ht="15" customHeight="1" x14ac:dyDescent="0.2">
      <c r="A46" s="30" t="s">
        <v>42</v>
      </c>
      <c r="B46" s="28">
        <v>77.568444592578317</v>
      </c>
      <c r="C46" s="106">
        <v>77.669079479087088</v>
      </c>
      <c r="D46" s="106"/>
      <c r="E46">
        <v>10</v>
      </c>
      <c r="F46" s="127">
        <v>8</v>
      </c>
      <c r="G46" s="127"/>
      <c r="H46" s="101"/>
      <c r="I46" s="103">
        <f t="shared" si="0"/>
        <v>-0.10063488650877161</v>
      </c>
      <c r="J46" s="101"/>
      <c r="K46" s="125"/>
      <c r="L46" s="125"/>
      <c r="N46" s="28"/>
      <c r="O46" s="28"/>
    </row>
    <row r="47" spans="1:15" ht="24" customHeight="1" x14ac:dyDescent="0.2">
      <c r="A47" s="30" t="s">
        <v>43</v>
      </c>
      <c r="B47" s="28">
        <v>78.093964861556245</v>
      </c>
      <c r="C47" s="106">
        <v>78.132521934402959</v>
      </c>
      <c r="D47" s="106"/>
      <c r="E47">
        <v>4</v>
      </c>
      <c r="F47" s="127">
        <v>4</v>
      </c>
      <c r="G47" s="127"/>
      <c r="H47" s="101"/>
      <c r="I47" s="103">
        <f t="shared" si="0"/>
        <v>-3.8557072846714391E-2</v>
      </c>
      <c r="J47" s="101"/>
      <c r="K47" s="125"/>
      <c r="L47" s="125"/>
      <c r="N47" s="28"/>
      <c r="O47" s="28"/>
    </row>
    <row r="48" spans="1:15" ht="15" customHeight="1" x14ac:dyDescent="0.2">
      <c r="A48" s="30" t="s">
        <v>66</v>
      </c>
      <c r="B48" s="28">
        <v>75.349015978074107</v>
      </c>
      <c r="C48" s="106">
        <v>75.293000566343764</v>
      </c>
      <c r="D48" s="106"/>
      <c r="E48">
        <v>14</v>
      </c>
      <c r="F48" s="127">
        <v>14</v>
      </c>
      <c r="G48" s="127"/>
      <c r="H48" s="101"/>
      <c r="I48" s="103">
        <f t="shared" si="0"/>
        <v>5.6015411730342635E-2</v>
      </c>
      <c r="J48" s="101"/>
      <c r="K48" s="125"/>
      <c r="L48" s="125"/>
      <c r="N48" s="28"/>
      <c r="O48" s="28"/>
    </row>
    <row r="49" spans="1:15" ht="15" customHeight="1" x14ac:dyDescent="0.2">
      <c r="A49" s="30" t="s">
        <v>21</v>
      </c>
      <c r="B49" s="28">
        <v>77.764393087383795</v>
      </c>
      <c r="C49" s="106">
        <v>77.94103798888473</v>
      </c>
      <c r="D49" s="106"/>
      <c r="E49">
        <v>6</v>
      </c>
      <c r="F49" s="127">
        <v>6</v>
      </c>
      <c r="G49" s="127"/>
      <c r="H49" s="101"/>
      <c r="I49" s="103">
        <f t="shared" si="0"/>
        <v>-0.1766449015009357</v>
      </c>
      <c r="J49" s="101"/>
      <c r="K49" s="125"/>
      <c r="L49" s="125"/>
      <c r="N49" s="28"/>
      <c r="O49" s="28"/>
    </row>
    <row r="50" spans="1:15" ht="15" customHeight="1" x14ac:dyDescent="0.2">
      <c r="A50" s="30" t="s">
        <v>44</v>
      </c>
      <c r="B50" s="28">
        <v>76.076743273093044</v>
      </c>
      <c r="C50" s="106">
        <v>76.138641056072501</v>
      </c>
      <c r="D50" s="106"/>
      <c r="E50">
        <v>13</v>
      </c>
      <c r="F50" s="127">
        <v>13</v>
      </c>
      <c r="G50" s="127"/>
      <c r="H50" s="101"/>
      <c r="I50" s="103">
        <f t="shared" si="0"/>
        <v>-6.1897782979457361E-2</v>
      </c>
      <c r="J50" s="101"/>
      <c r="K50" s="125"/>
      <c r="L50" s="125"/>
      <c r="N50" s="28"/>
      <c r="O50" s="28"/>
    </row>
    <row r="51" spans="1:15" ht="15" customHeight="1" x14ac:dyDescent="0.2">
      <c r="A51" s="30" t="s">
        <v>45</v>
      </c>
      <c r="B51" s="28">
        <v>78.118456483605726</v>
      </c>
      <c r="C51" s="106">
        <v>78.037311554611861</v>
      </c>
      <c r="D51" s="106"/>
      <c r="E51">
        <v>3</v>
      </c>
      <c r="F51" s="127">
        <v>5</v>
      </c>
      <c r="G51" s="127"/>
      <c r="H51" s="101"/>
      <c r="I51" s="103">
        <f t="shared" si="0"/>
        <v>8.1144928993865051E-2</v>
      </c>
      <c r="J51" s="101"/>
      <c r="K51" s="125"/>
      <c r="L51" s="125"/>
      <c r="N51" s="28"/>
      <c r="O51" s="28"/>
    </row>
    <row r="52" spans="1:15" ht="24" customHeight="1" x14ac:dyDescent="0.2">
      <c r="A52" s="30" t="s">
        <v>46</v>
      </c>
      <c r="B52" s="28">
        <v>80.347874310810695</v>
      </c>
      <c r="C52" s="106">
        <v>78.792875290718214</v>
      </c>
      <c r="D52" s="106"/>
      <c r="E52">
        <v>1</v>
      </c>
      <c r="F52" s="127">
        <v>2</v>
      </c>
      <c r="G52" s="127"/>
      <c r="H52" s="101"/>
      <c r="I52" s="103">
        <f t="shared" si="0"/>
        <v>1.554999020092481</v>
      </c>
      <c r="J52" s="101"/>
      <c r="K52" s="125"/>
      <c r="L52" s="125"/>
      <c r="N52" s="28"/>
      <c r="O52" s="28"/>
    </row>
    <row r="53" spans="1:15" ht="15" customHeight="1" x14ac:dyDescent="0.2">
      <c r="A53" s="30" t="s">
        <v>47</v>
      </c>
      <c r="B53" s="28">
        <v>77.601782150943905</v>
      </c>
      <c r="C53" s="106">
        <v>77.62489711483758</v>
      </c>
      <c r="D53" s="106"/>
      <c r="E53">
        <v>9</v>
      </c>
      <c r="F53" s="127">
        <v>10</v>
      </c>
      <c r="G53" s="127"/>
      <c r="H53" s="101"/>
      <c r="I53" s="103">
        <f t="shared" si="0"/>
        <v>-2.3114963893675622E-2</v>
      </c>
      <c r="J53" s="101"/>
      <c r="K53" s="125"/>
      <c r="L53" s="125"/>
      <c r="N53" s="28"/>
      <c r="O53" s="28"/>
    </row>
    <row r="54" spans="1:15" ht="15" customHeight="1" x14ac:dyDescent="0.2">
      <c r="A54" s="148" t="s">
        <v>48</v>
      </c>
      <c r="B54" s="29">
        <v>77.612399594094342</v>
      </c>
      <c r="C54" s="106">
        <v>77.824359308881256</v>
      </c>
      <c r="D54" s="106"/>
      <c r="E54" s="149">
        <v>8</v>
      </c>
      <c r="F54" s="142">
        <v>7</v>
      </c>
      <c r="G54" s="142"/>
      <c r="H54" s="106"/>
      <c r="I54" s="103">
        <f t="shared" si="0"/>
        <v>-0.21195971478691433</v>
      </c>
      <c r="J54" s="101"/>
      <c r="K54" s="125"/>
      <c r="L54" s="125"/>
      <c r="N54" s="28"/>
      <c r="O54" s="28"/>
    </row>
    <row r="55" spans="1:15" ht="15" customHeight="1" x14ac:dyDescent="0.2">
      <c r="A55" s="31" t="s">
        <v>49</v>
      </c>
      <c r="B55" s="150">
        <v>76.635938052471928</v>
      </c>
      <c r="C55" s="107">
        <v>76.746489607657921</v>
      </c>
      <c r="D55" s="107"/>
      <c r="E55" s="151">
        <v>11</v>
      </c>
      <c r="F55" s="128">
        <v>11</v>
      </c>
      <c r="G55" s="128"/>
      <c r="H55" s="107"/>
      <c r="I55" s="144">
        <f t="shared" si="0"/>
        <v>-0.11055155518599236</v>
      </c>
      <c r="J55" s="107"/>
      <c r="K55" s="126"/>
      <c r="L55" s="126"/>
      <c r="N55" s="28"/>
      <c r="O55" s="28"/>
    </row>
    <row r="56" spans="1:15" ht="15" customHeight="1" x14ac:dyDescent="0.2">
      <c r="C56" s="75"/>
      <c r="D56" s="75"/>
      <c r="E56" s="75"/>
      <c r="F56" s="75"/>
      <c r="G56" s="75"/>
      <c r="I56" s="75"/>
      <c r="J56" s="75"/>
      <c r="K56" s="75"/>
      <c r="L56" s="75"/>
    </row>
    <row r="57" spans="1:15" s="5" customFormat="1" ht="10.5" customHeight="1" x14ac:dyDescent="0.2">
      <c r="A57" s="293" t="s">
        <v>50</v>
      </c>
      <c r="B57" s="293"/>
      <c r="H57" s="71"/>
    </row>
    <row r="58" spans="1:15" s="5" customFormat="1" ht="12.75" customHeight="1" x14ac:dyDescent="0.2">
      <c r="A58" s="11" t="s">
        <v>51</v>
      </c>
      <c r="H58" s="71"/>
    </row>
    <row r="59" spans="1:15" s="5" customFormat="1" ht="12.75" customHeight="1" x14ac:dyDescent="0.2">
      <c r="A59" s="297" t="s">
        <v>57</v>
      </c>
      <c r="B59" s="298"/>
      <c r="C59" s="298"/>
      <c r="D59" s="298"/>
      <c r="E59" s="298"/>
      <c r="F59" s="298"/>
      <c r="H59" s="71"/>
    </row>
    <row r="60" spans="1:15" s="5" customFormat="1" ht="12.75" customHeight="1" x14ac:dyDescent="0.2">
      <c r="A60" s="296" t="s">
        <v>221</v>
      </c>
      <c r="B60" s="296"/>
      <c r="C60" s="296"/>
      <c r="D60" s="296"/>
      <c r="E60" s="296"/>
      <c r="F60" s="296"/>
      <c r="G60" s="296"/>
      <c r="H60" s="296"/>
      <c r="I60" s="296"/>
      <c r="J60" s="296"/>
      <c r="K60" s="296"/>
      <c r="L60" s="296"/>
    </row>
    <row r="61" spans="1:15" s="5" customFormat="1" ht="12.75" customHeight="1" x14ac:dyDescent="0.2">
      <c r="A61" s="295" t="s">
        <v>73</v>
      </c>
      <c r="B61" s="295"/>
      <c r="C61" s="295"/>
      <c r="D61" s="295"/>
      <c r="E61" s="295"/>
      <c r="F61" s="295"/>
      <c r="G61" s="295"/>
      <c r="H61" s="295"/>
      <c r="I61" s="295"/>
      <c r="J61" s="295"/>
      <c r="K61" s="295"/>
      <c r="L61" s="295"/>
    </row>
    <row r="62" spans="1:15" s="5" customFormat="1" ht="12.75" customHeight="1" x14ac:dyDescent="0.2">
      <c r="H62" s="71"/>
    </row>
    <row r="63" spans="1:15" s="5" customFormat="1" ht="10.5" customHeight="1" x14ac:dyDescent="0.2">
      <c r="A63" s="294" t="s">
        <v>77</v>
      </c>
      <c r="B63" s="294"/>
      <c r="C63" s="294"/>
      <c r="H63" s="71"/>
    </row>
    <row r="64" spans="1:15" ht="14.25" x14ac:dyDescent="0.2">
      <c r="A64" s="12"/>
    </row>
    <row r="65" spans="1:1" ht="14.25" x14ac:dyDescent="0.2">
      <c r="A65" s="12"/>
    </row>
  </sheetData>
  <mergeCells count="11">
    <mergeCell ref="N1:O1"/>
    <mergeCell ref="A1:L2"/>
    <mergeCell ref="A57:B57"/>
    <mergeCell ref="A63:C63"/>
    <mergeCell ref="A61:L61"/>
    <mergeCell ref="A60:L60"/>
    <mergeCell ref="A59:F59"/>
    <mergeCell ref="I4:I5"/>
    <mergeCell ref="J4:J5"/>
    <mergeCell ref="K4:K5"/>
    <mergeCell ref="L4:L5"/>
  </mergeCells>
  <hyperlinks>
    <hyperlink ref="N1" location="Contents!A1" display="back to contents"/>
  </hyperlinks>
  <pageMargins left="0.75" right="0.75" top="1" bottom="1" header="0.5" footer="0.5"/>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5"/>
  <sheetViews>
    <sheetView showGridLines="0" zoomScaleNormal="100" workbookViewId="0">
      <selection sqref="A1:G1"/>
    </sheetView>
  </sheetViews>
  <sheetFormatPr defaultRowHeight="12.75" x14ac:dyDescent="0.2"/>
  <cols>
    <col min="1" max="1" width="25.7109375" style="25" customWidth="1"/>
    <col min="2" max="2" width="8.7109375" style="75" customWidth="1"/>
    <col min="3" max="4" width="8.7109375" style="25" customWidth="1"/>
    <col min="5" max="5" width="7.7109375" style="75" customWidth="1"/>
    <col min="6" max="7" width="7.7109375" style="25" customWidth="1"/>
    <col min="8" max="8" width="1.7109375" style="75" customWidth="1"/>
    <col min="9" max="10" width="10.7109375" style="25" customWidth="1"/>
    <col min="11" max="12" width="9.7109375" style="25" customWidth="1"/>
    <col min="13" max="13" width="9.5703125" style="25" bestFit="1" customWidth="1"/>
    <col min="14" max="16384" width="9.140625" style="25"/>
  </cols>
  <sheetData>
    <row r="1" spans="1:18" s="2" customFormat="1" ht="18" customHeight="1" x14ac:dyDescent="0.2">
      <c r="A1" s="252" t="s">
        <v>193</v>
      </c>
      <c r="B1" s="252"/>
      <c r="C1" s="252"/>
      <c r="D1" s="252"/>
      <c r="E1" s="252"/>
      <c r="F1" s="252"/>
      <c r="G1" s="252"/>
      <c r="H1" s="252"/>
      <c r="I1" s="252"/>
      <c r="J1" s="252"/>
      <c r="K1" s="252"/>
      <c r="L1" s="252"/>
      <c r="N1" s="253" t="s">
        <v>197</v>
      </c>
      <c r="O1" s="253"/>
      <c r="P1" s="132"/>
      <c r="Q1" s="132"/>
      <c r="R1" s="132"/>
    </row>
    <row r="2" spans="1:18" s="2" customFormat="1" ht="18" customHeight="1" x14ac:dyDescent="0.2">
      <c r="A2" s="252"/>
      <c r="B2" s="252"/>
      <c r="C2" s="252"/>
      <c r="D2" s="252"/>
      <c r="E2" s="252"/>
      <c r="F2" s="252"/>
      <c r="G2" s="252"/>
      <c r="H2" s="252"/>
      <c r="I2" s="252"/>
      <c r="J2" s="252"/>
      <c r="K2" s="252"/>
      <c r="L2" s="252"/>
      <c r="N2" s="219"/>
      <c r="O2" s="132"/>
      <c r="P2" s="132"/>
      <c r="Q2" s="132"/>
      <c r="R2" s="132"/>
    </row>
    <row r="3" spans="1:18" x14ac:dyDescent="0.2">
      <c r="J3" s="232"/>
      <c r="K3" s="232"/>
      <c r="L3" s="301"/>
      <c r="O3" s="75"/>
      <c r="P3" s="75"/>
      <c r="Q3" s="75"/>
      <c r="R3" s="75"/>
    </row>
    <row r="4" spans="1:18" ht="27.75" customHeight="1" x14ac:dyDescent="0.2">
      <c r="A4" s="136"/>
      <c r="B4" s="137" t="s">
        <v>74</v>
      </c>
      <c r="C4" s="137" t="s">
        <v>67</v>
      </c>
      <c r="D4" s="137" t="s">
        <v>68</v>
      </c>
      <c r="E4" s="137" t="s">
        <v>74</v>
      </c>
      <c r="F4" s="137" t="s">
        <v>67</v>
      </c>
      <c r="G4" s="137" t="s">
        <v>68</v>
      </c>
      <c r="H4" s="123"/>
      <c r="I4" s="302" t="s">
        <v>70</v>
      </c>
      <c r="J4" s="302" t="s">
        <v>75</v>
      </c>
      <c r="K4" s="302" t="s">
        <v>71</v>
      </c>
      <c r="L4" s="302" t="s">
        <v>69</v>
      </c>
      <c r="O4" s="75"/>
      <c r="P4" s="75"/>
      <c r="Q4" s="75"/>
      <c r="R4" s="75"/>
    </row>
    <row r="5" spans="1:18" ht="30" customHeight="1" x14ac:dyDescent="0.2">
      <c r="A5" s="27"/>
      <c r="B5" s="104" t="s">
        <v>52</v>
      </c>
      <c r="C5" s="104" t="s">
        <v>52</v>
      </c>
      <c r="D5" s="104" t="s">
        <v>52</v>
      </c>
      <c r="E5" s="104" t="s">
        <v>53</v>
      </c>
      <c r="F5" s="104" t="s">
        <v>53</v>
      </c>
      <c r="G5" s="104" t="s">
        <v>53</v>
      </c>
      <c r="H5" s="124"/>
      <c r="I5" s="300"/>
      <c r="J5" s="300"/>
      <c r="K5" s="300"/>
      <c r="L5" s="300"/>
    </row>
    <row r="6" spans="1:18" ht="17.100000000000001" customHeight="1" x14ac:dyDescent="0.2">
      <c r="A6" s="10" t="s">
        <v>54</v>
      </c>
      <c r="B6" s="103">
        <v>81.140952427779396</v>
      </c>
      <c r="C6" s="103">
        <v>81.1326411655822</v>
      </c>
      <c r="D6" s="103">
        <v>78.835740000000001</v>
      </c>
      <c r="E6" s="143" t="s">
        <v>59</v>
      </c>
      <c r="F6" s="109" t="s">
        <v>59</v>
      </c>
      <c r="G6" s="109" t="s">
        <v>59</v>
      </c>
      <c r="H6" s="103"/>
      <c r="I6" s="103">
        <v>8.3112621971963563E-3</v>
      </c>
      <c r="J6" s="103">
        <f>B6-D6</f>
        <v>2.3052124277793951</v>
      </c>
      <c r="K6" s="134">
        <v>1.0242993147749785E-2</v>
      </c>
      <c r="L6" s="125">
        <f>J6/D6*100</f>
        <v>2.924070260239068</v>
      </c>
      <c r="N6" s="28"/>
      <c r="O6" s="28"/>
    </row>
    <row r="7" spans="1:18" ht="15" customHeight="1" x14ac:dyDescent="0.2">
      <c r="A7" s="10" t="s">
        <v>55</v>
      </c>
      <c r="B7" s="101"/>
      <c r="C7" s="101"/>
      <c r="D7" s="101"/>
      <c r="F7" s="101"/>
      <c r="G7" s="101"/>
      <c r="H7" s="101"/>
      <c r="I7" s="103"/>
      <c r="J7" s="103"/>
      <c r="K7" s="134"/>
      <c r="L7" s="125"/>
      <c r="N7" s="28"/>
      <c r="O7" s="28"/>
    </row>
    <row r="8" spans="1:18" ht="24" customHeight="1" x14ac:dyDescent="0.2">
      <c r="A8" s="75" t="s">
        <v>3</v>
      </c>
      <c r="B8" s="101">
        <v>80.841087764490169</v>
      </c>
      <c r="C8" s="101">
        <v>80.949989089684536</v>
      </c>
      <c r="D8" s="101">
        <v>79.966899999999995</v>
      </c>
      <c r="E8" s="75">
        <v>19</v>
      </c>
      <c r="F8" s="102">
        <v>20</v>
      </c>
      <c r="G8" s="102">
        <v>11</v>
      </c>
      <c r="H8" s="101"/>
      <c r="I8" s="103">
        <v>-0.1089013251943669</v>
      </c>
      <c r="J8" s="103">
        <f t="shared" ref="J8:J54" si="0">B8-D8</f>
        <v>0.87418776449017344</v>
      </c>
      <c r="K8" s="134">
        <v>-0.13471036598570155</v>
      </c>
      <c r="L8" s="125">
        <f>J8/D8*100</f>
        <v>1.0931870117388238</v>
      </c>
      <c r="N8" s="28"/>
      <c r="O8" s="28"/>
    </row>
    <row r="9" spans="1:18" ht="15" customHeight="1" x14ac:dyDescent="0.2">
      <c r="A9" s="75" t="s">
        <v>4</v>
      </c>
      <c r="B9" s="101">
        <v>82.447526204186474</v>
      </c>
      <c r="C9" s="101">
        <v>82.244511404548376</v>
      </c>
      <c r="D9" s="101">
        <v>80.743480000000005</v>
      </c>
      <c r="E9" s="75">
        <v>10</v>
      </c>
      <c r="F9" s="102">
        <v>9</v>
      </c>
      <c r="G9" s="102">
        <v>3</v>
      </c>
      <c r="H9" s="101"/>
      <c r="I9" s="103">
        <v>0.20301479963809754</v>
      </c>
      <c r="J9" s="103">
        <f t="shared" si="0"/>
        <v>1.7040462041864686</v>
      </c>
      <c r="K9" s="134">
        <v>0.24623516190809491</v>
      </c>
      <c r="L9" s="125">
        <f t="shared" ref="L9:L39" si="1">J9/D9*100</f>
        <v>2.1104443407523039</v>
      </c>
      <c r="N9" s="28"/>
      <c r="O9" s="28"/>
    </row>
    <row r="10" spans="1:18" ht="15" customHeight="1" x14ac:dyDescent="0.2">
      <c r="A10" s="75" t="s">
        <v>5</v>
      </c>
      <c r="B10" s="101">
        <v>81.781561780517492</v>
      </c>
      <c r="C10" s="101">
        <v>81.938957357900534</v>
      </c>
      <c r="D10" s="101">
        <v>80.005420000000001</v>
      </c>
      <c r="E10" s="75">
        <v>16</v>
      </c>
      <c r="F10" s="102">
        <v>13</v>
      </c>
      <c r="G10" s="102">
        <v>10</v>
      </c>
      <c r="H10" s="101"/>
      <c r="I10" s="103">
        <v>-0.157395577383042</v>
      </c>
      <c r="J10" s="103">
        <f t="shared" si="0"/>
        <v>1.7761417805174915</v>
      </c>
      <c r="K10" s="134">
        <v>-0.19245851259903152</v>
      </c>
      <c r="L10" s="125">
        <f t="shared" si="1"/>
        <v>2.2200268188298886</v>
      </c>
      <c r="N10" s="28"/>
      <c r="O10" s="28"/>
    </row>
    <row r="11" spans="1:18" ht="15" customHeight="1" x14ac:dyDescent="0.2">
      <c r="A11" s="75" t="s">
        <v>63</v>
      </c>
      <c r="B11" s="101">
        <v>82.4533728084795</v>
      </c>
      <c r="C11" s="101">
        <v>82.234529062117304</v>
      </c>
      <c r="D11" s="101">
        <v>79.632580000000004</v>
      </c>
      <c r="E11" s="75">
        <v>9</v>
      </c>
      <c r="F11" s="102">
        <v>10</v>
      </c>
      <c r="G11" s="102">
        <v>15</v>
      </c>
      <c r="H11" s="101"/>
      <c r="I11" s="103">
        <v>0.21884374636219661</v>
      </c>
      <c r="J11" s="103">
        <f t="shared" si="0"/>
        <v>2.8207928084794958</v>
      </c>
      <c r="K11" s="134">
        <v>0.26541515393253962</v>
      </c>
      <c r="L11" s="125">
        <f t="shared" si="1"/>
        <v>3.5422597239465246</v>
      </c>
      <c r="N11" s="28"/>
      <c r="O11" s="28"/>
    </row>
    <row r="12" spans="1:18" ht="15" customHeight="1" x14ac:dyDescent="0.2">
      <c r="A12" s="75" t="s">
        <v>61</v>
      </c>
      <c r="B12" s="101">
        <v>82.243001114674598</v>
      </c>
      <c r="C12" s="101">
        <v>82.193315225351</v>
      </c>
      <c r="D12" s="101">
        <v>80.04786</v>
      </c>
      <c r="E12" s="75">
        <v>12</v>
      </c>
      <c r="F12" s="102">
        <v>11</v>
      </c>
      <c r="G12" s="102">
        <v>8</v>
      </c>
      <c r="H12" s="101"/>
      <c r="I12" s="103">
        <v>4.9685889323598076E-2</v>
      </c>
      <c r="J12" s="103">
        <f t="shared" si="0"/>
        <v>2.1951411146745983</v>
      </c>
      <c r="K12" s="134">
        <v>6.0413516834483115E-2</v>
      </c>
      <c r="L12" s="125">
        <f t="shared" si="1"/>
        <v>2.742285820850924</v>
      </c>
      <c r="N12" s="28"/>
      <c r="O12" s="28"/>
    </row>
    <row r="13" spans="1:18" ht="24" customHeight="1" x14ac:dyDescent="0.2">
      <c r="A13" s="75" t="s">
        <v>11</v>
      </c>
      <c r="B13" s="101">
        <v>80.589345037412627</v>
      </c>
      <c r="C13" s="101">
        <v>80.123768672822138</v>
      </c>
      <c r="D13" s="101">
        <v>78.603939999999994</v>
      </c>
      <c r="E13" s="75">
        <v>24</v>
      </c>
      <c r="F13" s="102">
        <v>27</v>
      </c>
      <c r="G13" s="102">
        <v>21</v>
      </c>
      <c r="H13" s="101"/>
      <c r="I13" s="103">
        <v>0.46557636459048979</v>
      </c>
      <c r="J13" s="103">
        <f t="shared" si="0"/>
        <v>1.9854050374126331</v>
      </c>
      <c r="K13" s="134">
        <v>0.57771454076758111</v>
      </c>
      <c r="L13" s="125">
        <f t="shared" si="1"/>
        <v>2.5258339943425652</v>
      </c>
      <c r="N13" s="28"/>
      <c r="O13" s="28"/>
    </row>
    <row r="14" spans="1:18" ht="15" customHeight="1" x14ac:dyDescent="0.2">
      <c r="A14" s="75" t="s">
        <v>12</v>
      </c>
      <c r="B14" s="101">
        <v>81.819434430010091</v>
      </c>
      <c r="C14" s="101">
        <v>81.338456597295945</v>
      </c>
      <c r="D14" s="101">
        <v>79.647130000000004</v>
      </c>
      <c r="E14" s="75">
        <v>15</v>
      </c>
      <c r="F14" s="102">
        <v>18</v>
      </c>
      <c r="G14" s="102">
        <v>14</v>
      </c>
      <c r="H14" s="101"/>
      <c r="I14" s="103">
        <v>0.48097783271414585</v>
      </c>
      <c r="J14" s="103">
        <f t="shared" si="0"/>
        <v>2.1723044300100867</v>
      </c>
      <c r="K14" s="134">
        <v>0.58785279568949289</v>
      </c>
      <c r="L14" s="125">
        <f t="shared" si="1"/>
        <v>2.7274108056499795</v>
      </c>
      <c r="N14" s="28"/>
      <c r="O14" s="28"/>
    </row>
    <row r="15" spans="1:18" ht="15" customHeight="1" x14ac:dyDescent="0.2">
      <c r="A15" s="75" t="s">
        <v>13</v>
      </c>
      <c r="B15" s="101">
        <v>79.629167853712701</v>
      </c>
      <c r="C15" s="101">
        <v>80.056788008813314</v>
      </c>
      <c r="D15" s="101">
        <v>77.696119999999993</v>
      </c>
      <c r="E15" s="75">
        <v>29</v>
      </c>
      <c r="F15" s="102">
        <v>28</v>
      </c>
      <c r="G15" s="102">
        <v>28</v>
      </c>
      <c r="H15" s="101"/>
      <c r="I15" s="103">
        <v>-0.42762015510061246</v>
      </c>
      <c r="J15" s="103">
        <f t="shared" si="0"/>
        <v>1.9330478537127078</v>
      </c>
      <c r="K15" s="134">
        <v>-0.53701447174004935</v>
      </c>
      <c r="L15" s="125">
        <f t="shared" si="1"/>
        <v>2.4879593134286599</v>
      </c>
      <c r="N15" s="28"/>
      <c r="O15" s="28"/>
    </row>
    <row r="16" spans="1:18" ht="15" customHeight="1" x14ac:dyDescent="0.2">
      <c r="A16" s="75" t="s">
        <v>14</v>
      </c>
      <c r="B16" s="101">
        <v>79.835360434298252</v>
      </c>
      <c r="C16" s="101">
        <v>79.426542270513281</v>
      </c>
      <c r="D16" s="101">
        <v>77.938910000000007</v>
      </c>
      <c r="E16" s="75">
        <v>28</v>
      </c>
      <c r="F16" s="102">
        <v>30</v>
      </c>
      <c r="G16" s="102">
        <v>26</v>
      </c>
      <c r="H16" s="101"/>
      <c r="I16" s="103">
        <v>0.40881816378497149</v>
      </c>
      <c r="J16" s="103">
        <f t="shared" si="0"/>
        <v>1.8964504342982451</v>
      </c>
      <c r="K16" s="134">
        <v>0.51207655550251419</v>
      </c>
      <c r="L16" s="125">
        <f t="shared" si="1"/>
        <v>2.4332524464330394</v>
      </c>
      <c r="N16" s="28"/>
      <c r="O16" s="28"/>
    </row>
    <row r="17" spans="1:15" ht="15" customHeight="1" x14ac:dyDescent="0.2">
      <c r="A17" s="75" t="s">
        <v>15</v>
      </c>
      <c r="B17" s="101">
        <v>83.481940193712674</v>
      </c>
      <c r="C17" s="101">
        <v>83.5309689742991</v>
      </c>
      <c r="D17" s="101">
        <v>80.404499999999999</v>
      </c>
      <c r="E17" s="75">
        <v>2</v>
      </c>
      <c r="F17" s="102">
        <v>1</v>
      </c>
      <c r="G17" s="102">
        <v>5</v>
      </c>
      <c r="H17" s="101"/>
      <c r="I17" s="103">
        <v>-4.9028780586425569E-2</v>
      </c>
      <c r="J17" s="103">
        <f t="shared" si="0"/>
        <v>3.0774401937126754</v>
      </c>
      <c r="K17" s="134">
        <v>-5.8729804880742469E-2</v>
      </c>
      <c r="L17" s="125">
        <f t="shared" si="1"/>
        <v>3.8274477096588813</v>
      </c>
      <c r="N17" s="28"/>
      <c r="O17" s="28"/>
    </row>
    <row r="18" spans="1:15" ht="24" customHeight="1" x14ac:dyDescent="0.2">
      <c r="A18" s="75" t="s">
        <v>16</v>
      </c>
      <c r="B18" s="101">
        <v>82.691363443922981</v>
      </c>
      <c r="C18" s="101">
        <v>82.489334595163172</v>
      </c>
      <c r="D18" s="101">
        <v>80.110100000000003</v>
      </c>
      <c r="E18" s="75">
        <v>6</v>
      </c>
      <c r="F18" s="102">
        <v>8</v>
      </c>
      <c r="G18" s="102">
        <v>7</v>
      </c>
      <c r="H18" s="101"/>
      <c r="I18" s="103">
        <v>0.20202884875980942</v>
      </c>
      <c r="J18" s="103">
        <f t="shared" si="0"/>
        <v>2.5812634439229782</v>
      </c>
      <c r="K18" s="134">
        <v>0.24431674644815232</v>
      </c>
      <c r="L18" s="125">
        <f t="shared" si="1"/>
        <v>3.2221448280840717</v>
      </c>
      <c r="N18" s="28"/>
      <c r="O18" s="28"/>
    </row>
    <row r="19" spans="1:15" ht="15" customHeight="1" x14ac:dyDescent="0.2">
      <c r="A19" s="75" t="s">
        <v>17</v>
      </c>
      <c r="B19" s="101">
        <v>83.539837530208516</v>
      </c>
      <c r="C19" s="101">
        <v>83.443495344040798</v>
      </c>
      <c r="D19" s="101">
        <v>81.072999999999993</v>
      </c>
      <c r="E19" s="75">
        <v>1</v>
      </c>
      <c r="F19" s="102">
        <v>2</v>
      </c>
      <c r="G19" s="102">
        <v>1</v>
      </c>
      <c r="H19" s="101"/>
      <c r="I19" s="103">
        <v>9.6342186167717614E-2</v>
      </c>
      <c r="J19" s="103">
        <f t="shared" si="0"/>
        <v>2.4668375302085224</v>
      </c>
      <c r="K19" s="134">
        <v>0.1153248426331685</v>
      </c>
      <c r="L19" s="125">
        <f t="shared" si="1"/>
        <v>3.04273621329977</v>
      </c>
      <c r="N19" s="28"/>
      <c r="O19" s="28"/>
    </row>
    <row r="20" spans="1:15" ht="15" customHeight="1" x14ac:dyDescent="0.2">
      <c r="A20" s="75" t="s">
        <v>18</v>
      </c>
      <c r="B20" s="101">
        <v>80.613692150483175</v>
      </c>
      <c r="C20" s="101">
        <v>80.895252131203819</v>
      </c>
      <c r="D20" s="101">
        <v>78.591409999999996</v>
      </c>
      <c r="E20" s="75">
        <v>23</v>
      </c>
      <c r="F20" s="102">
        <v>21</v>
      </c>
      <c r="G20" s="102">
        <v>22</v>
      </c>
      <c r="H20" s="101"/>
      <c r="I20" s="103">
        <v>-0.28155998072064392</v>
      </c>
      <c r="J20" s="103">
        <f t="shared" si="0"/>
        <v>2.0222821504831785</v>
      </c>
      <c r="K20" s="134">
        <v>-0.34927066756234204</v>
      </c>
      <c r="L20" s="125">
        <f t="shared" si="1"/>
        <v>2.5731592682752207</v>
      </c>
      <c r="N20" s="28"/>
      <c r="O20" s="28"/>
    </row>
    <row r="21" spans="1:15" ht="15" customHeight="1" x14ac:dyDescent="0.2">
      <c r="A21" s="75" t="s">
        <v>19</v>
      </c>
      <c r="B21" s="101">
        <v>81.205448965888266</v>
      </c>
      <c r="C21" s="101">
        <v>81.463193777010616</v>
      </c>
      <c r="D21" s="101">
        <v>79.343069999999997</v>
      </c>
      <c r="E21" s="75">
        <v>18</v>
      </c>
      <c r="F21" s="102">
        <v>17</v>
      </c>
      <c r="G21" s="102">
        <v>17</v>
      </c>
      <c r="H21" s="101"/>
      <c r="I21" s="103">
        <v>-0.25774481112235037</v>
      </c>
      <c r="J21" s="103">
        <f t="shared" si="0"/>
        <v>1.8623789658882686</v>
      </c>
      <c r="K21" s="134">
        <v>-0.31739841895415233</v>
      </c>
      <c r="L21" s="125">
        <f t="shared" si="1"/>
        <v>2.3472484312596786</v>
      </c>
      <c r="N21" s="28"/>
      <c r="O21" s="28"/>
    </row>
    <row r="22" spans="1:15" ht="15" customHeight="1" x14ac:dyDescent="0.2">
      <c r="A22" s="75" t="s">
        <v>20</v>
      </c>
      <c r="B22" s="101">
        <v>78.930915126741311</v>
      </c>
      <c r="C22" s="101">
        <v>78.846574038518838</v>
      </c>
      <c r="D22" s="101">
        <v>76.395960000000002</v>
      </c>
      <c r="E22" s="75">
        <v>31</v>
      </c>
      <c r="F22" s="102">
        <v>31</v>
      </c>
      <c r="G22" s="102">
        <v>32</v>
      </c>
      <c r="H22" s="101"/>
      <c r="I22" s="103">
        <v>8.4341088222473104E-2</v>
      </c>
      <c r="J22" s="103">
        <f t="shared" si="0"/>
        <v>2.5349551267413091</v>
      </c>
      <c r="K22" s="134">
        <v>0.10685431441792427</v>
      </c>
      <c r="L22" s="125">
        <f t="shared" si="1"/>
        <v>3.3181795565384724</v>
      </c>
      <c r="N22" s="28"/>
      <c r="O22" s="28"/>
    </row>
    <row r="23" spans="1:15" ht="24" customHeight="1" x14ac:dyDescent="0.2">
      <c r="A23" s="75" t="s">
        <v>21</v>
      </c>
      <c r="B23" s="101">
        <v>82.869105702643893</v>
      </c>
      <c r="C23" s="101">
        <v>82.640536803860527</v>
      </c>
      <c r="D23" s="101">
        <v>79.408879999999996</v>
      </c>
      <c r="E23" s="75">
        <v>3</v>
      </c>
      <c r="F23" s="102">
        <v>6</v>
      </c>
      <c r="G23" s="102">
        <v>16</v>
      </c>
      <c r="H23" s="101"/>
      <c r="I23" s="103">
        <v>0.22856889878336517</v>
      </c>
      <c r="J23" s="103">
        <f t="shared" si="0"/>
        <v>3.4602257026438963</v>
      </c>
      <c r="K23" s="134">
        <v>0.27581919322688286</v>
      </c>
      <c r="L23" s="125">
        <f t="shared" si="1"/>
        <v>4.3574795446603662</v>
      </c>
      <c r="N23" s="28"/>
      <c r="O23" s="28"/>
    </row>
    <row r="24" spans="1:15" ht="15" customHeight="1" x14ac:dyDescent="0.2">
      <c r="A24" s="75" t="s">
        <v>22</v>
      </c>
      <c r="B24" s="101">
        <v>80.081781928945247</v>
      </c>
      <c r="C24" s="101">
        <v>80.417768368720601</v>
      </c>
      <c r="D24" s="101">
        <v>77.730429999999998</v>
      </c>
      <c r="E24" s="75">
        <v>27</v>
      </c>
      <c r="F24" s="102">
        <v>26</v>
      </c>
      <c r="G24" s="102">
        <v>27</v>
      </c>
      <c r="H24" s="101"/>
      <c r="I24" s="103">
        <v>-0.33598643977535403</v>
      </c>
      <c r="J24" s="103">
        <f t="shared" si="0"/>
        <v>2.3513519289452489</v>
      </c>
      <c r="K24" s="134">
        <v>-0.41955415037276167</v>
      </c>
      <c r="L24" s="125">
        <f t="shared" si="1"/>
        <v>3.0250082611729394</v>
      </c>
      <c r="N24" s="28"/>
      <c r="O24" s="28"/>
    </row>
    <row r="25" spans="1:15" ht="15" customHeight="1" x14ac:dyDescent="0.2">
      <c r="A25" s="75" t="s">
        <v>23</v>
      </c>
      <c r="B25" s="101">
        <v>81.423952526385591</v>
      </c>
      <c r="C25" s="101">
        <v>81.482020927701129</v>
      </c>
      <c r="D25" s="101">
        <v>78.607339999999994</v>
      </c>
      <c r="E25" s="75">
        <v>17</v>
      </c>
      <c r="F25" s="102">
        <v>16</v>
      </c>
      <c r="G25" s="102">
        <v>20</v>
      </c>
      <c r="H25" s="101"/>
      <c r="I25" s="103">
        <v>-5.8068401315537699E-2</v>
      </c>
      <c r="J25" s="103">
        <f t="shared" si="0"/>
        <v>2.8166125263855974</v>
      </c>
      <c r="K25" s="134">
        <v>-7.1316117080806804E-2</v>
      </c>
      <c r="L25" s="125">
        <f t="shared" si="1"/>
        <v>3.5831418877494108</v>
      </c>
      <c r="N25" s="28"/>
      <c r="O25" s="28"/>
    </row>
    <row r="26" spans="1:15" ht="15" customHeight="1" x14ac:dyDescent="0.2">
      <c r="A26" s="75" t="s">
        <v>24</v>
      </c>
      <c r="B26" s="101">
        <v>82.146802656737833</v>
      </c>
      <c r="C26" s="101">
        <v>81.699290079838477</v>
      </c>
      <c r="D26" s="101">
        <v>80.144900000000007</v>
      </c>
      <c r="E26" s="75">
        <v>13</v>
      </c>
      <c r="F26" s="102">
        <v>15</v>
      </c>
      <c r="G26" s="102">
        <v>6</v>
      </c>
      <c r="H26" s="101"/>
      <c r="I26" s="103">
        <v>0.44751257689935642</v>
      </c>
      <c r="J26" s="103">
        <f t="shared" si="0"/>
        <v>2.0019026567378262</v>
      </c>
      <c r="K26" s="134">
        <v>0.54477175303992253</v>
      </c>
      <c r="L26" s="125">
        <f t="shared" si="1"/>
        <v>2.4978540827149653</v>
      </c>
      <c r="N26" s="28"/>
      <c r="O26" s="28"/>
    </row>
    <row r="27" spans="1:15" ht="15" customHeight="1" x14ac:dyDescent="0.2">
      <c r="A27" s="75" t="s">
        <v>62</v>
      </c>
      <c r="B27" s="101">
        <v>82.694794409377877</v>
      </c>
      <c r="C27" s="101">
        <v>82.893323098380634</v>
      </c>
      <c r="D27" s="101">
        <v>79.740350000000007</v>
      </c>
      <c r="E27" s="75">
        <v>5</v>
      </c>
      <c r="F27" s="102">
        <v>3</v>
      </c>
      <c r="G27" s="102">
        <v>13</v>
      </c>
      <c r="H27" s="101"/>
      <c r="I27" s="103">
        <v>-0.19852868900275666</v>
      </c>
      <c r="J27" s="103">
        <f t="shared" si="0"/>
        <v>2.9544444093778708</v>
      </c>
      <c r="K27" s="134">
        <v>-0.24007398581819658</v>
      </c>
      <c r="L27" s="125">
        <f t="shared" si="1"/>
        <v>3.7050808146413585</v>
      </c>
      <c r="N27" s="28"/>
      <c r="O27" s="28"/>
    </row>
    <row r="28" spans="1:15" ht="24" customHeight="1" x14ac:dyDescent="0.2">
      <c r="A28" s="75" t="s">
        <v>25</v>
      </c>
      <c r="B28" s="101">
        <v>80.518346766919947</v>
      </c>
      <c r="C28" s="101">
        <v>80.790803892543437</v>
      </c>
      <c r="D28" s="101">
        <v>78.448849999999993</v>
      </c>
      <c r="E28" s="75">
        <v>25</v>
      </c>
      <c r="F28" s="102">
        <v>24</v>
      </c>
      <c r="G28" s="102">
        <v>24</v>
      </c>
      <c r="H28" s="101"/>
      <c r="I28" s="103">
        <v>-0.27245712562348956</v>
      </c>
      <c r="J28" s="103">
        <f t="shared" si="0"/>
        <v>2.0694967669199542</v>
      </c>
      <c r="K28" s="134">
        <v>-0.33837893668157815</v>
      </c>
      <c r="L28" s="125">
        <f t="shared" si="1"/>
        <v>2.6380205279235507</v>
      </c>
      <c r="N28" s="28"/>
      <c r="O28" s="28"/>
    </row>
    <row r="29" spans="1:15" ht="15" customHeight="1" x14ac:dyDescent="0.2">
      <c r="A29" s="75" t="s">
        <v>26</v>
      </c>
      <c r="B29" s="101">
        <v>79.601098798412906</v>
      </c>
      <c r="C29" s="101">
        <v>79.581371868424384</v>
      </c>
      <c r="D29" s="101">
        <v>77.324020000000004</v>
      </c>
      <c r="E29" s="75">
        <v>30</v>
      </c>
      <c r="F29" s="102">
        <v>29</v>
      </c>
      <c r="G29" s="102">
        <v>31</v>
      </c>
      <c r="H29" s="101"/>
      <c r="I29" s="103">
        <v>1.9726929988522102E-2</v>
      </c>
      <c r="J29" s="103">
        <f t="shared" si="0"/>
        <v>2.2770787984129015</v>
      </c>
      <c r="K29" s="134">
        <v>2.4782233268512893E-2</v>
      </c>
      <c r="L29" s="125">
        <f t="shared" si="1"/>
        <v>2.9448530979285623</v>
      </c>
      <c r="N29" s="28"/>
      <c r="O29" s="28"/>
    </row>
    <row r="30" spans="1:15" ht="15" customHeight="1" x14ac:dyDescent="0.2">
      <c r="A30" s="75" t="s">
        <v>27</v>
      </c>
      <c r="B30" s="101">
        <v>82.699758324653345</v>
      </c>
      <c r="C30" s="101">
        <v>82.811440267148015</v>
      </c>
      <c r="D30" s="101">
        <v>81.007210000000001</v>
      </c>
      <c r="E30" s="75">
        <v>4</v>
      </c>
      <c r="F30" s="102">
        <v>4</v>
      </c>
      <c r="G30" s="102">
        <v>2</v>
      </c>
      <c r="H30" s="101"/>
      <c r="I30" s="103">
        <v>-0.11168194249466978</v>
      </c>
      <c r="J30" s="103">
        <f t="shared" si="0"/>
        <v>1.6925483246533446</v>
      </c>
      <c r="K30" s="134">
        <v>-0.13504506513337253</v>
      </c>
      <c r="L30" s="125">
        <f t="shared" si="1"/>
        <v>2.0893798523036957</v>
      </c>
      <c r="N30" s="28"/>
      <c r="O30" s="28"/>
    </row>
    <row r="31" spans="1:15" ht="15" customHeight="1" x14ac:dyDescent="0.2">
      <c r="A31" s="75" t="s">
        <v>64</v>
      </c>
      <c r="B31" s="101">
        <v>82.585009239726261</v>
      </c>
      <c r="C31" s="101">
        <v>82.642202340948799</v>
      </c>
      <c r="D31" s="101">
        <v>80.023579999999995</v>
      </c>
      <c r="E31" s="75">
        <v>8</v>
      </c>
      <c r="F31" s="102">
        <v>5</v>
      </c>
      <c r="G31" s="102">
        <v>9</v>
      </c>
      <c r="H31" s="101"/>
      <c r="I31" s="103">
        <v>-5.7193101222537734E-2</v>
      </c>
      <c r="J31" s="103">
        <f t="shared" si="0"/>
        <v>2.5614292397262659</v>
      </c>
      <c r="K31" s="134">
        <v>-6.9253611217162475E-2</v>
      </c>
      <c r="L31" s="125">
        <f t="shared" si="1"/>
        <v>3.2008431011537679</v>
      </c>
      <c r="N31" s="28"/>
      <c r="O31" s="28"/>
    </row>
    <row r="32" spans="1:15" ht="15" customHeight="1" x14ac:dyDescent="0.2">
      <c r="A32" s="75" t="s">
        <v>28</v>
      </c>
      <c r="B32" s="101">
        <v>80.174560335354485</v>
      </c>
      <c r="C32" s="101">
        <v>80.595273181571528</v>
      </c>
      <c r="D32" s="101">
        <v>78.073440000000005</v>
      </c>
      <c r="E32" s="75">
        <v>26</v>
      </c>
      <c r="F32" s="102">
        <v>25</v>
      </c>
      <c r="G32" s="102">
        <v>25</v>
      </c>
      <c r="H32" s="101"/>
      <c r="I32" s="103">
        <v>-0.42071284621704308</v>
      </c>
      <c r="J32" s="103">
        <f t="shared" si="0"/>
        <v>2.1011203353544801</v>
      </c>
      <c r="K32" s="134">
        <v>-0.52474605966940591</v>
      </c>
      <c r="L32" s="125">
        <f t="shared" si="1"/>
        <v>2.6912101418286167</v>
      </c>
      <c r="N32" s="28"/>
      <c r="O32" s="28"/>
    </row>
    <row r="33" spans="1:15" ht="24" customHeight="1" x14ac:dyDescent="0.2">
      <c r="A33" s="75" t="s">
        <v>29</v>
      </c>
      <c r="B33" s="101">
        <v>82.59747834453394</v>
      </c>
      <c r="C33" s="101">
        <v>82.530989254211079</v>
      </c>
      <c r="D33" s="101">
        <v>79.80471</v>
      </c>
      <c r="E33" s="75">
        <v>7</v>
      </c>
      <c r="F33" s="102">
        <v>7</v>
      </c>
      <c r="G33" s="102">
        <v>12</v>
      </c>
      <c r="H33" s="101"/>
      <c r="I33" s="103">
        <v>6.6489090322860989E-2</v>
      </c>
      <c r="J33" s="103">
        <f t="shared" si="0"/>
        <v>2.7927683445339397</v>
      </c>
      <c r="K33" s="134">
        <v>8.0497724210803395E-2</v>
      </c>
      <c r="L33" s="125">
        <f t="shared" si="1"/>
        <v>3.4995031553074241</v>
      </c>
      <c r="N33" s="28"/>
      <c r="O33" s="28"/>
    </row>
    <row r="34" spans="1:15" ht="15" customHeight="1" x14ac:dyDescent="0.2">
      <c r="A34" s="75" t="s">
        <v>30</v>
      </c>
      <c r="B34" s="101">
        <v>82.029492275158958</v>
      </c>
      <c r="C34" s="101">
        <v>81.928777008828575</v>
      </c>
      <c r="D34" s="101">
        <v>80.707719999999995</v>
      </c>
      <c r="E34" s="75">
        <v>14</v>
      </c>
      <c r="F34" s="102">
        <v>14</v>
      </c>
      <c r="G34" s="102">
        <v>4</v>
      </c>
      <c r="H34" s="101"/>
      <c r="I34" s="103">
        <v>0.10071526633038275</v>
      </c>
      <c r="J34" s="103">
        <f t="shared" si="0"/>
        <v>1.3217722751589633</v>
      </c>
      <c r="K34" s="134">
        <v>0.12277933647637902</v>
      </c>
      <c r="L34" s="125">
        <f t="shared" si="1"/>
        <v>1.6377271903591915</v>
      </c>
      <c r="N34" s="28"/>
      <c r="O34" s="28"/>
    </row>
    <row r="35" spans="1:15" ht="15" customHeight="1" x14ac:dyDescent="0.2">
      <c r="A35" s="75" t="s">
        <v>31</v>
      </c>
      <c r="B35" s="101">
        <v>80.763096196957477</v>
      </c>
      <c r="C35" s="101">
        <v>81.030039239110422</v>
      </c>
      <c r="D35" s="101">
        <v>79.196579999999997</v>
      </c>
      <c r="E35" s="75">
        <v>21</v>
      </c>
      <c r="F35" s="102">
        <v>19</v>
      </c>
      <c r="G35" s="102">
        <v>19</v>
      </c>
      <c r="H35" s="101"/>
      <c r="I35" s="103">
        <v>-0.26694304215294551</v>
      </c>
      <c r="J35" s="103">
        <f t="shared" si="0"/>
        <v>1.5665161969574797</v>
      </c>
      <c r="K35" s="134">
        <v>-0.33052601339348087</v>
      </c>
      <c r="L35" s="125">
        <f t="shared" si="1"/>
        <v>1.9780099051720159</v>
      </c>
      <c r="N35" s="28"/>
      <c r="O35" s="28"/>
    </row>
    <row r="36" spans="1:15" ht="15" customHeight="1" x14ac:dyDescent="0.2">
      <c r="A36" s="75" t="s">
        <v>32</v>
      </c>
      <c r="B36" s="101">
        <v>80.673480724651554</v>
      </c>
      <c r="C36" s="101">
        <v>80.811585318611847</v>
      </c>
      <c r="D36" s="101">
        <v>78.557770000000005</v>
      </c>
      <c r="E36" s="75">
        <v>22</v>
      </c>
      <c r="F36" s="102">
        <v>22</v>
      </c>
      <c r="G36" s="102">
        <v>23</v>
      </c>
      <c r="H36" s="101"/>
      <c r="I36" s="103">
        <v>-0.13810459396029273</v>
      </c>
      <c r="J36" s="103">
        <f t="shared" si="0"/>
        <v>2.1157107246515494</v>
      </c>
      <c r="K36" s="134">
        <v>-0.17118958140861751</v>
      </c>
      <c r="L36" s="125">
        <f t="shared" si="1"/>
        <v>2.6931909149808466</v>
      </c>
      <c r="N36" s="28"/>
      <c r="O36" s="28"/>
    </row>
    <row r="37" spans="1:15" ht="15" customHeight="1" x14ac:dyDescent="0.2">
      <c r="A37" s="75" t="s">
        <v>33</v>
      </c>
      <c r="B37" s="101">
        <v>82.254586279808805</v>
      </c>
      <c r="C37" s="101">
        <v>82.034732380322438</v>
      </c>
      <c r="D37" s="101">
        <v>79.291619999999995</v>
      </c>
      <c r="E37" s="75">
        <v>11</v>
      </c>
      <c r="F37" s="102">
        <v>12</v>
      </c>
      <c r="G37" s="102">
        <v>18</v>
      </c>
      <c r="H37" s="101"/>
      <c r="I37" s="103">
        <v>0.2198538994863668</v>
      </c>
      <c r="J37" s="103">
        <f t="shared" si="0"/>
        <v>2.9629662798088106</v>
      </c>
      <c r="K37" s="134">
        <v>0.26728466998603673</v>
      </c>
      <c r="L37" s="125">
        <f t="shared" si="1"/>
        <v>3.7367962463231432</v>
      </c>
      <c r="N37" s="28"/>
      <c r="O37" s="28"/>
    </row>
    <row r="38" spans="1:15" ht="24" customHeight="1" x14ac:dyDescent="0.2">
      <c r="A38" s="75" t="s">
        <v>34</v>
      </c>
      <c r="B38" s="101">
        <v>78.849586352214629</v>
      </c>
      <c r="C38" s="101">
        <v>78.736777878270246</v>
      </c>
      <c r="D38" s="101">
        <v>77.407709999999994</v>
      </c>
      <c r="E38" s="75">
        <v>32</v>
      </c>
      <c r="F38" s="102">
        <v>32</v>
      </c>
      <c r="G38" s="102">
        <v>30</v>
      </c>
      <c r="H38" s="101"/>
      <c r="I38" s="103">
        <v>0.11280847394438354</v>
      </c>
      <c r="J38" s="103">
        <f t="shared" si="0"/>
        <v>1.4418763522146349</v>
      </c>
      <c r="K38" s="134">
        <v>0.14306793372444254</v>
      </c>
      <c r="L38" s="125">
        <f t="shared" si="1"/>
        <v>1.8627037955452179</v>
      </c>
      <c r="N38" s="28"/>
      <c r="O38" s="28"/>
    </row>
    <row r="39" spans="1:15" ht="15" customHeight="1" x14ac:dyDescent="0.2">
      <c r="A39" s="75" t="s">
        <v>35</v>
      </c>
      <c r="B39" s="101">
        <v>80.777754495461423</v>
      </c>
      <c r="C39" s="101">
        <v>80.79867748047198</v>
      </c>
      <c r="D39" s="101">
        <v>77.67353</v>
      </c>
      <c r="E39" s="75">
        <v>20</v>
      </c>
      <c r="F39" s="102">
        <v>23</v>
      </c>
      <c r="G39" s="102">
        <v>29</v>
      </c>
      <c r="H39" s="101"/>
      <c r="I39" s="103">
        <v>-2.0922985010557227E-2</v>
      </c>
      <c r="J39" s="103">
        <f t="shared" si="0"/>
        <v>3.1042244954614233</v>
      </c>
      <c r="K39" s="134">
        <v>-2.5901914631376397E-2</v>
      </c>
      <c r="L39" s="125">
        <f t="shared" si="1"/>
        <v>3.9965024062398395</v>
      </c>
      <c r="N39" s="28"/>
      <c r="O39" s="28"/>
    </row>
    <row r="40" spans="1:15" ht="15" customHeight="1" x14ac:dyDescent="0.2">
      <c r="B40" s="101"/>
      <c r="C40" s="28"/>
      <c r="D40" s="28"/>
      <c r="E40" s="101"/>
      <c r="F40" s="28"/>
      <c r="G40" s="28"/>
      <c r="H40" s="101"/>
      <c r="I40" s="103"/>
      <c r="J40" s="103"/>
      <c r="K40" s="134"/>
      <c r="L40" s="125"/>
    </row>
    <row r="41" spans="1:15" ht="15" customHeight="1" x14ac:dyDescent="0.2">
      <c r="A41" s="10" t="s">
        <v>72</v>
      </c>
      <c r="B41" s="101"/>
      <c r="C41" s="28"/>
      <c r="D41" s="28"/>
      <c r="E41" s="101"/>
      <c r="F41" s="28"/>
      <c r="G41" s="28"/>
      <c r="H41" s="101"/>
      <c r="I41" s="103"/>
      <c r="J41" s="103"/>
      <c r="K41" s="134"/>
      <c r="L41" s="125"/>
    </row>
    <row r="42" spans="1:15" ht="24" customHeight="1" x14ac:dyDescent="0.2">
      <c r="A42" s="129" t="s">
        <v>65</v>
      </c>
      <c r="B42" s="101">
        <v>80.408685786227124</v>
      </c>
      <c r="C42" s="106">
        <v>80.435236397629495</v>
      </c>
      <c r="D42" s="106"/>
      <c r="E42" s="75">
        <v>12</v>
      </c>
      <c r="F42" s="102">
        <v>12</v>
      </c>
      <c r="G42" s="127"/>
      <c r="H42" s="101"/>
      <c r="I42" s="103">
        <v>-2.6550611402370805E-2</v>
      </c>
      <c r="J42" s="103">
        <f t="shared" si="0"/>
        <v>80.408685786227124</v>
      </c>
      <c r="K42" s="134">
        <v>-3.3019581333486425E-2</v>
      </c>
      <c r="L42" s="125"/>
      <c r="M42" s="28"/>
      <c r="N42" s="28"/>
      <c r="O42" s="28"/>
    </row>
    <row r="43" spans="1:15" ht="15" customHeight="1" x14ac:dyDescent="0.2">
      <c r="A43" s="129" t="s">
        <v>40</v>
      </c>
      <c r="B43" s="101">
        <v>82.59747834453394</v>
      </c>
      <c r="C43" s="106">
        <v>82.530989254211079</v>
      </c>
      <c r="D43" s="106"/>
      <c r="E43" s="75">
        <v>4</v>
      </c>
      <c r="F43" s="102">
        <v>3</v>
      </c>
      <c r="G43" s="127"/>
      <c r="H43" s="101"/>
      <c r="I43" s="103">
        <v>6.6489090322860989E-2</v>
      </c>
      <c r="J43" s="103">
        <f t="shared" si="0"/>
        <v>82.59747834453394</v>
      </c>
      <c r="K43" s="134">
        <v>8.0497724210803395E-2</v>
      </c>
      <c r="L43" s="125"/>
      <c r="N43" s="28"/>
      <c r="O43" s="28"/>
    </row>
    <row r="44" spans="1:15" ht="15" customHeight="1" x14ac:dyDescent="0.2">
      <c r="A44" s="129" t="s">
        <v>12</v>
      </c>
      <c r="B44" s="101">
        <v>81.819434430010091</v>
      </c>
      <c r="C44" s="106">
        <v>81.338456597295945</v>
      </c>
      <c r="D44" s="106"/>
      <c r="E44" s="75">
        <v>8</v>
      </c>
      <c r="F44" s="102">
        <v>10</v>
      </c>
      <c r="G44" s="127"/>
      <c r="H44" s="101"/>
      <c r="I44" s="103">
        <v>0.48097783271414585</v>
      </c>
      <c r="J44" s="103">
        <f t="shared" si="0"/>
        <v>81.819434430010091</v>
      </c>
      <c r="K44" s="134">
        <v>0.58785279568949289</v>
      </c>
      <c r="L44" s="125"/>
      <c r="N44" s="28"/>
      <c r="O44" s="28"/>
    </row>
    <row r="45" spans="1:15" ht="15" customHeight="1" x14ac:dyDescent="0.2">
      <c r="A45" s="129" t="s">
        <v>19</v>
      </c>
      <c r="B45" s="101">
        <v>81.205448965888266</v>
      </c>
      <c r="C45" s="106">
        <v>81.463193777010616</v>
      </c>
      <c r="D45" s="106"/>
      <c r="E45" s="75">
        <v>10</v>
      </c>
      <c r="F45" s="102">
        <v>9</v>
      </c>
      <c r="G45" s="127"/>
      <c r="H45" s="101"/>
      <c r="I45" s="103">
        <v>-0.25774481112235037</v>
      </c>
      <c r="J45" s="103">
        <f t="shared" si="0"/>
        <v>81.205448965888266</v>
      </c>
      <c r="K45" s="134">
        <v>-0.31739841895415233</v>
      </c>
      <c r="L45" s="125"/>
      <c r="N45" s="28"/>
      <c r="O45" s="28"/>
    </row>
    <row r="46" spans="1:15" ht="15" customHeight="1" x14ac:dyDescent="0.2">
      <c r="A46" s="129" t="s">
        <v>42</v>
      </c>
      <c r="B46" s="101">
        <v>81.08609530394493</v>
      </c>
      <c r="C46" s="106">
        <v>81.089514666473804</v>
      </c>
      <c r="D46" s="106"/>
      <c r="E46" s="75">
        <v>11</v>
      </c>
      <c r="F46" s="102">
        <v>11</v>
      </c>
      <c r="G46" s="127"/>
      <c r="H46" s="101"/>
      <c r="I46" s="103">
        <v>-3.4193625288736484E-3</v>
      </c>
      <c r="J46" s="103">
        <f t="shared" si="0"/>
        <v>81.08609530394493</v>
      </c>
      <c r="K46" s="134">
        <v>-4.2169530004576416E-3</v>
      </c>
      <c r="L46" s="125"/>
      <c r="N46" s="28"/>
      <c r="O46" s="28"/>
    </row>
    <row r="47" spans="1:15" ht="24" customHeight="1" x14ac:dyDescent="0.2">
      <c r="A47" s="129" t="s">
        <v>43</v>
      </c>
      <c r="B47" s="101">
        <v>81.839079966272593</v>
      </c>
      <c r="C47" s="106">
        <v>81.720809451528638</v>
      </c>
      <c r="D47" s="106"/>
      <c r="E47" s="75">
        <v>7</v>
      </c>
      <c r="F47" s="102">
        <v>7</v>
      </c>
      <c r="G47" s="127"/>
      <c r="H47" s="101"/>
      <c r="I47" s="103">
        <v>0.11827051474395489</v>
      </c>
      <c r="J47" s="103">
        <f t="shared" si="0"/>
        <v>81.839079966272593</v>
      </c>
      <c r="K47" s="134">
        <v>0.14451593883105282</v>
      </c>
      <c r="L47" s="125"/>
      <c r="N47" s="28"/>
      <c r="O47" s="28"/>
    </row>
    <row r="48" spans="1:15" ht="15" customHeight="1" x14ac:dyDescent="0.2">
      <c r="A48" s="129" t="s">
        <v>66</v>
      </c>
      <c r="B48" s="101">
        <v>80.102675428519944</v>
      </c>
      <c r="C48" s="106">
        <v>80.109817965689885</v>
      </c>
      <c r="D48" s="106"/>
      <c r="E48" s="75">
        <v>14</v>
      </c>
      <c r="F48" s="102">
        <v>14</v>
      </c>
      <c r="G48" s="127"/>
      <c r="H48" s="101"/>
      <c r="I48" s="103">
        <v>-7.1425371699405105E-3</v>
      </c>
      <c r="J48" s="103">
        <f t="shared" si="0"/>
        <v>80.102675428519944</v>
      </c>
      <c r="K48" s="134">
        <v>-8.9167273524018466E-3</v>
      </c>
      <c r="L48" s="125"/>
      <c r="N48" s="28"/>
      <c r="O48" s="28"/>
    </row>
    <row r="49" spans="1:15" ht="15" customHeight="1" x14ac:dyDescent="0.2">
      <c r="A49" s="129" t="s">
        <v>21</v>
      </c>
      <c r="B49" s="101">
        <v>82.73021829359341</v>
      </c>
      <c r="C49" s="106">
        <v>82.507612254217662</v>
      </c>
      <c r="D49" s="106"/>
      <c r="E49" s="75">
        <v>1</v>
      </c>
      <c r="F49" s="102">
        <v>4</v>
      </c>
      <c r="G49" s="127"/>
      <c r="H49" s="101"/>
      <c r="I49" s="103">
        <v>0.22260603937574786</v>
      </c>
      <c r="J49" s="103">
        <f t="shared" si="0"/>
        <v>82.73021829359341</v>
      </c>
      <c r="K49" s="134">
        <v>0.26907464281764909</v>
      </c>
      <c r="L49" s="125"/>
      <c r="N49" s="28"/>
      <c r="O49" s="28"/>
    </row>
    <row r="50" spans="1:15" ht="15" customHeight="1" x14ac:dyDescent="0.2">
      <c r="A50" s="129" t="s">
        <v>44</v>
      </c>
      <c r="B50" s="101">
        <v>80.133093192629133</v>
      </c>
      <c r="C50" s="106">
        <v>80.189436023164944</v>
      </c>
      <c r="D50" s="106"/>
      <c r="E50" s="75">
        <v>13</v>
      </c>
      <c r="F50" s="102">
        <v>13</v>
      </c>
      <c r="G50" s="127"/>
      <c r="H50" s="101"/>
      <c r="I50" s="103">
        <v>-5.6342830535811572E-2</v>
      </c>
      <c r="J50" s="103">
        <f t="shared" si="0"/>
        <v>80.133093192629133</v>
      </c>
      <c r="K50" s="134">
        <v>-7.0311563289302978E-2</v>
      </c>
      <c r="L50" s="125"/>
      <c r="N50" s="28"/>
      <c r="O50" s="28"/>
    </row>
    <row r="51" spans="1:15" ht="15" customHeight="1" x14ac:dyDescent="0.2">
      <c r="A51" s="129" t="s">
        <v>45</v>
      </c>
      <c r="B51" s="101">
        <v>81.948370509543807</v>
      </c>
      <c r="C51" s="106">
        <v>81.897911496671341</v>
      </c>
      <c r="D51" s="106"/>
      <c r="E51" s="75">
        <v>6</v>
      </c>
      <c r="F51" s="102">
        <v>6</v>
      </c>
      <c r="G51" s="127"/>
      <c r="H51" s="101"/>
      <c r="I51" s="103">
        <v>5.0459012872465792E-2</v>
      </c>
      <c r="J51" s="103">
        <f t="shared" si="0"/>
        <v>81.948370509543807</v>
      </c>
      <c r="K51" s="134">
        <v>6.1574150356765507E-2</v>
      </c>
      <c r="L51" s="125"/>
      <c r="N51" s="28"/>
      <c r="O51" s="28"/>
    </row>
    <row r="52" spans="1:15" ht="24" customHeight="1" x14ac:dyDescent="0.2">
      <c r="A52" s="129" t="s">
        <v>46</v>
      </c>
      <c r="B52" s="101">
        <v>82.699758324653345</v>
      </c>
      <c r="C52" s="106">
        <v>82.811440267148015</v>
      </c>
      <c r="D52" s="106"/>
      <c r="E52" s="75">
        <v>2</v>
      </c>
      <c r="F52" s="102">
        <v>2</v>
      </c>
      <c r="G52" s="127"/>
      <c r="H52" s="101"/>
      <c r="I52" s="103">
        <v>-0.11168194249466978</v>
      </c>
      <c r="J52" s="103">
        <f t="shared" si="0"/>
        <v>82.699758324653345</v>
      </c>
      <c r="K52" s="134">
        <v>-0.13504506513337253</v>
      </c>
      <c r="L52" s="125"/>
      <c r="N52" s="28"/>
      <c r="O52" s="28"/>
    </row>
    <row r="53" spans="1:15" ht="15" customHeight="1" x14ac:dyDescent="0.2">
      <c r="A53" s="129" t="s">
        <v>47</v>
      </c>
      <c r="B53" s="101">
        <v>82.029492275158958</v>
      </c>
      <c r="C53" s="106">
        <v>81.928777008828575</v>
      </c>
      <c r="D53" s="106"/>
      <c r="E53" s="75">
        <v>5</v>
      </c>
      <c r="F53" s="102">
        <v>5</v>
      </c>
      <c r="G53" s="127"/>
      <c r="H53" s="101"/>
      <c r="I53" s="103">
        <v>0.10071526633038275</v>
      </c>
      <c r="J53" s="103">
        <f t="shared" si="0"/>
        <v>82.029492275158958</v>
      </c>
      <c r="K53" s="134">
        <v>0.12277933647637902</v>
      </c>
      <c r="L53" s="125"/>
      <c r="N53" s="28"/>
      <c r="O53" s="28"/>
    </row>
    <row r="54" spans="1:15" ht="15" customHeight="1" x14ac:dyDescent="0.2">
      <c r="A54" s="140" t="s">
        <v>48</v>
      </c>
      <c r="B54" s="106">
        <v>81.351890744163796</v>
      </c>
      <c r="C54" s="106">
        <v>81.563838139786199</v>
      </c>
      <c r="D54" s="106"/>
      <c r="E54" s="138">
        <v>9</v>
      </c>
      <c r="F54" s="141">
        <v>8</v>
      </c>
      <c r="G54" s="142"/>
      <c r="H54" s="106"/>
      <c r="I54" s="103">
        <v>-0.21194739562240272</v>
      </c>
      <c r="J54" s="103">
        <f t="shared" si="0"/>
        <v>81.351890744163796</v>
      </c>
      <c r="K54" s="134">
        <v>-0.26053161602468089</v>
      </c>
      <c r="L54" s="125"/>
      <c r="N54" s="28"/>
      <c r="O54" s="28"/>
    </row>
    <row r="55" spans="1:15" ht="15" customHeight="1" x14ac:dyDescent="0.2">
      <c r="A55" s="130" t="s">
        <v>49</v>
      </c>
      <c r="B55" s="107">
        <v>82.694794409377877</v>
      </c>
      <c r="C55" s="107">
        <v>82.893323098380634</v>
      </c>
      <c r="D55" s="107"/>
      <c r="E55" s="139">
        <v>3</v>
      </c>
      <c r="F55" s="108">
        <v>1</v>
      </c>
      <c r="G55" s="128"/>
      <c r="H55" s="107"/>
      <c r="I55" s="144">
        <v>-0.19852868900275666</v>
      </c>
      <c r="J55" s="107"/>
      <c r="K55" s="145">
        <v>-0.24007398581819658</v>
      </c>
      <c r="L55" s="126"/>
      <c r="N55" s="28"/>
      <c r="O55" s="28"/>
    </row>
    <row r="56" spans="1:15" ht="15" customHeight="1" x14ac:dyDescent="0.2"/>
    <row r="57" spans="1:15" s="5" customFormat="1" ht="10.5" customHeight="1" x14ac:dyDescent="0.2">
      <c r="A57" s="293" t="s">
        <v>50</v>
      </c>
      <c r="B57" s="293"/>
      <c r="E57" s="71"/>
      <c r="H57" s="71"/>
    </row>
    <row r="58" spans="1:15" s="5" customFormat="1" ht="12.75" customHeight="1" x14ac:dyDescent="0.2">
      <c r="A58" s="11" t="s">
        <v>51</v>
      </c>
      <c r="B58" s="71"/>
      <c r="E58" s="71"/>
      <c r="H58" s="71"/>
    </row>
    <row r="59" spans="1:15" s="5" customFormat="1" ht="12.75" customHeight="1" x14ac:dyDescent="0.2">
      <c r="A59" s="297" t="s">
        <v>57</v>
      </c>
      <c r="B59" s="298"/>
      <c r="C59" s="298"/>
      <c r="D59" s="298"/>
      <c r="E59" s="298"/>
      <c r="F59" s="298"/>
      <c r="H59" s="71"/>
    </row>
    <row r="60" spans="1:15" s="5" customFormat="1" ht="12.75" customHeight="1" x14ac:dyDescent="0.2">
      <c r="A60" s="295" t="s">
        <v>188</v>
      </c>
      <c r="B60" s="295"/>
      <c r="C60" s="295"/>
      <c r="D60" s="295"/>
      <c r="E60" s="295"/>
      <c r="F60" s="295"/>
      <c r="G60" s="295"/>
      <c r="H60" s="295"/>
      <c r="I60" s="295"/>
      <c r="J60" s="295"/>
      <c r="K60" s="295"/>
      <c r="L60" s="295"/>
    </row>
    <row r="61" spans="1:15" s="5" customFormat="1" ht="12.75" customHeight="1" x14ac:dyDescent="0.2">
      <c r="A61" s="295" t="s">
        <v>73</v>
      </c>
      <c r="B61" s="295"/>
      <c r="C61" s="295"/>
      <c r="D61" s="295"/>
      <c r="E61" s="295"/>
      <c r="F61" s="295"/>
      <c r="G61" s="295"/>
      <c r="H61" s="295"/>
      <c r="I61" s="295"/>
      <c r="J61" s="295"/>
      <c r="K61" s="295"/>
      <c r="L61" s="295"/>
    </row>
    <row r="62" spans="1:15" s="5" customFormat="1" ht="12.75" customHeight="1" x14ac:dyDescent="0.2">
      <c r="A62" s="135"/>
      <c r="B62" s="135"/>
      <c r="C62" s="135"/>
      <c r="D62" s="135"/>
      <c r="E62" s="135"/>
      <c r="F62" s="135"/>
      <c r="G62" s="135"/>
      <c r="H62" s="135"/>
      <c r="I62" s="135"/>
      <c r="J62" s="135"/>
      <c r="K62" s="135"/>
      <c r="L62" s="135"/>
    </row>
    <row r="63" spans="1:15" s="5" customFormat="1" ht="10.5" customHeight="1" x14ac:dyDescent="0.2">
      <c r="A63" s="231" t="s">
        <v>77</v>
      </c>
      <c r="B63" s="231"/>
      <c r="C63" s="231"/>
      <c r="E63" s="71"/>
      <c r="H63" s="71"/>
    </row>
    <row r="64" spans="1:15" ht="14.25" x14ac:dyDescent="0.2">
      <c r="A64" s="12"/>
    </row>
    <row r="65" spans="1:1" ht="14.25" x14ac:dyDescent="0.2">
      <c r="A65" s="12"/>
    </row>
  </sheetData>
  <mergeCells count="12">
    <mergeCell ref="N1:O1"/>
    <mergeCell ref="A1:L2"/>
    <mergeCell ref="A57:B57"/>
    <mergeCell ref="A63:C63"/>
    <mergeCell ref="A61:L61"/>
    <mergeCell ref="A60:L60"/>
    <mergeCell ref="A59:F59"/>
    <mergeCell ref="J3:L3"/>
    <mergeCell ref="I4:I5"/>
    <mergeCell ref="J4:J5"/>
    <mergeCell ref="K4:K5"/>
    <mergeCell ref="L4:L5"/>
  </mergeCells>
  <hyperlinks>
    <hyperlink ref="N1" location="Contents!A1" display="back to contents"/>
  </hyperlinks>
  <pageMargins left="0.75" right="0.75" top="1" bottom="1" header="0.5" footer="0.5"/>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64"/>
  <sheetViews>
    <sheetView showGridLines="0" zoomScaleNormal="100" workbookViewId="0">
      <selection sqref="A1:H2"/>
    </sheetView>
  </sheetViews>
  <sheetFormatPr defaultRowHeight="12.75" x14ac:dyDescent="0.2"/>
  <cols>
    <col min="1" max="1" width="31.28515625" style="18" customWidth="1"/>
    <col min="2" max="3" width="11.85546875" style="18" customWidth="1"/>
    <col min="4" max="4" width="2.7109375" style="18" customWidth="1"/>
    <col min="5" max="6" width="11.85546875" style="18" customWidth="1"/>
    <col min="7" max="16384" width="9.140625" style="18"/>
  </cols>
  <sheetData>
    <row r="1" spans="1:11" s="69" customFormat="1" ht="18" customHeight="1" x14ac:dyDescent="0.2">
      <c r="A1" s="304" t="s">
        <v>194</v>
      </c>
      <c r="B1" s="304"/>
      <c r="C1" s="304"/>
      <c r="D1" s="304"/>
      <c r="E1" s="304"/>
      <c r="F1" s="304"/>
      <c r="G1" s="304"/>
      <c r="H1" s="304"/>
      <c r="J1" s="253" t="s">
        <v>197</v>
      </c>
      <c r="K1" s="253"/>
    </row>
    <row r="2" spans="1:11" s="69" customFormat="1" ht="18" customHeight="1" x14ac:dyDescent="0.2">
      <c r="A2" s="304"/>
      <c r="B2" s="304"/>
      <c r="C2" s="304"/>
      <c r="D2" s="304"/>
      <c r="E2" s="304"/>
      <c r="F2" s="304"/>
      <c r="G2" s="304"/>
      <c r="H2" s="304"/>
      <c r="J2" s="226"/>
      <c r="K2" s="226"/>
    </row>
    <row r="3" spans="1:11" s="69" customFormat="1" ht="12.75" customHeight="1" x14ac:dyDescent="0.2">
      <c r="A3" s="224"/>
      <c r="B3" s="224"/>
      <c r="C3" s="224"/>
      <c r="D3" s="224"/>
      <c r="E3" s="224"/>
      <c r="F3" s="224"/>
      <c r="J3" s="219"/>
    </row>
    <row r="4" spans="1:11" x14ac:dyDescent="0.2">
      <c r="A4" s="19"/>
      <c r="B4" s="15" t="s">
        <v>6</v>
      </c>
      <c r="C4" s="15"/>
      <c r="D4" s="15"/>
      <c r="E4" s="14" t="s">
        <v>7</v>
      </c>
      <c r="F4" s="14"/>
    </row>
    <row r="5" spans="1:11" ht="14.25" x14ac:dyDescent="0.2">
      <c r="A5" s="20"/>
      <c r="B5" s="16" t="s">
        <v>58</v>
      </c>
      <c r="C5" s="16" t="s">
        <v>53</v>
      </c>
      <c r="D5" s="16"/>
      <c r="E5" s="16" t="s">
        <v>58</v>
      </c>
      <c r="F5" s="16" t="s">
        <v>53</v>
      </c>
    </row>
    <row r="6" spans="1:11" s="110" customFormat="1" ht="17.100000000000001" customHeight="1" x14ac:dyDescent="0.2">
      <c r="A6" s="114" t="s">
        <v>54</v>
      </c>
      <c r="B6" s="111">
        <v>17.404958274392392</v>
      </c>
      <c r="C6" s="115" t="s">
        <v>59</v>
      </c>
      <c r="D6" s="115"/>
      <c r="E6" s="113">
        <v>19.74120099460637</v>
      </c>
      <c r="F6" s="115" t="s">
        <v>59</v>
      </c>
      <c r="J6" s="112"/>
    </row>
    <row r="7" spans="1:11" s="110" customFormat="1" ht="15" customHeight="1" x14ac:dyDescent="0.2">
      <c r="A7" s="114" t="s">
        <v>55</v>
      </c>
      <c r="B7" s="112"/>
      <c r="E7" s="112"/>
      <c r="F7" s="112"/>
      <c r="J7" s="112"/>
    </row>
    <row r="8" spans="1:11" s="110" customFormat="1" ht="15" customHeight="1" x14ac:dyDescent="0.2">
      <c r="A8" s="110" t="s">
        <v>3</v>
      </c>
      <c r="B8" s="112">
        <v>16.946201394477171</v>
      </c>
      <c r="C8" s="102">
        <v>27</v>
      </c>
      <c r="E8" s="112">
        <v>19.70318057162088</v>
      </c>
      <c r="F8" s="102">
        <v>20</v>
      </c>
      <c r="G8" s="116"/>
      <c r="J8" s="112"/>
    </row>
    <row r="9" spans="1:11" s="110" customFormat="1" ht="15" customHeight="1" x14ac:dyDescent="0.2">
      <c r="A9" s="110" t="s">
        <v>4</v>
      </c>
      <c r="B9" s="112">
        <v>18.281098991939533</v>
      </c>
      <c r="C9" s="102">
        <v>5</v>
      </c>
      <c r="E9" s="112">
        <v>20.299483031483707</v>
      </c>
      <c r="F9" s="102">
        <v>13</v>
      </c>
      <c r="G9" s="116"/>
      <c r="J9" s="112"/>
    </row>
    <row r="10" spans="1:11" s="110" customFormat="1" ht="15" customHeight="1" x14ac:dyDescent="0.2">
      <c r="A10" s="110" t="s">
        <v>5</v>
      </c>
      <c r="B10" s="112">
        <v>17.939338666220888</v>
      </c>
      <c r="C10" s="102">
        <v>11</v>
      </c>
      <c r="E10" s="112">
        <v>20.517614682398069</v>
      </c>
      <c r="F10" s="102">
        <v>9</v>
      </c>
      <c r="G10" s="116"/>
      <c r="J10" s="112"/>
    </row>
    <row r="11" spans="1:11" s="110" customFormat="1" ht="15" customHeight="1" x14ac:dyDescent="0.2">
      <c r="A11" s="110" t="s">
        <v>63</v>
      </c>
      <c r="B11" s="112">
        <v>17.484618784317462</v>
      </c>
      <c r="C11" s="102">
        <v>19</v>
      </c>
      <c r="E11" s="112">
        <v>20.624009017998656</v>
      </c>
      <c r="F11" s="102">
        <v>8</v>
      </c>
      <c r="G11" s="116"/>
      <c r="J11" s="112"/>
    </row>
    <row r="12" spans="1:11" s="110" customFormat="1" ht="15" customHeight="1" x14ac:dyDescent="0.2">
      <c r="A12" s="110" t="s">
        <v>61</v>
      </c>
      <c r="B12" s="112">
        <v>17.98810284885425</v>
      </c>
      <c r="C12" s="102">
        <v>10</v>
      </c>
      <c r="E12" s="112">
        <v>20.51461139203613</v>
      </c>
      <c r="F12" s="102">
        <v>10</v>
      </c>
      <c r="G12" s="116"/>
      <c r="J12" s="112"/>
    </row>
    <row r="13" spans="1:11" s="110" customFormat="1" ht="16.5" customHeight="1" x14ac:dyDescent="0.2">
      <c r="A13" s="110" t="s">
        <v>11</v>
      </c>
      <c r="B13" s="112">
        <v>17.473502011165294</v>
      </c>
      <c r="C13" s="102">
        <v>20</v>
      </c>
      <c r="E13" s="112">
        <v>19.342519395384503</v>
      </c>
      <c r="F13" s="102">
        <v>24</v>
      </c>
      <c r="G13" s="116"/>
      <c r="J13" s="112"/>
    </row>
    <row r="14" spans="1:11" s="110" customFormat="1" ht="15" customHeight="1" x14ac:dyDescent="0.2">
      <c r="A14" s="110" t="s">
        <v>12</v>
      </c>
      <c r="B14" s="112">
        <v>17.885627224207589</v>
      </c>
      <c r="C14" s="102">
        <v>12</v>
      </c>
      <c r="E14" s="112">
        <v>20.087984392514873</v>
      </c>
      <c r="F14" s="102">
        <v>15</v>
      </c>
      <c r="G14" s="116"/>
      <c r="J14" s="112"/>
    </row>
    <row r="15" spans="1:11" s="110" customFormat="1" ht="15" customHeight="1" x14ac:dyDescent="0.2">
      <c r="A15" s="110" t="s">
        <v>13</v>
      </c>
      <c r="B15" s="112">
        <v>16.948861505586564</v>
      </c>
      <c r="C15" s="102">
        <v>26</v>
      </c>
      <c r="E15" s="112">
        <v>19.303295961372708</v>
      </c>
      <c r="F15" s="102">
        <v>25</v>
      </c>
      <c r="G15" s="116"/>
      <c r="J15" s="112"/>
    </row>
    <row r="16" spans="1:11" s="110" customFormat="1" ht="15" customHeight="1" x14ac:dyDescent="0.2">
      <c r="A16" s="110" t="s">
        <v>14</v>
      </c>
      <c r="B16" s="112">
        <v>16.961367785997318</v>
      </c>
      <c r="C16" s="102">
        <v>25</v>
      </c>
      <c r="E16" s="112">
        <v>18.549517827992336</v>
      </c>
      <c r="F16" s="102">
        <v>30</v>
      </c>
      <c r="G16" s="116"/>
      <c r="H16" s="112"/>
      <c r="I16" s="112"/>
      <c r="J16" s="112"/>
    </row>
    <row r="17" spans="1:10" s="110" customFormat="1" ht="15" customHeight="1" x14ac:dyDescent="0.2">
      <c r="A17" s="110" t="s">
        <v>15</v>
      </c>
      <c r="B17" s="112">
        <v>19.360702424146659</v>
      </c>
      <c r="C17" s="102">
        <v>2</v>
      </c>
      <c r="E17" s="112">
        <v>21.164274175370778</v>
      </c>
      <c r="F17" s="102">
        <v>3</v>
      </c>
      <c r="G17" s="116"/>
      <c r="J17" s="112"/>
    </row>
    <row r="18" spans="1:10" s="110" customFormat="1" ht="15" customHeight="1" x14ac:dyDescent="0.2">
      <c r="A18" s="110" t="s">
        <v>16</v>
      </c>
      <c r="B18" s="112">
        <v>18.041895012163174</v>
      </c>
      <c r="C18" s="102">
        <v>8</v>
      </c>
      <c r="E18" s="112">
        <v>20.660916144045942</v>
      </c>
      <c r="F18" s="102">
        <v>7</v>
      </c>
      <c r="G18" s="116"/>
      <c r="J18" s="112"/>
    </row>
    <row r="19" spans="1:10" s="110" customFormat="1" ht="15" customHeight="1" x14ac:dyDescent="0.2">
      <c r="A19" s="110" t="s">
        <v>17</v>
      </c>
      <c r="B19" s="112">
        <v>18.665354285750198</v>
      </c>
      <c r="C19" s="102">
        <v>4</v>
      </c>
      <c r="E19" s="112">
        <v>21.368250724958951</v>
      </c>
      <c r="F19" s="102">
        <v>1</v>
      </c>
      <c r="G19" s="116"/>
      <c r="J19" s="112"/>
    </row>
    <row r="20" spans="1:10" s="110" customFormat="1" ht="15" customHeight="1" x14ac:dyDescent="0.2">
      <c r="A20" s="110" t="s">
        <v>18</v>
      </c>
      <c r="B20" s="112">
        <v>17.328455420081621</v>
      </c>
      <c r="C20" s="102">
        <v>21</v>
      </c>
      <c r="E20" s="112">
        <v>19.407520018775042</v>
      </c>
      <c r="F20" s="102">
        <v>22</v>
      </c>
      <c r="G20" s="116"/>
      <c r="J20" s="112"/>
    </row>
    <row r="21" spans="1:10" s="110" customFormat="1" ht="15" customHeight="1" x14ac:dyDescent="0.2">
      <c r="A21" s="110" t="s">
        <v>19</v>
      </c>
      <c r="B21" s="112">
        <v>17.792740589795422</v>
      </c>
      <c r="C21" s="102">
        <v>14</v>
      </c>
      <c r="E21" s="112">
        <v>19.92590212634526</v>
      </c>
      <c r="F21" s="102">
        <v>18</v>
      </c>
      <c r="G21" s="116"/>
      <c r="J21" s="112"/>
    </row>
    <row r="22" spans="1:10" s="110" customFormat="1" ht="15" customHeight="1" x14ac:dyDescent="0.2">
      <c r="A22" s="110" t="s">
        <v>20</v>
      </c>
      <c r="B22" s="112">
        <v>15.212915570516136</v>
      </c>
      <c r="C22" s="102">
        <v>32</v>
      </c>
      <c r="E22" s="112">
        <v>18.215281563144021</v>
      </c>
      <c r="F22" s="102">
        <v>32</v>
      </c>
      <c r="G22" s="116"/>
      <c r="J22" s="112"/>
    </row>
    <row r="23" spans="1:10" s="110" customFormat="1" ht="15" customHeight="1" x14ac:dyDescent="0.2">
      <c r="A23" s="110" t="s">
        <v>21</v>
      </c>
      <c r="B23" s="112">
        <v>18.260647162371392</v>
      </c>
      <c r="C23" s="102">
        <v>6</v>
      </c>
      <c r="E23" s="112">
        <v>20.956168678480466</v>
      </c>
      <c r="F23" s="102">
        <v>5</v>
      </c>
      <c r="G23" s="116"/>
      <c r="J23" s="112"/>
    </row>
    <row r="24" spans="1:10" s="110" customFormat="1" ht="15" customHeight="1" x14ac:dyDescent="0.2">
      <c r="A24" s="110" t="s">
        <v>22</v>
      </c>
      <c r="B24" s="112">
        <v>16.592371543582651</v>
      </c>
      <c r="C24" s="102">
        <v>28</v>
      </c>
      <c r="E24" s="112">
        <v>19.396861534468414</v>
      </c>
      <c r="F24" s="102">
        <v>23</v>
      </c>
      <c r="G24" s="116"/>
      <c r="J24" s="112"/>
    </row>
    <row r="25" spans="1:10" s="110" customFormat="1" ht="15" customHeight="1" x14ac:dyDescent="0.2">
      <c r="A25" s="110" t="s">
        <v>23</v>
      </c>
      <c r="B25" s="112">
        <v>17.488887880351601</v>
      </c>
      <c r="C25" s="102">
        <v>18</v>
      </c>
      <c r="E25" s="112">
        <v>19.767232375894732</v>
      </c>
      <c r="F25" s="102">
        <v>19</v>
      </c>
      <c r="G25" s="116"/>
      <c r="J25" s="112"/>
    </row>
    <row r="26" spans="1:10" s="110" customFormat="1" ht="15" customHeight="1" x14ac:dyDescent="0.2">
      <c r="A26" s="110" t="s">
        <v>24</v>
      </c>
      <c r="B26" s="112">
        <v>17.791182729817848</v>
      </c>
      <c r="C26" s="102">
        <v>15</v>
      </c>
      <c r="E26" s="112">
        <v>20.420655657723096</v>
      </c>
      <c r="F26" s="102">
        <v>12</v>
      </c>
      <c r="G26" s="116"/>
      <c r="J26" s="112"/>
    </row>
    <row r="27" spans="1:10" s="110" customFormat="1" ht="15" customHeight="1" x14ac:dyDescent="0.2">
      <c r="A27" s="110" t="s">
        <v>62</v>
      </c>
      <c r="B27" s="112">
        <v>17.180875792031415</v>
      </c>
      <c r="C27" s="102">
        <v>23</v>
      </c>
      <c r="E27" s="112">
        <v>21.191541849983082</v>
      </c>
      <c r="F27" s="102">
        <v>2</v>
      </c>
      <c r="G27" s="116"/>
      <c r="J27" s="112"/>
    </row>
    <row r="28" spans="1:10" s="110" customFormat="1" ht="15" customHeight="1" x14ac:dyDescent="0.2">
      <c r="A28" s="110" t="s">
        <v>25</v>
      </c>
      <c r="B28" s="112">
        <v>17.120221440787123</v>
      </c>
      <c r="C28" s="102">
        <v>24</v>
      </c>
      <c r="E28" s="112">
        <v>19.488762418723077</v>
      </c>
      <c r="F28" s="102">
        <v>21</v>
      </c>
      <c r="G28" s="116"/>
      <c r="J28" s="112"/>
    </row>
    <row r="29" spans="1:10" s="110" customFormat="1" ht="15" customHeight="1" x14ac:dyDescent="0.2">
      <c r="A29" s="110" t="s">
        <v>26</v>
      </c>
      <c r="B29" s="112">
        <v>16.235772743748456</v>
      </c>
      <c r="C29" s="102">
        <v>31</v>
      </c>
      <c r="E29" s="112">
        <v>18.58657182790401</v>
      </c>
      <c r="F29" s="102">
        <v>29</v>
      </c>
      <c r="G29" s="116"/>
      <c r="J29" s="112"/>
    </row>
    <row r="30" spans="1:10" s="110" customFormat="1" ht="15" customHeight="1" x14ac:dyDescent="0.2">
      <c r="A30" s="110" t="s">
        <v>27</v>
      </c>
      <c r="B30" s="112">
        <v>19.735157165168175</v>
      </c>
      <c r="C30" s="102">
        <v>1</v>
      </c>
      <c r="E30" s="112">
        <v>21.131308115064002</v>
      </c>
      <c r="F30" s="102">
        <v>4</v>
      </c>
      <c r="G30" s="116"/>
      <c r="J30" s="112"/>
    </row>
    <row r="31" spans="1:10" s="110" customFormat="1" ht="15" customHeight="1" x14ac:dyDescent="0.2">
      <c r="A31" s="110" t="s">
        <v>64</v>
      </c>
      <c r="B31" s="112">
        <v>19.236204225621975</v>
      </c>
      <c r="C31" s="102">
        <v>3</v>
      </c>
      <c r="E31" s="112">
        <v>20.908759461819699</v>
      </c>
      <c r="F31" s="102">
        <v>6</v>
      </c>
      <c r="G31" s="116"/>
      <c r="J31" s="112"/>
    </row>
    <row r="32" spans="1:10" s="110" customFormat="1" ht="15" customHeight="1" x14ac:dyDescent="0.2">
      <c r="A32" s="110" t="s">
        <v>28</v>
      </c>
      <c r="B32" s="112">
        <v>16.554790292843169</v>
      </c>
      <c r="C32" s="102">
        <v>29</v>
      </c>
      <c r="E32" s="112">
        <v>19.057221610720081</v>
      </c>
      <c r="F32" s="102">
        <v>28</v>
      </c>
      <c r="G32" s="116"/>
      <c r="J32" s="112"/>
    </row>
    <row r="33" spans="1:10" s="110" customFormat="1" ht="15" customHeight="1" x14ac:dyDescent="0.2">
      <c r="A33" s="110" t="s">
        <v>29</v>
      </c>
      <c r="B33" s="112">
        <v>18.216985339389915</v>
      </c>
      <c r="C33" s="102">
        <v>7</v>
      </c>
      <c r="E33" s="112">
        <v>20.440455265195606</v>
      </c>
      <c r="F33" s="102">
        <v>11</v>
      </c>
      <c r="G33" s="116"/>
      <c r="J33" s="112"/>
    </row>
    <row r="34" spans="1:10" s="110" customFormat="1" ht="15" customHeight="1" x14ac:dyDescent="0.2">
      <c r="A34" s="110" t="s">
        <v>30</v>
      </c>
      <c r="B34" s="112">
        <v>17.556482552441508</v>
      </c>
      <c r="C34" s="102">
        <v>17</v>
      </c>
      <c r="E34" s="112">
        <v>20.075348853416372</v>
      </c>
      <c r="F34" s="102">
        <v>16</v>
      </c>
      <c r="G34" s="116"/>
      <c r="J34" s="112"/>
    </row>
    <row r="35" spans="1:10" s="110" customFormat="1" ht="15" customHeight="1" x14ac:dyDescent="0.2">
      <c r="A35" s="110" t="s">
        <v>31</v>
      </c>
      <c r="B35" s="112">
        <v>18.000510578333422</v>
      </c>
      <c r="C35" s="102">
        <v>9</v>
      </c>
      <c r="E35" s="112">
        <v>19.929289962646024</v>
      </c>
      <c r="F35" s="102">
        <v>17</v>
      </c>
      <c r="G35" s="116"/>
      <c r="J35" s="112"/>
    </row>
    <row r="36" spans="1:10" s="110" customFormat="1" ht="15" customHeight="1" x14ac:dyDescent="0.2">
      <c r="A36" s="110" t="s">
        <v>32</v>
      </c>
      <c r="B36" s="112">
        <v>17.220290800031655</v>
      </c>
      <c r="C36" s="102">
        <v>22</v>
      </c>
      <c r="E36" s="112">
        <v>19.152750265598261</v>
      </c>
      <c r="F36" s="102">
        <v>27</v>
      </c>
      <c r="G36" s="116"/>
      <c r="J36" s="112"/>
    </row>
    <row r="37" spans="1:10" s="110" customFormat="1" ht="15" customHeight="1" x14ac:dyDescent="0.2">
      <c r="A37" s="110" t="s">
        <v>33</v>
      </c>
      <c r="B37" s="112">
        <v>17.84629655128408</v>
      </c>
      <c r="C37" s="102">
        <v>13</v>
      </c>
      <c r="E37" s="112">
        <v>20.132786189343133</v>
      </c>
      <c r="F37" s="102">
        <v>14</v>
      </c>
      <c r="G37" s="116"/>
      <c r="J37" s="112"/>
    </row>
    <row r="38" spans="1:10" s="110" customFormat="1" ht="15" customHeight="1" x14ac:dyDescent="0.2">
      <c r="A38" s="110" t="s">
        <v>34</v>
      </c>
      <c r="B38" s="112">
        <v>16.24842910250166</v>
      </c>
      <c r="C38" s="102">
        <v>30</v>
      </c>
      <c r="E38" s="112">
        <v>18.459796593873385</v>
      </c>
      <c r="F38" s="102">
        <v>31</v>
      </c>
      <c r="G38" s="116"/>
      <c r="J38" s="112"/>
    </row>
    <row r="39" spans="1:10" s="110" customFormat="1" ht="15" customHeight="1" x14ac:dyDescent="0.2">
      <c r="A39" s="110" t="s">
        <v>35</v>
      </c>
      <c r="B39" s="112">
        <v>17.574825083016989</v>
      </c>
      <c r="C39" s="102">
        <v>16</v>
      </c>
      <c r="E39" s="112">
        <v>19.25931242737499</v>
      </c>
      <c r="F39" s="102">
        <v>26</v>
      </c>
      <c r="G39" s="116"/>
      <c r="J39" s="112"/>
    </row>
    <row r="40" spans="1:10" ht="15" customHeight="1" x14ac:dyDescent="0.2">
      <c r="E40" s="21"/>
      <c r="F40" s="21"/>
    </row>
    <row r="41" spans="1:10" ht="15" customHeight="1" x14ac:dyDescent="0.2">
      <c r="A41" s="114" t="s">
        <v>56</v>
      </c>
      <c r="B41" s="110"/>
      <c r="C41" s="110"/>
      <c r="D41" s="110"/>
      <c r="E41" s="112"/>
      <c r="F41" s="21"/>
    </row>
    <row r="42" spans="1:10" ht="24" customHeight="1" x14ac:dyDescent="0.2">
      <c r="A42" s="119" t="s">
        <v>65</v>
      </c>
      <c r="B42" s="117">
        <v>17.361332871799533</v>
      </c>
      <c r="C42" s="102">
        <v>11</v>
      </c>
      <c r="D42" s="120"/>
      <c r="E42" s="117">
        <v>19.341402522338431</v>
      </c>
      <c r="F42" s="102">
        <v>12</v>
      </c>
      <c r="G42"/>
    </row>
    <row r="43" spans="1:10" ht="15" customHeight="1" x14ac:dyDescent="0.2">
      <c r="A43" s="119" t="s">
        <v>40</v>
      </c>
      <c r="B43" s="117">
        <v>18.216985339389915</v>
      </c>
      <c r="C43" s="102">
        <v>2</v>
      </c>
      <c r="D43" s="120"/>
      <c r="E43" s="117">
        <v>20.440455265195606</v>
      </c>
      <c r="F43" s="102">
        <v>4</v>
      </c>
      <c r="G43"/>
    </row>
    <row r="44" spans="1:10" ht="15" customHeight="1" x14ac:dyDescent="0.2">
      <c r="A44" s="119" t="s">
        <v>12</v>
      </c>
      <c r="B44" s="117">
        <v>17.885627224207589</v>
      </c>
      <c r="C44" s="102">
        <v>5</v>
      </c>
      <c r="D44" s="120"/>
      <c r="E44" s="117">
        <v>20.087984392514873</v>
      </c>
      <c r="F44" s="102">
        <v>8</v>
      </c>
      <c r="G44"/>
    </row>
    <row r="45" spans="1:10" ht="15" customHeight="1" x14ac:dyDescent="0.2">
      <c r="A45" s="119" t="s">
        <v>19</v>
      </c>
      <c r="B45" s="117">
        <v>17.792740589795422</v>
      </c>
      <c r="C45" s="102">
        <v>7</v>
      </c>
      <c r="D45" s="120"/>
      <c r="E45" s="117">
        <v>19.92590212634526</v>
      </c>
      <c r="F45" s="102">
        <v>10</v>
      </c>
      <c r="G45"/>
    </row>
    <row r="46" spans="1:10" ht="15" customHeight="1" x14ac:dyDescent="0.2">
      <c r="A46" s="119" t="s">
        <v>42</v>
      </c>
      <c r="B46" s="117">
        <v>17.511970246078892</v>
      </c>
      <c r="C46" s="102">
        <v>10</v>
      </c>
      <c r="D46" s="120"/>
      <c r="E46" s="117">
        <v>19.61653769378665</v>
      </c>
      <c r="F46" s="102">
        <v>11</v>
      </c>
      <c r="G46"/>
    </row>
    <row r="47" spans="1:10" ht="15" customHeight="1" x14ac:dyDescent="0.2">
      <c r="A47" s="119" t="s">
        <v>43</v>
      </c>
      <c r="B47" s="117">
        <v>17.729129306520825</v>
      </c>
      <c r="C47" s="102">
        <v>8</v>
      </c>
      <c r="D47" s="120"/>
      <c r="E47" s="117">
        <v>20.109505273918252</v>
      </c>
      <c r="F47" s="102">
        <v>7</v>
      </c>
      <c r="G47"/>
    </row>
    <row r="48" spans="1:10" ht="15" customHeight="1" x14ac:dyDescent="0.2">
      <c r="A48" s="119" t="s">
        <v>66</v>
      </c>
      <c r="B48" s="117">
        <v>16.391851702419306</v>
      </c>
      <c r="C48" s="102">
        <v>14</v>
      </c>
      <c r="D48" s="120"/>
      <c r="E48" s="117">
        <v>19.073446050781133</v>
      </c>
      <c r="F48" s="102">
        <v>13</v>
      </c>
      <c r="G48"/>
    </row>
    <row r="49" spans="1:8" ht="15" customHeight="1" x14ac:dyDescent="0.2">
      <c r="A49" s="119" t="s">
        <v>21</v>
      </c>
      <c r="B49" s="117">
        <v>18.016999625862194</v>
      </c>
      <c r="C49" s="102">
        <v>4</v>
      </c>
      <c r="D49" s="120"/>
      <c r="E49" s="117">
        <v>20.850064244647847</v>
      </c>
      <c r="F49" s="102">
        <v>3</v>
      </c>
      <c r="G49"/>
    </row>
    <row r="50" spans="1:8" ht="15" customHeight="1" x14ac:dyDescent="0.2">
      <c r="A50" s="119" t="s">
        <v>44</v>
      </c>
      <c r="B50" s="117">
        <v>16.727732109838758</v>
      </c>
      <c r="C50" s="102">
        <v>13</v>
      </c>
      <c r="D50" s="120"/>
      <c r="E50" s="117">
        <v>18.874359786467828</v>
      </c>
      <c r="F50" s="102">
        <v>14</v>
      </c>
      <c r="G50"/>
    </row>
    <row r="51" spans="1:8" ht="15" customHeight="1" x14ac:dyDescent="0.2">
      <c r="A51" s="119" t="s">
        <v>45</v>
      </c>
      <c r="B51" s="117">
        <v>17.845477106181935</v>
      </c>
      <c r="C51" s="102">
        <v>6</v>
      </c>
      <c r="D51" s="120"/>
      <c r="E51" s="117">
        <v>20.211446873079002</v>
      </c>
      <c r="F51" s="102">
        <v>6</v>
      </c>
      <c r="G51"/>
    </row>
    <row r="52" spans="1:8" ht="15" customHeight="1" x14ac:dyDescent="0.2">
      <c r="A52" s="119" t="s">
        <v>46</v>
      </c>
      <c r="B52" s="117">
        <v>19.735157165168175</v>
      </c>
      <c r="C52" s="102">
        <v>1</v>
      </c>
      <c r="D52" s="120"/>
      <c r="E52" s="117">
        <v>21.131308115064002</v>
      </c>
      <c r="F52" s="102">
        <v>2</v>
      </c>
      <c r="G52"/>
    </row>
    <row r="53" spans="1:8" ht="15" customHeight="1" x14ac:dyDescent="0.2">
      <c r="A53" s="119" t="s">
        <v>47</v>
      </c>
      <c r="B53" s="117">
        <v>17.556482552441508</v>
      </c>
      <c r="C53" s="102">
        <v>9</v>
      </c>
      <c r="D53" s="120"/>
      <c r="E53" s="117">
        <v>20.075348853416372</v>
      </c>
      <c r="F53" s="102">
        <v>9</v>
      </c>
      <c r="G53"/>
      <c r="H53" s="21"/>
    </row>
    <row r="54" spans="1:8" ht="15" customHeight="1" x14ac:dyDescent="0.2">
      <c r="A54" s="119" t="s">
        <v>48</v>
      </c>
      <c r="B54" s="117">
        <v>18.103762473596401</v>
      </c>
      <c r="C54" s="102">
        <v>3</v>
      </c>
      <c r="D54" s="120"/>
      <c r="E54" s="117">
        <v>20.269638188375769</v>
      </c>
      <c r="F54" s="102">
        <v>5</v>
      </c>
      <c r="G54"/>
    </row>
    <row r="55" spans="1:8" ht="15" customHeight="1" x14ac:dyDescent="0.2">
      <c r="A55" s="121" t="s">
        <v>49</v>
      </c>
      <c r="B55" s="118">
        <v>17.180875792031415</v>
      </c>
      <c r="C55" s="108">
        <v>12</v>
      </c>
      <c r="D55" s="122"/>
      <c r="E55" s="118">
        <v>21.191541849983082</v>
      </c>
      <c r="F55" s="108">
        <v>1</v>
      </c>
      <c r="G55"/>
    </row>
    <row r="56" spans="1:8" ht="12.75" customHeight="1" x14ac:dyDescent="0.2">
      <c r="A56" s="22"/>
      <c r="B56" s="23"/>
      <c r="C56" s="24"/>
      <c r="D56" s="24"/>
      <c r="E56" s="23"/>
      <c r="F56" s="24"/>
    </row>
    <row r="57" spans="1:8" s="58" customFormat="1" ht="10.5" customHeight="1" x14ac:dyDescent="0.2">
      <c r="A57" s="293" t="s">
        <v>50</v>
      </c>
      <c r="B57" s="293"/>
      <c r="C57" s="60"/>
      <c r="D57" s="60"/>
      <c r="E57" s="59"/>
      <c r="F57" s="60"/>
    </row>
    <row r="58" spans="1:8" s="58" customFormat="1" ht="12.75" customHeight="1" x14ac:dyDescent="0.2">
      <c r="A58" s="303" t="s">
        <v>51</v>
      </c>
      <c r="B58" s="303"/>
      <c r="C58" s="303"/>
      <c r="D58" s="303"/>
      <c r="E58" s="303"/>
      <c r="F58" s="303"/>
    </row>
    <row r="59" spans="1:8" s="58" customFormat="1" ht="12.75" customHeight="1" x14ac:dyDescent="0.2">
      <c r="A59" s="303" t="s">
        <v>57</v>
      </c>
      <c r="B59" s="303"/>
      <c r="C59" s="303"/>
      <c r="D59" s="303"/>
      <c r="E59" s="303"/>
      <c r="F59" s="303"/>
    </row>
    <row r="60" spans="1:8" s="58" customFormat="1" ht="10.5" customHeight="1" x14ac:dyDescent="0.2">
      <c r="A60" s="17"/>
    </row>
    <row r="61" spans="1:8" s="58" customFormat="1" ht="10.5" customHeight="1" x14ac:dyDescent="0.2">
      <c r="A61" s="231" t="s">
        <v>77</v>
      </c>
      <c r="B61" s="231"/>
      <c r="C61" s="231"/>
    </row>
    <row r="62" spans="1:8" ht="14.25" x14ac:dyDescent="0.2">
      <c r="A62" s="61"/>
    </row>
    <row r="63" spans="1:8" ht="14.25" x14ac:dyDescent="0.2">
      <c r="A63" s="61"/>
    </row>
    <row r="64" spans="1:8" ht="14.25" x14ac:dyDescent="0.2">
      <c r="A64" s="61"/>
    </row>
  </sheetData>
  <mergeCells count="6">
    <mergeCell ref="J1:K1"/>
    <mergeCell ref="A59:F59"/>
    <mergeCell ref="A58:F58"/>
    <mergeCell ref="A61:C61"/>
    <mergeCell ref="A57:B57"/>
    <mergeCell ref="A1:H2"/>
  </mergeCells>
  <hyperlinks>
    <hyperlink ref="J1" location="Contents!A1" display="back to contents"/>
  </hyperlinks>
  <pageMargins left="0.75" right="0.75" top="1" bottom="1" header="0.5" footer="0.5"/>
  <pageSetup paperSize="9"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A19446939</value>
    </field>
    <field name="Objective-Title">
      <value order="0">OFFICIAL - SENSITIVE UNTIL 09 30 07 December 2017 - 2014-2016 Life expectancy in Scottish areas - all tables</value>
    </field>
    <field name="Objective-Description">
      <value order="0"/>
    </field>
    <field name="Objective-CreationStamp">
      <value order="0">2017-11-15T15:28:28Z</value>
    </field>
    <field name="Objective-IsApproved">
      <value order="0">false</value>
    </field>
    <field name="Objective-IsPublished">
      <value order="0">false</value>
    </field>
    <field name="Objective-DatePublished">
      <value order="0"/>
    </field>
    <field name="Objective-ModificationStamp">
      <value order="0">2017-11-29T18:17:55Z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Life Expectancy in Scottish Areas: Pre-publication: 2017-2022</value>
    </field>
    <field name="Objective-Parent">
      <value order="0">National Records of Scotland (NRS): Population and Migration Statistics: Life Expectancy in Scottish Areas: Pre-publication: 2017-2022</value>
    </field>
    <field name="Objective-State">
      <value order="0">Being Drafted</value>
    </field>
    <field name="Objective-VersionId">
      <value order="0">vA27307935</value>
    </field>
    <field name="Objective-Version">
      <value order="0">0.8</value>
    </field>
    <field name="Objective-VersionNumber">
      <value order="0">8</value>
    </field>
    <field name="Objective-VersionComment">
      <value order="0"/>
    </field>
    <field name="Objective-FileNumber">
      <value order="0">qA642348</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Contents</vt:lpstr>
      <vt:lpstr>Table 1</vt:lpstr>
      <vt:lpstr>Table 2</vt:lpstr>
      <vt:lpstr>Table 3</vt:lpstr>
      <vt:lpstr>Table 4</vt:lpstr>
      <vt:lpstr>Table 5</vt:lpstr>
      <vt:lpstr>Table 6</vt:lpstr>
      <vt:lpstr>Table 7</vt:lpstr>
      <vt:lpstr>Table 8</vt:lpstr>
      <vt:lpstr>Table 9</vt:lpstr>
      <vt:lpstr>Table 10</vt:lpstr>
      <vt:lpstr>Table 11 (2)</vt:lpstr>
      <vt:lpstr>Contents!Print_Area</vt:lpstr>
      <vt:lpstr>'Table 1'!Print_Area</vt:lpstr>
      <vt:lpstr>'Table 2'!Print_Area</vt:lpstr>
      <vt:lpstr>'Table 6'!Print_Area</vt:lpstr>
      <vt:lpstr>'Table 7'!Print_Area</vt:lpstr>
      <vt:lpstr>'Table 8'!Print_Area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Kaye M (Maria)</dc:creator>
  <cp:lastModifiedBy>Z612184</cp:lastModifiedBy>
  <cp:lastPrinted>2016-11-23T09:57:16Z</cp:lastPrinted>
  <dcterms:created xsi:type="dcterms:W3CDTF">2014-09-05T13:30:27Z</dcterms:created>
  <dcterms:modified xsi:type="dcterms:W3CDTF">2018-02-13T14:13:26Z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A19446939</vt:lpwstr>
  </property>
  <property fmtid="{D5CDD505-2E9C-101B-9397-08002B2CF9AE}" pid="4" name="Objective-Title">
    <vt:lpwstr>OFFICIAL - SENSITIVE UNTIL 09 30 07 December 2017 - 2014-2016 Life expectancy in Scottish areas - all tables</vt:lpwstr>
  </property>
  <property fmtid="{D5CDD505-2E9C-101B-9397-08002B2CF9AE}" pid="5" name="Objective-Description">
    <vt:lpwstr>
    </vt:lpwstr>
  </property>
  <property fmtid="{D5CDD505-2E9C-101B-9397-08002B2CF9AE}" pid="6" name="Objective-CreationStamp">
    <vt:filetime>2017-11-15T15:28:52Z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2017-11-29T18:18:52Z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Life Expectancy in Scottish Areas: Pre-publi</vt:lpwstr>
  </property>
  <property fmtid="{D5CDD505-2E9C-101B-9397-08002B2CF9AE}" pid="13" name="Objective-Parent">
    <vt:lpwstr>National Records of Scotland (NRS): Population and Migration Statistics: Life Expectancy in Scottish Areas: Pre-publication: 2017-2022</vt:lpwstr>
  </property>
  <property fmtid="{D5CDD505-2E9C-101B-9397-08002B2CF9AE}" pid="14" name="Objective-State">
    <vt:lpwstr>Being Drafted</vt:lpwstr>
  </property>
  <property fmtid="{D5CDD505-2E9C-101B-9397-08002B2CF9AE}" pid="15" name="Objective-VersionId">
    <vt:lpwstr>vA27307935</vt:lpwstr>
  </property>
  <property fmtid="{D5CDD505-2E9C-101B-9397-08002B2CF9AE}" pid="16" name="Objective-Version">
    <vt:lpwstr>0.8</vt:lpwstr>
  </property>
  <property fmtid="{D5CDD505-2E9C-101B-9397-08002B2CF9AE}" pid="17" name="Objective-VersionNumber">
    <vt:r8>8</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