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25" windowWidth="15300" windowHeight="7815"/>
  </bookViews>
  <sheets>
    <sheet name="Background and Notes" sheetId="2" r:id="rId1"/>
    <sheet name="Table 1" sheetId="1" r:id="rId2"/>
    <sheet name="Chart 1" sheetId="4" r:id="rId3"/>
    <sheet name="Chart 2" sheetId="3" r:id="rId4"/>
  </sheets>
  <definedNames>
    <definedName name="_xlnm.Print_Area" localSheetId="1">'Table 1'!$A$1:$AQ$31</definedName>
  </definedNames>
  <calcPr calcId="145621"/>
</workbook>
</file>

<file path=xl/calcChain.xml><?xml version="1.0" encoding="utf-8"?>
<calcChain xmlns="http://schemas.openxmlformats.org/spreadsheetml/2006/main">
  <c r="I86" i="1" l="1"/>
  <c r="I96" i="1"/>
  <c r="I70" i="1"/>
  <c r="I88" i="1"/>
  <c r="I89" i="1"/>
  <c r="I71" i="1"/>
  <c r="I75" i="1"/>
  <c r="I97" i="1"/>
  <c r="I94" i="1"/>
  <c r="I38" i="1"/>
  <c r="I43" i="1"/>
  <c r="I35" i="1"/>
  <c r="I41" i="1"/>
  <c r="I44" i="1"/>
  <c r="I63" i="1"/>
  <c r="I55" i="1"/>
  <c r="I48" i="1"/>
  <c r="I64" i="1"/>
  <c r="I61" i="1"/>
  <c r="I40" i="1"/>
  <c r="I60" i="1"/>
  <c r="I52" i="1"/>
  <c r="I37" i="1"/>
  <c r="I56" i="1"/>
  <c r="I90" i="1" l="1"/>
  <c r="I85" i="1"/>
  <c r="I84" i="1"/>
  <c r="I72" i="1"/>
  <c r="I92" i="1"/>
  <c r="I57" i="1"/>
  <c r="I49" i="1"/>
  <c r="I79" i="1"/>
  <c r="I100" i="1"/>
  <c r="I93" i="1"/>
  <c r="I80" i="1"/>
  <c r="I82" i="1"/>
  <c r="I73" i="1"/>
  <c r="I42" i="1"/>
  <c r="I54" i="1"/>
  <c r="I58" i="1"/>
  <c r="I78" i="1"/>
  <c r="I59" i="1"/>
  <c r="I47" i="1"/>
  <c r="I95" i="1"/>
  <c r="I50" i="1"/>
  <c r="I66" i="1"/>
  <c r="I91" i="1"/>
  <c r="I65" i="1"/>
  <c r="I53" i="1"/>
  <c r="I39" i="1"/>
  <c r="I51" i="1"/>
  <c r="I46" i="1"/>
  <c r="I36" i="1"/>
  <c r="I62" i="1"/>
  <c r="I45" i="1"/>
  <c r="I87" i="1"/>
  <c r="I77" i="1"/>
  <c r="I83" i="1"/>
  <c r="I101" i="1"/>
  <c r="I74" i="1"/>
  <c r="I98" i="1"/>
  <c r="I81" i="1"/>
  <c r="I76" i="1"/>
  <c r="I99" i="1"/>
</calcChain>
</file>

<file path=xl/sharedStrings.xml><?xml version="1.0" encoding="utf-8"?>
<sst xmlns="http://schemas.openxmlformats.org/spreadsheetml/2006/main" count="260" uniqueCount="150">
  <si>
    <t>Males</t>
  </si>
  <si>
    <t>Females</t>
  </si>
  <si>
    <t>Expectation of Life at birth</t>
  </si>
  <si>
    <t>Lower 95% CI</t>
  </si>
  <si>
    <t>Upper 95% CI</t>
  </si>
  <si>
    <t>Length of CI</t>
  </si>
  <si>
    <t>Aberdeen CityLD</t>
  </si>
  <si>
    <t>Aberdeen CityMD</t>
  </si>
  <si>
    <t>Aberdeen City</t>
  </si>
  <si>
    <t>AberdeenshireLD</t>
  </si>
  <si>
    <t>Aberdeenshire</t>
  </si>
  <si>
    <t>AngusLD</t>
  </si>
  <si>
    <t>Angus</t>
  </si>
  <si>
    <t>Argyll &amp; ButeLD</t>
  </si>
  <si>
    <t>Argyll &amp; ButeMD</t>
  </si>
  <si>
    <t>Argyll &amp; Bute</t>
  </si>
  <si>
    <t>ClackmannanshireLD</t>
  </si>
  <si>
    <t>ClackmannanshireMD</t>
  </si>
  <si>
    <t>Clackmannanshire</t>
  </si>
  <si>
    <t>Dumfries &amp; GallowayLD</t>
  </si>
  <si>
    <t>Dumfries &amp; GallowayMD</t>
  </si>
  <si>
    <t>Dumfries &amp; Galloway</t>
  </si>
  <si>
    <t>Dundee CityLD</t>
  </si>
  <si>
    <t>Dundee CityMD</t>
  </si>
  <si>
    <t>Dundee City</t>
  </si>
  <si>
    <t>East AyrshireLD</t>
  </si>
  <si>
    <t>East Ayrshire</t>
  </si>
  <si>
    <t>East DunbartonshireLD</t>
  </si>
  <si>
    <t>East DunbartonshireMD</t>
  </si>
  <si>
    <t>East Dunbartonshire</t>
  </si>
  <si>
    <t>East LothianLD</t>
  </si>
  <si>
    <t>East LothianMD</t>
  </si>
  <si>
    <t>East Lothian</t>
  </si>
  <si>
    <t>East RenfrewshireLD</t>
  </si>
  <si>
    <t>East RenfrewshireMD</t>
  </si>
  <si>
    <t>East Renfrewshire</t>
  </si>
  <si>
    <t>Edinburgh, City ofLD</t>
  </si>
  <si>
    <t>Edinburgh, City ofMD</t>
  </si>
  <si>
    <t>Edinburgh, City of</t>
  </si>
  <si>
    <t>Eilean SiarLD</t>
  </si>
  <si>
    <t>Eilean SiarMD</t>
  </si>
  <si>
    <t>Eilean Siar</t>
  </si>
  <si>
    <t>FalkirkLD</t>
  </si>
  <si>
    <t>FalkirkMD</t>
  </si>
  <si>
    <t>Falkirk</t>
  </si>
  <si>
    <t>FifeLD</t>
  </si>
  <si>
    <t>FifeMD</t>
  </si>
  <si>
    <t>Fife</t>
  </si>
  <si>
    <t>Glasgow CityLD</t>
  </si>
  <si>
    <t>Glasgow CityMD</t>
  </si>
  <si>
    <t>Glasgow City</t>
  </si>
  <si>
    <t>HighlandLD</t>
  </si>
  <si>
    <t>HighlandMD</t>
  </si>
  <si>
    <t>Highland</t>
  </si>
  <si>
    <t>InverclydeLD</t>
  </si>
  <si>
    <t>InverclydeMD</t>
  </si>
  <si>
    <t>Inverclyde</t>
  </si>
  <si>
    <t>MidlothianLD</t>
  </si>
  <si>
    <t>MidlothianMD</t>
  </si>
  <si>
    <t>Midlothian</t>
  </si>
  <si>
    <t>MorayLD</t>
  </si>
  <si>
    <t>MorayMD</t>
  </si>
  <si>
    <t>Moray</t>
  </si>
  <si>
    <t>North AyrshireLD</t>
  </si>
  <si>
    <t>North AyrshireMD</t>
  </si>
  <si>
    <t>North Ayrshire</t>
  </si>
  <si>
    <t>North LanarkshireLD</t>
  </si>
  <si>
    <t>North LanarkshireMD</t>
  </si>
  <si>
    <t>North Lanarkshire</t>
  </si>
  <si>
    <t>Orkney IslandsLD</t>
  </si>
  <si>
    <t>Orkney IslandsMD</t>
  </si>
  <si>
    <t>Orkney Islands</t>
  </si>
  <si>
    <t>Perth &amp; KinrossLD</t>
  </si>
  <si>
    <t>Perth &amp; KinrossMD</t>
  </si>
  <si>
    <t>Perth &amp; Kinross</t>
  </si>
  <si>
    <t>RenfrewshireLD</t>
  </si>
  <si>
    <t>RenfrewshireMD</t>
  </si>
  <si>
    <t>Renfrewshire</t>
  </si>
  <si>
    <t>Scottish BordersLD</t>
  </si>
  <si>
    <t>Scottish BordersMD</t>
  </si>
  <si>
    <t>Scottish Borders</t>
  </si>
  <si>
    <t>Shetland IslandsLD</t>
  </si>
  <si>
    <t>Shetland IslandsMD</t>
  </si>
  <si>
    <t>Shetland Islands</t>
  </si>
  <si>
    <t>South AyrshireLD</t>
  </si>
  <si>
    <t>South AyrshireMD</t>
  </si>
  <si>
    <t>South Ayrshire</t>
  </si>
  <si>
    <t>South LanarkshireLD</t>
  </si>
  <si>
    <t>South LanarkshireMD</t>
  </si>
  <si>
    <t>South Lanarkshire</t>
  </si>
  <si>
    <t>StirlingLD</t>
  </si>
  <si>
    <t>StirlingMD</t>
  </si>
  <si>
    <t>Stirling</t>
  </si>
  <si>
    <t>West DunbartonshireLD</t>
  </si>
  <si>
    <t>West DunbartonshireMD</t>
  </si>
  <si>
    <t>West Dunbartonshire</t>
  </si>
  <si>
    <t>West LothianLD</t>
  </si>
  <si>
    <t>West LothianMD</t>
  </si>
  <si>
    <t>West Lothian</t>
  </si>
  <si>
    <t>(continued)</t>
  </si>
  <si>
    <t>General Details</t>
  </si>
  <si>
    <t>Dataset Title:</t>
  </si>
  <si>
    <t>Time Period of Dataset:</t>
  </si>
  <si>
    <t>Geographic Coverage:</t>
  </si>
  <si>
    <t>Supplier:</t>
  </si>
  <si>
    <t>Department:</t>
  </si>
  <si>
    <t>Purpose</t>
  </si>
  <si>
    <t>Recommendations</t>
  </si>
  <si>
    <t>Important Points:</t>
  </si>
  <si>
    <t>Method</t>
  </si>
  <si>
    <t>Geography</t>
  </si>
  <si>
    <t>Input Data</t>
  </si>
  <si>
    <t>Results</t>
  </si>
  <si>
    <t>Limitations associated with using the SIMD in this manner</t>
  </si>
  <si>
    <t>● Users should avoid annual year on year comparisons</t>
  </si>
  <si>
    <t>National Records of Scotland (NRS)</t>
  </si>
  <si>
    <t>● Do not confuse a Council's 'most deprived' data zones with their share of the 15% most deprived nationally.</t>
  </si>
  <si>
    <t>● Comparison across Councils is problematic and should be avoided.</t>
  </si>
  <si>
    <t>● Comparison within a Council can be problematic</t>
  </si>
  <si>
    <t>LD</t>
  </si>
  <si>
    <t>MD</t>
  </si>
  <si>
    <t>LD - upper</t>
  </si>
  <si>
    <t>LD - lower</t>
  </si>
  <si>
    <t>MD - lower</t>
  </si>
  <si>
    <t>MD - upper</t>
  </si>
  <si>
    <t>Sub-Council</t>
  </si>
  <si>
    <t>The life tables are constructed according to the Chiang II methodology, and are thereby consistent with the method used by NRS and the Office for National Statistics (ONS) to calculate life expectancy at birth and 95% confidence intervals for national and other sub-national areas in the United Kingdom</t>
  </si>
  <si>
    <t>The useful effects of increasing the size of the number of years used (n) needs to be weighed against the fact that the resultant life expectancy is an average (of 5 years) and assumes that the underlying life expectancy has not changed over the n years under investigation. For example, if n is equal to ten, then the implicit assumption is that life expectancy has not changed over those ten years. As n increases, the confidence interval decreases, but the validity of the assumption decreases too.</t>
  </si>
  <si>
    <t>2001-2005</t>
  </si>
  <si>
    <t>Demographic Statistics, Population and Migration Statistics Branch</t>
  </si>
  <si>
    <t>Column</t>
  </si>
  <si>
    <t>Offset</t>
  </si>
  <si>
    <t>This workbook contains life expectancy at birth for the most deprived (MD) areas and least deprived (LD) areas of each Council area in Scotland based on the Scottish Index of Multiple Deprivation (SIMD) 2012. These statistics were originally produced to aid monitoring of the inequality gap between those living in the most and least deprived parts of Council areas, with the aim of improving the measurement of local level outcomes in support of Single Outcome Agreements. The National Records of Scotland undertook to produce these estimates and to publish them if they were shown to be suitable for this type of analysis.</t>
  </si>
  <si>
    <t>Small Area Population Estimates for 2001-2005 and death counts at the data zone level (obtained from NRS Vital Events) were used as input data. The population and death data was aggregated over a five year period (as opposed to the three year period used for other life expectancy statistics published by NRS) to ensure a higher level of statistical robustness.</t>
  </si>
  <si>
    <t xml:space="preserve">Secondly, comparison across Councils is problematic and should be avoided. Life expectancy in Glasgow's 'most deprived' is very low but this is because we are looking at data zones that fall within the 3% most deprived nationally, whereas Clackmannanshire’s most deprived data zones are split across the 11% most deprived nationally with 2 in vigintile 1, 6 in vigintile 2 and 1 in vigintile 3. </t>
  </si>
  <si>
    <t>Previous life expectancy (LE) figures - calculated by NRS for SIMD 2012 deprivation deciles - show a smooth trend of decreasing LE with increasing deprivation.</t>
  </si>
  <si>
    <t xml:space="preserve">The results of this analysis show that for each Scottish Council area, LE at birth is usually higher in the least deprived areas compared to the most deprived areas. This is true for males and females in all areas. </t>
  </si>
  <si>
    <t xml:space="preserve">The gap between male and female LE is wider for those living in the most deprived parts when compared to those in the least deprived parts. This is true for all areas except Eilean Siar and Midlothian and is widest for those living in Inverclyde. </t>
  </si>
  <si>
    <t>Life Expectancy in Scottish Council areas split by deprivation, 2001-2005</t>
  </si>
  <si>
    <t xml:space="preserve">The confidence interval (CI) surrounding each life expectancy at birth figure is shown in Table 1, Chart 1 and Chart 2. The average CI surrounding male LE is 1.7 years, with a maximum of 6.5 years; the average CI surrounding female LE is 1.6 years with a maximum of 6.2 years. The CI surrounding the Eilean Siar MD, Orkney Islands MD and Shetland Islands MD life expectancy estimates are too large (as illustrated in Charts 1 and 2) for the data to be deemed fit for purpose. This is mainly a result of the small numbers involved in calculating LE at this level of geography. Charts 1 and 2 show that, for these Council areas, the upper CI of the most deprived LE estimate overlaps with the lower CI of the least deprived LE estimate. </t>
  </si>
  <si>
    <t>Overlapping confidence intervals are also a problem for female LE in Falkirk and Inverclyde and Moray. These findings suggest that either deprivation has little impact on female life expectancy in these areas or they could be a result of problems associated with using the SIMD in this way (see 'limitations associated with using the SIMD in this manner' section).</t>
  </si>
  <si>
    <t>Firstly, care needs to be taken to not confuse a Council's 'most deprived' data zones with their share of the 15% most deprived nationally, e.g. 42% of the data zones in Glasgow lie in the 15% most deprived data zones in Scotland.</t>
  </si>
  <si>
    <t>Based on the results discussed below, NRS advise that the type of analysis described above is unsuitable for Eilean Siar, Orkney Islands and Shetland Islands. Estimates for Falkirk, Inverclyde and Moray should also be treated with caution when using female life expectancy as an indicator, and users should bear in mind the confidence interval surrounding the estimate. Estimates for life expectancy at birth in sub-Council areas are subject to random fluctuations in the number of deaths and the age at death. As a result, conclusions about time trends for any specific small area may not be reliable. The results should therefore be interpreted as providing a general indication of life expectancy estimates over time, rather than precise and robust figures, and users should avoid annual year on year comparisons.</t>
  </si>
  <si>
    <t>© Crown Copyright 2014</t>
  </si>
  <si>
    <t>Expectation of Life at Birth, by Sex for each Council Area within Scotland, split by level of deprivation (where MD=most deprived 15% and LD = least deprived 85%), for the period 2001-2005</t>
  </si>
  <si>
    <t>The red text indicates where the upper CI of the MD area overlaps the lower CI of the least deprived area.</t>
  </si>
  <si>
    <t xml:space="preserve">Note </t>
  </si>
  <si>
    <t xml:space="preserve">The geography was constructed, by NRS, using the Scottish Index of Multiple Deprivation 2012 rank and data zones as building blocks. For example, the data zones within the City of Edinburgh Council area were ordered by SIMD 2012 rank (from most to least deprived). The top 15% were then assigned to "Edinburgh MD" (meaning Edinburgh's 15% most deprived areas) and the bottom 85% were assigned to "Edinburgh LD" (Edinburgh's 85% least deprived areas). </t>
  </si>
  <si>
    <t>The gap between LE in the most deprived part of a given Council and LE in the least deprived part of that same Council varies by Council area and gender. In most cases the inequality gap is more pronounced for males, however in Eilean Siar and Midlothian the inequality gap is wider for females.</t>
  </si>
  <si>
    <t>Lastly, comparison within a Council can be problematic. Given the way that the SIMD is constructed it works best at the most deprived end of the distribution as at the least deprived end it is measuring an absence of deprivation (e.g. low numbers of benefit claimants) rather than affluence so there is little differentiation (e.g. an area ranked 4,000 will not be much different to a rank of 5,000 but a rank of 100 will be very different to an area ranked 500). The 15% most deprived data zones in Glasgow fall within the most deprived 3% nationally and so will be areas with similar deprivation levels. For Perth &amp; Kinross the 15% most deprived data zones in the Council area include data zones in the 35% most deprived nationally - the two data zones in the 5% most deprived nationally will be very different to those in the 30-35% band.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</si>
</sst>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1">
    <font>
      <sz val="10"/>
      <name val="Arial"/>
    </font>
    <font>
      <b/>
      <sz val="10"/>
      <name val="Arial"/>
      <family val="2"/>
    </font>
    <font>
      <sz val="10"/>
      <name val="Arial"/>
      <family val="2"/>
    </font>
    <font>
      <sz val="10"/>
      <color indexed="10"/>
      <name val="Arial"/>
      <family val="2"/>
    </font>
    <font>
      <sz val="8"/>
      <name val="Arial"/>
      <family val="2"/>
    </font>
    <font>
      <b/>
      <u/>
      <sz val="10"/>
      <name val="Arial"/>
      <family val="2"/>
    </font>
    <font>
      <sz val="10"/>
      <name val="Arial"/>
    </font>
    <font>
      <sz val="10"/>
      <color theme="1"/>
      <name val="Arial"/>
      <family val="2"/>
    </font>
    <font>
      <sz val="10"/>
      <color theme="0"/>
      <name val="Arial"/>
      <family val="2"/>
    </font>
    <font>
      <b/>
      <sz val="12"/>
      <name val="Arial"/>
      <family val="2"/>
    </font>
    <font>
      <b/>
      <sz val="8"/>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6" fillId="0" borderId="0" applyFont="0" applyFill="0" applyBorder="0" applyAlignment="0" applyProtection="0"/>
    <xf numFmtId="0" fontId="6" fillId="0" borderId="0"/>
    <xf numFmtId="0" fontId="7" fillId="0" borderId="0"/>
  </cellStyleXfs>
  <cellXfs count="50">
    <xf numFmtId="0" fontId="0" fillId="0" borderId="0" xfId="0"/>
    <xf numFmtId="164" fontId="2" fillId="2" borderId="2" xfId="0" applyNumberFormat="1" applyFont="1" applyFill="1" applyBorder="1" applyAlignment="1">
      <alignment horizontal="right"/>
    </xf>
    <xf numFmtId="164" fontId="2" fillId="2" borderId="0" xfId="0" applyNumberFormat="1" applyFont="1" applyFill="1"/>
    <xf numFmtId="164" fontId="2" fillId="2" borderId="0" xfId="0" applyNumberFormat="1" applyFont="1" applyFill="1" applyBorder="1" applyAlignment="1">
      <alignment horizontal="right"/>
    </xf>
    <xf numFmtId="164" fontId="2" fillId="2" borderId="0" xfId="0" applyNumberFormat="1" applyFont="1" applyFill="1" applyBorder="1"/>
    <xf numFmtId="164" fontId="1" fillId="2" borderId="0" xfId="0" applyNumberFormat="1" applyFont="1" applyFill="1" applyBorder="1" applyAlignment="1">
      <alignment horizontal="left"/>
    </xf>
    <xf numFmtId="164" fontId="1" fillId="2" borderId="3" xfId="0" applyNumberFormat="1" applyFont="1" applyFill="1" applyBorder="1" applyAlignment="1">
      <alignment horizontal="left"/>
    </xf>
    <xf numFmtId="164" fontId="2" fillId="2" borderId="3" xfId="0" applyNumberFormat="1" applyFont="1" applyFill="1" applyBorder="1" applyAlignment="1">
      <alignment horizontal="right"/>
    </xf>
    <xf numFmtId="164" fontId="2" fillId="2" borderId="3" xfId="0" applyNumberFormat="1" applyFont="1" applyFill="1" applyBorder="1"/>
    <xf numFmtId="0" fontId="3" fillId="2" borderId="0" xfId="0" applyFont="1" applyFill="1"/>
    <xf numFmtId="0" fontId="1" fillId="2" borderId="0" xfId="0" applyFont="1" applyFill="1" applyAlignment="1">
      <alignment horizontal="left"/>
    </xf>
    <xf numFmtId="164" fontId="1" fillId="2" borderId="0" xfId="0" applyNumberFormat="1" applyFont="1" applyFill="1" applyBorder="1" applyAlignment="1">
      <alignment horizontal="right"/>
    </xf>
    <xf numFmtId="164" fontId="1" fillId="2" borderId="0" xfId="0" applyNumberFormat="1" applyFont="1" applyFill="1"/>
    <xf numFmtId="0" fontId="1" fillId="2" borderId="0" xfId="0" applyFont="1" applyFill="1" applyBorder="1"/>
    <xf numFmtId="164" fontId="1" fillId="2" borderId="3" xfId="0" applyNumberFormat="1" applyFont="1" applyFill="1" applyBorder="1" applyAlignment="1">
      <alignment horizontal="right"/>
    </xf>
    <xf numFmtId="164" fontId="1" fillId="2" borderId="3" xfId="0" applyNumberFormat="1" applyFont="1" applyFill="1" applyBorder="1"/>
    <xf numFmtId="0" fontId="1" fillId="2" borderId="3" xfId="0" applyFont="1" applyFill="1" applyBorder="1"/>
    <xf numFmtId="0" fontId="5" fillId="2" borderId="0" xfId="0" applyNumberFormat="1" applyFont="1" applyFill="1"/>
    <xf numFmtId="0" fontId="1" fillId="2" borderId="0" xfId="0" applyNumberFormat="1" applyFont="1" applyFill="1"/>
    <xf numFmtId="164" fontId="8" fillId="2" borderId="0" xfId="0" applyNumberFormat="1" applyFont="1" applyFill="1" applyBorder="1"/>
    <xf numFmtId="0" fontId="2" fillId="2" borderId="0" xfId="0" applyFont="1" applyFill="1" applyBorder="1" applyAlignment="1">
      <alignment horizontal="right"/>
    </xf>
    <xf numFmtId="1" fontId="2" fillId="2" borderId="0" xfId="0" applyNumberFormat="1" applyFont="1" applyFill="1" applyBorder="1"/>
    <xf numFmtId="0" fontId="8" fillId="2" borderId="0" xfId="0" applyFont="1" applyFill="1" applyBorder="1"/>
    <xf numFmtId="0" fontId="8" fillId="2" borderId="0" xfId="0" applyFont="1" applyFill="1" applyBorder="1" applyAlignment="1">
      <alignment horizontal="right"/>
    </xf>
    <xf numFmtId="1" fontId="8" fillId="2" borderId="0" xfId="0" applyNumberFormat="1" applyFont="1" applyFill="1" applyBorder="1"/>
    <xf numFmtId="0" fontId="1" fillId="2" borderId="0" xfId="0" applyFont="1" applyFill="1"/>
    <xf numFmtId="0" fontId="2" fillId="2" borderId="0" xfId="0" applyFont="1" applyFill="1"/>
    <xf numFmtId="0" fontId="2" fillId="2" borderId="0" xfId="0" applyFont="1" applyFill="1"/>
    <xf numFmtId="0" fontId="2" fillId="2" borderId="0" xfId="0" applyNumberFormat="1" applyFont="1" applyFill="1"/>
    <xf numFmtId="0" fontId="2" fillId="2" borderId="0" xfId="0" applyFont="1" applyFill="1" applyBorder="1"/>
    <xf numFmtId="0" fontId="2" fillId="2" borderId="3" xfId="0" applyFont="1" applyFill="1" applyBorder="1"/>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lignment horizontal="center"/>
    </xf>
    <xf numFmtId="164" fontId="2" fillId="2" borderId="0" xfId="0" applyNumberFormat="1" applyFont="1" applyFill="1" applyBorder="1" applyAlignment="1">
      <alignment horizontal="left"/>
    </xf>
    <xf numFmtId="0" fontId="4" fillId="2" borderId="0" xfId="0" applyFont="1" applyFill="1"/>
    <xf numFmtId="0" fontId="4" fillId="2" borderId="0" xfId="0" applyFont="1" applyFill="1" applyBorder="1"/>
    <xf numFmtId="0" fontId="2" fillId="2" borderId="2" xfId="0" applyFont="1" applyFill="1" applyBorder="1" applyAlignment="1">
      <alignment horizontal="center" wrapText="1"/>
    </xf>
    <xf numFmtId="0" fontId="10" fillId="2" borderId="0" xfId="0" applyFont="1" applyFill="1"/>
    <xf numFmtId="0" fontId="1" fillId="0" borderId="0" xfId="0" applyFont="1"/>
    <xf numFmtId="0" fontId="2" fillId="2" borderId="0" xfId="0" applyFont="1" applyFill="1"/>
    <xf numFmtId="0" fontId="2" fillId="2" borderId="0" xfId="0" applyFont="1" applyFill="1" applyAlignment="1">
      <alignment horizontal="left"/>
    </xf>
    <xf numFmtId="0" fontId="2" fillId="2" borderId="0" xfId="0" applyNumberFormat="1" applyFont="1" applyFill="1" applyAlignment="1">
      <alignment wrapText="1"/>
    </xf>
    <xf numFmtId="0" fontId="2" fillId="2" borderId="0" xfId="0" applyFont="1" applyFill="1" applyAlignment="1">
      <alignment wrapText="1"/>
    </xf>
    <xf numFmtId="0" fontId="2" fillId="2" borderId="0" xfId="0" applyFont="1" applyFill="1" applyAlignment="1"/>
    <xf numFmtId="0" fontId="1" fillId="2" borderId="0" xfId="0" applyFont="1" applyFill="1"/>
    <xf numFmtId="0" fontId="2" fillId="2" borderId="1" xfId="0" applyFont="1" applyFill="1" applyBorder="1" applyAlignment="1">
      <alignment horizontal="center"/>
    </xf>
    <xf numFmtId="0" fontId="4" fillId="2" borderId="0" xfId="0" applyFont="1" applyFill="1" applyBorder="1"/>
    <xf numFmtId="0" fontId="9" fillId="2" borderId="0" xfId="0" applyFont="1" applyFill="1" applyAlignment="1">
      <alignment wrapText="1"/>
    </xf>
  </cellXfs>
  <cellStyles count="4">
    <cellStyle name="Comma 2" xfId="1"/>
    <cellStyle name="Normal" xfId="0" builtinId="0"/>
    <cellStyle name="Normal 2" xfId="2"/>
    <cellStyle name="Normal 3" xfId="3"/>
  </cellStyles>
  <dxfs count="6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Male Life Expectancy at birth in Council areas (most deprived and least deprived) 2001-2005</a:t>
            </a:r>
          </a:p>
        </c:rich>
      </c:tx>
      <c:layout>
        <c:manualLayout>
          <c:xMode val="edge"/>
          <c:yMode val="edge"/>
          <c:x val="6.4622951086646743E-2"/>
          <c:y val="1.4959384314248855E-2"/>
        </c:manualLayout>
      </c:layout>
      <c:overlay val="0"/>
      <c:spPr>
        <a:noFill/>
        <a:ln w="25400">
          <a:noFill/>
        </a:ln>
      </c:spPr>
    </c:title>
    <c:autoTitleDeleted val="0"/>
    <c:plotArea>
      <c:layout>
        <c:manualLayout>
          <c:layoutTarget val="inner"/>
          <c:xMode val="edge"/>
          <c:yMode val="edge"/>
          <c:x val="5.8823484706604021E-2"/>
          <c:y val="8.5611637528359805E-2"/>
          <c:w val="0.93620546810273397"/>
          <c:h val="0.67934782608695654"/>
        </c:manualLayout>
      </c:layout>
      <c:barChart>
        <c:barDir val="col"/>
        <c:grouping val="clustered"/>
        <c:varyColors val="0"/>
        <c:ser>
          <c:idx val="0"/>
          <c:order val="0"/>
          <c:tx>
            <c:strRef>
              <c:f>'Table 1'!$B$34</c:f>
              <c:strCache>
                <c:ptCount val="1"/>
                <c:pt idx="0">
                  <c:v>LD</c:v>
                </c:pt>
              </c:strCache>
            </c:strRef>
          </c:tx>
          <c:spPr>
            <a:solidFill>
              <a:srgbClr val="333399"/>
            </a:solidFill>
            <a:ln w="25400">
              <a:noFill/>
            </a:ln>
          </c:spPr>
          <c:invertIfNegative val="0"/>
          <c:errBars>
            <c:errBarType val="both"/>
            <c:errValType val="cust"/>
            <c:noEndCap val="0"/>
            <c:plus>
              <c:numRef>
                <c:f>'Table 1'!$F$35:$F$66</c:f>
                <c:numCache>
                  <c:formatCode>General</c:formatCode>
                  <c:ptCount val="32"/>
                  <c:pt idx="0">
                    <c:v>0.5409573038103872</c:v>
                  </c:pt>
                  <c:pt idx="1">
                    <c:v>0.61158838702553453</c:v>
                  </c:pt>
                  <c:pt idx="2">
                    <c:v>0.58928502528081594</c:v>
                  </c:pt>
                  <c:pt idx="3">
                    <c:v>0.38739134217063054</c:v>
                  </c:pt>
                  <c:pt idx="4">
                    <c:v>1.2072883492740516</c:v>
                  </c:pt>
                  <c:pt idx="5">
                    <c:v>0.50491951964372106</c:v>
                  </c:pt>
                  <c:pt idx="6">
                    <c:v>0.61231625698607672</c:v>
                  </c:pt>
                  <c:pt idx="7">
                    <c:v>0.59676638411620786</c:v>
                  </c:pt>
                  <c:pt idx="8">
                    <c:v>0.49473529377152659</c:v>
                  </c:pt>
                  <c:pt idx="9">
                    <c:v>0.27345787793734644</c:v>
                  </c:pt>
                  <c:pt idx="10">
                    <c:v>0.55682946232366248</c:v>
                  </c:pt>
                  <c:pt idx="11">
                    <c:v>0.30391887194191725</c:v>
                  </c:pt>
                  <c:pt idx="12">
                    <c:v>0.60499720303107551</c:v>
                  </c:pt>
                  <c:pt idx="13">
                    <c:v>0.4015637826046401</c:v>
                  </c:pt>
                  <c:pt idx="14">
                    <c:v>0.40244687403114199</c:v>
                  </c:pt>
                  <c:pt idx="15">
                    <c:v>0.65197735701136139</c:v>
                  </c:pt>
                  <c:pt idx="16">
                    <c:v>0.67548695457371366</c:v>
                  </c:pt>
                  <c:pt idx="17">
                    <c:v>0.58004197535750279</c:v>
                  </c:pt>
                  <c:pt idx="18">
                    <c:v>1.3723033795968291</c:v>
                  </c:pt>
                  <c:pt idx="19">
                    <c:v>0.32006624796051142</c:v>
                  </c:pt>
                  <c:pt idx="20">
                    <c:v>0.46157369525853653</c:v>
                  </c:pt>
                  <c:pt idx="21">
                    <c:v>0.4449058501022165</c:v>
                  </c:pt>
                  <c:pt idx="22">
                    <c:v>0.88010906202808314</c:v>
                  </c:pt>
                  <c:pt idx="23">
                    <c:v>0.51937547648842042</c:v>
                  </c:pt>
                  <c:pt idx="24">
                    <c:v>0.5667369444937691</c:v>
                  </c:pt>
                  <c:pt idx="25">
                    <c:v>0.44772475714611915</c:v>
                  </c:pt>
                  <c:pt idx="26">
                    <c:v>0.32885454551025362</c:v>
                  </c:pt>
                  <c:pt idx="27">
                    <c:v>0.52200147907740302</c:v>
                  </c:pt>
                  <c:pt idx="28">
                    <c:v>1.167503571836491</c:v>
                  </c:pt>
                  <c:pt idx="29">
                    <c:v>0.63945646246592958</c:v>
                  </c:pt>
                  <c:pt idx="30">
                    <c:v>0.67384884416104285</c:v>
                  </c:pt>
                  <c:pt idx="31">
                    <c:v>0.24924179576839833</c:v>
                  </c:pt>
                </c:numCache>
              </c:numRef>
            </c:plus>
            <c:minus>
              <c:numRef>
                <c:f>'Table 1'!$F$35:$F$66</c:f>
                <c:numCache>
                  <c:formatCode>General</c:formatCode>
                  <c:ptCount val="32"/>
                  <c:pt idx="0">
                    <c:v>0.5409573038103872</c:v>
                  </c:pt>
                  <c:pt idx="1">
                    <c:v>0.61158838702553453</c:v>
                  </c:pt>
                  <c:pt idx="2">
                    <c:v>0.58928502528081594</c:v>
                  </c:pt>
                  <c:pt idx="3">
                    <c:v>0.38739134217063054</c:v>
                  </c:pt>
                  <c:pt idx="4">
                    <c:v>1.2072883492740516</c:v>
                  </c:pt>
                  <c:pt idx="5">
                    <c:v>0.50491951964372106</c:v>
                  </c:pt>
                  <c:pt idx="6">
                    <c:v>0.61231625698607672</c:v>
                  </c:pt>
                  <c:pt idx="7">
                    <c:v>0.59676638411620786</c:v>
                  </c:pt>
                  <c:pt idx="8">
                    <c:v>0.49473529377152659</c:v>
                  </c:pt>
                  <c:pt idx="9">
                    <c:v>0.27345787793734644</c:v>
                  </c:pt>
                  <c:pt idx="10">
                    <c:v>0.55682946232366248</c:v>
                  </c:pt>
                  <c:pt idx="11">
                    <c:v>0.30391887194191725</c:v>
                  </c:pt>
                  <c:pt idx="12">
                    <c:v>0.60499720303107551</c:v>
                  </c:pt>
                  <c:pt idx="13">
                    <c:v>0.4015637826046401</c:v>
                  </c:pt>
                  <c:pt idx="14">
                    <c:v>0.40244687403114199</c:v>
                  </c:pt>
                  <c:pt idx="15">
                    <c:v>0.65197735701136139</c:v>
                  </c:pt>
                  <c:pt idx="16">
                    <c:v>0.67548695457371366</c:v>
                  </c:pt>
                  <c:pt idx="17">
                    <c:v>0.58004197535750279</c:v>
                  </c:pt>
                  <c:pt idx="18">
                    <c:v>1.3723033795968291</c:v>
                  </c:pt>
                  <c:pt idx="19">
                    <c:v>0.32006624796051142</c:v>
                  </c:pt>
                  <c:pt idx="20">
                    <c:v>0.46157369525853653</c:v>
                  </c:pt>
                  <c:pt idx="21">
                    <c:v>0.4449058501022165</c:v>
                  </c:pt>
                  <c:pt idx="22">
                    <c:v>0.88010906202808314</c:v>
                  </c:pt>
                  <c:pt idx="23">
                    <c:v>0.51937547648842042</c:v>
                  </c:pt>
                  <c:pt idx="24">
                    <c:v>0.5667369444937691</c:v>
                  </c:pt>
                  <c:pt idx="25">
                    <c:v>0.44772475714611915</c:v>
                  </c:pt>
                  <c:pt idx="26">
                    <c:v>0.32885454551025362</c:v>
                  </c:pt>
                  <c:pt idx="27">
                    <c:v>0.52200147907740302</c:v>
                  </c:pt>
                  <c:pt idx="28">
                    <c:v>1.167503571836491</c:v>
                  </c:pt>
                  <c:pt idx="29">
                    <c:v>0.63945646246592958</c:v>
                  </c:pt>
                  <c:pt idx="30">
                    <c:v>0.67384884416104285</c:v>
                  </c:pt>
                  <c:pt idx="31">
                    <c:v>0.24924179576839833</c:v>
                  </c:pt>
                </c:numCache>
              </c:numRef>
            </c:minus>
          </c:errBars>
          <c:cat>
            <c:strRef>
              <c:f>'Table 1'!$A$35:$A$66</c:f>
              <c:strCache>
                <c:ptCount val="32"/>
                <c:pt idx="0">
                  <c:v>East Dunbartonshire</c:v>
                </c:pt>
                <c:pt idx="1">
                  <c:v>East Renfrewshire</c:v>
                </c:pt>
                <c:pt idx="2">
                  <c:v>Stirling</c:v>
                </c:pt>
                <c:pt idx="3">
                  <c:v>Aberdeenshire</c:v>
                </c:pt>
                <c:pt idx="4">
                  <c:v>Orkney Islands</c:v>
                </c:pt>
                <c:pt idx="5">
                  <c:v>Perth &amp; Kinross</c:v>
                </c:pt>
                <c:pt idx="6">
                  <c:v>The confidence interval (CI) surrounding each life expectancy at birth figure is shown in Table 1, Chart 1 and Chart 2. The average CI surrounding male LE is 1.7 years, with a maximum of 6.5 years; the average CI surrounding female LE is 1.6 years with a </c:v>
                </c:pt>
                <c:pt idx="7">
                  <c:v>Scottish Borders</c:v>
                </c:pt>
                <c:pt idx="8">
                  <c:v>Dumfries &amp; Galloway</c:v>
                </c:pt>
                <c:pt idx="9">
                  <c:v>Edinburgh, City of</c:v>
                </c:pt>
                <c:pt idx="10">
                  <c:v>Angus</c:v>
                </c:pt>
                <c:pt idx="11">
                  <c:v>Fife</c:v>
                </c:pt>
                <c:pt idx="12">
                  <c:v>Argyll &amp; Bute</c:v>
                </c:pt>
                <c:pt idx="13">
                  <c:v>Highland</c:v>
                </c:pt>
                <c:pt idx="14">
                  <c:v>Aberdeen City</c:v>
                </c:pt>
                <c:pt idx="15">
                  <c:v>Moray</c:v>
                </c:pt>
                <c:pt idx="16">
                  <c:v>Midlothian</c:v>
                </c:pt>
                <c:pt idx="17">
                  <c:v>South Ayrshire</c:v>
                </c:pt>
                <c:pt idx="18">
                  <c:v>© Crown Copyright 2014</c:v>
                </c:pt>
                <c:pt idx="19">
                  <c:v>South Lanarkshire</c:v>
                </c:pt>
                <c:pt idx="20">
                  <c:v>Falkirk</c:v>
                </c:pt>
                <c:pt idx="21">
                  <c:v>West Lothian</c:v>
                </c:pt>
                <c:pt idx="22">
                  <c:v>Clackmannanshire</c:v>
                </c:pt>
                <c:pt idx="23">
                  <c:v>North Ayrshire</c:v>
                </c:pt>
                <c:pt idx="24">
                  <c:v>East Ayrshire</c:v>
                </c:pt>
                <c:pt idx="25">
                  <c:v>Renfrewshire</c:v>
                </c:pt>
                <c:pt idx="26">
                  <c:v>North Lanarkshire</c:v>
                </c:pt>
                <c:pt idx="27">
                  <c:v>Dundee City</c:v>
                </c:pt>
                <c:pt idx="28">
                  <c:v>Eilean Siar</c:v>
                </c:pt>
                <c:pt idx="29">
                  <c:v>Inverclyde</c:v>
                </c:pt>
                <c:pt idx="30">
                  <c:v>West Dunbartonshire</c:v>
                </c:pt>
                <c:pt idx="31">
                  <c:v>Glasgow City</c:v>
                </c:pt>
              </c:strCache>
            </c:strRef>
          </c:cat>
          <c:val>
            <c:numRef>
              <c:f>'Table 1'!$B$35:$B$66</c:f>
              <c:numCache>
                <c:formatCode>0.0</c:formatCode>
                <c:ptCount val="32"/>
                <c:pt idx="0">
                  <c:v>78.251668289610322</c:v>
                </c:pt>
                <c:pt idx="1">
                  <c:v>78.201366235243867</c:v>
                </c:pt>
                <c:pt idx="2">
                  <c:v>77.252862306017036</c:v>
                </c:pt>
                <c:pt idx="3">
                  <c:v>77.120856111738632</c:v>
                </c:pt>
                <c:pt idx="4">
                  <c:v>76.892132814268209</c:v>
                </c:pt>
                <c:pt idx="5">
                  <c:v>76.833462470238246</c:v>
                </c:pt>
                <c:pt idx="6">
                  <c:v>76.558618774525968</c:v>
                </c:pt>
                <c:pt idx="7">
                  <c:v>76.445007530651139</c:v>
                </c:pt>
                <c:pt idx="8">
                  <c:v>76.36249677773435</c:v>
                </c:pt>
                <c:pt idx="9">
                  <c:v>76.343620989252727</c:v>
                </c:pt>
                <c:pt idx="10">
                  <c:v>76.006442748862611</c:v>
                </c:pt>
                <c:pt idx="11">
                  <c:v>75.786461426165488</c:v>
                </c:pt>
                <c:pt idx="12">
                  <c:v>75.786336449092374</c:v>
                </c:pt>
                <c:pt idx="13">
                  <c:v>75.382482509797882</c:v>
                </c:pt>
                <c:pt idx="14">
                  <c:v>75.315855346455635</c:v>
                </c:pt>
                <c:pt idx="15">
                  <c:v>75.249048058692608</c:v>
                </c:pt>
                <c:pt idx="16">
                  <c:v>75.235171298916228</c:v>
                </c:pt>
                <c:pt idx="17">
                  <c:v>75.203925565368223</c:v>
                </c:pt>
                <c:pt idx="18">
                  <c:v>75.19052191466217</c:v>
                </c:pt>
                <c:pt idx="19">
                  <c:v>74.941492713269412</c:v>
                </c:pt>
                <c:pt idx="20">
                  <c:v>74.889250192978906</c:v>
                </c:pt>
                <c:pt idx="21">
                  <c:v>74.635534280409388</c:v>
                </c:pt>
                <c:pt idx="22">
                  <c:v>74.258095461556238</c:v>
                </c:pt>
                <c:pt idx="23">
                  <c:v>74.112435046167164</c:v>
                </c:pt>
                <c:pt idx="24">
                  <c:v>73.912615197606186</c:v>
                </c:pt>
                <c:pt idx="25">
                  <c:v>73.559431937393754</c:v>
                </c:pt>
                <c:pt idx="26">
                  <c:v>73.222655064170155</c:v>
                </c:pt>
                <c:pt idx="27">
                  <c:v>73.071986552501983</c:v>
                </c:pt>
                <c:pt idx="28">
                  <c:v>72.224333720626916</c:v>
                </c:pt>
                <c:pt idx="29">
                  <c:v>72.221183061193855</c:v>
                </c:pt>
                <c:pt idx="30">
                  <c:v>71.984692811525989</c:v>
                </c:pt>
                <c:pt idx="31">
                  <c:v>70.487141873270957</c:v>
                </c:pt>
              </c:numCache>
            </c:numRef>
          </c:val>
        </c:ser>
        <c:ser>
          <c:idx val="1"/>
          <c:order val="1"/>
          <c:tx>
            <c:strRef>
              <c:f>'Table 1'!$C$34</c:f>
              <c:strCache>
                <c:ptCount val="1"/>
                <c:pt idx="0">
                  <c:v>MD</c:v>
                </c:pt>
              </c:strCache>
            </c:strRef>
          </c:tx>
          <c:spPr>
            <a:solidFill>
              <a:srgbClr val="CCCCFF"/>
            </a:solidFill>
            <a:ln w="25400">
              <a:noFill/>
            </a:ln>
          </c:spPr>
          <c:invertIfNegative val="0"/>
          <c:errBars>
            <c:errBarType val="both"/>
            <c:errValType val="cust"/>
            <c:noEndCap val="0"/>
            <c:plus>
              <c:numRef>
                <c:f>'Table 1'!$I$35:$I$66</c:f>
                <c:numCache>
                  <c:formatCode>General</c:formatCode>
                  <c:ptCount val="32"/>
                  <c:pt idx="0">
                    <c:v>1.4003370524596761</c:v>
                  </c:pt>
                  <c:pt idx="1">
                    <c:v>1.5178609015319893</c:v>
                  </c:pt>
                  <c:pt idx="2">
                    <c:v>1.4765286219288356</c:v>
                  </c:pt>
                  <c:pt idx="3">
                    <c:v>1.0023030468666576</c:v>
                  </c:pt>
                  <c:pt idx="4">
                    <c:v>3.0779034182313438</c:v>
                  </c:pt>
                  <c:pt idx="5">
                    <c:v>1.416179929874815</c:v>
                  </c:pt>
                  <c:pt idx="6">
                    <c:v>1.3974941438029731</c:v>
                  </c:pt>
                  <c:pt idx="7">
                    <c:v>1.4095019846695607</c:v>
                  </c:pt>
                  <c:pt idx="8">
                    <c:v>1.27613017784617</c:v>
                  </c:pt>
                  <c:pt idx="9">
                    <c:v>0.71195837236334114</c:v>
                  </c:pt>
                  <c:pt idx="10">
                    <c:v>1.3937290958953668</c:v>
                  </c:pt>
                  <c:pt idx="11">
                    <c:v>0.85457524948179753</c:v>
                  </c:pt>
                  <c:pt idx="12">
                    <c:v>1.5323332227174262</c:v>
                  </c:pt>
                  <c:pt idx="13">
                    <c:v>0.97416846825902326</c:v>
                  </c:pt>
                  <c:pt idx="14">
                    <c:v>1.0862075567691249</c:v>
                  </c:pt>
                  <c:pt idx="15">
                    <c:v>1.4314614005394048</c:v>
                  </c:pt>
                  <c:pt idx="16">
                    <c:v>1.5847463480948534</c:v>
                  </c:pt>
                  <c:pt idx="17">
                    <c:v>1.467290270025785</c:v>
                  </c:pt>
                  <c:pt idx="18">
                    <c:v>3.2661913906455879</c:v>
                  </c:pt>
                  <c:pt idx="19">
                    <c:v>0.82799200358576286</c:v>
                  </c:pt>
                  <c:pt idx="20">
                    <c:v>1.3303013621105322</c:v>
                  </c:pt>
                  <c:pt idx="21">
                    <c:v>1.1347356679036409</c:v>
                  </c:pt>
                  <c:pt idx="22">
                    <c:v>2.3214267358821701</c:v>
                  </c:pt>
                  <c:pt idx="23">
                    <c:v>1.265652200992136</c:v>
                  </c:pt>
                  <c:pt idx="24">
                    <c:v>1.478555506373354</c:v>
                  </c:pt>
                  <c:pt idx="25">
                    <c:v>1.1418513923926383</c:v>
                  </c:pt>
                  <c:pt idx="26">
                    <c:v>0.82653015614555159</c:v>
                  </c:pt>
                  <c:pt idx="27">
                    <c:v>1.2929994718382147</c:v>
                  </c:pt>
                  <c:pt idx="28">
                    <c:v>2.9474258005562461</c:v>
                  </c:pt>
                  <c:pt idx="29">
                    <c:v>1.8947960293251782</c:v>
                  </c:pt>
                  <c:pt idx="30">
                    <c:v>1.7455716143773579</c:v>
                  </c:pt>
                  <c:pt idx="31">
                    <c:v>0.62763331244970288</c:v>
                  </c:pt>
                </c:numCache>
              </c:numRef>
            </c:plus>
            <c:minus>
              <c:numRef>
                <c:f>'Table 1'!$I$35:$I$66</c:f>
                <c:numCache>
                  <c:formatCode>General</c:formatCode>
                  <c:ptCount val="32"/>
                  <c:pt idx="0">
                    <c:v>1.4003370524596761</c:v>
                  </c:pt>
                  <c:pt idx="1">
                    <c:v>1.5178609015319893</c:v>
                  </c:pt>
                  <c:pt idx="2">
                    <c:v>1.4765286219288356</c:v>
                  </c:pt>
                  <c:pt idx="3">
                    <c:v>1.0023030468666576</c:v>
                  </c:pt>
                  <c:pt idx="4">
                    <c:v>3.0779034182313438</c:v>
                  </c:pt>
                  <c:pt idx="5">
                    <c:v>1.416179929874815</c:v>
                  </c:pt>
                  <c:pt idx="6">
                    <c:v>1.3974941438029731</c:v>
                  </c:pt>
                  <c:pt idx="7">
                    <c:v>1.4095019846695607</c:v>
                  </c:pt>
                  <c:pt idx="8">
                    <c:v>1.27613017784617</c:v>
                  </c:pt>
                  <c:pt idx="9">
                    <c:v>0.71195837236334114</c:v>
                  </c:pt>
                  <c:pt idx="10">
                    <c:v>1.3937290958953668</c:v>
                  </c:pt>
                  <c:pt idx="11">
                    <c:v>0.85457524948179753</c:v>
                  </c:pt>
                  <c:pt idx="12">
                    <c:v>1.5323332227174262</c:v>
                  </c:pt>
                  <c:pt idx="13">
                    <c:v>0.97416846825902326</c:v>
                  </c:pt>
                  <c:pt idx="14">
                    <c:v>1.0862075567691249</c:v>
                  </c:pt>
                  <c:pt idx="15">
                    <c:v>1.4314614005394048</c:v>
                  </c:pt>
                  <c:pt idx="16">
                    <c:v>1.5847463480948534</c:v>
                  </c:pt>
                  <c:pt idx="17">
                    <c:v>1.467290270025785</c:v>
                  </c:pt>
                  <c:pt idx="18">
                    <c:v>3.2661913906455879</c:v>
                  </c:pt>
                  <c:pt idx="19">
                    <c:v>0.82799200358576286</c:v>
                  </c:pt>
                  <c:pt idx="20">
                    <c:v>1.3303013621105322</c:v>
                  </c:pt>
                  <c:pt idx="21">
                    <c:v>1.1347356679036409</c:v>
                  </c:pt>
                  <c:pt idx="22">
                    <c:v>2.3214267358821701</c:v>
                  </c:pt>
                  <c:pt idx="23">
                    <c:v>1.265652200992136</c:v>
                  </c:pt>
                  <c:pt idx="24">
                    <c:v>1.478555506373354</c:v>
                  </c:pt>
                  <c:pt idx="25">
                    <c:v>1.1418513923926383</c:v>
                  </c:pt>
                  <c:pt idx="26">
                    <c:v>0.82653015614555159</c:v>
                  </c:pt>
                  <c:pt idx="27">
                    <c:v>1.2929994718382147</c:v>
                  </c:pt>
                  <c:pt idx="28">
                    <c:v>2.9474258005562461</c:v>
                  </c:pt>
                  <c:pt idx="29">
                    <c:v>1.8947960293251782</c:v>
                  </c:pt>
                  <c:pt idx="30">
                    <c:v>1.7455716143773579</c:v>
                  </c:pt>
                  <c:pt idx="31">
                    <c:v>0.62763331244970288</c:v>
                  </c:pt>
                </c:numCache>
              </c:numRef>
            </c:minus>
          </c:errBars>
          <c:cat>
            <c:strRef>
              <c:f>'Table 1'!$A$35:$A$66</c:f>
              <c:strCache>
                <c:ptCount val="32"/>
                <c:pt idx="0">
                  <c:v>East Dunbartonshire</c:v>
                </c:pt>
                <c:pt idx="1">
                  <c:v>East Renfrewshire</c:v>
                </c:pt>
                <c:pt idx="2">
                  <c:v>Stirling</c:v>
                </c:pt>
                <c:pt idx="3">
                  <c:v>Aberdeenshire</c:v>
                </c:pt>
                <c:pt idx="4">
                  <c:v>Orkney Islands</c:v>
                </c:pt>
                <c:pt idx="5">
                  <c:v>Perth &amp; Kinross</c:v>
                </c:pt>
                <c:pt idx="6">
                  <c:v>The confidence interval (CI) surrounding each life expectancy at birth figure is shown in Table 1, Chart 1 and Chart 2. The average CI surrounding male LE is 1.7 years, with a maximum of 6.5 years; the average CI surrounding female LE is 1.6 years with a </c:v>
                </c:pt>
                <c:pt idx="7">
                  <c:v>Scottish Borders</c:v>
                </c:pt>
                <c:pt idx="8">
                  <c:v>Dumfries &amp; Galloway</c:v>
                </c:pt>
                <c:pt idx="9">
                  <c:v>Edinburgh, City of</c:v>
                </c:pt>
                <c:pt idx="10">
                  <c:v>Angus</c:v>
                </c:pt>
                <c:pt idx="11">
                  <c:v>Fife</c:v>
                </c:pt>
                <c:pt idx="12">
                  <c:v>Argyll &amp; Bute</c:v>
                </c:pt>
                <c:pt idx="13">
                  <c:v>Highland</c:v>
                </c:pt>
                <c:pt idx="14">
                  <c:v>Aberdeen City</c:v>
                </c:pt>
                <c:pt idx="15">
                  <c:v>Moray</c:v>
                </c:pt>
                <c:pt idx="16">
                  <c:v>Midlothian</c:v>
                </c:pt>
                <c:pt idx="17">
                  <c:v>South Ayrshire</c:v>
                </c:pt>
                <c:pt idx="18">
                  <c:v>© Crown Copyright 2014</c:v>
                </c:pt>
                <c:pt idx="19">
                  <c:v>South Lanarkshire</c:v>
                </c:pt>
                <c:pt idx="20">
                  <c:v>Falkirk</c:v>
                </c:pt>
                <c:pt idx="21">
                  <c:v>West Lothian</c:v>
                </c:pt>
                <c:pt idx="22">
                  <c:v>Clackmannanshire</c:v>
                </c:pt>
                <c:pt idx="23">
                  <c:v>North Ayrshire</c:v>
                </c:pt>
                <c:pt idx="24">
                  <c:v>East Ayrshire</c:v>
                </c:pt>
                <c:pt idx="25">
                  <c:v>Renfrewshire</c:v>
                </c:pt>
                <c:pt idx="26">
                  <c:v>North Lanarkshire</c:v>
                </c:pt>
                <c:pt idx="27">
                  <c:v>Dundee City</c:v>
                </c:pt>
                <c:pt idx="28">
                  <c:v>Eilean Siar</c:v>
                </c:pt>
                <c:pt idx="29">
                  <c:v>Inverclyde</c:v>
                </c:pt>
                <c:pt idx="30">
                  <c:v>West Dunbartonshire</c:v>
                </c:pt>
                <c:pt idx="31">
                  <c:v>Glasgow City</c:v>
                </c:pt>
              </c:strCache>
            </c:strRef>
          </c:cat>
          <c:val>
            <c:numRef>
              <c:f>'Table 1'!$C$35:$C$66</c:f>
              <c:numCache>
                <c:formatCode>0.0</c:formatCode>
                <c:ptCount val="32"/>
                <c:pt idx="0">
                  <c:v>72.389740067214646</c:v>
                </c:pt>
                <c:pt idx="1">
                  <c:v>68.879489144105904</c:v>
                </c:pt>
                <c:pt idx="2">
                  <c:v>69.735364477357749</c:v>
                </c:pt>
                <c:pt idx="3">
                  <c:v>73.103267470255886</c:v>
                </c:pt>
                <c:pt idx="4">
                  <c:v>72.628392842224571</c:v>
                </c:pt>
                <c:pt idx="5">
                  <c:v>72.895536576499836</c:v>
                </c:pt>
                <c:pt idx="6">
                  <c:v>72.272146547607832</c:v>
                </c:pt>
                <c:pt idx="7">
                  <c:v>71.896203136016425</c:v>
                </c:pt>
                <c:pt idx="8">
                  <c:v>69.521417122931965</c:v>
                </c:pt>
                <c:pt idx="9">
                  <c:v>68.494688024433586</c:v>
                </c:pt>
                <c:pt idx="10">
                  <c:v>71.945200328095055</c:v>
                </c:pt>
                <c:pt idx="11">
                  <c:v>70.185838373236763</c:v>
                </c:pt>
                <c:pt idx="12">
                  <c:v>69.370058718489432</c:v>
                </c:pt>
                <c:pt idx="13">
                  <c:v>70.704543497044497</c:v>
                </c:pt>
                <c:pt idx="14">
                  <c:v>69.521697930826519</c:v>
                </c:pt>
                <c:pt idx="15">
                  <c:v>72.63126344979986</c:v>
                </c:pt>
                <c:pt idx="16">
                  <c:v>72.658750289343857</c:v>
                </c:pt>
                <c:pt idx="17">
                  <c:v>70.962232638193782</c:v>
                </c:pt>
                <c:pt idx="18">
                  <c:v>72.167109615449363</c:v>
                </c:pt>
                <c:pt idx="19">
                  <c:v>69.568578229564281</c:v>
                </c:pt>
                <c:pt idx="20">
                  <c:v>69.451940174938201</c:v>
                </c:pt>
                <c:pt idx="21">
                  <c:v>70.186669969417011</c:v>
                </c:pt>
                <c:pt idx="22">
                  <c:v>67.70127542380007</c:v>
                </c:pt>
                <c:pt idx="23">
                  <c:v>68.464453578931568</c:v>
                </c:pt>
                <c:pt idx="24">
                  <c:v>69.436672181663596</c:v>
                </c:pt>
                <c:pt idx="25">
                  <c:v>66.029216330724523</c:v>
                </c:pt>
                <c:pt idx="26">
                  <c:v>68.091481035455999</c:v>
                </c:pt>
                <c:pt idx="27">
                  <c:v>69.053865048158983</c:v>
                </c:pt>
                <c:pt idx="28">
                  <c:v>71.914697658141549</c:v>
                </c:pt>
                <c:pt idx="29">
                  <c:v>63.058745491939419</c:v>
                </c:pt>
                <c:pt idx="30">
                  <c:v>64.51904691542974</c:v>
                </c:pt>
                <c:pt idx="31">
                  <c:v>64.192142891662868</c:v>
                </c:pt>
              </c:numCache>
            </c:numRef>
          </c:val>
        </c:ser>
        <c:dLbls>
          <c:showLegendKey val="0"/>
          <c:showVal val="0"/>
          <c:showCatName val="0"/>
          <c:showSerName val="0"/>
          <c:showPercent val="0"/>
          <c:showBubbleSize val="0"/>
        </c:dLbls>
        <c:gapWidth val="40"/>
        <c:axId val="106101760"/>
        <c:axId val="106590976"/>
      </c:barChart>
      <c:catAx>
        <c:axId val="106101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pitchFamily="34" charset="0"/>
                <a:ea typeface="Arial"/>
                <a:cs typeface="Arial" pitchFamily="34" charset="0"/>
              </a:defRPr>
            </a:pPr>
            <a:endParaRPr lang="en-US"/>
          </a:p>
        </c:txPr>
        <c:crossAx val="106590976"/>
        <c:crosses val="autoZero"/>
        <c:auto val="1"/>
        <c:lblAlgn val="ctr"/>
        <c:lblOffset val="100"/>
        <c:tickLblSkip val="1"/>
        <c:tickMarkSkip val="1"/>
        <c:noMultiLvlLbl val="0"/>
      </c:catAx>
      <c:valAx>
        <c:axId val="106590976"/>
        <c:scaling>
          <c:orientation val="minMax"/>
          <c:max val="90"/>
          <c:min val="60"/>
        </c:scaling>
        <c:delete val="0"/>
        <c:axPos val="l"/>
        <c:majorGridlines>
          <c:spPr>
            <a:ln w="3175">
              <a:solidFill>
                <a:srgbClr val="808080"/>
              </a:solidFill>
              <a:prstDash val="sysDash"/>
            </a:ln>
          </c:spPr>
        </c:majorGridlines>
        <c:title>
          <c:tx>
            <c:rich>
              <a:bodyPr/>
              <a:lstStyle/>
              <a:p>
                <a:pPr>
                  <a:defRPr sz="800" b="1" i="0" u="none" strike="noStrike" baseline="0">
                    <a:solidFill>
                      <a:srgbClr val="000000"/>
                    </a:solidFill>
                    <a:latin typeface="Arial"/>
                    <a:ea typeface="Arial"/>
                    <a:cs typeface="Arial"/>
                  </a:defRPr>
                </a:pPr>
                <a:r>
                  <a:rPr lang="en-GB"/>
                  <a:t>Years</a:t>
                </a:r>
              </a:p>
            </c:rich>
          </c:tx>
          <c:layout>
            <c:manualLayout>
              <c:xMode val="edge"/>
              <c:yMode val="edge"/>
              <c:x val="1.1598932760085444E-2"/>
              <c:y val="0.4062499221495617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6101760"/>
        <c:crosses val="autoZero"/>
        <c:crossBetween val="between"/>
        <c:majorUnit val="5"/>
        <c:minorUnit val="1"/>
      </c:valAx>
      <c:spPr>
        <a:solidFill>
          <a:srgbClr val="969696"/>
        </a:solidFill>
        <a:ln w="12700">
          <a:solidFill>
            <a:srgbClr val="808080"/>
          </a:solidFill>
          <a:prstDash val="solid"/>
        </a:ln>
      </c:spPr>
    </c:plotArea>
    <c:legend>
      <c:legendPos val="r"/>
      <c:layout>
        <c:manualLayout>
          <c:xMode val="edge"/>
          <c:yMode val="edge"/>
          <c:x val="0.81282316442605995"/>
          <c:y val="2.5423728813559324E-2"/>
          <c:w val="0.18510858324715618"/>
          <c:h val="4.915254237288135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Female Life Expectancy at birth in Council areas (most deprived and least deprived) 2001-2005</a:t>
            </a:r>
          </a:p>
        </c:rich>
      </c:tx>
      <c:layout>
        <c:manualLayout>
          <c:xMode val="edge"/>
          <c:yMode val="edge"/>
          <c:x val="6.4622951086646743E-2"/>
          <c:y val="1.1784509987099071E-2"/>
        </c:manualLayout>
      </c:layout>
      <c:overlay val="0"/>
      <c:spPr>
        <a:noFill/>
        <a:ln w="25400">
          <a:noFill/>
        </a:ln>
      </c:spPr>
    </c:title>
    <c:autoTitleDeleted val="0"/>
    <c:plotArea>
      <c:layout>
        <c:manualLayout>
          <c:layoutTarget val="inner"/>
          <c:xMode val="edge"/>
          <c:yMode val="edge"/>
          <c:x val="5.7166494312306103E-2"/>
          <c:y val="7.475581653988167E-2"/>
          <c:w val="0.93703396851698428"/>
          <c:h val="0.69021739130434778"/>
        </c:manualLayout>
      </c:layout>
      <c:barChart>
        <c:barDir val="col"/>
        <c:grouping val="clustered"/>
        <c:varyColors val="0"/>
        <c:ser>
          <c:idx val="0"/>
          <c:order val="0"/>
          <c:tx>
            <c:strRef>
              <c:f>'Table 1'!$B$34</c:f>
              <c:strCache>
                <c:ptCount val="1"/>
                <c:pt idx="0">
                  <c:v>LD</c:v>
                </c:pt>
              </c:strCache>
            </c:strRef>
          </c:tx>
          <c:spPr>
            <a:solidFill>
              <a:srgbClr val="333399"/>
            </a:solidFill>
            <a:ln w="25400">
              <a:noFill/>
            </a:ln>
          </c:spPr>
          <c:invertIfNegative val="0"/>
          <c:errBars>
            <c:errBarType val="both"/>
            <c:errValType val="cust"/>
            <c:noEndCap val="0"/>
            <c:plus>
              <c:numRef>
                <c:f>'Table 1'!$F$70:$F$101</c:f>
                <c:numCache>
                  <c:formatCode>General</c:formatCode>
                  <c:ptCount val="32"/>
                  <c:pt idx="0">
                    <c:v>0.53105048376006891</c:v>
                  </c:pt>
                  <c:pt idx="1">
                    <c:v>1.3672765811630967</c:v>
                  </c:pt>
                  <c:pt idx="2">
                    <c:v>0.54847470840792312</c:v>
                  </c:pt>
                  <c:pt idx="3">
                    <c:v>0.35387628115968539</c:v>
                  </c:pt>
                  <c:pt idx="4">
                    <c:v>0.25568913163026252</c:v>
                  </c:pt>
                  <c:pt idx="5">
                    <c:v>1.2543834389950774</c:v>
                  </c:pt>
                  <c:pt idx="6">
                    <c:v>0.36115748069383358</c:v>
                  </c:pt>
                  <c:pt idx="7">
                    <c:v>0.44678680341731081</c:v>
                  </c:pt>
                  <c:pt idx="8">
                    <c:v>0.49025194984471909</c:v>
                  </c:pt>
                  <c:pt idx="9">
                    <c:v>0.55437480756560831</c:v>
                  </c:pt>
                  <c:pt idx="10">
                    <c:v>0.52046235759961235</c:v>
                  </c:pt>
                  <c:pt idx="11">
                    <c:v>0.52154613282711182</c:v>
                  </c:pt>
                  <c:pt idx="12">
                    <c:v>0.42286277361074553</c:v>
                  </c:pt>
                  <c:pt idx="13">
                    <c:v>0.56406469669217074</c:v>
                  </c:pt>
                  <c:pt idx="14">
                    <c:v>1.1807738396161938</c:v>
                  </c:pt>
                  <c:pt idx="15">
                    <c:v>0.37181149473296671</c:v>
                  </c:pt>
                  <c:pt idx="16">
                    <c:v>0.48943687143682268</c:v>
                  </c:pt>
                  <c:pt idx="17">
                    <c:v>0.49372506846844999</c:v>
                  </c:pt>
                  <c:pt idx="18">
                    <c:v>0.28159213893755464</c:v>
                  </c:pt>
                  <c:pt idx="19">
                    <c:v>0.56158813507822458</c:v>
                  </c:pt>
                  <c:pt idx="20">
                    <c:v>0.28366785915902426</c:v>
                  </c:pt>
                  <c:pt idx="21">
                    <c:v>0.47020280281937232</c:v>
                  </c:pt>
                  <c:pt idx="22">
                    <c:v>0.81922948989783606</c:v>
                  </c:pt>
                  <c:pt idx="23">
                    <c:v>0.41904280947025541</c:v>
                  </c:pt>
                  <c:pt idx="24">
                    <c:v>0.40124651671192169</c:v>
                  </c:pt>
                  <c:pt idx="25">
                    <c:v>0.39492130702299733</c:v>
                  </c:pt>
                  <c:pt idx="26">
                    <c:v>0.47883970489047556</c:v>
                  </c:pt>
                  <c:pt idx="27">
                    <c:v>0.56028219142493185</c:v>
                  </c:pt>
                  <c:pt idx="28">
                    <c:v>0.47040198057345606</c:v>
                  </c:pt>
                  <c:pt idx="29">
                    <c:v>0.29742443113104855</c:v>
                  </c:pt>
                  <c:pt idx="30">
                    <c:v>0.65324390261798726</c:v>
                  </c:pt>
                  <c:pt idx="31">
                    <c:v>0.23693684157812811</c:v>
                  </c:pt>
                </c:numCache>
              </c:numRef>
            </c:plus>
            <c:minus>
              <c:numRef>
                <c:f>'Table 1'!$F$70:$F$101</c:f>
                <c:numCache>
                  <c:formatCode>General</c:formatCode>
                  <c:ptCount val="32"/>
                  <c:pt idx="0">
                    <c:v>0.53105048376006891</c:v>
                  </c:pt>
                  <c:pt idx="1">
                    <c:v>1.3672765811630967</c:v>
                  </c:pt>
                  <c:pt idx="2">
                    <c:v>0.54847470840792312</c:v>
                  </c:pt>
                  <c:pt idx="3">
                    <c:v>0.35387628115968539</c:v>
                  </c:pt>
                  <c:pt idx="4">
                    <c:v>0.25568913163026252</c:v>
                  </c:pt>
                  <c:pt idx="5">
                    <c:v>1.2543834389950774</c:v>
                  </c:pt>
                  <c:pt idx="6">
                    <c:v>0.36115748069383358</c:v>
                  </c:pt>
                  <c:pt idx="7">
                    <c:v>0.44678680341731081</c:v>
                  </c:pt>
                  <c:pt idx="8">
                    <c:v>0.49025194984471909</c:v>
                  </c:pt>
                  <c:pt idx="9">
                    <c:v>0.55437480756560831</c:v>
                  </c:pt>
                  <c:pt idx="10">
                    <c:v>0.52046235759961235</c:v>
                  </c:pt>
                  <c:pt idx="11">
                    <c:v>0.52154613282711182</c:v>
                  </c:pt>
                  <c:pt idx="12">
                    <c:v>0.42286277361074553</c:v>
                  </c:pt>
                  <c:pt idx="13">
                    <c:v>0.56406469669217074</c:v>
                  </c:pt>
                  <c:pt idx="14">
                    <c:v>1.1807738396161938</c:v>
                  </c:pt>
                  <c:pt idx="15">
                    <c:v>0.37181149473296671</c:v>
                  </c:pt>
                  <c:pt idx="16">
                    <c:v>0.48943687143682268</c:v>
                  </c:pt>
                  <c:pt idx="17">
                    <c:v>0.49372506846844999</c:v>
                  </c:pt>
                  <c:pt idx="18">
                    <c:v>0.28159213893755464</c:v>
                  </c:pt>
                  <c:pt idx="19">
                    <c:v>0.56158813507822458</c:v>
                  </c:pt>
                  <c:pt idx="20">
                    <c:v>0.28366785915902426</c:v>
                  </c:pt>
                  <c:pt idx="21">
                    <c:v>0.47020280281937232</c:v>
                  </c:pt>
                  <c:pt idx="22">
                    <c:v>0.81922948989783606</c:v>
                  </c:pt>
                  <c:pt idx="23">
                    <c:v>0.41904280947025541</c:v>
                  </c:pt>
                  <c:pt idx="24">
                    <c:v>0.40124651671192169</c:v>
                  </c:pt>
                  <c:pt idx="25">
                    <c:v>0.39492130702299733</c:v>
                  </c:pt>
                  <c:pt idx="26">
                    <c:v>0.47883970489047556</c:v>
                  </c:pt>
                  <c:pt idx="27">
                    <c:v>0.56028219142493185</c:v>
                  </c:pt>
                  <c:pt idx="28">
                    <c:v>0.47040198057345606</c:v>
                  </c:pt>
                  <c:pt idx="29">
                    <c:v>0.29742443113104855</c:v>
                  </c:pt>
                  <c:pt idx="30">
                    <c:v>0.65324390261798726</c:v>
                  </c:pt>
                  <c:pt idx="31">
                    <c:v>0.23693684157812811</c:v>
                  </c:pt>
                </c:numCache>
              </c:numRef>
            </c:minus>
            <c:spPr>
              <a:ln w="12700">
                <a:solidFill>
                  <a:srgbClr val="000000"/>
                </a:solidFill>
                <a:prstDash val="solid"/>
              </a:ln>
            </c:spPr>
          </c:errBars>
          <c:cat>
            <c:strRef>
              <c:f>'Table 1'!$A$70:$A$101</c:f>
              <c:strCache>
                <c:ptCount val="32"/>
                <c:pt idx="0">
                  <c:v>East Renfrewshire</c:v>
                </c:pt>
                <c:pt idx="1">
                  <c:v>Orkney Islands</c:v>
                </c:pt>
                <c:pt idx="2">
                  <c:v>East Dunbartonshire</c:v>
                </c:pt>
                <c:pt idx="3">
                  <c:v>Aberdeenshire</c:v>
                </c:pt>
                <c:pt idx="4">
                  <c:v>Edinburgh, City of</c:v>
                </c:pt>
                <c:pt idx="5">
                  <c:v>Shetland Islands</c:v>
                </c:pt>
                <c:pt idx="6">
                  <c:v>Aberdeen City</c:v>
                </c:pt>
                <c:pt idx="7">
                  <c:v>Perth &amp; Kinross</c:v>
                </c:pt>
                <c:pt idx="8">
                  <c:v>Scottish Borders</c:v>
                </c:pt>
                <c:pt idx="9">
                  <c:v>Stirling</c:v>
                </c:pt>
                <c:pt idx="10">
                  <c:v>East Lothian</c:v>
                </c:pt>
                <c:pt idx="11">
                  <c:v>Argyll &amp; Bute</c:v>
                </c:pt>
                <c:pt idx="12">
                  <c:v>Dumfries &amp; Galloway</c:v>
                </c:pt>
                <c:pt idx="13">
                  <c:v>Moray</c:v>
                </c:pt>
                <c:pt idx="14">
                  <c:v>Eilean Siar</c:v>
                </c:pt>
                <c:pt idx="15">
                  <c:v>Highland</c:v>
                </c:pt>
                <c:pt idx="16">
                  <c:v>Angus</c:v>
                </c:pt>
                <c:pt idx="17">
                  <c:v>South Ayrshire</c:v>
                </c:pt>
                <c:pt idx="18">
                  <c:v>Fife</c:v>
                </c:pt>
                <c:pt idx="19">
                  <c:v>Midlothian</c:v>
                </c:pt>
                <c:pt idx="20">
                  <c:v>South Lanarkshire</c:v>
                </c:pt>
                <c:pt idx="21">
                  <c:v>North Ayrshire</c:v>
                </c:pt>
                <c:pt idx="22">
                  <c:v>Clackmannanshire</c:v>
                </c:pt>
                <c:pt idx="23">
                  <c:v>Falkirk</c:v>
                </c:pt>
                <c:pt idx="24">
                  <c:v>West Lothian</c:v>
                </c:pt>
                <c:pt idx="25">
                  <c:v>Renfrewshire</c:v>
                </c:pt>
                <c:pt idx="26">
                  <c:v>Dundee City</c:v>
                </c:pt>
                <c:pt idx="27">
                  <c:v>West Dunbartonshire</c:v>
                </c:pt>
                <c:pt idx="28">
                  <c:v>East Ayrshire</c:v>
                </c:pt>
                <c:pt idx="29">
                  <c:v>North Lanarkshire</c:v>
                </c:pt>
                <c:pt idx="30">
                  <c:v>Inverclyde</c:v>
                </c:pt>
                <c:pt idx="31">
                  <c:v>Glasgow City</c:v>
                </c:pt>
              </c:strCache>
            </c:strRef>
          </c:cat>
          <c:val>
            <c:numRef>
              <c:f>'Table 1'!$B$70:$B$101</c:f>
              <c:numCache>
                <c:formatCode>0.0</c:formatCode>
                <c:ptCount val="32"/>
                <c:pt idx="0">
                  <c:v>82.168550174463704</c:v>
                </c:pt>
                <c:pt idx="1">
                  <c:v>81.770552812491673</c:v>
                </c:pt>
                <c:pt idx="2">
                  <c:v>81.448740474672533</c:v>
                </c:pt>
                <c:pt idx="3">
                  <c:v>81.146415567525722</c:v>
                </c:pt>
                <c:pt idx="4">
                  <c:v>81.073760292435253</c:v>
                </c:pt>
                <c:pt idx="5">
                  <c:v>80.817198807087649</c:v>
                </c:pt>
                <c:pt idx="6">
                  <c:v>80.710959619270994</c:v>
                </c:pt>
                <c:pt idx="7">
                  <c:v>80.662570819347692</c:v>
                </c:pt>
                <c:pt idx="8">
                  <c:v>80.657477880037646</c:v>
                </c:pt>
                <c:pt idx="9">
                  <c:v>80.657107816048025</c:v>
                </c:pt>
                <c:pt idx="10">
                  <c:v>80.577662116445936</c:v>
                </c:pt>
                <c:pt idx="11">
                  <c:v>80.505980768719297</c:v>
                </c:pt>
                <c:pt idx="12">
                  <c:v>80.437323540530812</c:v>
                </c:pt>
                <c:pt idx="13">
                  <c:v>80.400359540348774</c:v>
                </c:pt>
                <c:pt idx="14">
                  <c:v>80.374125103727167</c:v>
                </c:pt>
                <c:pt idx="15">
                  <c:v>80.319893188513916</c:v>
                </c:pt>
                <c:pt idx="16">
                  <c:v>80.245816811526396</c:v>
                </c:pt>
                <c:pt idx="17">
                  <c:v>79.987077139138762</c:v>
                </c:pt>
                <c:pt idx="18">
                  <c:v>79.833259931423157</c:v>
                </c:pt>
                <c:pt idx="19">
                  <c:v>79.448348444710732</c:v>
                </c:pt>
                <c:pt idx="20">
                  <c:v>79.351080193993866</c:v>
                </c:pt>
                <c:pt idx="21">
                  <c:v>79.177648611592787</c:v>
                </c:pt>
                <c:pt idx="22">
                  <c:v>79.140013423306712</c:v>
                </c:pt>
                <c:pt idx="23">
                  <c:v>79.104548426079191</c:v>
                </c:pt>
                <c:pt idx="24">
                  <c:v>78.799142970470498</c:v>
                </c:pt>
                <c:pt idx="25">
                  <c:v>78.766735205730598</c:v>
                </c:pt>
                <c:pt idx="26">
                  <c:v>78.514841254609976</c:v>
                </c:pt>
                <c:pt idx="27">
                  <c:v>78.342345616349689</c:v>
                </c:pt>
                <c:pt idx="28">
                  <c:v>78.223914840759846</c:v>
                </c:pt>
                <c:pt idx="29">
                  <c:v>78.128202419730869</c:v>
                </c:pt>
                <c:pt idx="30">
                  <c:v>77.865826288211125</c:v>
                </c:pt>
                <c:pt idx="31">
                  <c:v>77.134149433657754</c:v>
                </c:pt>
              </c:numCache>
            </c:numRef>
          </c:val>
        </c:ser>
        <c:ser>
          <c:idx val="1"/>
          <c:order val="1"/>
          <c:tx>
            <c:strRef>
              <c:f>'Table 1'!$C$34</c:f>
              <c:strCache>
                <c:ptCount val="1"/>
                <c:pt idx="0">
                  <c:v>MD</c:v>
                </c:pt>
              </c:strCache>
            </c:strRef>
          </c:tx>
          <c:spPr>
            <a:solidFill>
              <a:srgbClr val="CCCCFF"/>
            </a:solidFill>
            <a:ln w="25400">
              <a:noFill/>
            </a:ln>
          </c:spPr>
          <c:invertIfNegative val="0"/>
          <c:errBars>
            <c:errBarType val="both"/>
            <c:errValType val="cust"/>
            <c:noEndCap val="0"/>
            <c:plus>
              <c:numRef>
                <c:f>'Table 1'!$I$70:$I$101</c:f>
                <c:numCache>
                  <c:formatCode>General</c:formatCode>
                  <c:ptCount val="32"/>
                  <c:pt idx="0">
                    <c:v>1.5299033340055672</c:v>
                  </c:pt>
                  <c:pt idx="1">
                    <c:v>1.9827531069144442</c:v>
                  </c:pt>
                  <c:pt idx="2">
                    <c:v>1.167799310277573</c:v>
                  </c:pt>
                  <c:pt idx="3">
                    <c:v>0.89925083687067797</c:v>
                  </c:pt>
                  <c:pt idx="4">
                    <c:v>0.67941578057430263</c:v>
                  </c:pt>
                  <c:pt idx="5">
                    <c:v>2.447502425880586</c:v>
                  </c:pt>
                  <c:pt idx="6">
                    <c:v>1.0441912539337892</c:v>
                  </c:pt>
                  <c:pt idx="7">
                    <c:v>1.2792311070308813</c:v>
                  </c:pt>
                  <c:pt idx="8">
                    <c:v>1.2143681484653399</c:v>
                  </c:pt>
                  <c:pt idx="9">
                    <c:v>1.3708345781612934</c:v>
                  </c:pt>
                  <c:pt idx="10">
                    <c:v>1.2887964462530732</c:v>
                  </c:pt>
                  <c:pt idx="11">
                    <c:v>1.5001173518590036</c:v>
                  </c:pt>
                  <c:pt idx="12">
                    <c:v>1.0571905073922636</c:v>
                  </c:pt>
                  <c:pt idx="13">
                    <c:v>1.5254444533756697</c:v>
                  </c:pt>
                  <c:pt idx="14">
                    <c:v>3.111860394146575</c:v>
                  </c:pt>
                  <c:pt idx="15">
                    <c:v>0.96058489536227398</c:v>
                  </c:pt>
                  <c:pt idx="16">
                    <c:v>1.4147061460428318</c:v>
                  </c:pt>
                  <c:pt idx="17">
                    <c:v>1.2393295315104353</c:v>
                  </c:pt>
                  <c:pt idx="18">
                    <c:v>0.73141773188288539</c:v>
                  </c:pt>
                  <c:pt idx="19">
                    <c:v>1.5788568232137976</c:v>
                  </c:pt>
                  <c:pt idx="20">
                    <c:v>0.75257602206717422</c:v>
                  </c:pt>
                  <c:pt idx="21">
                    <c:v>1.1683666874035907</c:v>
                  </c:pt>
                  <c:pt idx="22">
                    <c:v>2.082342149691371</c:v>
                  </c:pt>
                  <c:pt idx="23">
                    <c:v>1.1718212463692907</c:v>
                  </c:pt>
                  <c:pt idx="24">
                    <c:v>1.0104475973232496</c:v>
                  </c:pt>
                  <c:pt idx="25">
                    <c:v>1.0617635647401613</c:v>
                  </c:pt>
                  <c:pt idx="26">
                    <c:v>1.1582703156916949</c:v>
                  </c:pt>
                  <c:pt idx="27">
                    <c:v>1.5453084003336386</c:v>
                  </c:pt>
                  <c:pt idx="28">
                    <c:v>1.1687279699685291</c:v>
                  </c:pt>
                  <c:pt idx="29">
                    <c:v>0.74219728364984405</c:v>
                  </c:pt>
                  <c:pt idx="30">
                    <c:v>1.5422369589041978</c:v>
                  </c:pt>
                  <c:pt idx="31">
                    <c:v>0.59135539741035359</c:v>
                  </c:pt>
                </c:numCache>
              </c:numRef>
            </c:plus>
            <c:minus>
              <c:numRef>
                <c:f>'Table 1'!$I$70:$I$101</c:f>
                <c:numCache>
                  <c:formatCode>General</c:formatCode>
                  <c:ptCount val="32"/>
                  <c:pt idx="0">
                    <c:v>1.5299033340055672</c:v>
                  </c:pt>
                  <c:pt idx="1">
                    <c:v>1.9827531069144442</c:v>
                  </c:pt>
                  <c:pt idx="2">
                    <c:v>1.167799310277573</c:v>
                  </c:pt>
                  <c:pt idx="3">
                    <c:v>0.89925083687067797</c:v>
                  </c:pt>
                  <c:pt idx="4">
                    <c:v>0.67941578057430263</c:v>
                  </c:pt>
                  <c:pt idx="5">
                    <c:v>2.447502425880586</c:v>
                  </c:pt>
                  <c:pt idx="6">
                    <c:v>1.0441912539337892</c:v>
                  </c:pt>
                  <c:pt idx="7">
                    <c:v>1.2792311070308813</c:v>
                  </c:pt>
                  <c:pt idx="8">
                    <c:v>1.2143681484653399</c:v>
                  </c:pt>
                  <c:pt idx="9">
                    <c:v>1.3708345781612934</c:v>
                  </c:pt>
                  <c:pt idx="10">
                    <c:v>1.2887964462530732</c:v>
                  </c:pt>
                  <c:pt idx="11">
                    <c:v>1.5001173518590036</c:v>
                  </c:pt>
                  <c:pt idx="12">
                    <c:v>1.0571905073922636</c:v>
                  </c:pt>
                  <c:pt idx="13">
                    <c:v>1.5254444533756697</c:v>
                  </c:pt>
                  <c:pt idx="14">
                    <c:v>3.111860394146575</c:v>
                  </c:pt>
                  <c:pt idx="15">
                    <c:v>0.96058489536227398</c:v>
                  </c:pt>
                  <c:pt idx="16">
                    <c:v>1.4147061460428318</c:v>
                  </c:pt>
                  <c:pt idx="17">
                    <c:v>1.2393295315104353</c:v>
                  </c:pt>
                  <c:pt idx="18">
                    <c:v>0.73141773188288539</c:v>
                  </c:pt>
                  <c:pt idx="19">
                    <c:v>1.5788568232137976</c:v>
                  </c:pt>
                  <c:pt idx="20">
                    <c:v>0.75257602206717422</c:v>
                  </c:pt>
                  <c:pt idx="21">
                    <c:v>1.1683666874035907</c:v>
                  </c:pt>
                  <c:pt idx="22">
                    <c:v>2.082342149691371</c:v>
                  </c:pt>
                  <c:pt idx="23">
                    <c:v>1.1718212463692907</c:v>
                  </c:pt>
                  <c:pt idx="24">
                    <c:v>1.0104475973232496</c:v>
                  </c:pt>
                  <c:pt idx="25">
                    <c:v>1.0617635647401613</c:v>
                  </c:pt>
                  <c:pt idx="26">
                    <c:v>1.1582703156916949</c:v>
                  </c:pt>
                  <c:pt idx="27">
                    <c:v>1.5453084003336386</c:v>
                  </c:pt>
                  <c:pt idx="28">
                    <c:v>1.1687279699685291</c:v>
                  </c:pt>
                  <c:pt idx="29">
                    <c:v>0.74219728364984405</c:v>
                  </c:pt>
                  <c:pt idx="30">
                    <c:v>1.5422369589041978</c:v>
                  </c:pt>
                  <c:pt idx="31">
                    <c:v>0.59135539741035359</c:v>
                  </c:pt>
                </c:numCache>
              </c:numRef>
            </c:minus>
            <c:spPr>
              <a:ln w="12700">
                <a:solidFill>
                  <a:srgbClr val="000000"/>
                </a:solidFill>
                <a:prstDash val="solid"/>
              </a:ln>
            </c:spPr>
          </c:errBars>
          <c:cat>
            <c:strRef>
              <c:f>'Table 1'!$A$70:$A$101</c:f>
              <c:strCache>
                <c:ptCount val="32"/>
                <c:pt idx="0">
                  <c:v>East Renfrewshire</c:v>
                </c:pt>
                <c:pt idx="1">
                  <c:v>Orkney Islands</c:v>
                </c:pt>
                <c:pt idx="2">
                  <c:v>East Dunbartonshire</c:v>
                </c:pt>
                <c:pt idx="3">
                  <c:v>Aberdeenshire</c:v>
                </c:pt>
                <c:pt idx="4">
                  <c:v>Edinburgh, City of</c:v>
                </c:pt>
                <c:pt idx="5">
                  <c:v>Shetland Islands</c:v>
                </c:pt>
                <c:pt idx="6">
                  <c:v>Aberdeen City</c:v>
                </c:pt>
                <c:pt idx="7">
                  <c:v>Perth &amp; Kinross</c:v>
                </c:pt>
                <c:pt idx="8">
                  <c:v>Scottish Borders</c:v>
                </c:pt>
                <c:pt idx="9">
                  <c:v>Stirling</c:v>
                </c:pt>
                <c:pt idx="10">
                  <c:v>East Lothian</c:v>
                </c:pt>
                <c:pt idx="11">
                  <c:v>Argyll &amp; Bute</c:v>
                </c:pt>
                <c:pt idx="12">
                  <c:v>Dumfries &amp; Galloway</c:v>
                </c:pt>
                <c:pt idx="13">
                  <c:v>Moray</c:v>
                </c:pt>
                <c:pt idx="14">
                  <c:v>Eilean Siar</c:v>
                </c:pt>
                <c:pt idx="15">
                  <c:v>Highland</c:v>
                </c:pt>
                <c:pt idx="16">
                  <c:v>Angus</c:v>
                </c:pt>
                <c:pt idx="17">
                  <c:v>South Ayrshire</c:v>
                </c:pt>
                <c:pt idx="18">
                  <c:v>Fife</c:v>
                </c:pt>
                <c:pt idx="19">
                  <c:v>Midlothian</c:v>
                </c:pt>
                <c:pt idx="20">
                  <c:v>South Lanarkshire</c:v>
                </c:pt>
                <c:pt idx="21">
                  <c:v>North Ayrshire</c:v>
                </c:pt>
                <c:pt idx="22">
                  <c:v>Clackmannanshire</c:v>
                </c:pt>
                <c:pt idx="23">
                  <c:v>Falkirk</c:v>
                </c:pt>
                <c:pt idx="24">
                  <c:v>West Lothian</c:v>
                </c:pt>
                <c:pt idx="25">
                  <c:v>Renfrewshire</c:v>
                </c:pt>
                <c:pt idx="26">
                  <c:v>Dundee City</c:v>
                </c:pt>
                <c:pt idx="27">
                  <c:v>West Dunbartonshire</c:v>
                </c:pt>
                <c:pt idx="28">
                  <c:v>East Ayrshire</c:v>
                </c:pt>
                <c:pt idx="29">
                  <c:v>North Lanarkshire</c:v>
                </c:pt>
                <c:pt idx="30">
                  <c:v>Inverclyde</c:v>
                </c:pt>
                <c:pt idx="31">
                  <c:v>Glasgow City</c:v>
                </c:pt>
              </c:strCache>
            </c:strRef>
          </c:cat>
          <c:val>
            <c:numRef>
              <c:f>'Table 1'!$C$70:$C$101</c:f>
              <c:numCache>
                <c:formatCode>0.0</c:formatCode>
                <c:ptCount val="32"/>
                <c:pt idx="0">
                  <c:v>77.024503665027197</c:v>
                </c:pt>
                <c:pt idx="1">
                  <c:v>79.093489520618348</c:v>
                </c:pt>
                <c:pt idx="2">
                  <c:v>77.760159643752885</c:v>
                </c:pt>
                <c:pt idx="3">
                  <c:v>79.490994130729362</c:v>
                </c:pt>
                <c:pt idx="4">
                  <c:v>76.376577491337585</c:v>
                </c:pt>
                <c:pt idx="5">
                  <c:v>80.69157366965284</c:v>
                </c:pt>
                <c:pt idx="6">
                  <c:v>75.954773259642138</c:v>
                </c:pt>
                <c:pt idx="7">
                  <c:v>78.711562943592227</c:v>
                </c:pt>
                <c:pt idx="8">
                  <c:v>77.20364186716543</c:v>
                </c:pt>
                <c:pt idx="9">
                  <c:v>75.146033722165683</c:v>
                </c:pt>
                <c:pt idx="10">
                  <c:v>78.273187543438027</c:v>
                </c:pt>
                <c:pt idx="11">
                  <c:v>77.795123524996399</c:v>
                </c:pt>
                <c:pt idx="12">
                  <c:v>76.417695214376621</c:v>
                </c:pt>
                <c:pt idx="13">
                  <c:v>78.412392403713127</c:v>
                </c:pt>
                <c:pt idx="14">
                  <c:v>76.693580074046309</c:v>
                </c:pt>
                <c:pt idx="15">
                  <c:v>77.083907426045485</c:v>
                </c:pt>
                <c:pt idx="16">
                  <c:v>76.684771015884678</c:v>
                </c:pt>
                <c:pt idx="17">
                  <c:v>77.851854427085271</c:v>
                </c:pt>
                <c:pt idx="18">
                  <c:v>77.336562608776475</c:v>
                </c:pt>
                <c:pt idx="19">
                  <c:v>76.663026636987098</c:v>
                </c:pt>
                <c:pt idx="20">
                  <c:v>75.961365340947225</c:v>
                </c:pt>
                <c:pt idx="21">
                  <c:v>75.507073866577159</c:v>
                </c:pt>
                <c:pt idx="22">
                  <c:v>75.790127802321862</c:v>
                </c:pt>
                <c:pt idx="23">
                  <c:v>77.517470459395525</c:v>
                </c:pt>
                <c:pt idx="24">
                  <c:v>74.870223697950237</c:v>
                </c:pt>
                <c:pt idx="25">
                  <c:v>75.139166592662292</c:v>
                </c:pt>
                <c:pt idx="26">
                  <c:v>75.694180614276817</c:v>
                </c:pt>
                <c:pt idx="27">
                  <c:v>73.202016861823097</c:v>
                </c:pt>
                <c:pt idx="28">
                  <c:v>76.267892532923938</c:v>
                </c:pt>
                <c:pt idx="29">
                  <c:v>74.767278708466279</c:v>
                </c:pt>
                <c:pt idx="30">
                  <c:v>76.723184795154637</c:v>
                </c:pt>
                <c:pt idx="31">
                  <c:v>73.601411225013365</c:v>
                </c:pt>
              </c:numCache>
            </c:numRef>
          </c:val>
        </c:ser>
        <c:dLbls>
          <c:showLegendKey val="0"/>
          <c:showVal val="0"/>
          <c:showCatName val="0"/>
          <c:showSerName val="0"/>
          <c:showPercent val="0"/>
          <c:showBubbleSize val="0"/>
        </c:dLbls>
        <c:gapWidth val="40"/>
        <c:axId val="122631296"/>
        <c:axId val="122632832"/>
      </c:barChart>
      <c:catAx>
        <c:axId val="122631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22632832"/>
        <c:crosses val="autoZero"/>
        <c:auto val="1"/>
        <c:lblAlgn val="ctr"/>
        <c:lblOffset val="100"/>
        <c:tickLblSkip val="1"/>
        <c:tickMarkSkip val="1"/>
        <c:noMultiLvlLbl val="0"/>
      </c:catAx>
      <c:valAx>
        <c:axId val="122632832"/>
        <c:scaling>
          <c:orientation val="minMax"/>
          <c:max val="90"/>
          <c:min val="60"/>
        </c:scaling>
        <c:delete val="0"/>
        <c:axPos val="l"/>
        <c:majorGridlines>
          <c:spPr>
            <a:ln w="3175">
              <a:solidFill>
                <a:srgbClr val="808080"/>
              </a:solidFill>
              <a:prstDash val="sysDash"/>
            </a:ln>
          </c:spPr>
        </c:majorGridlines>
        <c:title>
          <c:tx>
            <c:rich>
              <a:bodyPr/>
              <a:lstStyle/>
              <a:p>
                <a:pPr>
                  <a:defRPr sz="800" b="1" i="0" u="none" strike="noStrike" baseline="0">
                    <a:solidFill>
                      <a:srgbClr val="000000"/>
                    </a:solidFill>
                    <a:latin typeface="Arial"/>
                    <a:ea typeface="Arial"/>
                    <a:cs typeface="Arial"/>
                  </a:defRPr>
                </a:pPr>
                <a:r>
                  <a:rPr lang="en-GB"/>
                  <a:t>Years</a:t>
                </a:r>
              </a:p>
            </c:rich>
          </c:tx>
          <c:layout>
            <c:manualLayout>
              <c:xMode val="edge"/>
              <c:yMode val="edge"/>
              <c:x val="9.9420509354634697E-3"/>
              <c:y val="0.407608701454691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22631296"/>
        <c:crosses val="autoZero"/>
        <c:crossBetween val="between"/>
        <c:majorUnit val="5"/>
        <c:minorUnit val="1"/>
      </c:valAx>
      <c:spPr>
        <a:solidFill>
          <a:srgbClr val="969696"/>
        </a:solidFill>
        <a:ln w="12700">
          <a:solidFill>
            <a:srgbClr val="808080"/>
          </a:solidFill>
          <a:prstDash val="solid"/>
        </a:ln>
      </c:spPr>
    </c:plotArea>
    <c:legend>
      <c:legendPos val="r"/>
      <c:layout>
        <c:manualLayout>
          <c:xMode val="edge"/>
          <c:yMode val="edge"/>
          <c:x val="0.80972078593588415"/>
          <c:y val="2.1468926553672316E-2"/>
          <c:w val="0.18510858324715618"/>
          <c:h val="4.915254237288135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2014</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2014</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10675"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0.94825</cdr:y>
    </cdr:from>
    <cdr:to>
      <cdr:x>0.7375</cdr:x>
      <cdr:y>1</cdr:y>
    </cdr:to>
    <cdr:sp macro="" textlink="">
      <cdr:nvSpPr>
        <cdr:cNvPr id="2" name="Text Box 5"/>
        <cdr:cNvSpPr txBox="1">
          <a:spLocks xmlns:a="http://schemas.openxmlformats.org/drawingml/2006/main" noChangeArrowheads="1"/>
        </cdr:cNvSpPr>
      </cdr:nvSpPr>
      <cdr:spPr bwMode="auto">
        <a:xfrm xmlns:a="http://schemas.openxmlformats.org/drawingml/2006/main">
          <a:off x="0" y="5328928"/>
          <a:ext cx="6792873" cy="290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54864" tIns="4114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875" b="1" i="0" u="none" strike="noStrike" baseline="0">
              <a:solidFill>
                <a:srgbClr val="FF0000"/>
              </a:solidFill>
              <a:latin typeface="Arial"/>
              <a:cs typeface="Arial"/>
            </a:rPr>
            <a:t>! </a:t>
          </a:r>
          <a:r>
            <a:rPr lang="en-GB" sz="1200" b="0" i="0" u="none" strike="noStrike" baseline="0">
              <a:solidFill>
                <a:srgbClr val="000000"/>
              </a:solidFill>
              <a:latin typeface="Arial"/>
              <a:cs typeface="Arial"/>
            </a:rPr>
            <a:t>indicates where the MD upper CI overlaps with the LD lower CI</a:t>
          </a:r>
          <a:endParaRPr lang="en-GB"/>
        </a:p>
      </cdr:txBody>
    </cdr:sp>
  </cdr:relSizeAnchor>
  <cdr:relSizeAnchor xmlns:cdr="http://schemas.openxmlformats.org/drawingml/2006/chartDrawing">
    <cdr:from>
      <cdr:x>0.18235</cdr:x>
      <cdr:y>0.28023</cdr:y>
    </cdr:from>
    <cdr:to>
      <cdr:x>0.20107</cdr:x>
      <cdr:y>0.33985</cdr:y>
    </cdr:to>
    <cdr:sp macro="" textlink="">
      <cdr:nvSpPr>
        <cdr:cNvPr id="3" name="Text Box 13"/>
        <cdr:cNvSpPr txBox="1">
          <a:spLocks xmlns:a="http://schemas.openxmlformats.org/drawingml/2006/main" noChangeArrowheads="1"/>
        </cdr:cNvSpPr>
      </cdr:nvSpPr>
      <cdr:spPr bwMode="auto">
        <a:xfrm xmlns:a="http://schemas.openxmlformats.org/drawingml/2006/main">
          <a:off x="1679575" y="1574800"/>
          <a:ext cx="172420" cy="335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0.59083</cdr:x>
      <cdr:y>0.31582</cdr:y>
    </cdr:from>
    <cdr:to>
      <cdr:x>0.60955</cdr:x>
      <cdr:y>0.37545</cdr:y>
    </cdr:to>
    <cdr:sp macro="" textlink="">
      <cdr:nvSpPr>
        <cdr:cNvPr id="4" name="Text Box 13"/>
        <cdr:cNvSpPr txBox="1">
          <a:spLocks xmlns:a="http://schemas.openxmlformats.org/drawingml/2006/main" noChangeArrowheads="1"/>
        </cdr:cNvSpPr>
      </cdr:nvSpPr>
      <cdr:spPr bwMode="auto">
        <a:xfrm xmlns:a="http://schemas.openxmlformats.org/drawingml/2006/main">
          <a:off x="5441950" y="1774825"/>
          <a:ext cx="172420" cy="335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0.88245</cdr:x>
      <cdr:y>0.3548</cdr:y>
    </cdr:from>
    <cdr:to>
      <cdr:x>0.90117</cdr:x>
      <cdr:y>0.41443</cdr:y>
    </cdr:to>
    <cdr:sp macro="" textlink="">
      <cdr:nvSpPr>
        <cdr:cNvPr id="5" name="Text Box 13"/>
        <cdr:cNvSpPr txBox="1">
          <a:spLocks xmlns:a="http://schemas.openxmlformats.org/drawingml/2006/main" noChangeArrowheads="1"/>
        </cdr:cNvSpPr>
      </cdr:nvSpPr>
      <cdr:spPr bwMode="auto">
        <a:xfrm xmlns:a="http://schemas.openxmlformats.org/drawingml/2006/main">
          <a:off x="8128000" y="1993900"/>
          <a:ext cx="172420" cy="335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10675"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0.945</cdr:y>
    </cdr:from>
    <cdr:to>
      <cdr:x>0.7375</cdr:x>
      <cdr:y>0.99675</cdr:y>
    </cdr:to>
    <cdr:sp macro="" textlink="">
      <cdr:nvSpPr>
        <cdr:cNvPr id="13317" name="Text Box 5"/>
        <cdr:cNvSpPr txBox="1">
          <a:spLocks xmlns:a="http://schemas.openxmlformats.org/drawingml/2006/main" noChangeArrowheads="1"/>
        </cdr:cNvSpPr>
      </cdr:nvSpPr>
      <cdr:spPr bwMode="auto">
        <a:xfrm xmlns:a="http://schemas.openxmlformats.org/drawingml/2006/main">
          <a:off x="0" y="5309677"/>
          <a:ext cx="6789936" cy="281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54864" tIns="41148" rIns="0" bIns="0" anchor="t" upright="1"/>
        <a:lstStyle xmlns:a="http://schemas.openxmlformats.org/drawingml/2006/main"/>
        <a:p xmlns:a="http://schemas.openxmlformats.org/drawingml/2006/main">
          <a:pPr algn="l" rtl="0">
            <a:defRPr sz="1000"/>
          </a:pPr>
          <a:r>
            <a:rPr lang="en-GB" sz="1875" b="1" i="0" u="none" strike="noStrike" baseline="0">
              <a:solidFill>
                <a:srgbClr val="FF0000"/>
              </a:solidFill>
              <a:latin typeface="Arial"/>
              <a:cs typeface="Arial"/>
            </a:rPr>
            <a:t>! </a:t>
          </a:r>
          <a:r>
            <a:rPr lang="en-GB" sz="1200" b="0" i="0" u="none" strike="noStrike" baseline="0">
              <a:solidFill>
                <a:srgbClr val="000000"/>
              </a:solidFill>
              <a:latin typeface="Arial"/>
              <a:cs typeface="Arial"/>
            </a:rPr>
            <a:t>indicates where the MD upper CI overlaps with the LD lower CI</a:t>
          </a:r>
          <a:endParaRPr lang="en-GB"/>
        </a:p>
      </cdr:txBody>
    </cdr:sp>
  </cdr:relSizeAnchor>
  <cdr:relSizeAnchor xmlns:cdr="http://schemas.openxmlformats.org/drawingml/2006/chartDrawing">
    <cdr:from>
      <cdr:x>0.21093</cdr:x>
      <cdr:y>0.16316</cdr:y>
    </cdr:from>
    <cdr:to>
      <cdr:x>0.22965</cdr:x>
      <cdr:y>0.22278</cdr:y>
    </cdr:to>
    <cdr:sp macro="" textlink="">
      <cdr:nvSpPr>
        <cdr:cNvPr id="13318" name="Text Box 6"/>
        <cdr:cNvSpPr txBox="1">
          <a:spLocks xmlns:a="http://schemas.openxmlformats.org/drawingml/2006/main" noChangeArrowheads="1"/>
        </cdr:cNvSpPr>
      </cdr:nvSpPr>
      <cdr:spPr bwMode="auto">
        <a:xfrm xmlns:a="http://schemas.openxmlformats.org/drawingml/2006/main">
          <a:off x="1942766" y="916901"/>
          <a:ext cx="172420" cy="335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0.47139</cdr:x>
      <cdr:y>0.20016</cdr:y>
    </cdr:from>
    <cdr:to>
      <cdr:x>0.49011</cdr:x>
      <cdr:y>0.25978</cdr:y>
    </cdr:to>
    <cdr:sp macro="" textlink="">
      <cdr:nvSpPr>
        <cdr:cNvPr id="13321" name="Text Box 9"/>
        <cdr:cNvSpPr txBox="1">
          <a:spLocks xmlns:a="http://schemas.openxmlformats.org/drawingml/2006/main" noChangeArrowheads="1"/>
        </cdr:cNvSpPr>
      </cdr:nvSpPr>
      <cdr:spPr bwMode="auto">
        <a:xfrm xmlns:a="http://schemas.openxmlformats.org/drawingml/2006/main">
          <a:off x="4341862" y="1124822"/>
          <a:ext cx="172420" cy="335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0.09233</cdr:x>
      <cdr:y>0.16303</cdr:y>
    </cdr:from>
    <cdr:to>
      <cdr:x>0.11105</cdr:x>
      <cdr:y>0.22265</cdr:y>
    </cdr:to>
    <cdr:sp macro="" textlink="">
      <cdr:nvSpPr>
        <cdr:cNvPr id="13325" name="Text Box 13"/>
        <cdr:cNvSpPr txBox="1">
          <a:spLocks xmlns:a="http://schemas.openxmlformats.org/drawingml/2006/main" noChangeArrowheads="1"/>
        </cdr:cNvSpPr>
      </cdr:nvSpPr>
      <cdr:spPr bwMode="auto">
        <a:xfrm xmlns:a="http://schemas.openxmlformats.org/drawingml/2006/main">
          <a:off x="850407" y="916162"/>
          <a:ext cx="172420" cy="335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0.73561</cdr:x>
      <cdr:y>0.24633</cdr:y>
    </cdr:from>
    <cdr:to>
      <cdr:x>0.75433</cdr:x>
      <cdr:y>0.30596</cdr:y>
    </cdr:to>
    <cdr:sp macro="" textlink="">
      <cdr:nvSpPr>
        <cdr:cNvPr id="6" name="Text Box 9"/>
        <cdr:cNvSpPr txBox="1">
          <a:spLocks xmlns:a="http://schemas.openxmlformats.org/drawingml/2006/main" noChangeArrowheads="1"/>
        </cdr:cNvSpPr>
      </cdr:nvSpPr>
      <cdr:spPr bwMode="auto">
        <a:xfrm xmlns:a="http://schemas.openxmlformats.org/drawingml/2006/main">
          <a:off x="6775450" y="1384300"/>
          <a:ext cx="172420" cy="335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0.94037</cdr:x>
      <cdr:y>0.26836</cdr:y>
    </cdr:from>
    <cdr:to>
      <cdr:x>0.95908</cdr:x>
      <cdr:y>0.32799</cdr:y>
    </cdr:to>
    <cdr:sp macro="" textlink="">
      <cdr:nvSpPr>
        <cdr:cNvPr id="7" name="Text Box 9"/>
        <cdr:cNvSpPr txBox="1">
          <a:spLocks xmlns:a="http://schemas.openxmlformats.org/drawingml/2006/main" noChangeArrowheads="1"/>
        </cdr:cNvSpPr>
      </cdr:nvSpPr>
      <cdr:spPr bwMode="auto">
        <a:xfrm xmlns:a="http://schemas.openxmlformats.org/drawingml/2006/main">
          <a:off x="8661400" y="1508125"/>
          <a:ext cx="172420" cy="335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0.43778</cdr:x>
      <cdr:y>0.20395</cdr:y>
    </cdr:from>
    <cdr:to>
      <cdr:x>0.4565</cdr:x>
      <cdr:y>0.26357</cdr:y>
    </cdr:to>
    <cdr:sp macro="" textlink="">
      <cdr:nvSpPr>
        <cdr:cNvPr id="8" name="Text Box 9"/>
        <cdr:cNvSpPr txBox="1">
          <a:spLocks xmlns:a="http://schemas.openxmlformats.org/drawingml/2006/main" noChangeArrowheads="1"/>
        </cdr:cNvSpPr>
      </cdr:nvSpPr>
      <cdr:spPr bwMode="auto">
        <a:xfrm xmlns:a="http://schemas.openxmlformats.org/drawingml/2006/main">
          <a:off x="4032250" y="1146175"/>
          <a:ext cx="172424" cy="335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zoomScaleNormal="100" workbookViewId="0"/>
  </sheetViews>
  <sheetFormatPr defaultRowHeight="12.75"/>
  <cols>
    <col min="1" max="1" width="23.85546875" style="26" customWidth="1"/>
    <col min="2" max="16384" width="9.140625" style="26"/>
  </cols>
  <sheetData>
    <row r="1" spans="1:13">
      <c r="A1" s="10" t="s">
        <v>100</v>
      </c>
      <c r="B1" s="10"/>
    </row>
    <row r="2" spans="1:13">
      <c r="A2" s="25" t="s">
        <v>101</v>
      </c>
      <c r="B2" s="40" t="s">
        <v>138</v>
      </c>
      <c r="C2" s="40"/>
      <c r="D2" s="40"/>
      <c r="E2" s="40"/>
      <c r="F2" s="40"/>
      <c r="G2" s="40"/>
      <c r="H2" s="40"/>
      <c r="I2" s="40"/>
    </row>
    <row r="3" spans="1:13">
      <c r="A3" s="25" t="s">
        <v>102</v>
      </c>
      <c r="B3" s="45" t="s">
        <v>128</v>
      </c>
      <c r="C3" s="45"/>
    </row>
    <row r="4" spans="1:13">
      <c r="A4" s="25" t="s">
        <v>103</v>
      </c>
      <c r="B4" s="41" t="s">
        <v>125</v>
      </c>
      <c r="C4" s="41"/>
    </row>
    <row r="5" spans="1:13">
      <c r="A5" s="25" t="s">
        <v>104</v>
      </c>
      <c r="B5" s="41" t="s">
        <v>115</v>
      </c>
      <c r="C5" s="41"/>
      <c r="D5" s="41"/>
      <c r="E5" s="41"/>
    </row>
    <row r="6" spans="1:13">
      <c r="A6" s="25" t="s">
        <v>105</v>
      </c>
      <c r="B6" s="42" t="s">
        <v>129</v>
      </c>
      <c r="C6" s="42"/>
      <c r="D6" s="42"/>
      <c r="E6" s="42"/>
      <c r="F6" s="42"/>
      <c r="G6" s="42"/>
      <c r="H6" s="42"/>
    </row>
    <row r="8" spans="1:13">
      <c r="A8" s="18" t="s">
        <v>106</v>
      </c>
    </row>
    <row r="9" spans="1:13" ht="72" customHeight="1">
      <c r="A9" s="43" t="s">
        <v>132</v>
      </c>
      <c r="B9" s="43"/>
      <c r="C9" s="43"/>
      <c r="D9" s="43"/>
      <c r="E9" s="43"/>
      <c r="F9" s="43"/>
      <c r="G9" s="43"/>
      <c r="H9" s="43"/>
      <c r="I9" s="43"/>
      <c r="J9" s="43"/>
      <c r="K9" s="43"/>
      <c r="L9" s="43"/>
      <c r="M9" s="43"/>
    </row>
    <row r="10" spans="1:13">
      <c r="A10" s="17"/>
    </row>
    <row r="11" spans="1:13">
      <c r="A11" s="25" t="s">
        <v>107</v>
      </c>
    </row>
    <row r="12" spans="1:13" ht="87.75" customHeight="1">
      <c r="A12" s="44" t="s">
        <v>142</v>
      </c>
      <c r="B12" s="44"/>
      <c r="C12" s="44"/>
      <c r="D12" s="44"/>
      <c r="E12" s="44"/>
      <c r="F12" s="44"/>
      <c r="G12" s="44"/>
      <c r="H12" s="44"/>
      <c r="I12" s="44"/>
      <c r="J12" s="44"/>
      <c r="K12" s="44"/>
      <c r="L12" s="44"/>
      <c r="M12" s="44"/>
    </row>
    <row r="14" spans="1:13">
      <c r="A14" s="25" t="s">
        <v>108</v>
      </c>
    </row>
    <row r="15" spans="1:13">
      <c r="A15" s="41" t="s">
        <v>116</v>
      </c>
      <c r="B15" s="41"/>
      <c r="C15" s="41"/>
      <c r="D15" s="41"/>
      <c r="E15" s="41"/>
      <c r="F15" s="41"/>
      <c r="G15" s="41"/>
      <c r="H15" s="41"/>
      <c r="I15" s="41"/>
    </row>
    <row r="16" spans="1:13">
      <c r="A16" s="41" t="s">
        <v>117</v>
      </c>
      <c r="B16" s="41"/>
      <c r="C16" s="41"/>
      <c r="D16" s="41"/>
      <c r="E16" s="41"/>
      <c r="F16" s="41"/>
      <c r="G16" s="41"/>
      <c r="H16" s="41"/>
      <c r="I16" s="41"/>
      <c r="J16" s="41"/>
    </row>
    <row r="17" spans="1:14">
      <c r="A17" s="41" t="s">
        <v>118</v>
      </c>
      <c r="B17" s="41"/>
      <c r="C17" s="41"/>
      <c r="D17" s="41"/>
      <c r="E17" s="41"/>
      <c r="F17" s="41"/>
      <c r="G17" s="41"/>
      <c r="H17" s="41"/>
      <c r="I17" s="41"/>
      <c r="J17" s="41"/>
    </row>
    <row r="18" spans="1:14">
      <c r="A18" s="41" t="s">
        <v>114</v>
      </c>
      <c r="B18" s="41"/>
      <c r="C18" s="41"/>
      <c r="D18" s="41"/>
      <c r="E18" s="41"/>
      <c r="F18" s="41"/>
      <c r="G18" s="41"/>
      <c r="H18" s="41"/>
      <c r="I18" s="41"/>
      <c r="J18" s="41"/>
    </row>
    <row r="20" spans="1:14">
      <c r="A20" s="25" t="s">
        <v>109</v>
      </c>
    </row>
    <row r="21" spans="1:14" ht="32.25" customHeight="1">
      <c r="A21" s="44" t="s">
        <v>126</v>
      </c>
      <c r="B21" s="44"/>
      <c r="C21" s="44"/>
      <c r="D21" s="44"/>
      <c r="E21" s="44"/>
      <c r="F21" s="44"/>
      <c r="G21" s="44"/>
      <c r="H21" s="44"/>
      <c r="I21" s="44"/>
      <c r="J21" s="44"/>
      <c r="K21" s="44"/>
      <c r="L21" s="44"/>
      <c r="M21" s="44"/>
      <c r="N21" s="44"/>
    </row>
    <row r="23" spans="1:14">
      <c r="A23" s="25" t="s">
        <v>110</v>
      </c>
    </row>
    <row r="24" spans="1:14" ht="42" customHeight="1">
      <c r="A24" s="44" t="s">
        <v>147</v>
      </c>
      <c r="B24" s="44"/>
      <c r="C24" s="44"/>
      <c r="D24" s="44"/>
      <c r="E24" s="44"/>
      <c r="F24" s="44"/>
      <c r="G24" s="44"/>
      <c r="H24" s="44"/>
      <c r="I24" s="44"/>
      <c r="J24" s="44"/>
      <c r="K24" s="44"/>
      <c r="L24" s="44"/>
      <c r="M24" s="44"/>
      <c r="N24" s="44"/>
    </row>
    <row r="25" spans="1:14">
      <c r="A25" s="28"/>
    </row>
    <row r="26" spans="1:14">
      <c r="A26" s="25" t="s">
        <v>111</v>
      </c>
    </row>
    <row r="27" spans="1:14" ht="41.25" customHeight="1">
      <c r="A27" s="44" t="s">
        <v>133</v>
      </c>
      <c r="B27" s="44"/>
      <c r="C27" s="44"/>
      <c r="D27" s="44"/>
      <c r="E27" s="44"/>
      <c r="F27" s="44"/>
      <c r="G27" s="44"/>
      <c r="H27" s="44"/>
      <c r="I27" s="44"/>
      <c r="J27" s="44"/>
      <c r="K27" s="44"/>
      <c r="L27" s="44"/>
      <c r="M27" s="44"/>
      <c r="N27" s="44"/>
    </row>
    <row r="29" spans="1:14" ht="42" customHeight="1">
      <c r="A29" s="44" t="s">
        <v>127</v>
      </c>
      <c r="B29" s="44"/>
      <c r="C29" s="44"/>
      <c r="D29" s="44"/>
      <c r="E29" s="44"/>
      <c r="F29" s="44"/>
      <c r="G29" s="44"/>
      <c r="H29" s="44"/>
      <c r="I29" s="44"/>
      <c r="J29" s="44"/>
      <c r="K29" s="44"/>
      <c r="L29" s="44"/>
      <c r="M29" s="44"/>
      <c r="N29" s="44"/>
    </row>
    <row r="31" spans="1:14">
      <c r="A31" s="25" t="s">
        <v>112</v>
      </c>
    </row>
    <row r="32" spans="1:14" ht="28.5" customHeight="1">
      <c r="A32" s="44" t="s">
        <v>135</v>
      </c>
      <c r="B32" s="44"/>
      <c r="C32" s="44"/>
      <c r="D32" s="44"/>
      <c r="E32" s="44"/>
      <c r="F32" s="44"/>
      <c r="G32" s="44"/>
      <c r="H32" s="44"/>
      <c r="I32" s="44"/>
      <c r="J32" s="44"/>
      <c r="K32" s="44"/>
      <c r="L32" s="44"/>
      <c r="M32" s="44"/>
      <c r="N32" s="44"/>
    </row>
    <row r="34" spans="1:14" ht="27.75" customHeight="1">
      <c r="A34" s="43" t="s">
        <v>136</v>
      </c>
      <c r="B34" s="43"/>
      <c r="C34" s="43"/>
      <c r="D34" s="43"/>
      <c r="E34" s="43"/>
      <c r="F34" s="43"/>
      <c r="G34" s="43"/>
      <c r="H34" s="43"/>
      <c r="I34" s="43"/>
      <c r="J34" s="43"/>
      <c r="K34" s="43"/>
      <c r="L34" s="43"/>
      <c r="M34" s="43"/>
      <c r="N34" s="43"/>
    </row>
    <row r="36" spans="1:14" ht="28.5" customHeight="1">
      <c r="A36" s="44" t="s">
        <v>137</v>
      </c>
      <c r="B36" s="44"/>
      <c r="C36" s="44"/>
      <c r="D36" s="44"/>
      <c r="E36" s="44"/>
      <c r="F36" s="44"/>
      <c r="G36" s="44"/>
      <c r="H36" s="44"/>
      <c r="I36" s="44"/>
      <c r="J36" s="44"/>
      <c r="K36" s="44"/>
      <c r="L36" s="44"/>
      <c r="M36" s="44"/>
      <c r="N36" s="44"/>
    </row>
    <row r="38" spans="1:14" ht="29.25" customHeight="1">
      <c r="A38" s="44" t="s">
        <v>148</v>
      </c>
      <c r="B38" s="44"/>
      <c r="C38" s="44"/>
      <c r="D38" s="44"/>
      <c r="E38" s="44"/>
      <c r="F38" s="44"/>
      <c r="G38" s="44"/>
      <c r="H38" s="44"/>
      <c r="I38" s="44"/>
      <c r="J38" s="44"/>
      <c r="K38" s="44"/>
      <c r="L38" s="44"/>
      <c r="M38" s="44"/>
      <c r="N38" s="44"/>
    </row>
    <row r="40" spans="1:14" ht="66" customHeight="1">
      <c r="A40" s="44" t="s">
        <v>139</v>
      </c>
      <c r="B40" s="44"/>
      <c r="C40" s="44"/>
      <c r="D40" s="44"/>
      <c r="E40" s="44"/>
      <c r="F40" s="44"/>
      <c r="G40" s="44"/>
      <c r="H40" s="44"/>
      <c r="I40" s="44"/>
      <c r="J40" s="44"/>
      <c r="K40" s="44"/>
      <c r="L40" s="44"/>
      <c r="M40" s="44"/>
      <c r="N40" s="44"/>
    </row>
    <row r="42" spans="1:14" ht="39.75" customHeight="1">
      <c r="A42" s="44" t="s">
        <v>140</v>
      </c>
      <c r="B42" s="44"/>
      <c r="C42" s="44"/>
      <c r="D42" s="44"/>
      <c r="E42" s="44"/>
      <c r="F42" s="44"/>
      <c r="G42" s="44"/>
      <c r="H42" s="44"/>
      <c r="I42" s="44"/>
      <c r="J42" s="44"/>
      <c r="K42" s="44"/>
      <c r="L42" s="44"/>
      <c r="M42" s="44"/>
      <c r="N42" s="44"/>
    </row>
    <row r="44" spans="1:14">
      <c r="A44" s="46" t="s">
        <v>113</v>
      </c>
      <c r="B44" s="46"/>
      <c r="C44" s="46"/>
      <c r="D44" s="46"/>
      <c r="E44" s="46"/>
      <c r="F44" s="46"/>
      <c r="G44" s="46"/>
      <c r="H44" s="46"/>
      <c r="I44" s="46"/>
      <c r="J44" s="46"/>
      <c r="K44" s="46"/>
      <c r="L44" s="46"/>
      <c r="M44" s="46"/>
      <c r="N44" s="46"/>
    </row>
    <row r="46" spans="1:14" ht="27.75" customHeight="1">
      <c r="A46" s="44" t="s">
        <v>141</v>
      </c>
      <c r="B46" s="44"/>
      <c r="C46" s="44"/>
      <c r="D46" s="44"/>
      <c r="E46" s="44"/>
      <c r="F46" s="44"/>
      <c r="G46" s="44"/>
      <c r="H46" s="44"/>
      <c r="I46" s="44"/>
      <c r="J46" s="44"/>
      <c r="K46" s="44"/>
      <c r="L46" s="44"/>
      <c r="M46" s="44"/>
      <c r="N46" s="44"/>
    </row>
    <row r="48" spans="1:14" ht="39.75" customHeight="1">
      <c r="A48" s="44" t="s">
        <v>134</v>
      </c>
      <c r="B48" s="44"/>
      <c r="C48" s="44"/>
      <c r="D48" s="44"/>
      <c r="E48" s="44"/>
      <c r="F48" s="44"/>
      <c r="G48" s="44"/>
      <c r="H48" s="44"/>
      <c r="I48" s="44"/>
      <c r="J48" s="44"/>
      <c r="K48" s="44"/>
      <c r="L48" s="44"/>
      <c r="M48" s="44"/>
      <c r="N48" s="44"/>
    </row>
    <row r="50" spans="1:14" ht="70.5" customHeight="1">
      <c r="A50" s="44" t="s">
        <v>149</v>
      </c>
      <c r="B50" s="44"/>
      <c r="C50" s="44"/>
      <c r="D50" s="44"/>
      <c r="E50" s="44"/>
      <c r="F50" s="44"/>
      <c r="G50" s="44"/>
      <c r="H50" s="44"/>
      <c r="I50" s="44"/>
      <c r="J50" s="44"/>
      <c r="K50" s="44"/>
      <c r="L50" s="44"/>
      <c r="M50" s="44"/>
      <c r="N50" s="44"/>
    </row>
    <row r="52" spans="1:14">
      <c r="A52" s="36" t="s">
        <v>143</v>
      </c>
    </row>
  </sheetData>
  <mergeCells count="25">
    <mergeCell ref="B3:C3"/>
    <mergeCell ref="A36:N36"/>
    <mergeCell ref="A38:N38"/>
    <mergeCell ref="A40:N40"/>
    <mergeCell ref="A50:N50"/>
    <mergeCell ref="A42:N42"/>
    <mergeCell ref="A44:N44"/>
    <mergeCell ref="A46:N46"/>
    <mergeCell ref="A48:N48"/>
    <mergeCell ref="B2:I2"/>
    <mergeCell ref="B4:C4"/>
    <mergeCell ref="B5:E5"/>
    <mergeCell ref="B6:H6"/>
    <mergeCell ref="A34:N34"/>
    <mergeCell ref="A9:M9"/>
    <mergeCell ref="A12:M12"/>
    <mergeCell ref="A21:N21"/>
    <mergeCell ref="A24:N24"/>
    <mergeCell ref="A27:N27"/>
    <mergeCell ref="A29:N29"/>
    <mergeCell ref="A15:I15"/>
    <mergeCell ref="A16:J16"/>
    <mergeCell ref="A17:J17"/>
    <mergeCell ref="A18:J18"/>
    <mergeCell ref="A32:N32"/>
  </mergeCells>
  <phoneticPr fontId="4" type="noConversion"/>
  <pageMargins left="0.75" right="0.75" top="1" bottom="1" header="0.5" footer="0.5"/>
  <pageSetup paperSize="9" scale="90" orientation="landscape" r:id="rId1"/>
  <headerFooter alignWithMargins="0"/>
  <rowBreaks count="2" manualBreakCount="2">
    <brk id="22" max="16383" man="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3"/>
  <sheetViews>
    <sheetView zoomScaleNormal="100" workbookViewId="0">
      <selection sqref="A1:I2"/>
    </sheetView>
  </sheetViews>
  <sheetFormatPr defaultRowHeight="12.75"/>
  <cols>
    <col min="1" max="1" width="27.42578125" style="29" customWidth="1"/>
    <col min="2" max="2" width="13" style="29" customWidth="1"/>
    <col min="3" max="5" width="10.7109375" style="29" customWidth="1"/>
    <col min="6" max="6" width="5.28515625" style="29" customWidth="1"/>
    <col min="7" max="7" width="13.5703125" style="29" customWidth="1"/>
    <col min="8" max="10" width="10.7109375" style="29" customWidth="1"/>
    <col min="11" max="11" width="9.140625" style="29"/>
    <col min="12" max="12" width="23.5703125" style="29" customWidth="1"/>
    <col min="13" max="13" width="14" style="29" customWidth="1"/>
    <col min="14" max="16" width="10.42578125" style="29" customWidth="1"/>
    <col min="17" max="17" width="5.28515625" style="29" customWidth="1"/>
    <col min="18" max="18" width="14" style="29" customWidth="1"/>
    <col min="19" max="21" width="10.42578125" style="29" customWidth="1"/>
    <col min="22" max="22" width="9.140625" style="29"/>
    <col min="23" max="23" width="22.5703125" style="29" customWidth="1"/>
    <col min="24" max="24" width="12.85546875" style="29" customWidth="1"/>
    <col min="25" max="26" width="9.5703125" style="29" customWidth="1"/>
    <col min="27" max="27" width="12" style="29" customWidth="1"/>
    <col min="28" max="28" width="5.28515625" style="29" customWidth="1"/>
    <col min="29" max="29" width="12.85546875" style="29" customWidth="1"/>
    <col min="30" max="31" width="9.5703125" style="29" customWidth="1"/>
    <col min="32" max="32" width="12" style="29" customWidth="1"/>
    <col min="33" max="33" width="9.140625" style="29"/>
    <col min="34" max="34" width="25.140625" style="29" customWidth="1"/>
    <col min="35" max="35" width="14.85546875" style="29" customWidth="1"/>
    <col min="36" max="37" width="9.140625" style="29"/>
    <col min="38" max="38" width="10.5703125" style="29" customWidth="1"/>
    <col min="39" max="39" width="4.85546875" style="29" customWidth="1"/>
    <col min="40" max="40" width="14.85546875" style="29" customWidth="1"/>
    <col min="41" max="42" width="9.140625" style="29"/>
    <col min="43" max="43" width="10.5703125" style="29" customWidth="1"/>
    <col min="44" max="16384" width="9.140625" style="29"/>
  </cols>
  <sheetData>
    <row r="1" spans="1:43" ht="15.75" customHeight="1">
      <c r="A1" s="49" t="s">
        <v>144</v>
      </c>
      <c r="B1" s="49"/>
      <c r="C1" s="49"/>
      <c r="D1" s="49"/>
      <c r="E1" s="49"/>
      <c r="F1" s="49"/>
      <c r="G1" s="49"/>
      <c r="H1" s="49"/>
      <c r="I1" s="49"/>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row>
    <row r="2" spans="1:43" ht="15.75" customHeight="1">
      <c r="A2" s="49"/>
      <c r="B2" s="49"/>
      <c r="C2" s="49"/>
      <c r="D2" s="49"/>
      <c r="E2" s="49"/>
      <c r="F2" s="49"/>
      <c r="G2" s="49"/>
      <c r="H2" s="49"/>
      <c r="I2" s="49"/>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row>
    <row r="3" spans="1:43">
      <c r="A3" s="16"/>
      <c r="B3" s="30"/>
      <c r="C3" s="30"/>
      <c r="D3" s="30"/>
      <c r="E3" s="30"/>
      <c r="F3" s="30"/>
      <c r="G3" s="30"/>
      <c r="H3" s="30"/>
      <c r="I3" s="30"/>
      <c r="J3" s="30"/>
      <c r="K3" s="26"/>
      <c r="L3" s="6" t="s">
        <v>99</v>
      </c>
      <c r="M3" s="7"/>
      <c r="N3" s="7"/>
      <c r="O3" s="7"/>
      <c r="P3" s="8"/>
      <c r="Q3" s="8"/>
      <c r="R3" s="7"/>
      <c r="S3" s="7"/>
      <c r="T3" s="7"/>
      <c r="U3" s="8"/>
      <c r="V3" s="26"/>
      <c r="W3" s="6" t="s">
        <v>99</v>
      </c>
      <c r="X3" s="30"/>
      <c r="Y3" s="30"/>
      <c r="Z3" s="30"/>
      <c r="AA3" s="30"/>
      <c r="AB3" s="30"/>
      <c r="AC3" s="30"/>
      <c r="AD3" s="30"/>
      <c r="AE3" s="30"/>
      <c r="AF3" s="30"/>
      <c r="AG3" s="26"/>
      <c r="AH3" s="6" t="s">
        <v>99</v>
      </c>
      <c r="AI3" s="30"/>
      <c r="AJ3" s="30"/>
      <c r="AK3" s="30"/>
      <c r="AL3" s="30"/>
      <c r="AM3" s="30"/>
      <c r="AN3" s="30"/>
      <c r="AO3" s="30"/>
      <c r="AP3" s="30"/>
      <c r="AQ3" s="30"/>
    </row>
    <row r="4" spans="1:43">
      <c r="A4" s="26"/>
      <c r="B4" s="47" t="s">
        <v>0</v>
      </c>
      <c r="C4" s="47"/>
      <c r="D4" s="47"/>
      <c r="E4" s="47"/>
      <c r="F4" s="26"/>
      <c r="G4" s="47" t="s">
        <v>1</v>
      </c>
      <c r="H4" s="47"/>
      <c r="I4" s="47"/>
      <c r="J4" s="47"/>
      <c r="K4" s="26"/>
      <c r="L4" s="26"/>
      <c r="M4" s="47" t="s">
        <v>0</v>
      </c>
      <c r="N4" s="47"/>
      <c r="O4" s="47"/>
      <c r="P4" s="47"/>
      <c r="Q4" s="27"/>
      <c r="R4" s="47" t="s">
        <v>1</v>
      </c>
      <c r="S4" s="47"/>
      <c r="T4" s="47"/>
      <c r="U4" s="47"/>
      <c r="V4" s="26"/>
      <c r="W4" s="26"/>
      <c r="X4" s="47" t="s">
        <v>0</v>
      </c>
      <c r="Y4" s="47"/>
      <c r="Z4" s="47"/>
      <c r="AA4" s="47"/>
      <c r="AB4" s="27"/>
      <c r="AC4" s="47" t="s">
        <v>1</v>
      </c>
      <c r="AD4" s="47"/>
      <c r="AE4" s="47"/>
      <c r="AF4" s="47"/>
      <c r="AG4" s="26"/>
      <c r="AH4" s="26"/>
      <c r="AI4" s="47" t="s">
        <v>0</v>
      </c>
      <c r="AJ4" s="47"/>
      <c r="AK4" s="47"/>
      <c r="AL4" s="47"/>
      <c r="AM4" s="27"/>
      <c r="AN4" s="47" t="s">
        <v>1</v>
      </c>
      <c r="AO4" s="47"/>
      <c r="AP4" s="47"/>
      <c r="AQ4" s="47"/>
    </row>
    <row r="5" spans="1:43" ht="26.25" customHeight="1">
      <c r="B5" s="31" t="s">
        <v>2</v>
      </c>
      <c r="C5" s="31" t="s">
        <v>3</v>
      </c>
      <c r="D5" s="31" t="s">
        <v>4</v>
      </c>
      <c r="E5" s="38" t="s">
        <v>5</v>
      </c>
      <c r="F5" s="32"/>
      <c r="G5" s="31" t="s">
        <v>2</v>
      </c>
      <c r="H5" s="31" t="s">
        <v>3</v>
      </c>
      <c r="I5" s="31" t="s">
        <v>4</v>
      </c>
      <c r="J5" s="38" t="s">
        <v>5</v>
      </c>
      <c r="K5" s="26"/>
      <c r="M5" s="33" t="s">
        <v>2</v>
      </c>
      <c r="N5" s="33" t="s">
        <v>3</v>
      </c>
      <c r="O5" s="33" t="s">
        <v>4</v>
      </c>
      <c r="P5" s="34" t="s">
        <v>5</v>
      </c>
      <c r="Q5" s="32"/>
      <c r="R5" s="33" t="s">
        <v>2</v>
      </c>
      <c r="S5" s="33" t="s">
        <v>3</v>
      </c>
      <c r="T5" s="33" t="s">
        <v>4</v>
      </c>
      <c r="U5" s="34" t="s">
        <v>5</v>
      </c>
      <c r="V5" s="26"/>
      <c r="X5" s="33" t="s">
        <v>2</v>
      </c>
      <c r="Y5" s="33" t="s">
        <v>3</v>
      </c>
      <c r="Z5" s="33" t="s">
        <v>4</v>
      </c>
      <c r="AA5" s="34" t="s">
        <v>5</v>
      </c>
      <c r="AB5" s="32"/>
      <c r="AC5" s="33" t="s">
        <v>2</v>
      </c>
      <c r="AD5" s="33" t="s">
        <v>3</v>
      </c>
      <c r="AE5" s="33" t="s">
        <v>4</v>
      </c>
      <c r="AF5" s="34" t="s">
        <v>5</v>
      </c>
      <c r="AG5" s="26"/>
      <c r="AI5" s="33" t="s">
        <v>2</v>
      </c>
      <c r="AJ5" s="33" t="s">
        <v>3</v>
      </c>
      <c r="AK5" s="33" t="s">
        <v>4</v>
      </c>
      <c r="AL5" s="34" t="s">
        <v>5</v>
      </c>
      <c r="AM5" s="32"/>
      <c r="AN5" s="33" t="s">
        <v>2</v>
      </c>
      <c r="AO5" s="33" t="s">
        <v>3</v>
      </c>
      <c r="AP5" s="33" t="s">
        <v>4</v>
      </c>
      <c r="AQ5" s="34" t="s">
        <v>5</v>
      </c>
    </row>
    <row r="6" spans="1:43" ht="20.25" customHeight="1">
      <c r="A6" s="35" t="s">
        <v>6</v>
      </c>
      <c r="B6" s="1">
        <v>75.315855346455635</v>
      </c>
      <c r="C6" s="1">
        <v>74.913408472424493</v>
      </c>
      <c r="D6" s="1">
        <v>75.718302220486777</v>
      </c>
      <c r="E6" s="1">
        <v>0.80489374806228398</v>
      </c>
      <c r="F6" s="2"/>
      <c r="G6" s="1">
        <v>80.710959619270994</v>
      </c>
      <c r="H6" s="1">
        <v>80.349802138577161</v>
      </c>
      <c r="I6" s="1">
        <v>81.072117099964828</v>
      </c>
      <c r="J6" s="1">
        <v>0.72231496138766715</v>
      </c>
      <c r="K6" s="26"/>
      <c r="L6" s="35" t="s">
        <v>27</v>
      </c>
      <c r="M6" s="1">
        <v>78.251668289610322</v>
      </c>
      <c r="N6" s="1">
        <v>77.710710985799935</v>
      </c>
      <c r="O6" s="1">
        <v>78.792625593420709</v>
      </c>
      <c r="P6" s="1">
        <v>1.0819146076207744</v>
      </c>
      <c r="Q6" s="2"/>
      <c r="R6" s="1">
        <v>81.448740474672533</v>
      </c>
      <c r="S6" s="1">
        <v>80.90026576626461</v>
      </c>
      <c r="T6" s="1">
        <v>81.997215183080456</v>
      </c>
      <c r="U6" s="1">
        <v>1.0969494168158462</v>
      </c>
      <c r="V6" s="26"/>
      <c r="W6" s="35" t="s">
        <v>51</v>
      </c>
      <c r="X6" s="1">
        <v>75.382482509797882</v>
      </c>
      <c r="Y6" s="1">
        <v>74.980918727193242</v>
      </c>
      <c r="Z6" s="1">
        <v>75.784046292402522</v>
      </c>
      <c r="AA6" s="1">
        <v>0.80312756520928019</v>
      </c>
      <c r="AB6" s="2"/>
      <c r="AC6" s="1">
        <v>80.319893188513916</v>
      </c>
      <c r="AD6" s="1">
        <v>79.948081693780949</v>
      </c>
      <c r="AE6" s="1">
        <v>80.691704683246883</v>
      </c>
      <c r="AF6" s="1">
        <v>0.74362298946593341</v>
      </c>
      <c r="AG6" s="26"/>
      <c r="AH6" s="35" t="s">
        <v>75</v>
      </c>
      <c r="AI6" s="1">
        <v>73.559431937393754</v>
      </c>
      <c r="AJ6" s="1">
        <v>73.111707180247635</v>
      </c>
      <c r="AK6" s="1">
        <v>74.007156694539873</v>
      </c>
      <c r="AL6" s="1">
        <v>0.89544951429223829</v>
      </c>
      <c r="AM6" s="2"/>
      <c r="AN6" s="1">
        <v>78.766735205730598</v>
      </c>
      <c r="AO6" s="1">
        <v>78.3718138987076</v>
      </c>
      <c r="AP6" s="1">
        <v>79.161656512753595</v>
      </c>
      <c r="AQ6" s="1">
        <v>0.78984261404599465</v>
      </c>
    </row>
    <row r="7" spans="1:43">
      <c r="A7" s="35" t="s">
        <v>7</v>
      </c>
      <c r="B7" s="3">
        <v>69.521697930826519</v>
      </c>
      <c r="C7" s="3">
        <v>68.435490374057395</v>
      </c>
      <c r="D7" s="3">
        <v>70.607905487595644</v>
      </c>
      <c r="E7" s="3">
        <v>2.1724151135382499</v>
      </c>
      <c r="F7" s="2"/>
      <c r="G7" s="3">
        <v>75.954773259642138</v>
      </c>
      <c r="H7" s="3">
        <v>74.910582005708349</v>
      </c>
      <c r="I7" s="3">
        <v>76.998964513575928</v>
      </c>
      <c r="J7" s="3">
        <v>2.0883825078675784</v>
      </c>
      <c r="K7" s="26"/>
      <c r="L7" s="35" t="s">
        <v>28</v>
      </c>
      <c r="M7" s="3">
        <v>72.389740067214646</v>
      </c>
      <c r="N7" s="3">
        <v>70.98940301475497</v>
      </c>
      <c r="O7" s="3">
        <v>73.790077119674322</v>
      </c>
      <c r="P7" s="3">
        <v>2.8006741049193522</v>
      </c>
      <c r="Q7" s="2"/>
      <c r="R7" s="3">
        <v>77.760159643752885</v>
      </c>
      <c r="S7" s="3">
        <v>76.592360333475312</v>
      </c>
      <c r="T7" s="3">
        <v>78.927958954030458</v>
      </c>
      <c r="U7" s="3">
        <v>2.335598620555146</v>
      </c>
      <c r="V7" s="26"/>
      <c r="W7" s="35" t="s">
        <v>52</v>
      </c>
      <c r="X7" s="3">
        <v>70.704543497044497</v>
      </c>
      <c r="Y7" s="3">
        <v>69.730375028785474</v>
      </c>
      <c r="Z7" s="3">
        <v>71.678711965303521</v>
      </c>
      <c r="AA7" s="3">
        <v>1.9483369365180465</v>
      </c>
      <c r="AB7" s="2"/>
      <c r="AC7" s="3">
        <v>77.083907426045485</v>
      </c>
      <c r="AD7" s="3">
        <v>76.123322530683211</v>
      </c>
      <c r="AE7" s="3">
        <v>78.044492321407759</v>
      </c>
      <c r="AF7" s="3">
        <v>1.921169790724548</v>
      </c>
      <c r="AG7" s="26"/>
      <c r="AH7" s="35" t="s">
        <v>76</v>
      </c>
      <c r="AI7" s="3">
        <v>66.029216330724523</v>
      </c>
      <c r="AJ7" s="3">
        <v>64.887364938331885</v>
      </c>
      <c r="AK7" s="3">
        <v>67.171067723117162</v>
      </c>
      <c r="AL7" s="3">
        <v>2.2837027847852767</v>
      </c>
      <c r="AM7" s="2"/>
      <c r="AN7" s="3">
        <v>75.139166592662292</v>
      </c>
      <c r="AO7" s="3">
        <v>74.077403027922131</v>
      </c>
      <c r="AP7" s="3">
        <v>76.200930157402453</v>
      </c>
      <c r="AQ7" s="3">
        <v>2.1235271294803226</v>
      </c>
    </row>
    <row r="8" spans="1:43" s="13" customFormat="1">
      <c r="A8" s="5" t="s">
        <v>8</v>
      </c>
      <c r="B8" s="11">
        <v>74.479379561898071</v>
      </c>
      <c r="C8" s="11">
        <v>74.100993041220306</v>
      </c>
      <c r="D8" s="11">
        <v>74.857766082575836</v>
      </c>
      <c r="E8" s="11">
        <v>0.75677304135552959</v>
      </c>
      <c r="F8" s="12"/>
      <c r="G8" s="11">
        <v>79.990839737685036</v>
      </c>
      <c r="H8" s="11">
        <v>79.643918466689698</v>
      </c>
      <c r="I8" s="11">
        <v>80.337761008680374</v>
      </c>
      <c r="J8" s="11">
        <v>0.69384254199067641</v>
      </c>
      <c r="K8" s="25"/>
      <c r="L8" s="5" t="s">
        <v>29</v>
      </c>
      <c r="M8" s="11">
        <v>77.352299685977016</v>
      </c>
      <c r="N8" s="11">
        <v>76.841179414040468</v>
      </c>
      <c r="O8" s="11">
        <v>77.863419957913564</v>
      </c>
      <c r="P8" s="11">
        <v>1.0222405438730959</v>
      </c>
      <c r="Q8" s="12"/>
      <c r="R8" s="11">
        <v>80.836885198884445</v>
      </c>
      <c r="S8" s="11">
        <v>80.343063772743534</v>
      </c>
      <c r="T8" s="11">
        <v>81.330706625025357</v>
      </c>
      <c r="U8" s="11">
        <v>0.98764285228182302</v>
      </c>
      <c r="V8" s="25"/>
      <c r="W8" s="5" t="s">
        <v>53</v>
      </c>
      <c r="X8" s="11">
        <v>74.705654482069875</v>
      </c>
      <c r="Y8" s="11">
        <v>74.335258937360294</v>
      </c>
      <c r="Z8" s="11">
        <v>75.076050026779455</v>
      </c>
      <c r="AA8" s="11">
        <v>0.74079108941916161</v>
      </c>
      <c r="AB8" s="12"/>
      <c r="AC8" s="11">
        <v>79.848344902414155</v>
      </c>
      <c r="AD8" s="11">
        <v>79.502452251803064</v>
      </c>
      <c r="AE8" s="11">
        <v>80.194237553025246</v>
      </c>
      <c r="AF8" s="11">
        <v>0.69178530122218262</v>
      </c>
      <c r="AG8" s="25"/>
      <c r="AH8" s="5" t="s">
        <v>77</v>
      </c>
      <c r="AI8" s="11">
        <v>72.4218226762721</v>
      </c>
      <c r="AJ8" s="11">
        <v>72.001252051944391</v>
      </c>
      <c r="AK8" s="11">
        <v>72.842393300599809</v>
      </c>
      <c r="AL8" s="11">
        <v>0.84114124865541839</v>
      </c>
      <c r="AM8" s="12"/>
      <c r="AN8" s="11">
        <v>78.25287840350731</v>
      </c>
      <c r="AO8" s="11">
        <v>77.881617141771684</v>
      </c>
      <c r="AP8" s="11">
        <v>78.624139665242936</v>
      </c>
      <c r="AQ8" s="11">
        <v>0.74252252347125136</v>
      </c>
    </row>
    <row r="9" spans="1:43" ht="20.25" customHeight="1">
      <c r="A9" s="35" t="s">
        <v>9</v>
      </c>
      <c r="B9" s="3">
        <v>77.120856111738632</v>
      </c>
      <c r="C9" s="3">
        <v>76.733464769568002</v>
      </c>
      <c r="D9" s="3">
        <v>77.508247453909263</v>
      </c>
      <c r="E9" s="3">
        <v>0.77478268434126107</v>
      </c>
      <c r="F9" s="2"/>
      <c r="G9" s="3">
        <v>81.146415567525722</v>
      </c>
      <c r="H9" s="3">
        <v>80.792539286366036</v>
      </c>
      <c r="I9" s="3">
        <v>81.500291848685407</v>
      </c>
      <c r="J9" s="3">
        <v>0.70775256231937078</v>
      </c>
      <c r="K9" s="26"/>
      <c r="L9" s="35" t="s">
        <v>30</v>
      </c>
      <c r="M9" s="3">
        <v>76.558618774525968</v>
      </c>
      <c r="N9" s="3">
        <v>75.946302517539891</v>
      </c>
      <c r="O9" s="3">
        <v>77.170935031512045</v>
      </c>
      <c r="P9" s="3">
        <v>1.2246325139721534</v>
      </c>
      <c r="Q9" s="2"/>
      <c r="R9" s="3">
        <v>80.577662116445936</v>
      </c>
      <c r="S9" s="3">
        <v>80.057199758846323</v>
      </c>
      <c r="T9" s="3">
        <v>81.098124474045548</v>
      </c>
      <c r="U9" s="3">
        <v>1.0409247151992247</v>
      </c>
      <c r="V9" s="26"/>
      <c r="W9" s="35" t="s">
        <v>54</v>
      </c>
      <c r="X9" s="3">
        <v>72.221183061193855</v>
      </c>
      <c r="Y9" s="3">
        <v>71.581726598727926</v>
      </c>
      <c r="Z9" s="3">
        <v>72.860639523659785</v>
      </c>
      <c r="AA9" s="3">
        <v>1.2789129249318592</v>
      </c>
      <c r="AB9" s="2"/>
      <c r="AC9" s="3">
        <v>77.865826288211125</v>
      </c>
      <c r="AD9" s="3">
        <v>77.212582385593137</v>
      </c>
      <c r="AE9" s="3">
        <v>78.519070190829112</v>
      </c>
      <c r="AF9" s="3">
        <v>1.3064878052359745</v>
      </c>
      <c r="AG9" s="26"/>
      <c r="AH9" s="35" t="s">
        <v>78</v>
      </c>
      <c r="AI9" s="3">
        <v>76.445007530651139</v>
      </c>
      <c r="AJ9" s="3">
        <v>75.848241146534932</v>
      </c>
      <c r="AK9" s="3">
        <v>77.041773914767347</v>
      </c>
      <c r="AL9" s="3">
        <v>1.1935327682324157</v>
      </c>
      <c r="AM9" s="2"/>
      <c r="AN9" s="3">
        <v>80.657477880037646</v>
      </c>
      <c r="AO9" s="3">
        <v>80.167225930192927</v>
      </c>
      <c r="AP9" s="3">
        <v>81.147729829882365</v>
      </c>
      <c r="AQ9" s="3">
        <v>0.98050389968943819</v>
      </c>
    </row>
    <row r="10" spans="1:43">
      <c r="A10" s="35" t="s">
        <v>132</v>
      </c>
      <c r="B10" s="3">
        <v>73.103267470255886</v>
      </c>
      <c r="C10" s="3">
        <v>72.100964423389229</v>
      </c>
      <c r="D10" s="3">
        <v>74.105570517122544</v>
      </c>
      <c r="E10" s="3">
        <v>2.0046060937333152</v>
      </c>
      <c r="F10" s="2"/>
      <c r="G10" s="3">
        <v>79.490994130729362</v>
      </c>
      <c r="H10" s="3">
        <v>78.591743293858684</v>
      </c>
      <c r="I10" s="3">
        <v>80.39024496760004</v>
      </c>
      <c r="J10" s="3">
        <v>1.7985016737413559</v>
      </c>
      <c r="K10" s="26"/>
      <c r="L10" s="35" t="s">
        <v>31</v>
      </c>
      <c r="M10" s="3">
        <v>72.272146547607832</v>
      </c>
      <c r="N10" s="3">
        <v>70.874652403804859</v>
      </c>
      <c r="O10" s="3">
        <v>73.669640691410805</v>
      </c>
      <c r="P10" s="3">
        <v>2.7949882876059462</v>
      </c>
      <c r="Q10" s="2"/>
      <c r="R10" s="3">
        <v>78.273187543438027</v>
      </c>
      <c r="S10" s="3">
        <v>76.984391097184954</v>
      </c>
      <c r="T10" s="3">
        <v>79.5619839896911</v>
      </c>
      <c r="U10" s="3">
        <v>2.5775928925061464</v>
      </c>
      <c r="V10" s="26"/>
      <c r="W10" s="35" t="s">
        <v>55</v>
      </c>
      <c r="X10" s="3">
        <v>63.058745491939419</v>
      </c>
      <c r="Y10" s="3">
        <v>61.163949462614241</v>
      </c>
      <c r="Z10" s="3">
        <v>64.953541521264597</v>
      </c>
      <c r="AA10" s="3">
        <v>3.7895920586503564</v>
      </c>
      <c r="AB10" s="2"/>
      <c r="AC10" s="3">
        <v>76.723184795154637</v>
      </c>
      <c r="AD10" s="3">
        <v>75.180947836250439</v>
      </c>
      <c r="AE10" s="3">
        <v>78.265421754058835</v>
      </c>
      <c r="AF10" s="3">
        <v>3.0844739178083955</v>
      </c>
      <c r="AG10" s="26"/>
      <c r="AH10" s="35" t="s">
        <v>79</v>
      </c>
      <c r="AI10" s="3">
        <v>71.896203136016425</v>
      </c>
      <c r="AJ10" s="3">
        <v>70.486701151346864</v>
      </c>
      <c r="AK10" s="3">
        <v>73.305705120685985</v>
      </c>
      <c r="AL10" s="3">
        <v>2.8190039693391213</v>
      </c>
      <c r="AM10" s="2"/>
      <c r="AN10" s="3">
        <v>77.20364186716543</v>
      </c>
      <c r="AO10" s="3">
        <v>75.98927371870009</v>
      </c>
      <c r="AP10" s="3">
        <v>78.41801001563077</v>
      </c>
      <c r="AQ10" s="3">
        <v>2.4287362969306798</v>
      </c>
    </row>
    <row r="11" spans="1:43" s="13" customFormat="1">
      <c r="A11" s="5" t="s">
        <v>10</v>
      </c>
      <c r="B11" s="11">
        <v>76.451190964669493</v>
      </c>
      <c r="C11" s="11">
        <v>76.086903106325366</v>
      </c>
      <c r="D11" s="11">
        <v>76.815478823013621</v>
      </c>
      <c r="E11" s="11">
        <v>0.72857571668825472</v>
      </c>
      <c r="F11" s="12"/>
      <c r="G11" s="11">
        <v>80.87917525990089</v>
      </c>
      <c r="H11" s="11">
        <v>80.549608536033404</v>
      </c>
      <c r="I11" s="11">
        <v>81.208741983768377</v>
      </c>
      <c r="J11" s="11">
        <v>0.65913344773497329</v>
      </c>
      <c r="K11" s="25"/>
      <c r="L11" s="5" t="s">
        <v>32</v>
      </c>
      <c r="M11" s="11">
        <v>75.936634119813419</v>
      </c>
      <c r="N11" s="11">
        <v>75.37535671965955</v>
      </c>
      <c r="O11" s="11">
        <v>76.497911519967289</v>
      </c>
      <c r="P11" s="11">
        <v>1.1225548003077392</v>
      </c>
      <c r="Q11" s="12"/>
      <c r="R11" s="11">
        <v>80.261863667056502</v>
      </c>
      <c r="S11" s="11">
        <v>79.779898871841084</v>
      </c>
      <c r="T11" s="11">
        <v>80.743828462271921</v>
      </c>
      <c r="U11" s="11">
        <v>0.96392959043083692</v>
      </c>
      <c r="V11" s="25"/>
      <c r="W11" s="5" t="s">
        <v>56</v>
      </c>
      <c r="X11" s="11">
        <v>70.795977693799031</v>
      </c>
      <c r="Y11" s="11">
        <v>70.174058017765105</v>
      </c>
      <c r="Z11" s="11">
        <v>71.417897369832957</v>
      </c>
      <c r="AA11" s="11">
        <v>1.2438393520678517</v>
      </c>
      <c r="AB11" s="12"/>
      <c r="AC11" s="11">
        <v>77.712523438236062</v>
      </c>
      <c r="AD11" s="11">
        <v>77.113719176740048</v>
      </c>
      <c r="AE11" s="11">
        <v>78.311327699732075</v>
      </c>
      <c r="AF11" s="11">
        <v>1.1976085229920272</v>
      </c>
      <c r="AG11" s="25"/>
      <c r="AH11" s="5" t="s">
        <v>80</v>
      </c>
      <c r="AI11" s="11">
        <v>75.780774888684689</v>
      </c>
      <c r="AJ11" s="11">
        <v>75.234696283964723</v>
      </c>
      <c r="AK11" s="11">
        <v>76.326853493404656</v>
      </c>
      <c r="AL11" s="11">
        <v>1.0921572094399323</v>
      </c>
      <c r="AM11" s="12"/>
      <c r="AN11" s="11">
        <v>80.133799964839568</v>
      </c>
      <c r="AO11" s="11">
        <v>79.683992009520111</v>
      </c>
      <c r="AP11" s="11">
        <v>80.583607920159025</v>
      </c>
      <c r="AQ11" s="11">
        <v>0.89961591063891433</v>
      </c>
    </row>
    <row r="12" spans="1:43" ht="20.25" customHeight="1">
      <c r="A12" s="35" t="s">
        <v>11</v>
      </c>
      <c r="B12" s="3">
        <v>76.006442748862611</v>
      </c>
      <c r="C12" s="3">
        <v>75.449613286538948</v>
      </c>
      <c r="D12" s="3">
        <v>76.563272211186273</v>
      </c>
      <c r="E12" s="3">
        <v>1.113658924647325</v>
      </c>
      <c r="F12" s="2"/>
      <c r="G12" s="3">
        <v>80.245816811526396</v>
      </c>
      <c r="H12" s="3">
        <v>79.756379940089573</v>
      </c>
      <c r="I12" s="3">
        <v>80.735253682963219</v>
      </c>
      <c r="J12" s="3">
        <v>0.97887374287364537</v>
      </c>
      <c r="K12" s="26"/>
      <c r="L12" s="35" t="s">
        <v>33</v>
      </c>
      <c r="M12" s="3">
        <v>78.201366235243867</v>
      </c>
      <c r="N12" s="3">
        <v>77.589777848218333</v>
      </c>
      <c r="O12" s="3">
        <v>78.812954622269402</v>
      </c>
      <c r="P12" s="3">
        <v>1.2231767740510691</v>
      </c>
      <c r="Q12" s="2"/>
      <c r="R12" s="3">
        <v>82.168550174463704</v>
      </c>
      <c r="S12" s="3">
        <v>81.637499690703635</v>
      </c>
      <c r="T12" s="3">
        <v>82.699600658223773</v>
      </c>
      <c r="U12" s="3">
        <v>1.0621009675201378</v>
      </c>
      <c r="V12" s="26"/>
      <c r="W12" s="35" t="s">
        <v>57</v>
      </c>
      <c r="X12" s="3">
        <v>75.235171298916228</v>
      </c>
      <c r="Y12" s="3">
        <v>74.559684344342514</v>
      </c>
      <c r="Z12" s="3">
        <v>75.910658253489942</v>
      </c>
      <c r="AA12" s="3">
        <v>1.3509739091474273</v>
      </c>
      <c r="AB12" s="2"/>
      <c r="AC12" s="3">
        <v>79.448348444710732</v>
      </c>
      <c r="AD12" s="3">
        <v>78.886760309632507</v>
      </c>
      <c r="AE12" s="3">
        <v>80.009936579788956</v>
      </c>
      <c r="AF12" s="3">
        <v>1.1231762701564492</v>
      </c>
      <c r="AG12" s="26"/>
      <c r="AH12" s="35" t="s">
        <v>81</v>
      </c>
      <c r="AI12" s="3">
        <v>75.19052191466217</v>
      </c>
      <c r="AJ12" s="3">
        <v>73.818218535065341</v>
      </c>
      <c r="AK12" s="3">
        <v>76.562825294259</v>
      </c>
      <c r="AL12" s="3">
        <v>2.7446067591936583</v>
      </c>
      <c r="AM12" s="2"/>
      <c r="AN12" s="3">
        <v>80.817198807087649</v>
      </c>
      <c r="AO12" s="3">
        <v>79.562815368092572</v>
      </c>
      <c r="AP12" s="3">
        <v>82.071582246082727</v>
      </c>
      <c r="AQ12" s="3">
        <v>2.5087668779901549</v>
      </c>
    </row>
    <row r="13" spans="1:43">
      <c r="A13" s="35" t="s">
        <v>142</v>
      </c>
      <c r="B13" s="3">
        <v>71.945200328095055</v>
      </c>
      <c r="C13" s="3">
        <v>70.551471232199688</v>
      </c>
      <c r="D13" s="3">
        <v>73.338929423990422</v>
      </c>
      <c r="E13" s="3">
        <v>2.7874581917907335</v>
      </c>
      <c r="F13" s="2"/>
      <c r="G13" s="3">
        <v>76.684771015884678</v>
      </c>
      <c r="H13" s="3">
        <v>75.270064869841846</v>
      </c>
      <c r="I13" s="3">
        <v>78.09947716192751</v>
      </c>
      <c r="J13" s="3">
        <v>2.8294122920856637</v>
      </c>
      <c r="K13" s="26"/>
      <c r="L13" s="35" t="s">
        <v>34</v>
      </c>
      <c r="M13" s="3">
        <v>68.879489144105904</v>
      </c>
      <c r="N13" s="3">
        <v>67.361628242573914</v>
      </c>
      <c r="O13" s="3">
        <v>70.397350045637893</v>
      </c>
      <c r="P13" s="3">
        <v>3.0357218030639785</v>
      </c>
      <c r="Q13" s="2"/>
      <c r="R13" s="3">
        <v>77.024503665027197</v>
      </c>
      <c r="S13" s="3">
        <v>75.49460033102163</v>
      </c>
      <c r="T13" s="3">
        <v>78.554406999032764</v>
      </c>
      <c r="U13" s="3">
        <v>3.0598066680111344</v>
      </c>
      <c r="V13" s="26"/>
      <c r="W13" s="35" t="s">
        <v>58</v>
      </c>
      <c r="X13" s="3">
        <v>72.658750289343857</v>
      </c>
      <c r="Y13" s="3">
        <v>71.074003941249003</v>
      </c>
      <c r="Z13" s="3">
        <v>74.24349663743871</v>
      </c>
      <c r="AA13" s="3">
        <v>3.1694926961897067</v>
      </c>
      <c r="AB13" s="2"/>
      <c r="AC13" s="3">
        <v>76.663026636987098</v>
      </c>
      <c r="AD13" s="3">
        <v>75.0841698137733</v>
      </c>
      <c r="AE13" s="3">
        <v>78.241883460200896</v>
      </c>
      <c r="AF13" s="3">
        <v>3.1577136464275952</v>
      </c>
      <c r="AG13" s="26"/>
      <c r="AH13" s="35" t="s">
        <v>82</v>
      </c>
      <c r="AI13" s="3">
        <v>72.167109615449363</v>
      </c>
      <c r="AJ13" s="3">
        <v>68.900918224803775</v>
      </c>
      <c r="AK13" s="3">
        <v>75.43330100609495</v>
      </c>
      <c r="AL13" s="3">
        <v>6.5323827812911759</v>
      </c>
      <c r="AM13" s="2"/>
      <c r="AN13" s="3">
        <v>80.69157366965284</v>
      </c>
      <c r="AO13" s="3">
        <v>78.244071243772254</v>
      </c>
      <c r="AP13" s="3">
        <v>83.139076095533426</v>
      </c>
      <c r="AQ13" s="3">
        <v>4.8950048517611719</v>
      </c>
    </row>
    <row r="14" spans="1:43" s="13" customFormat="1">
      <c r="A14" s="5" t="s">
        <v>12</v>
      </c>
      <c r="B14" s="11">
        <v>75.409977796753324</v>
      </c>
      <c r="C14" s="11">
        <v>74.892079715509709</v>
      </c>
      <c r="D14" s="11">
        <v>75.927875877996939</v>
      </c>
      <c r="E14" s="11">
        <v>1.0357961624872303</v>
      </c>
      <c r="F14" s="12"/>
      <c r="G14" s="11">
        <v>79.70938851035001</v>
      </c>
      <c r="H14" s="11">
        <v>79.239747121080981</v>
      </c>
      <c r="I14" s="11">
        <v>80.179029899619039</v>
      </c>
      <c r="J14" s="11">
        <v>0.93928277853805753</v>
      </c>
      <c r="K14" s="25"/>
      <c r="L14" s="5" t="s">
        <v>35</v>
      </c>
      <c r="M14" s="11">
        <v>76.544843782703808</v>
      </c>
      <c r="N14" s="11">
        <v>75.96544899056012</v>
      </c>
      <c r="O14" s="11">
        <v>77.124238574847496</v>
      </c>
      <c r="P14" s="11">
        <v>1.1587895842873763</v>
      </c>
      <c r="Q14" s="12"/>
      <c r="R14" s="11">
        <v>81.290604409108767</v>
      </c>
      <c r="S14" s="11">
        <v>80.774611308164836</v>
      </c>
      <c r="T14" s="11">
        <v>81.806597510052697</v>
      </c>
      <c r="U14" s="11">
        <v>1.0319862018878609</v>
      </c>
      <c r="V14" s="25"/>
      <c r="W14" s="5" t="s">
        <v>59</v>
      </c>
      <c r="X14" s="11">
        <v>74.901865265450709</v>
      </c>
      <c r="Y14" s="11">
        <v>74.2843257037309</v>
      </c>
      <c r="Z14" s="11">
        <v>75.519404827170519</v>
      </c>
      <c r="AA14" s="11">
        <v>1.2350791234396183</v>
      </c>
      <c r="AB14" s="12"/>
      <c r="AC14" s="11">
        <v>79.014810245608999</v>
      </c>
      <c r="AD14" s="11">
        <v>78.481096840172569</v>
      </c>
      <c r="AE14" s="11">
        <v>79.548523651045429</v>
      </c>
      <c r="AF14" s="11">
        <v>1.0674268108728597</v>
      </c>
      <c r="AG14" s="25"/>
      <c r="AH14" s="5" t="s">
        <v>83</v>
      </c>
      <c r="AI14" s="11">
        <v>74.812885505686111</v>
      </c>
      <c r="AJ14" s="11">
        <v>73.547902983956575</v>
      </c>
      <c r="AK14" s="11">
        <v>76.077868027415647</v>
      </c>
      <c r="AL14" s="11">
        <v>2.5299650434590717</v>
      </c>
      <c r="AM14" s="12"/>
      <c r="AN14" s="11">
        <v>80.805433999365547</v>
      </c>
      <c r="AO14" s="11">
        <v>79.670266626804889</v>
      </c>
      <c r="AP14" s="11">
        <v>81.940601371926206</v>
      </c>
      <c r="AQ14" s="11">
        <v>2.2703347451213176</v>
      </c>
    </row>
    <row r="15" spans="1:43" ht="20.25" customHeight="1">
      <c r="A15" s="35" t="s">
        <v>13</v>
      </c>
      <c r="B15" s="3">
        <v>75.786336449092374</v>
      </c>
      <c r="C15" s="3">
        <v>75.181339246061299</v>
      </c>
      <c r="D15" s="3">
        <v>76.39133365212345</v>
      </c>
      <c r="E15" s="3">
        <v>1.209994406062151</v>
      </c>
      <c r="F15" s="2"/>
      <c r="G15" s="3">
        <v>80.505980768719297</v>
      </c>
      <c r="H15" s="3">
        <v>79.984434635892185</v>
      </c>
      <c r="I15" s="3">
        <v>81.027526901546409</v>
      </c>
      <c r="J15" s="3">
        <v>1.0430922656542236</v>
      </c>
      <c r="K15" s="26"/>
      <c r="L15" s="35" t="s">
        <v>36</v>
      </c>
      <c r="M15" s="3">
        <v>76.343620989252727</v>
      </c>
      <c r="N15" s="3">
        <v>76.070163111315381</v>
      </c>
      <c r="O15" s="3">
        <v>76.617078867190074</v>
      </c>
      <c r="P15" s="3">
        <v>0.54691575587469288</v>
      </c>
      <c r="Q15" s="2"/>
      <c r="R15" s="3">
        <v>81.073760292435253</v>
      </c>
      <c r="S15" s="3">
        <v>80.81807116080499</v>
      </c>
      <c r="T15" s="3">
        <v>81.329449424065515</v>
      </c>
      <c r="U15" s="3">
        <v>0.51137826326052505</v>
      </c>
      <c r="V15" s="26"/>
      <c r="W15" s="35" t="s">
        <v>60</v>
      </c>
      <c r="X15" s="3">
        <v>75.249048058692608</v>
      </c>
      <c r="Y15" s="3">
        <v>74.597070701681247</v>
      </c>
      <c r="Z15" s="3">
        <v>75.90102541570397</v>
      </c>
      <c r="AA15" s="3">
        <v>1.3039547140227228</v>
      </c>
      <c r="AB15" s="2"/>
      <c r="AC15" s="3">
        <v>80.400359540348774</v>
      </c>
      <c r="AD15" s="3">
        <v>79.836294843656603</v>
      </c>
      <c r="AE15" s="3">
        <v>80.964424237040944</v>
      </c>
      <c r="AF15" s="3">
        <v>1.1281293933843415</v>
      </c>
      <c r="AG15" s="26"/>
      <c r="AH15" s="35" t="s">
        <v>84</v>
      </c>
      <c r="AI15" s="3">
        <v>75.203925565368223</v>
      </c>
      <c r="AJ15" s="3">
        <v>74.62388359001072</v>
      </c>
      <c r="AK15" s="3">
        <v>75.783967540725726</v>
      </c>
      <c r="AL15" s="3">
        <v>1.1600839507150056</v>
      </c>
      <c r="AM15" s="2"/>
      <c r="AN15" s="3">
        <v>79.987077139138762</v>
      </c>
      <c r="AO15" s="3">
        <v>79.493352070670312</v>
      </c>
      <c r="AP15" s="3">
        <v>80.480802207607212</v>
      </c>
      <c r="AQ15" s="3">
        <v>0.98745013693689998</v>
      </c>
    </row>
    <row r="16" spans="1:43">
      <c r="A16" s="35" t="s">
        <v>14</v>
      </c>
      <c r="B16" s="3">
        <v>69.370058718489432</v>
      </c>
      <c r="C16" s="3">
        <v>67.837725495772006</v>
      </c>
      <c r="D16" s="3">
        <v>70.902391941206858</v>
      </c>
      <c r="E16" s="3">
        <v>3.0646664454348524</v>
      </c>
      <c r="F16" s="2"/>
      <c r="G16" s="3">
        <v>77.795123524996399</v>
      </c>
      <c r="H16" s="3">
        <v>76.295006173137395</v>
      </c>
      <c r="I16" s="3">
        <v>79.295240876855402</v>
      </c>
      <c r="J16" s="3">
        <v>3.0002347037180073</v>
      </c>
      <c r="K16" s="26"/>
      <c r="L16" s="35" t="s">
        <v>37</v>
      </c>
      <c r="M16" s="3">
        <v>68.494688024433586</v>
      </c>
      <c r="N16" s="3">
        <v>67.782729652070245</v>
      </c>
      <c r="O16" s="3">
        <v>69.206646396796927</v>
      </c>
      <c r="P16" s="3">
        <v>1.4239167447266823</v>
      </c>
      <c r="Q16" s="2"/>
      <c r="R16" s="3">
        <v>76.376577491337585</v>
      </c>
      <c r="S16" s="3">
        <v>75.697161710763282</v>
      </c>
      <c r="T16" s="3">
        <v>77.055993271911888</v>
      </c>
      <c r="U16" s="3">
        <v>1.3588315611486053</v>
      </c>
      <c r="V16" s="26"/>
      <c r="W16" s="35" t="s">
        <v>61</v>
      </c>
      <c r="X16" s="3">
        <v>72.63126344979986</v>
      </c>
      <c r="Y16" s="3">
        <v>71.199802049260455</v>
      </c>
      <c r="Z16" s="3">
        <v>74.062724850339265</v>
      </c>
      <c r="AA16" s="3">
        <v>2.8629228010788097</v>
      </c>
      <c r="AB16" s="2"/>
      <c r="AC16" s="3">
        <v>78.412392403713127</v>
      </c>
      <c r="AD16" s="3">
        <v>76.886947950337458</v>
      </c>
      <c r="AE16" s="3">
        <v>79.937836857088797</v>
      </c>
      <c r="AF16" s="3">
        <v>3.0508889067513394</v>
      </c>
      <c r="AG16" s="26"/>
      <c r="AH16" s="35" t="s">
        <v>85</v>
      </c>
      <c r="AI16" s="3">
        <v>70.962232638193782</v>
      </c>
      <c r="AJ16" s="3">
        <v>69.494942368167997</v>
      </c>
      <c r="AK16" s="3">
        <v>72.429522908219568</v>
      </c>
      <c r="AL16" s="3">
        <v>2.9345805400515701</v>
      </c>
      <c r="AM16" s="2"/>
      <c r="AN16" s="3">
        <v>77.851854427085271</v>
      </c>
      <c r="AO16" s="3">
        <v>76.612524895574836</v>
      </c>
      <c r="AP16" s="3">
        <v>79.091183958595707</v>
      </c>
      <c r="AQ16" s="3">
        <v>2.4786590630208707</v>
      </c>
    </row>
    <row r="17" spans="1:43" s="13" customFormat="1">
      <c r="A17" s="5" t="s">
        <v>15</v>
      </c>
      <c r="B17" s="11">
        <v>74.841610828356707</v>
      </c>
      <c r="C17" s="11">
        <v>74.274947787327463</v>
      </c>
      <c r="D17" s="11">
        <v>75.408273869385951</v>
      </c>
      <c r="E17" s="11">
        <v>1.1333260820584883</v>
      </c>
      <c r="F17" s="12"/>
      <c r="G17" s="11">
        <v>80.090841254996448</v>
      </c>
      <c r="H17" s="11">
        <v>79.588473618029539</v>
      </c>
      <c r="I17" s="11">
        <v>80.593208891963357</v>
      </c>
      <c r="J17" s="11">
        <v>1.004735273933818</v>
      </c>
      <c r="K17" s="25"/>
      <c r="L17" s="5" t="s">
        <v>38</v>
      </c>
      <c r="M17" s="11">
        <v>75.021055765243943</v>
      </c>
      <c r="N17" s="11">
        <v>74.763186346738976</v>
      </c>
      <c r="O17" s="11">
        <v>75.27892518374891</v>
      </c>
      <c r="P17" s="11">
        <v>0.51573883700993406</v>
      </c>
      <c r="Q17" s="12"/>
      <c r="R17" s="11">
        <v>80.273009214122979</v>
      </c>
      <c r="S17" s="11">
        <v>80.029555926885351</v>
      </c>
      <c r="T17" s="11">
        <v>80.516462501360607</v>
      </c>
      <c r="U17" s="11">
        <v>0.48690657447525609</v>
      </c>
      <c r="V17" s="25"/>
      <c r="W17" s="5" t="s">
        <v>62</v>
      </c>
      <c r="X17" s="11">
        <v>74.895519947638149</v>
      </c>
      <c r="Y17" s="11">
        <v>74.303262669491275</v>
      </c>
      <c r="Z17" s="11">
        <v>75.487777225785024</v>
      </c>
      <c r="AA17" s="11">
        <v>1.1845145562937489</v>
      </c>
      <c r="AB17" s="12"/>
      <c r="AC17" s="11">
        <v>80.135690349004605</v>
      </c>
      <c r="AD17" s="11">
        <v>79.606457978503286</v>
      </c>
      <c r="AE17" s="11">
        <v>80.664922719505924</v>
      </c>
      <c r="AF17" s="11">
        <v>1.0584647410026378</v>
      </c>
      <c r="AG17" s="25"/>
      <c r="AH17" s="5" t="s">
        <v>86</v>
      </c>
      <c r="AI17" s="11">
        <v>74.559317801138619</v>
      </c>
      <c r="AJ17" s="11">
        <v>74.015129102548755</v>
      </c>
      <c r="AK17" s="11">
        <v>75.103506499728482</v>
      </c>
      <c r="AL17" s="11">
        <v>1.0883773971797268</v>
      </c>
      <c r="AM17" s="12"/>
      <c r="AN17" s="11">
        <v>79.677907477348143</v>
      </c>
      <c r="AO17" s="11">
        <v>79.22140100646746</v>
      </c>
      <c r="AP17" s="11">
        <v>80.134413948228826</v>
      </c>
      <c r="AQ17" s="11">
        <v>0.91301294176136594</v>
      </c>
    </row>
    <row r="18" spans="1:43" ht="20.25" customHeight="1">
      <c r="A18" s="35" t="s">
        <v>16</v>
      </c>
      <c r="B18" s="3">
        <v>74.258095461556238</v>
      </c>
      <c r="C18" s="3">
        <v>73.377986399528154</v>
      </c>
      <c r="D18" s="3">
        <v>75.138204523584321</v>
      </c>
      <c r="E18" s="3">
        <v>1.7602181240561663</v>
      </c>
      <c r="F18" s="2"/>
      <c r="G18" s="3">
        <v>79.140013423306712</v>
      </c>
      <c r="H18" s="3">
        <v>78.320783933408876</v>
      </c>
      <c r="I18" s="3">
        <v>79.959242913204548</v>
      </c>
      <c r="J18" s="3">
        <v>1.6384589797956721</v>
      </c>
      <c r="K18" s="26"/>
      <c r="L18" s="35" t="s">
        <v>39</v>
      </c>
      <c r="M18" s="3">
        <v>72.224333720626916</v>
      </c>
      <c r="N18" s="3">
        <v>71.056830148790425</v>
      </c>
      <c r="O18" s="3">
        <v>73.391837292463407</v>
      </c>
      <c r="P18" s="3">
        <v>2.335007143672982</v>
      </c>
      <c r="Q18" s="2"/>
      <c r="R18" s="3">
        <v>80.374125103727167</v>
      </c>
      <c r="S18" s="3">
        <v>79.193351264110973</v>
      </c>
      <c r="T18" s="3">
        <v>81.55489894334336</v>
      </c>
      <c r="U18" s="3">
        <v>2.3615476792323875</v>
      </c>
      <c r="V18" s="26"/>
      <c r="W18" s="35" t="s">
        <v>63</v>
      </c>
      <c r="X18" s="3">
        <v>74.112435046167164</v>
      </c>
      <c r="Y18" s="3">
        <v>73.593059569678744</v>
      </c>
      <c r="Z18" s="3">
        <v>74.631810522655584</v>
      </c>
      <c r="AA18" s="3">
        <v>1.0387509529768408</v>
      </c>
      <c r="AB18" s="2"/>
      <c r="AC18" s="3">
        <v>79.177648611592787</v>
      </c>
      <c r="AD18" s="3">
        <v>78.707445808773414</v>
      </c>
      <c r="AE18" s="3">
        <v>79.647851414412159</v>
      </c>
      <c r="AF18" s="3">
        <v>0.94040560563874465</v>
      </c>
      <c r="AG18" s="26"/>
      <c r="AH18" s="35" t="s">
        <v>87</v>
      </c>
      <c r="AI18" s="3">
        <v>74.941492713269412</v>
      </c>
      <c r="AJ18" s="3">
        <v>74.6214264653089</v>
      </c>
      <c r="AK18" s="3">
        <v>75.261558961229923</v>
      </c>
      <c r="AL18" s="3">
        <v>0.64013249592102284</v>
      </c>
      <c r="AM18" s="2"/>
      <c r="AN18" s="3">
        <v>79.351080193993866</v>
      </c>
      <c r="AO18" s="3">
        <v>79.067412334834842</v>
      </c>
      <c r="AP18" s="3">
        <v>79.63474805315289</v>
      </c>
      <c r="AQ18" s="3">
        <v>0.56733571831804852</v>
      </c>
    </row>
    <row r="19" spans="1:43">
      <c r="A19" s="35" t="s">
        <v>17</v>
      </c>
      <c r="B19" s="3">
        <v>67.70127542380007</v>
      </c>
      <c r="C19" s="3">
        <v>65.379848687917899</v>
      </c>
      <c r="D19" s="3">
        <v>70.02270215968224</v>
      </c>
      <c r="E19" s="3">
        <v>4.6428534717643402</v>
      </c>
      <c r="F19" s="2"/>
      <c r="G19" s="3">
        <v>75.790127802321862</v>
      </c>
      <c r="H19" s="3">
        <v>73.707785652630491</v>
      </c>
      <c r="I19" s="3">
        <v>77.872469952013233</v>
      </c>
      <c r="J19" s="3">
        <v>4.164684299382742</v>
      </c>
      <c r="K19" s="26"/>
      <c r="L19" s="35" t="s">
        <v>40</v>
      </c>
      <c r="M19" s="3">
        <v>71.914697658141549</v>
      </c>
      <c r="N19" s="3">
        <v>68.967271857585303</v>
      </c>
      <c r="O19" s="3">
        <v>74.862123458697795</v>
      </c>
      <c r="P19" s="3">
        <v>5.8948516011124923</v>
      </c>
      <c r="Q19" s="2"/>
      <c r="R19" s="3">
        <v>76.693580074046309</v>
      </c>
      <c r="S19" s="3">
        <v>73.581719679899734</v>
      </c>
      <c r="T19" s="3">
        <v>79.805440468192884</v>
      </c>
      <c r="U19" s="3">
        <v>6.22372078829315</v>
      </c>
      <c r="V19" s="26"/>
      <c r="W19" s="35" t="s">
        <v>64</v>
      </c>
      <c r="X19" s="3">
        <v>68.464453578931568</v>
      </c>
      <c r="Y19" s="3">
        <v>67.198801377939432</v>
      </c>
      <c r="Z19" s="3">
        <v>69.730105779923704</v>
      </c>
      <c r="AA19" s="3">
        <v>2.5313044019842721</v>
      </c>
      <c r="AB19" s="2"/>
      <c r="AC19" s="3">
        <v>75.507073866577159</v>
      </c>
      <c r="AD19" s="3">
        <v>74.338707179173568</v>
      </c>
      <c r="AE19" s="3">
        <v>76.675440553980749</v>
      </c>
      <c r="AF19" s="3">
        <v>2.3367333748071815</v>
      </c>
      <c r="AG19" s="26"/>
      <c r="AH19" s="35" t="s">
        <v>88</v>
      </c>
      <c r="AI19" s="3">
        <v>69.568578229564281</v>
      </c>
      <c r="AJ19" s="3">
        <v>68.740586225978518</v>
      </c>
      <c r="AK19" s="3">
        <v>70.396570233150044</v>
      </c>
      <c r="AL19" s="3">
        <v>1.6559840071715257</v>
      </c>
      <c r="AM19" s="2"/>
      <c r="AN19" s="3">
        <v>75.961365340947225</v>
      </c>
      <c r="AO19" s="3">
        <v>75.208789318880051</v>
      </c>
      <c r="AP19" s="3">
        <v>76.713941363014399</v>
      </c>
      <c r="AQ19" s="3">
        <v>1.5051520441343484</v>
      </c>
    </row>
    <row r="20" spans="1:43" s="13" customFormat="1">
      <c r="A20" s="5" t="s">
        <v>18</v>
      </c>
      <c r="B20" s="11">
        <v>73.205797845357395</v>
      </c>
      <c r="C20" s="11">
        <v>72.363433210296748</v>
      </c>
      <c r="D20" s="11">
        <v>74.048162480418043</v>
      </c>
      <c r="E20" s="11">
        <v>1.684729270121295</v>
      </c>
      <c r="F20" s="12"/>
      <c r="G20" s="11">
        <v>78.659662253570886</v>
      </c>
      <c r="H20" s="11">
        <v>77.905110074535955</v>
      </c>
      <c r="I20" s="11">
        <v>79.414214432605817</v>
      </c>
      <c r="J20" s="11">
        <v>1.5091043580698624</v>
      </c>
      <c r="K20" s="25"/>
      <c r="L20" s="5" t="s">
        <v>41</v>
      </c>
      <c r="M20" s="11">
        <v>72.195458378237873</v>
      </c>
      <c r="N20" s="11">
        <v>71.109860742245388</v>
      </c>
      <c r="O20" s="11">
        <v>73.281056014230359</v>
      </c>
      <c r="P20" s="11">
        <v>2.1711952719849705</v>
      </c>
      <c r="Q20" s="12"/>
      <c r="R20" s="11">
        <v>79.814084658926802</v>
      </c>
      <c r="S20" s="11">
        <v>78.704750658768219</v>
      </c>
      <c r="T20" s="11">
        <v>80.923418659085385</v>
      </c>
      <c r="U20" s="11">
        <v>2.2186680003171659</v>
      </c>
      <c r="V20" s="25"/>
      <c r="W20" s="5" t="s">
        <v>65</v>
      </c>
      <c r="X20" s="11">
        <v>73.24870628791588</v>
      </c>
      <c r="Y20" s="11">
        <v>72.766058877599377</v>
      </c>
      <c r="Z20" s="11">
        <v>73.731353698232382</v>
      </c>
      <c r="AA20" s="11">
        <v>0.9652948206330052</v>
      </c>
      <c r="AB20" s="12"/>
      <c r="AC20" s="11">
        <v>78.638248770236871</v>
      </c>
      <c r="AD20" s="11">
        <v>78.202848198007999</v>
      </c>
      <c r="AE20" s="11">
        <v>79.073649342465743</v>
      </c>
      <c r="AF20" s="11">
        <v>0.8708011444577437</v>
      </c>
      <c r="AG20" s="25"/>
      <c r="AH20" s="5" t="s">
        <v>89</v>
      </c>
      <c r="AI20" s="11">
        <v>74.099684950995083</v>
      </c>
      <c r="AJ20" s="11">
        <v>73.799580566291212</v>
      </c>
      <c r="AK20" s="11">
        <v>74.399789335698955</v>
      </c>
      <c r="AL20" s="11">
        <v>0.60020876940774315</v>
      </c>
      <c r="AM20" s="12"/>
      <c r="AN20" s="11">
        <v>78.813438434610106</v>
      </c>
      <c r="AO20" s="11">
        <v>78.545575296939305</v>
      </c>
      <c r="AP20" s="11">
        <v>79.081301572280907</v>
      </c>
      <c r="AQ20" s="11">
        <v>0.53572627534160233</v>
      </c>
    </row>
    <row r="21" spans="1:43" ht="20.25" customHeight="1">
      <c r="A21" s="35" t="s">
        <v>19</v>
      </c>
      <c r="B21" s="3">
        <v>76.36249677773435</v>
      </c>
      <c r="C21" s="3">
        <v>75.867761483962823</v>
      </c>
      <c r="D21" s="3">
        <v>76.857232071505877</v>
      </c>
      <c r="E21" s="3">
        <v>0.98947058754305317</v>
      </c>
      <c r="F21" s="2"/>
      <c r="G21" s="3">
        <v>80.437323540530812</v>
      </c>
      <c r="H21" s="3">
        <v>80.014460766920067</v>
      </c>
      <c r="I21" s="3">
        <v>80.860186314141558</v>
      </c>
      <c r="J21" s="3">
        <v>0.84572554722149107</v>
      </c>
      <c r="K21" s="26"/>
      <c r="L21" s="35" t="s">
        <v>42</v>
      </c>
      <c r="M21" s="3">
        <v>74.889250192978906</v>
      </c>
      <c r="N21" s="3">
        <v>74.42767649772037</v>
      </c>
      <c r="O21" s="3">
        <v>75.350823888237443</v>
      </c>
      <c r="P21" s="3">
        <v>0.92314739051707306</v>
      </c>
      <c r="Q21" s="2"/>
      <c r="R21" s="3">
        <v>79.104548426079191</v>
      </c>
      <c r="S21" s="3">
        <v>78.685505616608935</v>
      </c>
      <c r="T21" s="3">
        <v>79.523591235549446</v>
      </c>
      <c r="U21" s="3">
        <v>0.83808561894051081</v>
      </c>
      <c r="V21" s="26"/>
      <c r="W21" s="35" t="s">
        <v>66</v>
      </c>
      <c r="X21" s="3">
        <v>73.222655064170155</v>
      </c>
      <c r="Y21" s="3">
        <v>72.893800518659901</v>
      </c>
      <c r="Z21" s="3">
        <v>73.551509609680409</v>
      </c>
      <c r="AA21" s="3">
        <v>0.65770909102050723</v>
      </c>
      <c r="AB21" s="2"/>
      <c r="AC21" s="3">
        <v>78.128202419730869</v>
      </c>
      <c r="AD21" s="3">
        <v>77.83077798859982</v>
      </c>
      <c r="AE21" s="3">
        <v>78.425626850861917</v>
      </c>
      <c r="AF21" s="3">
        <v>0.5948488622620971</v>
      </c>
      <c r="AG21" s="26"/>
      <c r="AH21" s="35" t="s">
        <v>90</v>
      </c>
      <c r="AI21" s="3">
        <v>77.252862306017036</v>
      </c>
      <c r="AJ21" s="3">
        <v>76.66357728073622</v>
      </c>
      <c r="AK21" s="3">
        <v>77.842147331297852</v>
      </c>
      <c r="AL21" s="3">
        <v>1.1785700505616319</v>
      </c>
      <c r="AM21" s="2"/>
      <c r="AN21" s="3">
        <v>80.657107816048025</v>
      </c>
      <c r="AO21" s="3">
        <v>80.102733008482417</v>
      </c>
      <c r="AP21" s="3">
        <v>81.211482623613634</v>
      </c>
      <c r="AQ21" s="3">
        <v>1.1087496151312166</v>
      </c>
    </row>
    <row r="22" spans="1:43">
      <c r="A22" s="35" t="s">
        <v>20</v>
      </c>
      <c r="B22" s="3">
        <v>69.521417122931965</v>
      </c>
      <c r="C22" s="3">
        <v>68.245286945085795</v>
      </c>
      <c r="D22" s="3">
        <v>70.797547300778135</v>
      </c>
      <c r="E22" s="3">
        <v>2.55226035569234</v>
      </c>
      <c r="F22" s="2"/>
      <c r="G22" s="3">
        <v>76.417695214376621</v>
      </c>
      <c r="H22" s="3">
        <v>75.360504706984358</v>
      </c>
      <c r="I22" s="3">
        <v>77.474885721768885</v>
      </c>
      <c r="J22" s="3">
        <v>2.1143810147845272</v>
      </c>
      <c r="K22" s="26"/>
      <c r="L22" s="35" t="s">
        <v>43</v>
      </c>
      <c r="M22" s="3">
        <v>69.451940174938201</v>
      </c>
      <c r="N22" s="3">
        <v>68.121638812827669</v>
      </c>
      <c r="O22" s="3">
        <v>70.782241537048733</v>
      </c>
      <c r="P22" s="3">
        <v>2.6606027242210644</v>
      </c>
      <c r="Q22" s="2"/>
      <c r="R22" s="3">
        <v>77.517470459395525</v>
      </c>
      <c r="S22" s="3">
        <v>76.345649213026235</v>
      </c>
      <c r="T22" s="3">
        <v>78.689291705764816</v>
      </c>
      <c r="U22" s="3">
        <v>2.3436424927385815</v>
      </c>
      <c r="V22" s="26"/>
      <c r="W22" s="35" t="s">
        <v>67</v>
      </c>
      <c r="X22" s="3">
        <v>68.091481035455999</v>
      </c>
      <c r="Y22" s="3">
        <v>67.264950879310447</v>
      </c>
      <c r="Z22" s="3">
        <v>68.918011191601551</v>
      </c>
      <c r="AA22" s="3">
        <v>1.6530603122911032</v>
      </c>
      <c r="AB22" s="2"/>
      <c r="AC22" s="3">
        <v>74.767278708466279</v>
      </c>
      <c r="AD22" s="3">
        <v>74.025081424816435</v>
      </c>
      <c r="AE22" s="3">
        <v>75.509475992116123</v>
      </c>
      <c r="AF22" s="3">
        <v>1.4843945672996881</v>
      </c>
      <c r="AG22" s="26"/>
      <c r="AH22" s="35" t="s">
        <v>91</v>
      </c>
      <c r="AI22" s="3">
        <v>69.735364477357749</v>
      </c>
      <c r="AJ22" s="3">
        <v>68.258835855428913</v>
      </c>
      <c r="AK22" s="3">
        <v>71.211893099286584</v>
      </c>
      <c r="AL22" s="3">
        <v>2.9530572438576712</v>
      </c>
      <c r="AM22" s="2"/>
      <c r="AN22" s="3">
        <v>75.146033722165683</v>
      </c>
      <c r="AO22" s="3">
        <v>73.775199144004389</v>
      </c>
      <c r="AP22" s="3">
        <v>76.516868300326976</v>
      </c>
      <c r="AQ22" s="3">
        <v>2.7416691563225868</v>
      </c>
    </row>
    <row r="23" spans="1:43" s="13" customFormat="1">
      <c r="A23" s="5" t="s">
        <v>21</v>
      </c>
      <c r="B23" s="11">
        <v>75.366226562909915</v>
      </c>
      <c r="C23" s="11">
        <v>74.898640287287236</v>
      </c>
      <c r="D23" s="11">
        <v>75.833812838532594</v>
      </c>
      <c r="E23" s="11">
        <v>0.93517255124535836</v>
      </c>
      <c r="F23" s="12"/>
      <c r="G23" s="11">
        <v>79.866461478667503</v>
      </c>
      <c r="H23" s="11">
        <v>79.470798898905173</v>
      </c>
      <c r="I23" s="11">
        <v>80.262124058429833</v>
      </c>
      <c r="J23" s="11">
        <v>0.79132515952466065</v>
      </c>
      <c r="K23" s="25"/>
      <c r="L23" s="5" t="s">
        <v>44</v>
      </c>
      <c r="M23" s="11">
        <v>74.100185310060382</v>
      </c>
      <c r="N23" s="11">
        <v>73.658987527341992</v>
      </c>
      <c r="O23" s="11">
        <v>74.541383092778773</v>
      </c>
      <c r="P23" s="11">
        <v>0.88239556543678077</v>
      </c>
      <c r="Q23" s="12"/>
      <c r="R23" s="11">
        <v>78.894176064625299</v>
      </c>
      <c r="S23" s="11">
        <v>78.497985120970966</v>
      </c>
      <c r="T23" s="11">
        <v>79.290367008279631</v>
      </c>
      <c r="U23" s="11">
        <v>0.79238188730866455</v>
      </c>
      <c r="V23" s="25"/>
      <c r="W23" s="5" t="s">
        <v>68</v>
      </c>
      <c r="X23" s="11">
        <v>72.444044111926388</v>
      </c>
      <c r="Y23" s="11">
        <v>72.137661958451588</v>
      </c>
      <c r="Z23" s="11">
        <v>72.750426265401188</v>
      </c>
      <c r="AA23" s="11">
        <v>0.61276430694960027</v>
      </c>
      <c r="AB23" s="12"/>
      <c r="AC23" s="11">
        <v>77.612019975694309</v>
      </c>
      <c r="AD23" s="11">
        <v>77.335298012428225</v>
      </c>
      <c r="AE23" s="11">
        <v>77.888741938960393</v>
      </c>
      <c r="AF23" s="11">
        <v>0.55344392653216801</v>
      </c>
      <c r="AG23" s="25"/>
      <c r="AH23" s="5" t="s">
        <v>92</v>
      </c>
      <c r="AI23" s="11">
        <v>75.979453407228164</v>
      </c>
      <c r="AJ23" s="11">
        <v>75.428873396930697</v>
      </c>
      <c r="AK23" s="11">
        <v>76.53003341752563</v>
      </c>
      <c r="AL23" s="11">
        <v>1.1011600205949321</v>
      </c>
      <c r="AM23" s="12"/>
      <c r="AN23" s="11">
        <v>79.752395713967701</v>
      </c>
      <c r="AO23" s="11">
        <v>79.236899866643569</v>
      </c>
      <c r="AP23" s="11">
        <v>80.267891561291833</v>
      </c>
      <c r="AQ23" s="11">
        <v>1.0309916946482645</v>
      </c>
    </row>
    <row r="24" spans="1:43" ht="20.25" customHeight="1">
      <c r="A24" s="35" t="s">
        <v>22</v>
      </c>
      <c r="B24" s="3">
        <v>73.071986552501983</v>
      </c>
      <c r="C24" s="3">
        <v>72.54998507342458</v>
      </c>
      <c r="D24" s="3">
        <v>73.593988031579386</v>
      </c>
      <c r="E24" s="3">
        <v>1.044002958154806</v>
      </c>
      <c r="F24" s="2"/>
      <c r="G24" s="3">
        <v>78.514841254609976</v>
      </c>
      <c r="H24" s="3">
        <v>78.036001549719501</v>
      </c>
      <c r="I24" s="3">
        <v>78.993680959500452</v>
      </c>
      <c r="J24" s="3">
        <v>0.95767940978095112</v>
      </c>
      <c r="K24" s="26"/>
      <c r="L24" s="35" t="s">
        <v>45</v>
      </c>
      <c r="M24" s="3">
        <v>75.786461426165488</v>
      </c>
      <c r="N24" s="3">
        <v>75.482542554223571</v>
      </c>
      <c r="O24" s="3">
        <v>76.090380298107405</v>
      </c>
      <c r="P24" s="3">
        <v>0.60783774388383449</v>
      </c>
      <c r="Q24" s="2"/>
      <c r="R24" s="3">
        <v>79.833259931423157</v>
      </c>
      <c r="S24" s="3">
        <v>79.551667792485603</v>
      </c>
      <c r="T24" s="3">
        <v>80.114852070360712</v>
      </c>
      <c r="U24" s="3">
        <v>0.56318427787510927</v>
      </c>
      <c r="V24" s="26"/>
      <c r="W24" s="35" t="s">
        <v>69</v>
      </c>
      <c r="X24" s="3">
        <v>76.892132814268209</v>
      </c>
      <c r="Y24" s="3">
        <v>75.684844464994157</v>
      </c>
      <c r="Z24" s="3">
        <v>78.09942116354226</v>
      </c>
      <c r="AA24" s="3">
        <v>2.4145766985481032</v>
      </c>
      <c r="AB24" s="2"/>
      <c r="AC24" s="3">
        <v>81.770552812491673</v>
      </c>
      <c r="AD24" s="3">
        <v>80.403276231328576</v>
      </c>
      <c r="AE24" s="3">
        <v>83.137829393654769</v>
      </c>
      <c r="AF24" s="3">
        <v>2.7345531623261934</v>
      </c>
      <c r="AG24" s="26"/>
      <c r="AH24" s="35" t="s">
        <v>93</v>
      </c>
      <c r="AI24" s="3">
        <v>71.984692811525989</v>
      </c>
      <c r="AJ24" s="3">
        <v>71.310843967364946</v>
      </c>
      <c r="AK24" s="3">
        <v>72.658541655687031</v>
      </c>
      <c r="AL24" s="3">
        <v>1.3476976883220857</v>
      </c>
      <c r="AM24" s="2"/>
      <c r="AN24" s="3">
        <v>78.342345616349689</v>
      </c>
      <c r="AO24" s="3">
        <v>77.782063424924758</v>
      </c>
      <c r="AP24" s="3">
        <v>78.902627807774621</v>
      </c>
      <c r="AQ24" s="3">
        <v>1.1205643828498637</v>
      </c>
    </row>
    <row r="25" spans="1:43">
      <c r="A25" s="35" t="s">
        <v>23</v>
      </c>
      <c r="B25" s="3">
        <v>69.053865048158983</v>
      </c>
      <c r="C25" s="3">
        <v>67.760865576320768</v>
      </c>
      <c r="D25" s="3">
        <v>70.346864519997197</v>
      </c>
      <c r="E25" s="3">
        <v>2.5859989436764295</v>
      </c>
      <c r="F25" s="2"/>
      <c r="G25" s="3">
        <v>75.694180614276817</v>
      </c>
      <c r="H25" s="3">
        <v>74.535910298585122</v>
      </c>
      <c r="I25" s="3">
        <v>76.852450929968512</v>
      </c>
      <c r="J25" s="3">
        <v>2.3165406313833898</v>
      </c>
      <c r="K25" s="26"/>
      <c r="L25" s="35" t="s">
        <v>46</v>
      </c>
      <c r="M25" s="3">
        <v>70.185838373236763</v>
      </c>
      <c r="N25" s="3">
        <v>69.331263123754965</v>
      </c>
      <c r="O25" s="3">
        <v>71.04041362271856</v>
      </c>
      <c r="P25" s="3">
        <v>1.7091504989635951</v>
      </c>
      <c r="Q25" s="2"/>
      <c r="R25" s="3">
        <v>77.336562608776475</v>
      </c>
      <c r="S25" s="3">
        <v>76.60514487689359</v>
      </c>
      <c r="T25" s="3">
        <v>78.067980340659361</v>
      </c>
      <c r="U25" s="3">
        <v>1.4628354637657708</v>
      </c>
      <c r="V25" s="26"/>
      <c r="W25" s="35" t="s">
        <v>70</v>
      </c>
      <c r="X25" s="3">
        <v>72.628392842224571</v>
      </c>
      <c r="Y25" s="3">
        <v>69.550489423993227</v>
      </c>
      <c r="Z25" s="3">
        <v>75.706296260455915</v>
      </c>
      <c r="AA25" s="3">
        <v>6.1558068364626877</v>
      </c>
      <c r="AB25" s="2"/>
      <c r="AC25" s="3">
        <v>79.093489520618348</v>
      </c>
      <c r="AD25" s="3">
        <v>77.110736413703904</v>
      </c>
      <c r="AE25" s="3">
        <v>81.076242627532793</v>
      </c>
      <c r="AF25" s="3">
        <v>3.9655062138288883</v>
      </c>
      <c r="AG25" s="26"/>
      <c r="AH25" s="35" t="s">
        <v>94</v>
      </c>
      <c r="AI25" s="3">
        <v>64.51904691542974</v>
      </c>
      <c r="AJ25" s="3">
        <v>62.773475301052379</v>
      </c>
      <c r="AK25" s="3">
        <v>66.264618529807095</v>
      </c>
      <c r="AL25" s="3">
        <v>3.4911432287547157</v>
      </c>
      <c r="AM25" s="2"/>
      <c r="AN25" s="3">
        <v>73.202016861823097</v>
      </c>
      <c r="AO25" s="3">
        <v>71.656708461489458</v>
      </c>
      <c r="AP25" s="3">
        <v>74.747325262156735</v>
      </c>
      <c r="AQ25" s="3">
        <v>3.0906168006672772</v>
      </c>
    </row>
    <row r="26" spans="1:43" s="13" customFormat="1">
      <c r="A26" s="5" t="s">
        <v>24</v>
      </c>
      <c r="B26" s="11">
        <v>72.508230334435567</v>
      </c>
      <c r="C26" s="11">
        <v>72.028365625572448</v>
      </c>
      <c r="D26" s="11">
        <v>72.988095043298685</v>
      </c>
      <c r="E26" s="11">
        <v>0.95972941772623699</v>
      </c>
      <c r="F26" s="12"/>
      <c r="G26" s="11">
        <v>78.07404714893741</v>
      </c>
      <c r="H26" s="11">
        <v>77.631495454334413</v>
      </c>
      <c r="I26" s="11">
        <v>78.516598843540407</v>
      </c>
      <c r="J26" s="11">
        <v>0.88510338920599452</v>
      </c>
      <c r="K26" s="25"/>
      <c r="L26" s="5" t="s">
        <v>47</v>
      </c>
      <c r="M26" s="11">
        <v>74.91526758107689</v>
      </c>
      <c r="N26" s="11">
        <v>74.622974721021251</v>
      </c>
      <c r="O26" s="11">
        <v>75.207560441132529</v>
      </c>
      <c r="P26" s="11">
        <v>0.58458572011127785</v>
      </c>
      <c r="Q26" s="12"/>
      <c r="R26" s="11">
        <v>79.463127684169436</v>
      </c>
      <c r="S26" s="11">
        <v>79.200048883070167</v>
      </c>
      <c r="T26" s="11">
        <v>79.726206485268705</v>
      </c>
      <c r="U26" s="11">
        <v>0.52615760219853769</v>
      </c>
      <c r="V26" s="25"/>
      <c r="W26" s="5" t="s">
        <v>71</v>
      </c>
      <c r="X26" s="11">
        <v>76.12589288523796</v>
      </c>
      <c r="Y26" s="11">
        <v>75.010935318066444</v>
      </c>
      <c r="Z26" s="11">
        <v>77.240850452409475</v>
      </c>
      <c r="AA26" s="11">
        <v>2.229915134343031</v>
      </c>
      <c r="AB26" s="12"/>
      <c r="AC26" s="11">
        <v>81.130744899283599</v>
      </c>
      <c r="AD26" s="11">
        <v>79.970386651382611</v>
      </c>
      <c r="AE26" s="11">
        <v>82.291103147184586</v>
      </c>
      <c r="AF26" s="11">
        <v>2.3207164958019746</v>
      </c>
      <c r="AG26" s="25"/>
      <c r="AH26" s="5" t="s">
        <v>95</v>
      </c>
      <c r="AI26" s="11">
        <v>70.89772708870052</v>
      </c>
      <c r="AJ26" s="11">
        <v>70.262466200365992</v>
      </c>
      <c r="AK26" s="11">
        <v>71.532987977035049</v>
      </c>
      <c r="AL26" s="11">
        <v>1.2705217766690566</v>
      </c>
      <c r="AM26" s="12"/>
      <c r="AN26" s="11">
        <v>77.521948565787795</v>
      </c>
      <c r="AO26" s="11">
        <v>76.991987869365701</v>
      </c>
      <c r="AP26" s="11">
        <v>78.05190926220989</v>
      </c>
      <c r="AQ26" s="11">
        <v>1.0599213928441884</v>
      </c>
    </row>
    <row r="27" spans="1:43" ht="20.25" customHeight="1">
      <c r="A27" s="35" t="s">
        <v>25</v>
      </c>
      <c r="B27" s="3">
        <v>73.912615197606186</v>
      </c>
      <c r="C27" s="3">
        <v>73.345878253112417</v>
      </c>
      <c r="D27" s="3">
        <v>74.479352142099955</v>
      </c>
      <c r="E27" s="3">
        <v>1.1334738889875382</v>
      </c>
      <c r="F27" s="2"/>
      <c r="G27" s="3">
        <v>78.223914840759846</v>
      </c>
      <c r="H27" s="3">
        <v>77.75351286018639</v>
      </c>
      <c r="I27" s="3">
        <v>78.694316821333302</v>
      </c>
      <c r="J27" s="3">
        <v>0.94080396114691212</v>
      </c>
      <c r="K27" s="26"/>
      <c r="L27" s="35" t="s">
        <v>48</v>
      </c>
      <c r="M27" s="3">
        <v>70.487141873270957</v>
      </c>
      <c r="N27" s="3">
        <v>70.237900077502559</v>
      </c>
      <c r="O27" s="3">
        <v>70.736383669039355</v>
      </c>
      <c r="P27" s="3">
        <v>0.49848359153679667</v>
      </c>
      <c r="Q27" s="2"/>
      <c r="R27" s="3">
        <v>77.134149433657754</v>
      </c>
      <c r="S27" s="3">
        <v>76.897212592079626</v>
      </c>
      <c r="T27" s="3">
        <v>77.371086275235882</v>
      </c>
      <c r="U27" s="3">
        <v>0.47387368315625622</v>
      </c>
      <c r="V27" s="26"/>
      <c r="W27" s="35" t="s">
        <v>72</v>
      </c>
      <c r="X27" s="3">
        <v>76.833462470238246</v>
      </c>
      <c r="Y27" s="3">
        <v>76.328542950594525</v>
      </c>
      <c r="Z27" s="3">
        <v>77.338381989881967</v>
      </c>
      <c r="AA27" s="3">
        <v>1.0098390392874421</v>
      </c>
      <c r="AB27" s="2"/>
      <c r="AC27" s="3">
        <v>80.662570819347692</v>
      </c>
      <c r="AD27" s="3">
        <v>80.215784015930382</v>
      </c>
      <c r="AE27" s="3">
        <v>81.109357622765003</v>
      </c>
      <c r="AF27" s="3">
        <v>0.89357360683462161</v>
      </c>
      <c r="AG27" s="26"/>
      <c r="AH27" s="35" t="s">
        <v>96</v>
      </c>
      <c r="AI27" s="3">
        <v>74.635534280409388</v>
      </c>
      <c r="AJ27" s="3">
        <v>74.190628430307171</v>
      </c>
      <c r="AK27" s="3">
        <v>75.080440130511604</v>
      </c>
      <c r="AL27" s="3">
        <v>0.88981170020443301</v>
      </c>
      <c r="AM27" s="2"/>
      <c r="AN27" s="3">
        <v>78.799142970470498</v>
      </c>
      <c r="AO27" s="3">
        <v>78.397896453758577</v>
      </c>
      <c r="AP27" s="3">
        <v>79.20038948718242</v>
      </c>
      <c r="AQ27" s="3">
        <v>0.80249303342384337</v>
      </c>
    </row>
    <row r="28" spans="1:43">
      <c r="A28" s="35" t="s">
        <v>133</v>
      </c>
      <c r="B28" s="3">
        <v>69.436672181663596</v>
      </c>
      <c r="C28" s="3">
        <v>67.958116675290242</v>
      </c>
      <c r="D28" s="3">
        <v>70.91522768803695</v>
      </c>
      <c r="E28" s="3">
        <v>2.957111012746708</v>
      </c>
      <c r="F28" s="4"/>
      <c r="G28" s="3">
        <v>76.267892532923938</v>
      </c>
      <c r="H28" s="3">
        <v>75.099164562955409</v>
      </c>
      <c r="I28" s="3">
        <v>77.436620502892467</v>
      </c>
      <c r="J28" s="3">
        <v>2.3374559399370582</v>
      </c>
      <c r="L28" s="35" t="s">
        <v>49</v>
      </c>
      <c r="M28" s="3">
        <v>64.192142891662868</v>
      </c>
      <c r="N28" s="3">
        <v>63.564509579213166</v>
      </c>
      <c r="O28" s="3">
        <v>64.819776204112571</v>
      </c>
      <c r="P28" s="3">
        <v>1.2552666248994058</v>
      </c>
      <c r="Q28" s="4"/>
      <c r="R28" s="3">
        <v>73.601411225013365</v>
      </c>
      <c r="S28" s="3">
        <v>73.010055827603011</v>
      </c>
      <c r="T28" s="3">
        <v>74.192766622423719</v>
      </c>
      <c r="U28" s="3">
        <v>1.1827107948207072</v>
      </c>
      <c r="W28" s="35" t="s">
        <v>73</v>
      </c>
      <c r="X28" s="3">
        <v>72.895536576499836</v>
      </c>
      <c r="Y28" s="3">
        <v>71.479356646625021</v>
      </c>
      <c r="Z28" s="3">
        <v>74.311716506374651</v>
      </c>
      <c r="AA28" s="3">
        <v>2.83235985974963</v>
      </c>
      <c r="AB28" s="4"/>
      <c r="AC28" s="3">
        <v>78.711562943592227</v>
      </c>
      <c r="AD28" s="3">
        <v>77.432331836561346</v>
      </c>
      <c r="AE28" s="3">
        <v>79.990794050623109</v>
      </c>
      <c r="AF28" s="3">
        <v>2.5584622140617626</v>
      </c>
      <c r="AH28" s="35" t="s">
        <v>97</v>
      </c>
      <c r="AI28" s="3">
        <v>70.186669969417011</v>
      </c>
      <c r="AJ28" s="3">
        <v>69.05193430151337</v>
      </c>
      <c r="AK28" s="3">
        <v>71.321405637320652</v>
      </c>
      <c r="AL28" s="3">
        <v>2.2694713358072818</v>
      </c>
      <c r="AM28" s="2"/>
      <c r="AN28" s="3">
        <v>74.870223697950237</v>
      </c>
      <c r="AO28" s="3">
        <v>73.859776100626988</v>
      </c>
      <c r="AP28" s="3">
        <v>75.880671295273487</v>
      </c>
      <c r="AQ28" s="3">
        <v>2.0208951946464992</v>
      </c>
    </row>
    <row r="29" spans="1:43" s="13" customFormat="1">
      <c r="A29" s="6" t="s">
        <v>26</v>
      </c>
      <c r="B29" s="14">
        <v>73.223072596593354</v>
      </c>
      <c r="C29" s="14">
        <v>72.6902983111532</v>
      </c>
      <c r="D29" s="14">
        <v>73.755846882033509</v>
      </c>
      <c r="E29" s="14">
        <v>1.0655485708803099</v>
      </c>
      <c r="F29" s="15"/>
      <c r="G29" s="14">
        <v>77.923028838558352</v>
      </c>
      <c r="H29" s="14">
        <v>77.485750710167764</v>
      </c>
      <c r="I29" s="14">
        <v>78.36030696694894</v>
      </c>
      <c r="J29" s="14">
        <v>0.87455625678117599</v>
      </c>
      <c r="L29" s="6" t="s">
        <v>50</v>
      </c>
      <c r="M29" s="14">
        <v>69.530986306765811</v>
      </c>
      <c r="N29" s="14">
        <v>69.300056004643551</v>
      </c>
      <c r="O29" s="14">
        <v>69.761916608888072</v>
      </c>
      <c r="P29" s="14">
        <v>0.4618606042445208</v>
      </c>
      <c r="Q29" s="15"/>
      <c r="R29" s="14">
        <v>76.572783482876929</v>
      </c>
      <c r="S29" s="14">
        <v>76.352238656429506</v>
      </c>
      <c r="T29" s="14">
        <v>76.793328309324352</v>
      </c>
      <c r="U29" s="14">
        <v>0.44108965289484559</v>
      </c>
      <c r="W29" s="6" t="s">
        <v>74</v>
      </c>
      <c r="X29" s="14">
        <v>76.242974715266257</v>
      </c>
      <c r="Y29" s="14">
        <v>75.765333290132205</v>
      </c>
      <c r="Z29" s="14">
        <v>76.72061614040031</v>
      </c>
      <c r="AA29" s="14">
        <v>0.95528285026810522</v>
      </c>
      <c r="AB29" s="15"/>
      <c r="AC29" s="14">
        <v>80.396131088446012</v>
      </c>
      <c r="AD29" s="14">
        <v>79.979167807067981</v>
      </c>
      <c r="AE29" s="14">
        <v>80.813094369824043</v>
      </c>
      <c r="AF29" s="14">
        <v>0.83392656275606214</v>
      </c>
      <c r="AH29" s="6" t="s">
        <v>98</v>
      </c>
      <c r="AI29" s="14">
        <v>73.960734699546933</v>
      </c>
      <c r="AJ29" s="14">
        <v>73.547417572861107</v>
      </c>
      <c r="AK29" s="14">
        <v>74.374051826232758</v>
      </c>
      <c r="AL29" s="14">
        <v>0.82663425337165108</v>
      </c>
      <c r="AM29" s="15"/>
      <c r="AN29" s="14">
        <v>78.13776382500896</v>
      </c>
      <c r="AO29" s="14">
        <v>77.766394727863201</v>
      </c>
      <c r="AP29" s="14">
        <v>78.50913292215472</v>
      </c>
      <c r="AQ29" s="14">
        <v>0.74273819429151899</v>
      </c>
    </row>
    <row r="30" spans="1:43" ht="14.25" customHeight="1">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9"/>
      <c r="AJ30" s="9"/>
      <c r="AK30" s="9"/>
      <c r="AL30" s="2"/>
      <c r="AM30" s="2"/>
      <c r="AN30" s="9"/>
      <c r="AO30" s="9"/>
      <c r="AP30" s="9"/>
      <c r="AQ30" s="2"/>
    </row>
    <row r="31" spans="1:43" s="37" customFormat="1" ht="12" customHeight="1">
      <c r="A31" s="39" t="s">
        <v>146</v>
      </c>
      <c r="L31" s="39" t="s">
        <v>146</v>
      </c>
      <c r="W31" s="39" t="s">
        <v>146</v>
      </c>
      <c r="AH31" s="39" t="s">
        <v>146</v>
      </c>
    </row>
    <row r="32" spans="1:43" s="37" customFormat="1" ht="12" customHeight="1">
      <c r="A32" s="48" t="s">
        <v>145</v>
      </c>
      <c r="B32" s="48"/>
      <c r="C32" s="48"/>
      <c r="D32" s="48"/>
      <c r="E32" s="48"/>
      <c r="F32" s="48"/>
      <c r="L32" s="48" t="s">
        <v>145</v>
      </c>
      <c r="M32" s="48"/>
      <c r="N32" s="48"/>
      <c r="O32" s="48"/>
      <c r="P32" s="48"/>
      <c r="Q32" s="48"/>
      <c r="W32" s="48" t="s">
        <v>145</v>
      </c>
      <c r="X32" s="48"/>
      <c r="Y32" s="48"/>
      <c r="Z32" s="48"/>
      <c r="AA32" s="48"/>
      <c r="AB32" s="48"/>
      <c r="AH32" s="48" t="s">
        <v>145</v>
      </c>
      <c r="AI32" s="48"/>
      <c r="AJ32" s="48"/>
      <c r="AK32" s="48"/>
      <c r="AL32" s="48"/>
      <c r="AM32" s="48"/>
    </row>
    <row r="33" spans="1:11" s="37" customFormat="1" ht="12" customHeight="1"/>
    <row r="34" spans="1:11">
      <c r="A34" s="37" t="s">
        <v>143</v>
      </c>
      <c r="B34" s="23" t="s">
        <v>119</v>
      </c>
      <c r="C34" s="23" t="s">
        <v>120</v>
      </c>
      <c r="D34" s="23" t="s">
        <v>122</v>
      </c>
      <c r="E34" s="23" t="s">
        <v>121</v>
      </c>
      <c r="F34" s="22"/>
      <c r="G34" s="22" t="s">
        <v>123</v>
      </c>
      <c r="H34" s="22" t="s">
        <v>124</v>
      </c>
      <c r="I34" s="22"/>
    </row>
    <row r="35" spans="1:11">
      <c r="A35" s="22" t="s">
        <v>29</v>
      </c>
      <c r="B35" s="19">
        <v>78.251668289610322</v>
      </c>
      <c r="C35" s="19">
        <v>72.389740067214646</v>
      </c>
      <c r="D35" s="19">
        <v>77.710710985799935</v>
      </c>
      <c r="E35" s="19">
        <v>78.792625593420709</v>
      </c>
      <c r="F35" s="19">
        <v>0.5409573038103872</v>
      </c>
      <c r="G35" s="19">
        <v>70.98940301475497</v>
      </c>
      <c r="H35" s="19">
        <v>73.790077119674322</v>
      </c>
      <c r="I35" s="19">
        <f>(H35-G35)/2</f>
        <v>1.4003370524596761</v>
      </c>
      <c r="J35" s="4"/>
      <c r="K35" s="4"/>
    </row>
    <row r="36" spans="1:11">
      <c r="A36" s="22" t="s">
        <v>35</v>
      </c>
      <c r="B36" s="19">
        <v>78.201366235243867</v>
      </c>
      <c r="C36" s="19">
        <v>68.879489144105904</v>
      </c>
      <c r="D36" s="19">
        <v>77.589777848218333</v>
      </c>
      <c r="E36" s="19">
        <v>78.812954622269402</v>
      </c>
      <c r="F36" s="19">
        <v>0.61158838702553453</v>
      </c>
      <c r="G36" s="19">
        <v>67.361628242573914</v>
      </c>
      <c r="H36" s="19">
        <v>70.397350045637893</v>
      </c>
      <c r="I36" s="19">
        <f t="shared" ref="I36:I66" si="0">(H36-G36)/2</f>
        <v>1.5178609015319893</v>
      </c>
      <c r="J36" s="4"/>
      <c r="K36" s="4"/>
    </row>
    <row r="37" spans="1:11">
      <c r="A37" s="22" t="s">
        <v>92</v>
      </c>
      <c r="B37" s="19">
        <v>77.252862306017036</v>
      </c>
      <c r="C37" s="19">
        <v>69.735364477357749</v>
      </c>
      <c r="D37" s="19">
        <v>76.66357728073622</v>
      </c>
      <c r="E37" s="19">
        <v>77.842147331297852</v>
      </c>
      <c r="F37" s="19">
        <v>0.58928502528081594</v>
      </c>
      <c r="G37" s="19">
        <v>68.258835855428913</v>
      </c>
      <c r="H37" s="19">
        <v>71.211893099286584</v>
      </c>
      <c r="I37" s="19">
        <f t="shared" si="0"/>
        <v>1.4765286219288356</v>
      </c>
      <c r="J37" s="4"/>
      <c r="K37" s="4"/>
    </row>
    <row r="38" spans="1:11">
      <c r="A38" s="22" t="s">
        <v>10</v>
      </c>
      <c r="B38" s="19">
        <v>77.120856111738632</v>
      </c>
      <c r="C38" s="19">
        <v>73.103267470255886</v>
      </c>
      <c r="D38" s="19">
        <v>76.733464769568002</v>
      </c>
      <c r="E38" s="19">
        <v>77.508247453909263</v>
      </c>
      <c r="F38" s="19">
        <v>0.38739134217063054</v>
      </c>
      <c r="G38" s="19">
        <v>72.100964423389229</v>
      </c>
      <c r="H38" s="19">
        <v>74.105570517122544</v>
      </c>
      <c r="I38" s="19">
        <f t="shared" si="0"/>
        <v>1.0023030468666576</v>
      </c>
      <c r="J38" s="4"/>
      <c r="K38" s="4"/>
    </row>
    <row r="39" spans="1:11">
      <c r="A39" s="22" t="s">
        <v>71</v>
      </c>
      <c r="B39" s="19">
        <v>76.892132814268209</v>
      </c>
      <c r="C39" s="19">
        <v>72.628392842224571</v>
      </c>
      <c r="D39" s="19">
        <v>75.684844464994157</v>
      </c>
      <c r="E39" s="19">
        <v>78.09942116354226</v>
      </c>
      <c r="F39" s="19">
        <v>1.2072883492740516</v>
      </c>
      <c r="G39" s="19">
        <v>69.550489423993227</v>
      </c>
      <c r="H39" s="19">
        <v>75.706296260455915</v>
      </c>
      <c r="I39" s="19">
        <f t="shared" si="0"/>
        <v>3.0779034182313438</v>
      </c>
      <c r="J39" s="4"/>
      <c r="K39" s="4"/>
    </row>
    <row r="40" spans="1:11">
      <c r="A40" s="22" t="s">
        <v>74</v>
      </c>
      <c r="B40" s="19">
        <v>76.833462470238246</v>
      </c>
      <c r="C40" s="19">
        <v>72.895536576499836</v>
      </c>
      <c r="D40" s="19">
        <v>76.328542950594525</v>
      </c>
      <c r="E40" s="19">
        <v>77.338381989881967</v>
      </c>
      <c r="F40" s="19">
        <v>0.50491951964372106</v>
      </c>
      <c r="G40" s="19">
        <v>71.479356646625021</v>
      </c>
      <c r="H40" s="19">
        <v>74.311716506374651</v>
      </c>
      <c r="I40" s="19">
        <f t="shared" si="0"/>
        <v>1.416179929874815</v>
      </c>
      <c r="J40" s="4"/>
      <c r="K40" s="4"/>
    </row>
    <row r="41" spans="1:11">
      <c r="A41" s="22" t="s">
        <v>139</v>
      </c>
      <c r="B41" s="19">
        <v>76.558618774525968</v>
      </c>
      <c r="C41" s="19">
        <v>72.272146547607832</v>
      </c>
      <c r="D41" s="19">
        <v>75.946302517539891</v>
      </c>
      <c r="E41" s="19">
        <v>77.170935031512045</v>
      </c>
      <c r="F41" s="19">
        <v>0.61231625698607672</v>
      </c>
      <c r="G41" s="19">
        <v>70.874652403804859</v>
      </c>
      <c r="H41" s="19">
        <v>73.669640691410805</v>
      </c>
      <c r="I41" s="19">
        <f t="shared" si="0"/>
        <v>1.3974941438029731</v>
      </c>
      <c r="J41" s="4"/>
      <c r="K41" s="4"/>
    </row>
    <row r="42" spans="1:11">
      <c r="A42" s="22" t="s">
        <v>80</v>
      </c>
      <c r="B42" s="19">
        <v>76.445007530651139</v>
      </c>
      <c r="C42" s="19">
        <v>71.896203136016425</v>
      </c>
      <c r="D42" s="19">
        <v>75.848241146534932</v>
      </c>
      <c r="E42" s="19">
        <v>77.041773914767347</v>
      </c>
      <c r="F42" s="19">
        <v>0.59676638411620786</v>
      </c>
      <c r="G42" s="19">
        <v>70.486701151346864</v>
      </c>
      <c r="H42" s="19">
        <v>73.305705120685985</v>
      </c>
      <c r="I42" s="19">
        <f t="shared" si="0"/>
        <v>1.4095019846695607</v>
      </c>
      <c r="J42" s="4"/>
      <c r="K42" s="4"/>
    </row>
    <row r="43" spans="1:11">
      <c r="A43" s="22" t="s">
        <v>21</v>
      </c>
      <c r="B43" s="19">
        <v>76.36249677773435</v>
      </c>
      <c r="C43" s="19">
        <v>69.521417122931965</v>
      </c>
      <c r="D43" s="19">
        <v>75.867761483962823</v>
      </c>
      <c r="E43" s="19">
        <v>76.857232071505877</v>
      </c>
      <c r="F43" s="19">
        <v>0.49473529377152659</v>
      </c>
      <c r="G43" s="19">
        <v>68.245286945085795</v>
      </c>
      <c r="H43" s="19">
        <v>70.797547300778135</v>
      </c>
      <c r="I43" s="19">
        <f t="shared" si="0"/>
        <v>1.27613017784617</v>
      </c>
      <c r="J43" s="4"/>
      <c r="K43" s="4"/>
    </row>
    <row r="44" spans="1:11">
      <c r="A44" s="22" t="s">
        <v>38</v>
      </c>
      <c r="B44" s="19">
        <v>76.343620989252727</v>
      </c>
      <c r="C44" s="19">
        <v>68.494688024433586</v>
      </c>
      <c r="D44" s="19">
        <v>76.070163111315381</v>
      </c>
      <c r="E44" s="19">
        <v>76.617078867190074</v>
      </c>
      <c r="F44" s="19">
        <v>0.27345787793734644</v>
      </c>
      <c r="G44" s="19">
        <v>67.782729652070245</v>
      </c>
      <c r="H44" s="19">
        <v>69.206646396796927</v>
      </c>
      <c r="I44" s="19">
        <f t="shared" si="0"/>
        <v>0.71195837236334114</v>
      </c>
      <c r="J44" s="4"/>
      <c r="K44" s="4"/>
    </row>
    <row r="45" spans="1:11">
      <c r="A45" s="22" t="s">
        <v>12</v>
      </c>
      <c r="B45" s="19">
        <v>76.006442748862611</v>
      </c>
      <c r="C45" s="19">
        <v>71.945200328095055</v>
      </c>
      <c r="D45" s="19">
        <v>75.449613286538948</v>
      </c>
      <c r="E45" s="19">
        <v>76.563272211186273</v>
      </c>
      <c r="F45" s="19">
        <v>0.55682946232366248</v>
      </c>
      <c r="G45" s="19">
        <v>70.551471232199688</v>
      </c>
      <c r="H45" s="19">
        <v>73.338929423990422</v>
      </c>
      <c r="I45" s="19">
        <f t="shared" si="0"/>
        <v>1.3937290958953668</v>
      </c>
      <c r="J45" s="4"/>
      <c r="K45" s="4"/>
    </row>
    <row r="46" spans="1:11">
      <c r="A46" s="22" t="s">
        <v>47</v>
      </c>
      <c r="B46" s="19">
        <v>75.786461426165488</v>
      </c>
      <c r="C46" s="19">
        <v>70.185838373236763</v>
      </c>
      <c r="D46" s="19">
        <v>75.482542554223571</v>
      </c>
      <c r="E46" s="19">
        <v>76.090380298107405</v>
      </c>
      <c r="F46" s="19">
        <v>0.30391887194191725</v>
      </c>
      <c r="G46" s="19">
        <v>69.331263123754965</v>
      </c>
      <c r="H46" s="19">
        <v>71.04041362271856</v>
      </c>
      <c r="I46" s="19">
        <f t="shared" si="0"/>
        <v>0.85457524948179753</v>
      </c>
      <c r="J46" s="4"/>
      <c r="K46" s="4"/>
    </row>
    <row r="47" spans="1:11">
      <c r="A47" s="22" t="s">
        <v>15</v>
      </c>
      <c r="B47" s="19">
        <v>75.786336449092374</v>
      </c>
      <c r="C47" s="19">
        <v>69.370058718489432</v>
      </c>
      <c r="D47" s="19">
        <v>75.181339246061299</v>
      </c>
      <c r="E47" s="19">
        <v>76.39133365212345</v>
      </c>
      <c r="F47" s="19">
        <v>0.60499720303107551</v>
      </c>
      <c r="G47" s="19">
        <v>67.837725495772006</v>
      </c>
      <c r="H47" s="19">
        <v>70.902391941206858</v>
      </c>
      <c r="I47" s="19">
        <f t="shared" si="0"/>
        <v>1.5323332227174262</v>
      </c>
      <c r="J47" s="4"/>
      <c r="K47" s="4"/>
    </row>
    <row r="48" spans="1:11">
      <c r="A48" s="22" t="s">
        <v>53</v>
      </c>
      <c r="B48" s="19">
        <v>75.382482509797882</v>
      </c>
      <c r="C48" s="19">
        <v>70.704543497044497</v>
      </c>
      <c r="D48" s="19">
        <v>74.980918727193242</v>
      </c>
      <c r="E48" s="19">
        <v>75.784046292402522</v>
      </c>
      <c r="F48" s="19">
        <v>0.4015637826046401</v>
      </c>
      <c r="G48" s="19">
        <v>69.730375028785474</v>
      </c>
      <c r="H48" s="19">
        <v>71.678711965303521</v>
      </c>
      <c r="I48" s="19">
        <f t="shared" si="0"/>
        <v>0.97416846825902326</v>
      </c>
      <c r="J48" s="4"/>
      <c r="K48" s="4"/>
    </row>
    <row r="49" spans="1:11">
      <c r="A49" s="22" t="s">
        <v>8</v>
      </c>
      <c r="B49" s="19">
        <v>75.315855346455635</v>
      </c>
      <c r="C49" s="19">
        <v>69.521697930826519</v>
      </c>
      <c r="D49" s="19">
        <v>74.913408472424493</v>
      </c>
      <c r="E49" s="19">
        <v>75.718302220486777</v>
      </c>
      <c r="F49" s="19">
        <v>0.40244687403114199</v>
      </c>
      <c r="G49" s="19">
        <v>68.435490374057395</v>
      </c>
      <c r="H49" s="19">
        <v>70.607905487595644</v>
      </c>
      <c r="I49" s="19">
        <f t="shared" si="0"/>
        <v>1.0862075567691249</v>
      </c>
      <c r="J49" s="4"/>
      <c r="K49" s="4"/>
    </row>
    <row r="50" spans="1:11">
      <c r="A50" s="22" t="s">
        <v>62</v>
      </c>
      <c r="B50" s="19">
        <v>75.249048058692608</v>
      </c>
      <c r="C50" s="19">
        <v>72.63126344979986</v>
      </c>
      <c r="D50" s="19">
        <v>74.597070701681247</v>
      </c>
      <c r="E50" s="19">
        <v>75.90102541570397</v>
      </c>
      <c r="F50" s="19">
        <v>0.65197735701136139</v>
      </c>
      <c r="G50" s="19">
        <v>71.199802049260455</v>
      </c>
      <c r="H50" s="19">
        <v>74.062724850339265</v>
      </c>
      <c r="I50" s="19">
        <f t="shared" si="0"/>
        <v>1.4314614005394048</v>
      </c>
      <c r="J50" s="4"/>
      <c r="K50" s="4"/>
    </row>
    <row r="51" spans="1:11">
      <c r="A51" s="22" t="s">
        <v>59</v>
      </c>
      <c r="B51" s="19">
        <v>75.235171298916228</v>
      </c>
      <c r="C51" s="19">
        <v>72.658750289343857</v>
      </c>
      <c r="D51" s="19">
        <v>74.559684344342514</v>
      </c>
      <c r="E51" s="19">
        <v>75.910658253489942</v>
      </c>
      <c r="F51" s="19">
        <v>0.67548695457371366</v>
      </c>
      <c r="G51" s="19">
        <v>71.074003941249003</v>
      </c>
      <c r="H51" s="19">
        <v>74.24349663743871</v>
      </c>
      <c r="I51" s="19">
        <f t="shared" si="0"/>
        <v>1.5847463480948534</v>
      </c>
      <c r="J51" s="4"/>
      <c r="K51" s="4"/>
    </row>
    <row r="52" spans="1:11">
      <c r="A52" s="22" t="s">
        <v>86</v>
      </c>
      <c r="B52" s="19">
        <v>75.203925565368223</v>
      </c>
      <c r="C52" s="19">
        <v>70.962232638193782</v>
      </c>
      <c r="D52" s="19">
        <v>74.62388359001072</v>
      </c>
      <c r="E52" s="19">
        <v>75.783967540725726</v>
      </c>
      <c r="F52" s="19">
        <v>0.58004197535750279</v>
      </c>
      <c r="G52" s="19">
        <v>69.494942368167997</v>
      </c>
      <c r="H52" s="19">
        <v>72.429522908219568</v>
      </c>
      <c r="I52" s="19">
        <f t="shared" si="0"/>
        <v>1.467290270025785</v>
      </c>
      <c r="J52" s="4"/>
      <c r="K52" s="4"/>
    </row>
    <row r="53" spans="1:11">
      <c r="A53" s="37" t="s">
        <v>143</v>
      </c>
      <c r="B53" s="19">
        <v>75.19052191466217</v>
      </c>
      <c r="C53" s="19">
        <v>72.167109615449363</v>
      </c>
      <c r="D53" s="19">
        <v>73.818218535065341</v>
      </c>
      <c r="E53" s="19">
        <v>76.562825294259</v>
      </c>
      <c r="F53" s="19">
        <v>1.3723033795968291</v>
      </c>
      <c r="G53" s="19">
        <v>68.900918224803775</v>
      </c>
      <c r="H53" s="19">
        <v>75.43330100609495</v>
      </c>
      <c r="I53" s="19">
        <f t="shared" si="0"/>
        <v>3.2661913906455879</v>
      </c>
      <c r="J53" s="4"/>
      <c r="K53" s="4"/>
    </row>
    <row r="54" spans="1:11">
      <c r="A54" s="22" t="s">
        <v>89</v>
      </c>
      <c r="B54" s="19">
        <v>74.941492713269412</v>
      </c>
      <c r="C54" s="19">
        <v>69.568578229564281</v>
      </c>
      <c r="D54" s="19">
        <v>74.6214264653089</v>
      </c>
      <c r="E54" s="19">
        <v>75.261558961229923</v>
      </c>
      <c r="F54" s="19">
        <v>0.32006624796051142</v>
      </c>
      <c r="G54" s="19">
        <v>68.740586225978518</v>
      </c>
      <c r="H54" s="19">
        <v>70.396570233150044</v>
      </c>
      <c r="I54" s="19">
        <f t="shared" si="0"/>
        <v>0.82799200358576286</v>
      </c>
      <c r="J54" s="4"/>
      <c r="K54" s="4"/>
    </row>
    <row r="55" spans="1:11">
      <c r="A55" s="22" t="s">
        <v>44</v>
      </c>
      <c r="B55" s="19">
        <v>74.889250192978906</v>
      </c>
      <c r="C55" s="19">
        <v>69.451940174938201</v>
      </c>
      <c r="D55" s="19">
        <v>74.42767649772037</v>
      </c>
      <c r="E55" s="19">
        <v>75.350823888237443</v>
      </c>
      <c r="F55" s="19">
        <v>0.46157369525853653</v>
      </c>
      <c r="G55" s="19">
        <v>68.121638812827669</v>
      </c>
      <c r="H55" s="19">
        <v>70.782241537048733</v>
      </c>
      <c r="I55" s="19">
        <f t="shared" si="0"/>
        <v>1.3303013621105322</v>
      </c>
      <c r="J55" s="4"/>
      <c r="K55" s="4"/>
    </row>
    <row r="56" spans="1:11">
      <c r="A56" s="22" t="s">
        <v>98</v>
      </c>
      <c r="B56" s="19">
        <v>74.635534280409388</v>
      </c>
      <c r="C56" s="19">
        <v>70.186669969417011</v>
      </c>
      <c r="D56" s="19">
        <v>74.190628430307171</v>
      </c>
      <c r="E56" s="19">
        <v>75.080440130511604</v>
      </c>
      <c r="F56" s="19">
        <v>0.4449058501022165</v>
      </c>
      <c r="G56" s="19">
        <v>69.05193430151337</v>
      </c>
      <c r="H56" s="19">
        <v>71.321405637320652</v>
      </c>
      <c r="I56" s="19">
        <f t="shared" si="0"/>
        <v>1.1347356679036409</v>
      </c>
      <c r="J56" s="4"/>
      <c r="K56" s="4"/>
    </row>
    <row r="57" spans="1:11">
      <c r="A57" s="22" t="s">
        <v>18</v>
      </c>
      <c r="B57" s="19">
        <v>74.258095461556238</v>
      </c>
      <c r="C57" s="19">
        <v>67.70127542380007</v>
      </c>
      <c r="D57" s="19">
        <v>73.377986399528154</v>
      </c>
      <c r="E57" s="19">
        <v>75.138204523584321</v>
      </c>
      <c r="F57" s="19">
        <v>0.88010906202808314</v>
      </c>
      <c r="G57" s="19">
        <v>65.379848687917899</v>
      </c>
      <c r="H57" s="19">
        <v>70.02270215968224</v>
      </c>
      <c r="I57" s="19">
        <f t="shared" si="0"/>
        <v>2.3214267358821701</v>
      </c>
      <c r="J57" s="4"/>
      <c r="K57" s="4"/>
    </row>
    <row r="58" spans="1:11">
      <c r="A58" s="22" t="s">
        <v>65</v>
      </c>
      <c r="B58" s="19">
        <v>74.112435046167164</v>
      </c>
      <c r="C58" s="19">
        <v>68.464453578931568</v>
      </c>
      <c r="D58" s="19">
        <v>73.593059569678744</v>
      </c>
      <c r="E58" s="19">
        <v>74.631810522655584</v>
      </c>
      <c r="F58" s="19">
        <v>0.51937547648842042</v>
      </c>
      <c r="G58" s="19">
        <v>67.198801377939432</v>
      </c>
      <c r="H58" s="19">
        <v>69.730105779923704</v>
      </c>
      <c r="I58" s="19">
        <f t="shared" si="0"/>
        <v>1.265652200992136</v>
      </c>
      <c r="J58" s="4"/>
      <c r="K58" s="4"/>
    </row>
    <row r="59" spans="1:11">
      <c r="A59" s="22" t="s">
        <v>26</v>
      </c>
      <c r="B59" s="19">
        <v>73.912615197606186</v>
      </c>
      <c r="C59" s="19">
        <v>69.436672181663596</v>
      </c>
      <c r="D59" s="19">
        <v>73.345878253112417</v>
      </c>
      <c r="E59" s="19">
        <v>74.479352142099955</v>
      </c>
      <c r="F59" s="19">
        <v>0.5667369444937691</v>
      </c>
      <c r="G59" s="19">
        <v>67.958116675290242</v>
      </c>
      <c r="H59" s="19">
        <v>70.91522768803695</v>
      </c>
      <c r="I59" s="19">
        <f t="shared" si="0"/>
        <v>1.478555506373354</v>
      </c>
      <c r="J59" s="4"/>
      <c r="K59" s="4"/>
    </row>
    <row r="60" spans="1:11">
      <c r="A60" s="22" t="s">
        <v>77</v>
      </c>
      <c r="B60" s="19">
        <v>73.559431937393754</v>
      </c>
      <c r="C60" s="19">
        <v>66.029216330724523</v>
      </c>
      <c r="D60" s="19">
        <v>73.111707180247635</v>
      </c>
      <c r="E60" s="19">
        <v>74.007156694539873</v>
      </c>
      <c r="F60" s="19">
        <v>0.44772475714611915</v>
      </c>
      <c r="G60" s="19">
        <v>64.887364938331885</v>
      </c>
      <c r="H60" s="19">
        <v>67.171067723117162</v>
      </c>
      <c r="I60" s="19">
        <f t="shared" si="0"/>
        <v>1.1418513923926383</v>
      </c>
      <c r="J60" s="4"/>
      <c r="K60" s="4"/>
    </row>
    <row r="61" spans="1:11">
      <c r="A61" s="22" t="s">
        <v>68</v>
      </c>
      <c r="B61" s="19">
        <v>73.222655064170155</v>
      </c>
      <c r="C61" s="19">
        <v>68.091481035455999</v>
      </c>
      <c r="D61" s="19">
        <v>72.893800518659901</v>
      </c>
      <c r="E61" s="19">
        <v>73.551509609680409</v>
      </c>
      <c r="F61" s="19">
        <v>0.32885454551025362</v>
      </c>
      <c r="G61" s="19">
        <v>67.264950879310447</v>
      </c>
      <c r="H61" s="19">
        <v>68.918011191601551</v>
      </c>
      <c r="I61" s="19">
        <f t="shared" si="0"/>
        <v>0.82653015614555159</v>
      </c>
      <c r="J61" s="4"/>
      <c r="K61" s="4"/>
    </row>
    <row r="62" spans="1:11">
      <c r="A62" s="22" t="s">
        <v>24</v>
      </c>
      <c r="B62" s="19">
        <v>73.071986552501983</v>
      </c>
      <c r="C62" s="19">
        <v>69.053865048158983</v>
      </c>
      <c r="D62" s="19">
        <v>72.54998507342458</v>
      </c>
      <c r="E62" s="19">
        <v>73.593988031579386</v>
      </c>
      <c r="F62" s="19">
        <v>0.52200147907740302</v>
      </c>
      <c r="G62" s="19">
        <v>67.760865576320768</v>
      </c>
      <c r="H62" s="19">
        <v>70.346864519997197</v>
      </c>
      <c r="I62" s="19">
        <f t="shared" si="0"/>
        <v>1.2929994718382147</v>
      </c>
      <c r="J62" s="4"/>
      <c r="K62" s="4"/>
    </row>
    <row r="63" spans="1:11">
      <c r="A63" s="22" t="s">
        <v>41</v>
      </c>
      <c r="B63" s="19">
        <v>72.224333720626916</v>
      </c>
      <c r="C63" s="19">
        <v>71.914697658141549</v>
      </c>
      <c r="D63" s="19">
        <v>71.056830148790425</v>
      </c>
      <c r="E63" s="19">
        <v>73.391837292463407</v>
      </c>
      <c r="F63" s="19">
        <v>1.167503571836491</v>
      </c>
      <c r="G63" s="19">
        <v>68.967271857585303</v>
      </c>
      <c r="H63" s="19">
        <v>74.862123458697795</v>
      </c>
      <c r="I63" s="19">
        <f t="shared" si="0"/>
        <v>2.9474258005562461</v>
      </c>
      <c r="J63" s="4"/>
      <c r="K63" s="4"/>
    </row>
    <row r="64" spans="1:11">
      <c r="A64" s="22" t="s">
        <v>56</v>
      </c>
      <c r="B64" s="19">
        <v>72.221183061193855</v>
      </c>
      <c r="C64" s="19">
        <v>63.058745491939419</v>
      </c>
      <c r="D64" s="19">
        <v>71.581726598727926</v>
      </c>
      <c r="E64" s="19">
        <v>72.860639523659785</v>
      </c>
      <c r="F64" s="19">
        <v>0.63945646246592958</v>
      </c>
      <c r="G64" s="19">
        <v>61.163949462614241</v>
      </c>
      <c r="H64" s="19">
        <v>64.953541521264597</v>
      </c>
      <c r="I64" s="19">
        <f t="shared" si="0"/>
        <v>1.8947960293251782</v>
      </c>
      <c r="J64" s="4"/>
      <c r="K64" s="4"/>
    </row>
    <row r="65" spans="1:11">
      <c r="A65" s="22" t="s">
        <v>95</v>
      </c>
      <c r="B65" s="19">
        <v>71.984692811525989</v>
      </c>
      <c r="C65" s="19">
        <v>64.51904691542974</v>
      </c>
      <c r="D65" s="19">
        <v>71.310843967364946</v>
      </c>
      <c r="E65" s="19">
        <v>72.658541655687031</v>
      </c>
      <c r="F65" s="19">
        <v>0.67384884416104285</v>
      </c>
      <c r="G65" s="19">
        <v>62.773475301052379</v>
      </c>
      <c r="H65" s="19">
        <v>66.264618529807095</v>
      </c>
      <c r="I65" s="19">
        <f t="shared" si="0"/>
        <v>1.7455716143773579</v>
      </c>
      <c r="J65" s="4"/>
      <c r="K65" s="4"/>
    </row>
    <row r="66" spans="1:11">
      <c r="A66" s="22" t="s">
        <v>50</v>
      </c>
      <c r="B66" s="19">
        <v>70.487141873270957</v>
      </c>
      <c r="C66" s="19">
        <v>64.192142891662868</v>
      </c>
      <c r="D66" s="19">
        <v>70.237900077502559</v>
      </c>
      <c r="E66" s="19">
        <v>70.736383669039355</v>
      </c>
      <c r="F66" s="19">
        <v>0.24924179576839833</v>
      </c>
      <c r="G66" s="19">
        <v>63.564509579213166</v>
      </c>
      <c r="H66" s="19">
        <v>64.819776204112571</v>
      </c>
      <c r="I66" s="19">
        <f t="shared" si="0"/>
        <v>0.62763331244970288</v>
      </c>
      <c r="J66" s="4"/>
      <c r="K66" s="4"/>
    </row>
    <row r="67" spans="1:11">
      <c r="A67" s="23" t="s">
        <v>130</v>
      </c>
      <c r="B67" s="24">
        <v>1</v>
      </c>
      <c r="C67" s="24">
        <v>1</v>
      </c>
      <c r="D67" s="24">
        <v>2</v>
      </c>
      <c r="E67" s="24">
        <v>3</v>
      </c>
      <c r="F67" s="24"/>
      <c r="G67" s="24">
        <v>2</v>
      </c>
      <c r="H67" s="24">
        <v>3</v>
      </c>
      <c r="I67" s="22"/>
    </row>
    <row r="68" spans="1:11">
      <c r="A68" s="23" t="s">
        <v>131</v>
      </c>
      <c r="B68" s="24">
        <v>2</v>
      </c>
      <c r="C68" s="24">
        <v>1</v>
      </c>
      <c r="D68" s="24">
        <v>2</v>
      </c>
      <c r="E68" s="24">
        <v>2</v>
      </c>
      <c r="F68" s="24"/>
      <c r="G68" s="24">
        <v>1</v>
      </c>
      <c r="H68" s="24">
        <v>1</v>
      </c>
      <c r="I68" s="22"/>
    </row>
    <row r="69" spans="1:11">
      <c r="A69" s="22"/>
      <c r="B69" s="19"/>
      <c r="C69" s="19"/>
      <c r="D69" s="19"/>
      <c r="E69" s="19"/>
      <c r="F69" s="19"/>
      <c r="G69" s="19"/>
      <c r="H69" s="19"/>
      <c r="I69" s="22"/>
    </row>
    <row r="70" spans="1:11">
      <c r="A70" s="22" t="s">
        <v>35</v>
      </c>
      <c r="B70" s="19">
        <v>82.168550174463704</v>
      </c>
      <c r="C70" s="19">
        <v>77.024503665027197</v>
      </c>
      <c r="D70" s="19">
        <v>81.637499690703635</v>
      </c>
      <c r="E70" s="19">
        <v>82.699600658223773</v>
      </c>
      <c r="F70" s="19">
        <v>0.53105048376006891</v>
      </c>
      <c r="G70" s="19">
        <v>75.49460033102163</v>
      </c>
      <c r="H70" s="19">
        <v>78.554406999032764</v>
      </c>
      <c r="I70" s="19">
        <f>(H70-G70)/2</f>
        <v>1.5299033340055672</v>
      </c>
    </row>
    <row r="71" spans="1:11">
      <c r="A71" s="22" t="s">
        <v>71</v>
      </c>
      <c r="B71" s="19">
        <v>81.770552812491673</v>
      </c>
      <c r="C71" s="19">
        <v>79.093489520618348</v>
      </c>
      <c r="D71" s="19">
        <v>80.403276231328576</v>
      </c>
      <c r="E71" s="19">
        <v>83.137829393654769</v>
      </c>
      <c r="F71" s="19">
        <v>1.3672765811630967</v>
      </c>
      <c r="G71" s="19">
        <v>77.110736413703904</v>
      </c>
      <c r="H71" s="19">
        <v>81.076242627532793</v>
      </c>
      <c r="I71" s="19">
        <f t="shared" ref="I71:I101" si="1">(H71-G71)/2</f>
        <v>1.9827531069144442</v>
      </c>
    </row>
    <row r="72" spans="1:11">
      <c r="A72" s="22" t="s">
        <v>29</v>
      </c>
      <c r="B72" s="19">
        <v>81.448740474672533</v>
      </c>
      <c r="C72" s="19">
        <v>77.760159643752885</v>
      </c>
      <c r="D72" s="19">
        <v>80.90026576626461</v>
      </c>
      <c r="E72" s="19">
        <v>81.997215183080456</v>
      </c>
      <c r="F72" s="19">
        <v>0.54847470840792312</v>
      </c>
      <c r="G72" s="19">
        <v>76.592360333475312</v>
      </c>
      <c r="H72" s="19">
        <v>78.927958954030458</v>
      </c>
      <c r="I72" s="19">
        <f t="shared" si="1"/>
        <v>1.167799310277573</v>
      </c>
    </row>
    <row r="73" spans="1:11">
      <c r="A73" s="22" t="s">
        <v>10</v>
      </c>
      <c r="B73" s="19">
        <v>81.146415567525722</v>
      </c>
      <c r="C73" s="19">
        <v>79.490994130729362</v>
      </c>
      <c r="D73" s="19">
        <v>80.792539286366036</v>
      </c>
      <c r="E73" s="19">
        <v>81.500291848685407</v>
      </c>
      <c r="F73" s="19">
        <v>0.35387628115968539</v>
      </c>
      <c r="G73" s="19">
        <v>78.591743293858684</v>
      </c>
      <c r="H73" s="19">
        <v>80.39024496760004</v>
      </c>
      <c r="I73" s="19">
        <f t="shared" si="1"/>
        <v>0.89925083687067797</v>
      </c>
    </row>
    <row r="74" spans="1:11">
      <c r="A74" s="22" t="s">
        <v>38</v>
      </c>
      <c r="B74" s="19">
        <v>81.073760292435253</v>
      </c>
      <c r="C74" s="19">
        <v>76.376577491337585</v>
      </c>
      <c r="D74" s="19">
        <v>80.81807116080499</v>
      </c>
      <c r="E74" s="19">
        <v>81.329449424065515</v>
      </c>
      <c r="F74" s="19">
        <v>0.25568913163026252</v>
      </c>
      <c r="G74" s="19">
        <v>75.697161710763282</v>
      </c>
      <c r="H74" s="19">
        <v>77.055993271911888</v>
      </c>
      <c r="I74" s="19">
        <f t="shared" si="1"/>
        <v>0.67941578057430263</v>
      </c>
    </row>
    <row r="75" spans="1:11">
      <c r="A75" s="22" t="s">
        <v>83</v>
      </c>
      <c r="B75" s="19">
        <v>80.817198807087649</v>
      </c>
      <c r="C75" s="19">
        <v>80.69157366965284</v>
      </c>
      <c r="D75" s="19">
        <v>79.562815368092572</v>
      </c>
      <c r="E75" s="19">
        <v>82.071582246082727</v>
      </c>
      <c r="F75" s="19">
        <v>1.2543834389950774</v>
      </c>
      <c r="G75" s="19">
        <v>78.244071243772254</v>
      </c>
      <c r="H75" s="19">
        <v>83.139076095533426</v>
      </c>
      <c r="I75" s="19">
        <f t="shared" si="1"/>
        <v>2.447502425880586</v>
      </c>
    </row>
    <row r="76" spans="1:11">
      <c r="A76" s="22" t="s">
        <v>8</v>
      </c>
      <c r="B76" s="19">
        <v>80.710959619270994</v>
      </c>
      <c r="C76" s="19">
        <v>75.954773259642138</v>
      </c>
      <c r="D76" s="19">
        <v>80.349802138577161</v>
      </c>
      <c r="E76" s="19">
        <v>81.072117099964828</v>
      </c>
      <c r="F76" s="19">
        <v>0.36115748069383358</v>
      </c>
      <c r="G76" s="19">
        <v>74.910582005708349</v>
      </c>
      <c r="H76" s="19">
        <v>76.998964513575928</v>
      </c>
      <c r="I76" s="19">
        <f t="shared" si="1"/>
        <v>1.0441912539337892</v>
      </c>
    </row>
    <row r="77" spans="1:11">
      <c r="A77" s="22" t="s">
        <v>74</v>
      </c>
      <c r="B77" s="19">
        <v>80.662570819347692</v>
      </c>
      <c r="C77" s="19">
        <v>78.711562943592227</v>
      </c>
      <c r="D77" s="19">
        <v>80.215784015930382</v>
      </c>
      <c r="E77" s="19">
        <v>81.109357622765003</v>
      </c>
      <c r="F77" s="19">
        <v>0.44678680341731081</v>
      </c>
      <c r="G77" s="19">
        <v>77.432331836561346</v>
      </c>
      <c r="H77" s="19">
        <v>79.990794050623109</v>
      </c>
      <c r="I77" s="19">
        <f t="shared" si="1"/>
        <v>1.2792311070308813</v>
      </c>
    </row>
    <row r="78" spans="1:11">
      <c r="A78" s="22" t="s">
        <v>80</v>
      </c>
      <c r="B78" s="19">
        <v>80.657477880037646</v>
      </c>
      <c r="C78" s="19">
        <v>77.20364186716543</v>
      </c>
      <c r="D78" s="19">
        <v>80.167225930192927</v>
      </c>
      <c r="E78" s="19">
        <v>81.147729829882365</v>
      </c>
      <c r="F78" s="19">
        <v>0.49025194984471909</v>
      </c>
      <c r="G78" s="19">
        <v>75.98927371870009</v>
      </c>
      <c r="H78" s="19">
        <v>78.41801001563077</v>
      </c>
      <c r="I78" s="19">
        <f t="shared" si="1"/>
        <v>1.2143681484653399</v>
      </c>
    </row>
    <row r="79" spans="1:11">
      <c r="A79" s="22" t="s">
        <v>92</v>
      </c>
      <c r="B79" s="19">
        <v>80.657107816048025</v>
      </c>
      <c r="C79" s="19">
        <v>75.146033722165683</v>
      </c>
      <c r="D79" s="19">
        <v>80.102733008482417</v>
      </c>
      <c r="E79" s="19">
        <v>81.211482623613634</v>
      </c>
      <c r="F79" s="19">
        <v>0.55437480756560831</v>
      </c>
      <c r="G79" s="19">
        <v>73.775199144004389</v>
      </c>
      <c r="H79" s="19">
        <v>76.516868300326976</v>
      </c>
      <c r="I79" s="19">
        <f t="shared" si="1"/>
        <v>1.3708345781612934</v>
      </c>
    </row>
    <row r="80" spans="1:11">
      <c r="A80" s="22" t="s">
        <v>32</v>
      </c>
      <c r="B80" s="19">
        <v>80.577662116445936</v>
      </c>
      <c r="C80" s="19">
        <v>78.273187543438027</v>
      </c>
      <c r="D80" s="19">
        <v>80.057199758846323</v>
      </c>
      <c r="E80" s="19">
        <v>81.098124474045548</v>
      </c>
      <c r="F80" s="19">
        <v>0.52046235759961235</v>
      </c>
      <c r="G80" s="19">
        <v>76.984391097184954</v>
      </c>
      <c r="H80" s="19">
        <v>79.5619839896911</v>
      </c>
      <c r="I80" s="19">
        <f t="shared" si="1"/>
        <v>1.2887964462530732</v>
      </c>
    </row>
    <row r="81" spans="1:9">
      <c r="A81" s="22" t="s">
        <v>15</v>
      </c>
      <c r="B81" s="19">
        <v>80.505980768719297</v>
      </c>
      <c r="C81" s="19">
        <v>77.795123524996399</v>
      </c>
      <c r="D81" s="19">
        <v>79.984434635892185</v>
      </c>
      <c r="E81" s="19">
        <v>81.027526901546409</v>
      </c>
      <c r="F81" s="19">
        <v>0.52154613282711182</v>
      </c>
      <c r="G81" s="19">
        <v>76.295006173137395</v>
      </c>
      <c r="H81" s="19">
        <v>79.295240876855402</v>
      </c>
      <c r="I81" s="19">
        <f t="shared" si="1"/>
        <v>1.5001173518590036</v>
      </c>
    </row>
    <row r="82" spans="1:9">
      <c r="A82" s="22" t="s">
        <v>21</v>
      </c>
      <c r="B82" s="19">
        <v>80.437323540530812</v>
      </c>
      <c r="C82" s="19">
        <v>76.417695214376621</v>
      </c>
      <c r="D82" s="19">
        <v>80.014460766920067</v>
      </c>
      <c r="E82" s="19">
        <v>80.860186314141558</v>
      </c>
      <c r="F82" s="19">
        <v>0.42286277361074553</v>
      </c>
      <c r="G82" s="19">
        <v>75.360504706984358</v>
      </c>
      <c r="H82" s="19">
        <v>77.474885721768885</v>
      </c>
      <c r="I82" s="19">
        <f t="shared" si="1"/>
        <v>1.0571905073922636</v>
      </c>
    </row>
    <row r="83" spans="1:9">
      <c r="A83" s="22" t="s">
        <v>62</v>
      </c>
      <c r="B83" s="19">
        <v>80.400359540348774</v>
      </c>
      <c r="C83" s="19">
        <v>78.412392403713127</v>
      </c>
      <c r="D83" s="19">
        <v>79.836294843656603</v>
      </c>
      <c r="E83" s="19">
        <v>80.964424237040944</v>
      </c>
      <c r="F83" s="19">
        <v>0.56406469669217074</v>
      </c>
      <c r="G83" s="19">
        <v>76.886947950337458</v>
      </c>
      <c r="H83" s="19">
        <v>79.937836857088797</v>
      </c>
      <c r="I83" s="19">
        <f t="shared" si="1"/>
        <v>1.5254444533756697</v>
      </c>
    </row>
    <row r="84" spans="1:9">
      <c r="A84" s="22" t="s">
        <v>41</v>
      </c>
      <c r="B84" s="19">
        <v>80.374125103727167</v>
      </c>
      <c r="C84" s="19">
        <v>76.693580074046309</v>
      </c>
      <c r="D84" s="19">
        <v>79.193351264110973</v>
      </c>
      <c r="E84" s="19">
        <v>81.55489894334336</v>
      </c>
      <c r="F84" s="19">
        <v>1.1807738396161938</v>
      </c>
      <c r="G84" s="19">
        <v>73.581719679899734</v>
      </c>
      <c r="H84" s="19">
        <v>79.805440468192884</v>
      </c>
      <c r="I84" s="19">
        <f t="shared" si="1"/>
        <v>3.111860394146575</v>
      </c>
    </row>
    <row r="85" spans="1:9">
      <c r="A85" s="22" t="s">
        <v>53</v>
      </c>
      <c r="B85" s="19">
        <v>80.319893188513916</v>
      </c>
      <c r="C85" s="19">
        <v>77.083907426045485</v>
      </c>
      <c r="D85" s="19">
        <v>79.948081693780949</v>
      </c>
      <c r="E85" s="19">
        <v>80.691704683246883</v>
      </c>
      <c r="F85" s="19">
        <v>0.37181149473296671</v>
      </c>
      <c r="G85" s="19">
        <v>76.123322530683211</v>
      </c>
      <c r="H85" s="19">
        <v>78.044492321407759</v>
      </c>
      <c r="I85" s="19">
        <f t="shared" si="1"/>
        <v>0.96058489536227398</v>
      </c>
    </row>
    <row r="86" spans="1:9">
      <c r="A86" s="22" t="s">
        <v>12</v>
      </c>
      <c r="B86" s="19">
        <v>80.245816811526396</v>
      </c>
      <c r="C86" s="19">
        <v>76.684771015884678</v>
      </c>
      <c r="D86" s="19">
        <v>79.756379940089573</v>
      </c>
      <c r="E86" s="19">
        <v>80.735253682963219</v>
      </c>
      <c r="F86" s="19">
        <v>0.48943687143682268</v>
      </c>
      <c r="G86" s="19">
        <v>75.270064869841846</v>
      </c>
      <c r="H86" s="19">
        <v>78.09947716192751</v>
      </c>
      <c r="I86" s="19">
        <f t="shared" si="1"/>
        <v>1.4147061460428318</v>
      </c>
    </row>
    <row r="87" spans="1:9">
      <c r="A87" s="22" t="s">
        <v>86</v>
      </c>
      <c r="B87" s="19">
        <v>79.987077139138762</v>
      </c>
      <c r="C87" s="19">
        <v>77.851854427085271</v>
      </c>
      <c r="D87" s="19">
        <v>79.493352070670312</v>
      </c>
      <c r="E87" s="19">
        <v>80.480802207607212</v>
      </c>
      <c r="F87" s="19">
        <v>0.49372506846844999</v>
      </c>
      <c r="G87" s="19">
        <v>76.612524895574836</v>
      </c>
      <c r="H87" s="19">
        <v>79.091183958595707</v>
      </c>
      <c r="I87" s="19">
        <f t="shared" si="1"/>
        <v>1.2393295315104353</v>
      </c>
    </row>
    <row r="88" spans="1:9">
      <c r="A88" s="22" t="s">
        <v>47</v>
      </c>
      <c r="B88" s="19">
        <v>79.833259931423157</v>
      </c>
      <c r="C88" s="19">
        <v>77.336562608776475</v>
      </c>
      <c r="D88" s="19">
        <v>79.551667792485603</v>
      </c>
      <c r="E88" s="19">
        <v>80.114852070360712</v>
      </c>
      <c r="F88" s="19">
        <v>0.28159213893755464</v>
      </c>
      <c r="G88" s="19">
        <v>76.60514487689359</v>
      </c>
      <c r="H88" s="19">
        <v>78.067980340659361</v>
      </c>
      <c r="I88" s="19">
        <f t="shared" si="1"/>
        <v>0.73141773188288539</v>
      </c>
    </row>
    <row r="89" spans="1:9">
      <c r="A89" s="22" t="s">
        <v>59</v>
      </c>
      <c r="B89" s="19">
        <v>79.448348444710732</v>
      </c>
      <c r="C89" s="19">
        <v>76.663026636987098</v>
      </c>
      <c r="D89" s="19">
        <v>78.886760309632507</v>
      </c>
      <c r="E89" s="19">
        <v>80.009936579788956</v>
      </c>
      <c r="F89" s="19">
        <v>0.56158813507822458</v>
      </c>
      <c r="G89" s="19">
        <v>75.0841698137733</v>
      </c>
      <c r="H89" s="19">
        <v>78.241883460200896</v>
      </c>
      <c r="I89" s="19">
        <f t="shared" si="1"/>
        <v>1.5788568232137976</v>
      </c>
    </row>
    <row r="90" spans="1:9">
      <c r="A90" s="22" t="s">
        <v>89</v>
      </c>
      <c r="B90" s="19">
        <v>79.351080193993866</v>
      </c>
      <c r="C90" s="19">
        <v>75.961365340947225</v>
      </c>
      <c r="D90" s="19">
        <v>79.067412334834842</v>
      </c>
      <c r="E90" s="19">
        <v>79.63474805315289</v>
      </c>
      <c r="F90" s="19">
        <v>0.28366785915902426</v>
      </c>
      <c r="G90" s="19">
        <v>75.208789318880051</v>
      </c>
      <c r="H90" s="19">
        <v>76.713941363014399</v>
      </c>
      <c r="I90" s="19">
        <f t="shared" si="1"/>
        <v>0.75257602206717422</v>
      </c>
    </row>
    <row r="91" spans="1:9">
      <c r="A91" s="22" t="s">
        <v>65</v>
      </c>
      <c r="B91" s="19">
        <v>79.177648611592787</v>
      </c>
      <c r="C91" s="19">
        <v>75.507073866577159</v>
      </c>
      <c r="D91" s="19">
        <v>78.707445808773414</v>
      </c>
      <c r="E91" s="19">
        <v>79.647851414412159</v>
      </c>
      <c r="F91" s="19">
        <v>0.47020280281937232</v>
      </c>
      <c r="G91" s="19">
        <v>74.338707179173568</v>
      </c>
      <c r="H91" s="19">
        <v>76.675440553980749</v>
      </c>
      <c r="I91" s="19">
        <f t="shared" si="1"/>
        <v>1.1683666874035907</v>
      </c>
    </row>
    <row r="92" spans="1:9">
      <c r="A92" s="22" t="s">
        <v>18</v>
      </c>
      <c r="B92" s="19">
        <v>79.140013423306712</v>
      </c>
      <c r="C92" s="19">
        <v>75.790127802321862</v>
      </c>
      <c r="D92" s="19">
        <v>78.320783933408876</v>
      </c>
      <c r="E92" s="19">
        <v>79.959242913204548</v>
      </c>
      <c r="F92" s="19">
        <v>0.81922948989783606</v>
      </c>
      <c r="G92" s="19">
        <v>73.707785652630491</v>
      </c>
      <c r="H92" s="19">
        <v>77.872469952013233</v>
      </c>
      <c r="I92" s="19">
        <f t="shared" si="1"/>
        <v>2.082342149691371</v>
      </c>
    </row>
    <row r="93" spans="1:9">
      <c r="A93" s="22" t="s">
        <v>44</v>
      </c>
      <c r="B93" s="19">
        <v>79.104548426079191</v>
      </c>
      <c r="C93" s="19">
        <v>77.517470459395525</v>
      </c>
      <c r="D93" s="19">
        <v>78.685505616608935</v>
      </c>
      <c r="E93" s="19">
        <v>79.523591235549446</v>
      </c>
      <c r="F93" s="19">
        <v>0.41904280947025541</v>
      </c>
      <c r="G93" s="19">
        <v>76.345649213026235</v>
      </c>
      <c r="H93" s="19">
        <v>78.689291705764816</v>
      </c>
      <c r="I93" s="19">
        <f t="shared" si="1"/>
        <v>1.1718212463692907</v>
      </c>
    </row>
    <row r="94" spans="1:9">
      <c r="A94" s="22" t="s">
        <v>98</v>
      </c>
      <c r="B94" s="19">
        <v>78.799142970470498</v>
      </c>
      <c r="C94" s="19">
        <v>74.870223697950237</v>
      </c>
      <c r="D94" s="19">
        <v>78.397896453758577</v>
      </c>
      <c r="E94" s="19">
        <v>79.20038948718242</v>
      </c>
      <c r="F94" s="19">
        <v>0.40124651671192169</v>
      </c>
      <c r="G94" s="19">
        <v>73.859776100626988</v>
      </c>
      <c r="H94" s="19">
        <v>75.880671295273487</v>
      </c>
      <c r="I94" s="19">
        <f t="shared" si="1"/>
        <v>1.0104475973232496</v>
      </c>
    </row>
    <row r="95" spans="1:9">
      <c r="A95" s="22" t="s">
        <v>77</v>
      </c>
      <c r="B95" s="19">
        <v>78.766735205730598</v>
      </c>
      <c r="C95" s="19">
        <v>75.139166592662292</v>
      </c>
      <c r="D95" s="19">
        <v>78.3718138987076</v>
      </c>
      <c r="E95" s="19">
        <v>79.161656512753595</v>
      </c>
      <c r="F95" s="19">
        <v>0.39492130702299733</v>
      </c>
      <c r="G95" s="19">
        <v>74.077403027922131</v>
      </c>
      <c r="H95" s="19">
        <v>76.200930157402453</v>
      </c>
      <c r="I95" s="19">
        <f t="shared" si="1"/>
        <v>1.0617635647401613</v>
      </c>
    </row>
    <row r="96" spans="1:9">
      <c r="A96" s="22" t="s">
        <v>24</v>
      </c>
      <c r="B96" s="19">
        <v>78.514841254609976</v>
      </c>
      <c r="C96" s="19">
        <v>75.694180614276817</v>
      </c>
      <c r="D96" s="19">
        <v>78.036001549719501</v>
      </c>
      <c r="E96" s="19">
        <v>78.993680959500452</v>
      </c>
      <c r="F96" s="19">
        <v>0.47883970489047556</v>
      </c>
      <c r="G96" s="19">
        <v>74.535910298585122</v>
      </c>
      <c r="H96" s="19">
        <v>76.852450929968512</v>
      </c>
      <c r="I96" s="19">
        <f t="shared" si="1"/>
        <v>1.1582703156916949</v>
      </c>
    </row>
    <row r="97" spans="1:9">
      <c r="A97" s="22" t="s">
        <v>95</v>
      </c>
      <c r="B97" s="19">
        <v>78.342345616349689</v>
      </c>
      <c r="C97" s="19">
        <v>73.202016861823097</v>
      </c>
      <c r="D97" s="19">
        <v>77.782063424924758</v>
      </c>
      <c r="E97" s="19">
        <v>78.902627807774621</v>
      </c>
      <c r="F97" s="19">
        <v>0.56028219142493185</v>
      </c>
      <c r="G97" s="19">
        <v>71.656708461489458</v>
      </c>
      <c r="H97" s="19">
        <v>74.747325262156735</v>
      </c>
      <c r="I97" s="19">
        <f t="shared" si="1"/>
        <v>1.5453084003336386</v>
      </c>
    </row>
    <row r="98" spans="1:9">
      <c r="A98" s="22" t="s">
        <v>26</v>
      </c>
      <c r="B98" s="19">
        <v>78.223914840759846</v>
      </c>
      <c r="C98" s="19">
        <v>76.267892532923938</v>
      </c>
      <c r="D98" s="19">
        <v>77.75351286018639</v>
      </c>
      <c r="E98" s="19">
        <v>78.694316821333302</v>
      </c>
      <c r="F98" s="19">
        <v>0.47040198057345606</v>
      </c>
      <c r="G98" s="19">
        <v>75.099164562955409</v>
      </c>
      <c r="H98" s="19">
        <v>77.436620502892467</v>
      </c>
      <c r="I98" s="19">
        <f t="shared" si="1"/>
        <v>1.1687279699685291</v>
      </c>
    </row>
    <row r="99" spans="1:9">
      <c r="A99" s="22" t="s">
        <v>68</v>
      </c>
      <c r="B99" s="19">
        <v>78.128202419730869</v>
      </c>
      <c r="C99" s="19">
        <v>74.767278708466279</v>
      </c>
      <c r="D99" s="19">
        <v>77.83077798859982</v>
      </c>
      <c r="E99" s="19">
        <v>78.425626850861917</v>
      </c>
      <c r="F99" s="19">
        <v>0.29742443113104855</v>
      </c>
      <c r="G99" s="19">
        <v>74.025081424816435</v>
      </c>
      <c r="H99" s="19">
        <v>75.509475992116123</v>
      </c>
      <c r="I99" s="19">
        <f t="shared" si="1"/>
        <v>0.74219728364984405</v>
      </c>
    </row>
    <row r="100" spans="1:9">
      <c r="A100" s="22" t="s">
        <v>56</v>
      </c>
      <c r="B100" s="19">
        <v>77.865826288211125</v>
      </c>
      <c r="C100" s="19">
        <v>76.723184795154637</v>
      </c>
      <c r="D100" s="19">
        <v>77.212582385593137</v>
      </c>
      <c r="E100" s="19">
        <v>78.519070190829112</v>
      </c>
      <c r="F100" s="19">
        <v>0.65324390261798726</v>
      </c>
      <c r="G100" s="19">
        <v>75.180947836250439</v>
      </c>
      <c r="H100" s="19">
        <v>78.265421754058835</v>
      </c>
      <c r="I100" s="19">
        <f t="shared" si="1"/>
        <v>1.5422369589041978</v>
      </c>
    </row>
    <row r="101" spans="1:9">
      <c r="A101" s="22" t="s">
        <v>50</v>
      </c>
      <c r="B101" s="19">
        <v>77.134149433657754</v>
      </c>
      <c r="C101" s="19">
        <v>73.601411225013365</v>
      </c>
      <c r="D101" s="19">
        <v>76.897212592079626</v>
      </c>
      <c r="E101" s="19">
        <v>77.371086275235882</v>
      </c>
      <c r="F101" s="19">
        <v>0.23693684157812811</v>
      </c>
      <c r="G101" s="19">
        <v>73.010055827603011</v>
      </c>
      <c r="H101" s="19">
        <v>74.192766622423719</v>
      </c>
      <c r="I101" s="19">
        <f t="shared" si="1"/>
        <v>0.59135539741035359</v>
      </c>
    </row>
    <row r="102" spans="1:9">
      <c r="A102" s="20"/>
      <c r="B102" s="21"/>
      <c r="C102" s="21"/>
      <c r="D102" s="21"/>
      <c r="E102" s="21"/>
      <c r="F102" s="21"/>
      <c r="G102" s="21"/>
      <c r="H102" s="21"/>
    </row>
    <row r="103" spans="1:9">
      <c r="A103" s="20"/>
      <c r="B103" s="21"/>
      <c r="C103" s="21"/>
      <c r="D103" s="21"/>
      <c r="E103" s="21"/>
      <c r="F103" s="21"/>
      <c r="G103" s="21"/>
      <c r="H103" s="21"/>
    </row>
  </sheetData>
  <sortState ref="A69:H100">
    <sortCondition descending="1" ref="B69:B100"/>
  </sortState>
  <mergeCells count="13">
    <mergeCell ref="A1:I2"/>
    <mergeCell ref="G4:J4"/>
    <mergeCell ref="B4:E4"/>
    <mergeCell ref="A32:F32"/>
    <mergeCell ref="L32:Q32"/>
    <mergeCell ref="AN4:AQ4"/>
    <mergeCell ref="W32:AB32"/>
    <mergeCell ref="AH32:AM32"/>
    <mergeCell ref="M4:P4"/>
    <mergeCell ref="R4:U4"/>
    <mergeCell ref="X4:AA4"/>
    <mergeCell ref="AC4:AF4"/>
    <mergeCell ref="AI4:AL4"/>
  </mergeCells>
  <phoneticPr fontId="4" type="noConversion"/>
  <conditionalFormatting sqref="E7">
    <cfRule type="expression" dxfId="63" priority="65" stopIfTrue="1">
      <formula>D7&gt;=C6</formula>
    </cfRule>
  </conditionalFormatting>
  <conditionalFormatting sqref="E10">
    <cfRule type="expression" dxfId="62" priority="63" stopIfTrue="1">
      <formula>D10&gt;=C9</formula>
    </cfRule>
  </conditionalFormatting>
  <conditionalFormatting sqref="E13">
    <cfRule type="expression" dxfId="61" priority="62" stopIfTrue="1">
      <formula>D13&gt;=C12</formula>
    </cfRule>
  </conditionalFormatting>
  <conditionalFormatting sqref="E16">
    <cfRule type="expression" dxfId="60" priority="61" stopIfTrue="1">
      <formula>D16&gt;=C15</formula>
    </cfRule>
  </conditionalFormatting>
  <conditionalFormatting sqref="E19">
    <cfRule type="expression" dxfId="59" priority="60" stopIfTrue="1">
      <formula>D19&gt;=C18</formula>
    </cfRule>
  </conditionalFormatting>
  <conditionalFormatting sqref="E22">
    <cfRule type="expression" dxfId="58" priority="59" stopIfTrue="1">
      <formula>D22&gt;=C21</formula>
    </cfRule>
  </conditionalFormatting>
  <conditionalFormatting sqref="E25">
    <cfRule type="expression" dxfId="57" priority="58" stopIfTrue="1">
      <formula>D25&gt;=C24</formula>
    </cfRule>
  </conditionalFormatting>
  <conditionalFormatting sqref="E28">
    <cfRule type="expression" dxfId="56" priority="57" stopIfTrue="1">
      <formula>D28&gt;=C27</formula>
    </cfRule>
  </conditionalFormatting>
  <conditionalFormatting sqref="J7">
    <cfRule type="expression" dxfId="55" priority="56" stopIfTrue="1">
      <formula>I7&gt;=H6</formula>
    </cfRule>
  </conditionalFormatting>
  <conditionalFormatting sqref="J10">
    <cfRule type="expression" dxfId="54" priority="55" stopIfTrue="1">
      <formula>I10&gt;=H9</formula>
    </cfRule>
  </conditionalFormatting>
  <conditionalFormatting sqref="J13">
    <cfRule type="expression" dxfId="53" priority="54" stopIfTrue="1">
      <formula>I13&gt;=H12</formula>
    </cfRule>
  </conditionalFormatting>
  <conditionalFormatting sqref="J16">
    <cfRule type="expression" dxfId="52" priority="53" stopIfTrue="1">
      <formula>I16&gt;=H15</formula>
    </cfRule>
  </conditionalFormatting>
  <conditionalFormatting sqref="J19">
    <cfRule type="expression" dxfId="51" priority="52" stopIfTrue="1">
      <formula>I19&gt;=H18</formula>
    </cfRule>
  </conditionalFormatting>
  <conditionalFormatting sqref="J22">
    <cfRule type="expression" dxfId="50" priority="51" stopIfTrue="1">
      <formula>I22&gt;=H21</formula>
    </cfRule>
  </conditionalFormatting>
  <conditionalFormatting sqref="J25">
    <cfRule type="expression" dxfId="49" priority="50" stopIfTrue="1">
      <formula>I25&gt;=H24</formula>
    </cfRule>
  </conditionalFormatting>
  <conditionalFormatting sqref="J28">
    <cfRule type="expression" dxfId="48" priority="49" stopIfTrue="1">
      <formula>I28&gt;=H27</formula>
    </cfRule>
  </conditionalFormatting>
  <conditionalFormatting sqref="P7">
    <cfRule type="expression" dxfId="47" priority="48" stopIfTrue="1">
      <formula>O7&gt;=N6</formula>
    </cfRule>
  </conditionalFormatting>
  <conditionalFormatting sqref="P10">
    <cfRule type="expression" dxfId="46" priority="47" stopIfTrue="1">
      <formula>O10&gt;=N9</formula>
    </cfRule>
  </conditionalFormatting>
  <conditionalFormatting sqref="P13">
    <cfRule type="expression" dxfId="45" priority="46" stopIfTrue="1">
      <formula>O13&gt;=N12</formula>
    </cfRule>
  </conditionalFormatting>
  <conditionalFormatting sqref="P16">
    <cfRule type="expression" dxfId="44" priority="45" stopIfTrue="1">
      <formula>O16&gt;=N15</formula>
    </cfRule>
  </conditionalFormatting>
  <conditionalFormatting sqref="P19">
    <cfRule type="expression" dxfId="43" priority="44" stopIfTrue="1">
      <formula>O19&gt;=N18</formula>
    </cfRule>
  </conditionalFormatting>
  <conditionalFormatting sqref="P22">
    <cfRule type="expression" dxfId="42" priority="43" stopIfTrue="1">
      <formula>O22&gt;=N21</formula>
    </cfRule>
  </conditionalFormatting>
  <conditionalFormatting sqref="P25">
    <cfRule type="expression" dxfId="41" priority="42" stopIfTrue="1">
      <formula>O25&gt;=N24</formula>
    </cfRule>
  </conditionalFormatting>
  <conditionalFormatting sqref="P28">
    <cfRule type="expression" dxfId="40" priority="41" stopIfTrue="1">
      <formula>O28&gt;=N27</formula>
    </cfRule>
  </conditionalFormatting>
  <conditionalFormatting sqref="U7">
    <cfRule type="expression" dxfId="39" priority="40" stopIfTrue="1">
      <formula>T7&gt;=S6</formula>
    </cfRule>
  </conditionalFormatting>
  <conditionalFormatting sqref="U10">
    <cfRule type="expression" dxfId="38" priority="39" stopIfTrue="1">
      <formula>T10&gt;=S9</formula>
    </cfRule>
  </conditionalFormatting>
  <conditionalFormatting sqref="U13">
    <cfRule type="expression" dxfId="37" priority="38" stopIfTrue="1">
      <formula>T13&gt;=S12</formula>
    </cfRule>
  </conditionalFormatting>
  <conditionalFormatting sqref="U16">
    <cfRule type="expression" dxfId="36" priority="37" stopIfTrue="1">
      <formula>T16&gt;=S15</formula>
    </cfRule>
  </conditionalFormatting>
  <conditionalFormatting sqref="U19">
    <cfRule type="expression" dxfId="35" priority="36" stopIfTrue="1">
      <formula>T19&gt;=S18</formula>
    </cfRule>
  </conditionalFormatting>
  <conditionalFormatting sqref="U22">
    <cfRule type="expression" dxfId="34" priority="35" stopIfTrue="1">
      <formula>T22&gt;=S21</formula>
    </cfRule>
  </conditionalFormatting>
  <conditionalFormatting sqref="U25">
    <cfRule type="expression" dxfId="33" priority="34" stopIfTrue="1">
      <formula>T25&gt;=S24</formula>
    </cfRule>
  </conditionalFormatting>
  <conditionalFormatting sqref="U28">
    <cfRule type="expression" dxfId="32" priority="33" stopIfTrue="1">
      <formula>T28&gt;=S27</formula>
    </cfRule>
  </conditionalFormatting>
  <conditionalFormatting sqref="AA7">
    <cfRule type="expression" dxfId="31" priority="32" stopIfTrue="1">
      <formula>Z7&gt;=Y6</formula>
    </cfRule>
  </conditionalFormatting>
  <conditionalFormatting sqref="AA10">
    <cfRule type="expression" dxfId="30" priority="31" stopIfTrue="1">
      <formula>Z10&gt;=Y9</formula>
    </cfRule>
  </conditionalFormatting>
  <conditionalFormatting sqref="AA13">
    <cfRule type="expression" dxfId="29" priority="30" stopIfTrue="1">
      <formula>Z13&gt;=Y12</formula>
    </cfRule>
  </conditionalFormatting>
  <conditionalFormatting sqref="AA16">
    <cfRule type="expression" dxfId="28" priority="29" stopIfTrue="1">
      <formula>Z16&gt;=Y15</formula>
    </cfRule>
  </conditionalFormatting>
  <conditionalFormatting sqref="AA19">
    <cfRule type="expression" dxfId="27" priority="28" stopIfTrue="1">
      <formula>Z19&gt;=Y18</formula>
    </cfRule>
  </conditionalFormatting>
  <conditionalFormatting sqref="AA22">
    <cfRule type="expression" dxfId="26" priority="27" stopIfTrue="1">
      <formula>Z22&gt;=Y21</formula>
    </cfRule>
  </conditionalFormatting>
  <conditionalFormatting sqref="AA25">
    <cfRule type="expression" dxfId="25" priority="26" stopIfTrue="1">
      <formula>Z25&gt;=Y24</formula>
    </cfRule>
  </conditionalFormatting>
  <conditionalFormatting sqref="AA28">
    <cfRule type="expression" dxfId="24" priority="25" stopIfTrue="1">
      <formula>Z28&gt;=Y27</formula>
    </cfRule>
  </conditionalFormatting>
  <conditionalFormatting sqref="AF7">
    <cfRule type="expression" dxfId="23" priority="24" stopIfTrue="1">
      <formula>AE7&gt;=AD6</formula>
    </cfRule>
  </conditionalFormatting>
  <conditionalFormatting sqref="AF10">
    <cfRule type="expression" dxfId="22" priority="23" stopIfTrue="1">
      <formula>AE10&gt;=AD9</formula>
    </cfRule>
  </conditionalFormatting>
  <conditionalFormatting sqref="AF13">
    <cfRule type="expression" dxfId="21" priority="22" stopIfTrue="1">
      <formula>AE13&gt;=AD12</formula>
    </cfRule>
  </conditionalFormatting>
  <conditionalFormatting sqref="AF16">
    <cfRule type="expression" dxfId="20" priority="21" stopIfTrue="1">
      <formula>AE16&gt;=AD15</formula>
    </cfRule>
  </conditionalFormatting>
  <conditionalFormatting sqref="AF19">
    <cfRule type="expression" dxfId="19" priority="20" stopIfTrue="1">
      <formula>AE19&gt;=AD18</formula>
    </cfRule>
  </conditionalFormatting>
  <conditionalFormatting sqref="AF22">
    <cfRule type="expression" dxfId="18" priority="19" stopIfTrue="1">
      <formula>AE22&gt;=AD21</formula>
    </cfRule>
  </conditionalFormatting>
  <conditionalFormatting sqref="AF25">
    <cfRule type="expression" dxfId="17" priority="18" stopIfTrue="1">
      <formula>AE25&gt;=AD24</formula>
    </cfRule>
  </conditionalFormatting>
  <conditionalFormatting sqref="AF28">
    <cfRule type="expression" dxfId="16" priority="17" stopIfTrue="1">
      <formula>AE28&gt;=AD27</formula>
    </cfRule>
  </conditionalFormatting>
  <conditionalFormatting sqref="AL7">
    <cfRule type="expression" dxfId="15" priority="16" stopIfTrue="1">
      <formula>AK7&gt;=AJ6</formula>
    </cfRule>
  </conditionalFormatting>
  <conditionalFormatting sqref="AL10">
    <cfRule type="expression" dxfId="14" priority="15" stopIfTrue="1">
      <formula>AK10&gt;=AJ9</formula>
    </cfRule>
  </conditionalFormatting>
  <conditionalFormatting sqref="AL13">
    <cfRule type="expression" dxfId="13" priority="14" stopIfTrue="1">
      <formula>AK13&gt;=AJ12</formula>
    </cfRule>
  </conditionalFormatting>
  <conditionalFormatting sqref="AL16">
    <cfRule type="expression" dxfId="12" priority="13" stopIfTrue="1">
      <formula>AK16&gt;=AJ15</formula>
    </cfRule>
  </conditionalFormatting>
  <conditionalFormatting sqref="AL19">
    <cfRule type="expression" dxfId="11" priority="12" stopIfTrue="1">
      <formula>AK19&gt;=AJ18</formula>
    </cfRule>
  </conditionalFormatting>
  <conditionalFormatting sqref="AL22">
    <cfRule type="expression" dxfId="10" priority="11" stopIfTrue="1">
      <formula>AK22&gt;=AJ21</formula>
    </cfRule>
  </conditionalFormatting>
  <conditionalFormatting sqref="AL25">
    <cfRule type="expression" dxfId="9" priority="10" stopIfTrue="1">
      <formula>AK25&gt;=AJ24</formula>
    </cfRule>
  </conditionalFormatting>
  <conditionalFormatting sqref="AL28">
    <cfRule type="expression" dxfId="8" priority="9" stopIfTrue="1">
      <formula>AK28&gt;=AJ27</formula>
    </cfRule>
  </conditionalFormatting>
  <conditionalFormatting sqref="AQ7">
    <cfRule type="expression" dxfId="7" priority="8" stopIfTrue="1">
      <formula>AP7&gt;=AO6</formula>
    </cfRule>
  </conditionalFormatting>
  <conditionalFormatting sqref="AQ10">
    <cfRule type="expression" dxfId="6" priority="7" stopIfTrue="1">
      <formula>AP10&gt;=AO9</formula>
    </cfRule>
  </conditionalFormatting>
  <conditionalFormatting sqref="AQ13">
    <cfRule type="expression" dxfId="5" priority="6" stopIfTrue="1">
      <formula>AP13&gt;=AO12</formula>
    </cfRule>
  </conditionalFormatting>
  <conditionalFormatting sqref="AQ16">
    <cfRule type="expression" dxfId="4" priority="5" stopIfTrue="1">
      <formula>AP16&gt;=AO15</formula>
    </cfRule>
  </conditionalFormatting>
  <conditionalFormatting sqref="AQ19">
    <cfRule type="expression" dxfId="3" priority="4" stopIfTrue="1">
      <formula>AP19&gt;=AO18</formula>
    </cfRule>
  </conditionalFormatting>
  <conditionalFormatting sqref="AQ22">
    <cfRule type="expression" dxfId="2" priority="3" stopIfTrue="1">
      <formula>AP22&gt;=AO21</formula>
    </cfRule>
  </conditionalFormatting>
  <conditionalFormatting sqref="AQ25">
    <cfRule type="expression" dxfId="1" priority="2" stopIfTrue="1">
      <formula>AP25&gt;=AO24</formula>
    </cfRule>
  </conditionalFormatting>
  <conditionalFormatting sqref="AQ28">
    <cfRule type="expression" dxfId="0" priority="1" stopIfTrue="1">
      <formula>AP28&gt;=AO27</formula>
    </cfRule>
  </conditionalFormatting>
  <pageMargins left="0.75" right="0.75" top="1" bottom="1" header="0.5" footer="0.5"/>
  <pageSetup paperSize="9" orientation="landscape" r:id="rId1"/>
  <headerFooter alignWithMargins="0">
    <oddFooter>&amp;C© Crown Copyright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1</vt:i4>
      </vt:variant>
    </vt:vector>
  </HeadingPairs>
  <TitlesOfParts>
    <vt:vector size="5" baseType="lpstr">
      <vt:lpstr>Background and Notes</vt:lpstr>
      <vt:lpstr>Table 1</vt:lpstr>
      <vt:lpstr>Chart 1</vt:lpstr>
      <vt:lpstr>Chart 2</vt:lpstr>
      <vt:lpstr>'Table 1'!Print_Area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n310401</dc:creator>
  <cp:lastModifiedBy>u209365</cp:lastModifiedBy>
  <cp:lastPrinted>2011-10-17T11:05:34Z</cp:lastPrinted>
  <dcterms:created xsi:type="dcterms:W3CDTF">2009-07-30T15:00:08Z</dcterms:created>
  <dcterms:modified xsi:type="dcterms:W3CDTF">2014-11-25T13:38:02Z</dcterms:modified>
</cp:coreProperties>
</file>