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760" tabRatio="925" firstSheet="2" activeTab="3"/>
  </bookViews>
  <sheets>
    <sheet name="Contents Text" sheetId="146" state="hidden" r:id="rId1"/>
    <sheet name="Metadata Text" sheetId="147" state="hidden" r:id="rId2"/>
    <sheet name="Fig 2a" sheetId="150" r:id="rId3"/>
    <sheet name="Fig 2a&amp;b data" sheetId="36"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'Fig 2a&amp;b data'!$A$6:$C$39</definedName>
    <definedName name="pctot_totpop_ca_Scotonly">'Fig 2a&amp;b data'!$A$3:$C$4</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36" l="1"/>
  <c r="A47" i="150" l="1"/>
  <c r="B20" i="147" l="1"/>
  <c r="A41" i="36" l="1"/>
  <c r="B19" i="147" l="1"/>
</calcChain>
</file>

<file path=xl/sharedStrings.xml><?xml version="1.0" encoding="utf-8"?>
<sst xmlns="http://schemas.openxmlformats.org/spreadsheetml/2006/main" count="137" uniqueCount="129">
  <si>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</si>
  <si>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</si>
  <si>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</si>
  <si>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</si>
  <si>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</si>
  <si>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</si>
  <si>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</si>
  <si>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</si>
  <si>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</si>
  <si>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</si>
  <si>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</si>
  <si>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</si>
  <si>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</si>
  <si>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</si>
  <si>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</si>
  <si>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</si>
  <si>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</si>
  <si>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</si>
  <si>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</si>
  <si>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</si>
  <si>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</si>
  <si>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</si>
  <si>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</si>
  <si>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</si>
  <si>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</si>
  <si>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</si>
  <si>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</si>
  <si>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</si>
  <si>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</si>
  <si>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Area</t>
  </si>
  <si>
    <t xml:space="preserve">Back to contents page </t>
  </si>
  <si>
    <t>Metadata</t>
  </si>
  <si>
    <t>Metadata associated with the projected population data in these figures</t>
  </si>
  <si>
    <t>General Details</t>
  </si>
  <si>
    <t>Dataset Title:</t>
  </si>
  <si>
    <t>Time Period of Dataset:</t>
  </si>
  <si>
    <t>Geographic Coverage:</t>
  </si>
  <si>
    <t>Population Projections for Scottish Areas (2014-based)</t>
  </si>
  <si>
    <t>Figure 6</t>
  </si>
  <si>
    <t>text</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</si>
  <si>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</si>
  <si>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</si>
  <si>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</si>
  <si>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</si>
  <si>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</si>
  <si>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</si>
  <si>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</si>
  <si>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</si>
  <si>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</si>
  <si>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</si>
  <si>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</si>
  <si>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</si>
  <si>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</si>
  <si>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</si>
  <si>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</si>
  <si>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Figure 10</t>
  </si>
  <si>
    <t>Na h-Eileanan Siar</t>
  </si>
  <si>
    <t>April 2014 Health Board areas.</t>
  </si>
  <si>
    <t>Argyll and Bute</t>
  </si>
  <si>
    <t>Dumfries and Galloway</t>
  </si>
  <si>
    <t>Perth and Kinross</t>
  </si>
  <si>
    <t>City of Edinburgh</t>
  </si>
  <si>
    <t>Figure 7</t>
  </si>
  <si>
    <t>Previous projection</t>
  </si>
  <si>
    <t>Scotland, council areas, NHS Board areas (April 2014 boundaries), Strategic Development Plan areas and National Park areas</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</si>
  <si>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</si>
  <si>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</si>
  <si>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</si>
  <si>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</si>
  <si>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</si>
  <si>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</si>
  <si>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</si>
  <si>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</si>
  <si>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</si>
  <si>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</si>
  <si>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</si>
  <si>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</si>
  <si>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</si>
  <si>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</si>
  <si>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</si>
  <si>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</si>
  <si>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</si>
  <si>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</si>
  <si>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</si>
  <si>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</si>
  <si>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</si>
  <si>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</si>
  <si>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</si>
  <si>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</si>
  <si>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</si>
  <si>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</si>
  <si>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</si>
  <si>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</si>
  <si>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</si>
  <si>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</si>
  <si>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</si>
  <si>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</si>
  <si>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Code</t>
  </si>
  <si>
    <t>S92000003</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</si>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</sst>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0_);_)\-#,##0_);_)0_);_)@_)"/>
    <numFmt numFmtId="167" formatCode="#,##0_);;&quot;- &quot;_);@_)\ "/>
    <numFmt numFmtId="168" formatCode="_(General"/>
  </numFmts>
  <fonts count="75">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7">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8" fillId="0" borderId="0" applyNumberFormat="0" applyFill="0" applyBorder="0" applyAlignment="0" applyProtection="0">
      <alignment vertical="top"/>
      <protection locked="0"/>
    </xf>
    <xf numFmtId="0" fontId="14" fillId="0" borderId="0"/>
    <xf numFmtId="3" fontId="14" fillId="0" borderId="0"/>
    <xf numFmtId="0" fontId="12" fillId="0" borderId="0"/>
    <xf numFmtId="0" fontId="26" fillId="0" borderId="0" applyNumberFormat="0" applyFill="0" applyBorder="0" applyAlignment="0" applyProtection="0"/>
    <xf numFmtId="0" fontId="12" fillId="0" borderId="0"/>
    <xf numFmtId="0" fontId="8" fillId="0" borderId="0"/>
    <xf numFmtId="0" fontId="18"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48"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8"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8"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8"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8"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8"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8"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8"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8"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8"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8" fillId="36" borderId="0" applyNumberFormat="0" applyBorder="0" applyAlignment="0" applyProtection="0"/>
    <xf numFmtId="0" fontId="27" fillId="13" borderId="0" applyNumberFormat="0" applyBorder="0" applyAlignment="0" applyProtection="0"/>
    <xf numFmtId="0" fontId="49" fillId="38" borderId="0" applyNumberFormat="0" applyBorder="0" applyAlignment="0" applyProtection="0"/>
    <xf numFmtId="0" fontId="27" fillId="17" borderId="0" applyNumberFormat="0" applyBorder="0" applyAlignment="0" applyProtection="0"/>
    <xf numFmtId="0" fontId="49" fillId="41" borderId="0" applyNumberFormat="0" applyBorder="0" applyAlignment="0" applyProtection="0"/>
    <xf numFmtId="0" fontId="27" fillId="21" borderId="0" applyNumberFormat="0" applyBorder="0" applyAlignment="0" applyProtection="0"/>
    <xf numFmtId="0" fontId="49" fillId="42" borderId="0" applyNumberFormat="0" applyBorder="0" applyAlignment="0" applyProtection="0"/>
    <xf numFmtId="0" fontId="27" fillId="25" borderId="0" applyNumberFormat="0" applyBorder="0" applyAlignment="0" applyProtection="0"/>
    <xf numFmtId="0" fontId="49" fillId="40" borderId="0" applyNumberFormat="0" applyBorder="0" applyAlignment="0" applyProtection="0"/>
    <xf numFmtId="0" fontId="27" fillId="29" borderId="0" applyNumberFormat="0" applyBorder="0" applyAlignment="0" applyProtection="0"/>
    <xf numFmtId="0" fontId="49" fillId="38" borderId="0" applyNumberFormat="0" applyBorder="0" applyAlignment="0" applyProtection="0"/>
    <xf numFmtId="0" fontId="27" fillId="33" borderId="0" applyNumberFormat="0" applyBorder="0" applyAlignment="0" applyProtection="0"/>
    <xf numFmtId="0" fontId="49" fillId="35" borderId="0" applyNumberFormat="0" applyBorder="0" applyAlignment="0" applyProtection="0"/>
    <xf numFmtId="0" fontId="27" fillId="10" borderId="0" applyNumberFormat="0" applyBorder="0" applyAlignment="0" applyProtection="0"/>
    <xf numFmtId="0" fontId="49" fillId="43" borderId="0" applyNumberFormat="0" applyBorder="0" applyAlignment="0" applyProtection="0"/>
    <xf numFmtId="0" fontId="27" fillId="14" borderId="0" applyNumberFormat="0" applyBorder="0" applyAlignment="0" applyProtection="0"/>
    <xf numFmtId="0" fontId="49" fillId="41" borderId="0" applyNumberFormat="0" applyBorder="0" applyAlignment="0" applyProtection="0"/>
    <xf numFmtId="0" fontId="27" fillId="18" borderId="0" applyNumberFormat="0" applyBorder="0" applyAlignment="0" applyProtection="0"/>
    <xf numFmtId="0" fontId="49" fillId="42" borderId="0" applyNumberFormat="0" applyBorder="0" applyAlignment="0" applyProtection="0"/>
    <xf numFmtId="0" fontId="27" fillId="22" borderId="0" applyNumberFormat="0" applyBorder="0" applyAlignment="0" applyProtection="0"/>
    <xf numFmtId="0" fontId="49" fillId="44" borderId="0" applyNumberFormat="0" applyBorder="0" applyAlignment="0" applyProtection="0"/>
    <xf numFmtId="0" fontId="27" fillId="26" borderId="0" applyNumberFormat="0" applyBorder="0" applyAlignment="0" applyProtection="0"/>
    <xf numFmtId="0" fontId="49" fillId="45" borderId="0" applyNumberFormat="0" applyBorder="0" applyAlignment="0" applyProtection="0"/>
    <xf numFmtId="0" fontId="27" fillId="30" borderId="0" applyNumberFormat="0" applyBorder="0" applyAlignment="0" applyProtection="0"/>
    <xf numFmtId="0" fontId="49" fillId="46" borderId="0" applyNumberFormat="0" applyBorder="0" applyAlignment="0" applyProtection="0"/>
    <xf numFmtId="0" fontId="40" fillId="4" borderId="0" applyNumberFormat="0" applyBorder="0" applyAlignment="0" applyProtection="0"/>
    <xf numFmtId="0" fontId="50" fillId="47" borderId="0" applyNumberFormat="0" applyBorder="0" applyAlignment="0" applyProtection="0"/>
    <xf numFmtId="166" fontId="51" fillId="0" borderId="0" applyFont="0" applyFill="0" applyBorder="0" applyAlignment="0" applyProtection="0"/>
    <xf numFmtId="166" fontId="51" fillId="0" borderId="0" applyFont="0" applyFill="0" applyBorder="0" applyAlignment="0" applyProtection="0"/>
    <xf numFmtId="0" fontId="44" fillId="7" borderId="7" applyNumberFormat="0" applyAlignment="0" applyProtection="0"/>
    <xf numFmtId="0" fontId="52" fillId="48" borderId="13" applyNumberFormat="0" applyAlignment="0" applyProtection="0"/>
    <xf numFmtId="0" fontId="52" fillId="48" borderId="13" applyNumberFormat="0" applyAlignment="0" applyProtection="0"/>
    <xf numFmtId="0" fontId="8" fillId="49" borderId="0">
      <protection locked="0"/>
    </xf>
    <xf numFmtId="0" fontId="32" fillId="8" borderId="10" applyNumberFormat="0" applyAlignment="0" applyProtection="0"/>
    <xf numFmtId="0" fontId="53" fillId="50" borderId="14" applyNumberFormat="0" applyAlignment="0" applyProtection="0"/>
    <xf numFmtId="0" fontId="8" fillId="51" borderId="15">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4" fillId="0" borderId="0" applyFont="0" applyFill="0" applyBorder="0" applyAlignment="0" applyProtection="0"/>
    <xf numFmtId="43" fontId="51"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6" fillId="0" borderId="0" applyNumberFormat="0" applyFill="0" applyBorder="0" applyAlignment="0" applyProtection="0"/>
    <xf numFmtId="0" fontId="56" fillId="0" borderId="0" applyNumberFormat="0" applyFill="0" applyBorder="0" applyAlignment="0" applyProtection="0"/>
    <xf numFmtId="0" fontId="13" fillId="51" borderId="0">
      <alignment vertical="center"/>
      <protection locked="0"/>
    </xf>
    <xf numFmtId="0" fontId="39" fillId="3" borderId="0" applyNumberFormat="0" applyBorder="0" applyAlignment="0" applyProtection="0"/>
    <xf numFmtId="0" fontId="57" fillId="38" borderId="0" applyNumberFormat="0" applyBorder="0" applyAlignment="0" applyProtection="0"/>
    <xf numFmtId="0" fontId="58" fillId="0" borderId="16" applyNumberFormat="0" applyFill="0" applyBorder="0" applyProtection="0">
      <alignment horizontal="centerContinuous" vertical="center" wrapText="1"/>
    </xf>
    <xf numFmtId="0" fontId="59" fillId="0" borderId="17" applyNumberFormat="0" applyFill="0" applyAlignment="0" applyProtection="0"/>
    <xf numFmtId="0" fontId="36" fillId="0" borderId="4" applyNumberFormat="0" applyFill="0" applyAlignment="0" applyProtection="0"/>
    <xf numFmtId="0" fontId="60" fillId="0" borderId="18" applyNumberFormat="0" applyFill="0" applyAlignment="0" applyProtection="0"/>
    <xf numFmtId="0" fontId="37" fillId="0" borderId="5" applyNumberFormat="0" applyFill="0" applyAlignment="0" applyProtection="0"/>
    <xf numFmtId="0" fontId="61" fillId="0" borderId="19" applyNumberFormat="0" applyFill="0" applyAlignment="0" applyProtection="0"/>
    <xf numFmtId="0" fontId="38" fillId="0" borderId="6" applyNumberFormat="0" applyFill="0" applyAlignment="0" applyProtection="0"/>
    <xf numFmtId="0" fontId="62" fillId="0" borderId="20" applyNumberFormat="0" applyFill="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8" fillId="0" borderId="0"/>
    <xf numFmtId="0" fontId="6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2" fillId="6" borderId="7" applyNumberFormat="0" applyAlignment="0" applyProtection="0"/>
    <xf numFmtId="0" fontId="64" fillId="39" borderId="13" applyNumberFormat="0" applyAlignment="0" applyProtection="0"/>
    <xf numFmtId="0" fontId="64" fillId="39" borderId="13" applyNumberFormat="0" applyAlignment="0" applyProtection="0"/>
    <xf numFmtId="0" fontId="45" fillId="0" borderId="9" applyNumberFormat="0" applyFill="0" applyAlignment="0" applyProtection="0"/>
    <xf numFmtId="0" fontId="65" fillId="0" borderId="21" applyNumberFormat="0" applyFill="0" applyAlignment="0" applyProtection="0"/>
    <xf numFmtId="0" fontId="41" fillId="5" borderId="0" applyNumberFormat="0" applyBorder="0" applyAlignment="0" applyProtection="0"/>
    <xf numFmtId="0" fontId="66" fillId="39" borderId="0" applyNumberFormat="0" applyBorder="0" applyAlignment="0" applyProtection="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7" fillId="0" borderId="0"/>
    <xf numFmtId="0" fontId="8" fillId="0" borderId="0"/>
    <xf numFmtId="0" fontId="7" fillId="0" borderId="0"/>
    <xf numFmtId="0" fontId="8" fillId="0" borderId="0"/>
    <xf numFmtId="0" fontId="55"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1" applyNumberFormat="0" applyFont="0" applyAlignment="0" applyProtection="0"/>
    <xf numFmtId="0" fontId="7" fillId="9" borderId="11" applyNumberFormat="0" applyFont="0" applyAlignment="0" applyProtection="0"/>
    <xf numFmtId="0" fontId="7" fillId="9" borderId="11" applyNumberFormat="0" applyFont="0" applyAlignment="0" applyProtection="0"/>
    <xf numFmtId="0" fontId="17" fillId="36" borderId="22" applyNumberFormat="0" applyFont="0" applyAlignment="0" applyProtection="0"/>
    <xf numFmtId="0" fontId="43" fillId="7" borderId="8" applyNumberFormat="0" applyAlignment="0" applyProtection="0"/>
    <xf numFmtId="0" fontId="68" fillId="48" borderId="2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4">
      <alignment vertical="center"/>
      <protection locked="0"/>
    </xf>
    <xf numFmtId="0" fontId="23" fillId="0" borderId="0">
      <alignment horizontal="left"/>
    </xf>
    <xf numFmtId="0" fontId="17" fillId="0" borderId="0">
      <alignment horizontal="left"/>
    </xf>
    <xf numFmtId="0" fontId="17" fillId="0" borderId="0">
      <alignment horizontal="center" vertical="center" wrapText="1"/>
    </xf>
    <xf numFmtId="0" fontId="23" fillId="0" borderId="0">
      <alignment horizontal="left" vertical="center" wrapText="1"/>
    </xf>
    <xf numFmtId="0" fontId="23" fillId="0" borderId="0">
      <alignment horizontal="right"/>
    </xf>
    <xf numFmtId="0" fontId="17" fillId="0" borderId="0">
      <alignment horizontal="left" vertical="center" wrapText="1"/>
    </xf>
    <xf numFmtId="0" fontId="17" fillId="0" borderId="0">
      <alignment horizontal="left" vertical="center" wrapText="1"/>
    </xf>
    <xf numFmtId="0" fontId="17" fillId="0" borderId="0">
      <alignment horizontal="right"/>
    </xf>
    <xf numFmtId="0" fontId="17" fillId="0" borderId="0">
      <alignment horizontal="right"/>
    </xf>
    <xf numFmtId="167" fontId="69" fillId="0" borderId="25" applyFill="0" applyBorder="0" applyProtection="0">
      <alignment horizontal="right"/>
    </xf>
    <xf numFmtId="167" fontId="69" fillId="0" borderId="0" applyFill="0" applyBorder="0" applyProtection="0">
      <alignment horizontal="right"/>
    </xf>
    <xf numFmtId="0" fontId="70" fillId="0" borderId="0" applyNumberFormat="0" applyFill="0" applyBorder="0" applyProtection="0">
      <alignment horizontal="center" vertical="center" wrapText="1"/>
    </xf>
    <xf numFmtId="1" fontId="71" fillId="0" borderId="0" applyNumberFormat="0" applyFill="0" applyBorder="0" applyProtection="0">
      <alignment horizontal="right" vertical="top"/>
    </xf>
    <xf numFmtId="0" fontId="71" fillId="0" borderId="0" applyNumberFormat="0" applyFill="0" applyBorder="0" applyProtection="0">
      <alignment horizontal="right" vertical="top"/>
    </xf>
    <xf numFmtId="168" fontId="69" fillId="0" borderId="0" applyNumberFormat="0" applyFill="0" applyBorder="0" applyProtection="0">
      <alignment horizontal="left"/>
    </xf>
    <xf numFmtId="0" fontId="69" fillId="0" borderId="0" applyNumberFormat="0" applyFill="0" applyBorder="0" applyProtection="0">
      <alignment horizontal="left"/>
    </xf>
    <xf numFmtId="0" fontId="71" fillId="0" borderId="0" applyNumberFormat="0" applyFill="0" applyBorder="0" applyProtection="0">
      <alignment horizontal="left" vertical="top"/>
    </xf>
    <xf numFmtId="0" fontId="35" fillId="0" borderId="0" applyNumberFormat="0" applyFill="0" applyBorder="0" applyAlignment="0" applyProtection="0"/>
    <xf numFmtId="0" fontId="72" fillId="0" borderId="0" applyNumberFormat="0" applyFill="0" applyBorder="0" applyAlignment="0" applyProtection="0"/>
    <xf numFmtId="0" fontId="47" fillId="0" borderId="12" applyNumberFormat="0" applyFill="0" applyAlignment="0" applyProtection="0"/>
    <xf numFmtId="0" fontId="73" fillId="0" borderId="26" applyNumberFormat="0" applyFill="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17" fillId="0" borderId="0"/>
    <xf numFmtId="0" fontId="17" fillId="0" borderId="0"/>
    <xf numFmtId="0" fontId="17" fillId="0" borderId="0"/>
    <xf numFmtId="0" fontId="17" fillId="0" borderId="0"/>
    <xf numFmtId="165" fontId="17" fillId="0" borderId="0"/>
    <xf numFmtId="0" fontId="34" fillId="0" borderId="0" applyNumberFormat="0" applyFill="0" applyBorder="0" applyAlignment="0" applyProtection="0">
      <alignment vertical="top"/>
      <protection locked="0"/>
    </xf>
    <xf numFmtId="0" fontId="6" fillId="0" borderId="0"/>
    <xf numFmtId="9" fontId="74" fillId="0" borderId="0" applyFont="0" applyFill="0" applyBorder="0" applyAlignment="0" applyProtection="0"/>
    <xf numFmtId="0" fontId="4" fillId="0" borderId="0"/>
    <xf numFmtId="0" fontId="4" fillId="0" borderId="0"/>
  </cellStyleXfs>
  <cellXfs count="74">
    <xf numFmtId="0" fontId="0" fillId="0" borderId="0" xfId="0"/>
    <xf numFmtId="0" fontId="15" fillId="2" borderId="0" xfId="0" applyFont="1" applyFill="1" applyAlignment="1"/>
    <xf numFmtId="0" fontId="16" fillId="2" borderId="0" xfId="0" applyFont="1" applyFill="1"/>
    <xf numFmtId="0" fontId="21" fillId="2" borderId="0" xfId="1" applyFont="1" applyFill="1" applyAlignment="1" applyProtection="1"/>
    <xf numFmtId="0" fontId="20" fillId="2" borderId="0" xfId="0" applyFont="1" applyFill="1"/>
    <xf numFmtId="0" fontId="19" fillId="2" borderId="0" xfId="0" applyFont="1" applyFill="1"/>
    <xf numFmtId="0" fontId="20" fillId="2" borderId="0" xfId="0" applyFont="1" applyFill="1" applyBorder="1"/>
    <xf numFmtId="0" fontId="18" fillId="2" borderId="0" xfId="1" applyFont="1" applyFill="1" applyAlignment="1" applyProtection="1"/>
    <xf numFmtId="0" fontId="17" fillId="2" borderId="0" xfId="0" applyFont="1" applyFill="1" applyAlignment="1">
      <alignment vertical="top"/>
    </xf>
    <xf numFmtId="0" fontId="0" fillId="2" borderId="0" xfId="0" applyFill="1"/>
    <xf numFmtId="0" fontId="0" fillId="2" borderId="0" xfId="0" applyFill="1" applyAlignment="1"/>
    <xf numFmtId="0" fontId="20" fillId="2" borderId="0" xfId="0" applyFont="1" applyFill="1" applyAlignment="1">
      <alignment vertical="center"/>
    </xf>
    <xf numFmtId="0" fontId="12" fillId="2" borderId="0" xfId="0" applyFont="1" applyFill="1" applyAlignment="1">
      <alignment vertical="center"/>
    </xf>
    <xf numFmtId="0" fontId="15" fillId="2" borderId="0" xfId="0" applyFont="1" applyFill="1"/>
    <xf numFmtId="0" fontId="22" fillId="2" borderId="0" xfId="0" applyFont="1" applyFill="1" applyAlignment="1">
      <alignment vertical="center"/>
    </xf>
    <xf numFmtId="0" fontId="16" fillId="2" borderId="0" xfId="0" applyFont="1" applyFill="1" applyAlignment="1">
      <alignment vertical="center"/>
    </xf>
    <xf numFmtId="0" fontId="0" fillId="2" borderId="0" xfId="0" applyFill="1" applyAlignment="1">
      <alignment vertical="center"/>
    </xf>
    <xf numFmtId="0" fontId="11" fillId="2" borderId="0" xfId="0" applyFont="1" applyFill="1" applyAlignment="1">
      <alignment vertical="center"/>
    </xf>
    <xf numFmtId="0" fontId="18" fillId="2" borderId="0" xfId="1" applyFont="1" applyFill="1" applyAlignment="1" applyProtection="1">
      <alignment horizontal="left" vertical="center"/>
    </xf>
    <xf numFmtId="0" fontId="17" fillId="2" borderId="0" xfId="0" applyFont="1" applyFill="1" applyAlignment="1"/>
    <xf numFmtId="0" fontId="16" fillId="2" borderId="0" xfId="0" applyFont="1" applyFill="1" applyAlignment="1"/>
    <xf numFmtId="0" fontId="12" fillId="2" borderId="0" xfId="0" applyFont="1" applyFill="1" applyAlignment="1"/>
    <xf numFmtId="0" fontId="20" fillId="2" borderId="0" xfId="0" applyFont="1" applyFill="1" applyAlignment="1"/>
    <xf numFmtId="0" fontId="14" fillId="2" borderId="0" xfId="0" applyFont="1" applyFill="1" applyAlignment="1"/>
    <xf numFmtId="0" fontId="22" fillId="2" borderId="0" xfId="0" applyFont="1" applyFill="1" applyAlignment="1"/>
    <xf numFmtId="0" fontId="24" fillId="2" borderId="0" xfId="0" applyFont="1" applyFill="1" applyAlignment="1"/>
    <xf numFmtId="0" fontId="10" fillId="2" borderId="0" xfId="0" applyFont="1" applyFill="1" applyAlignment="1">
      <alignment vertical="center"/>
    </xf>
    <xf numFmtId="0" fontId="10" fillId="2" borderId="0" xfId="0" applyFont="1" applyFill="1" applyAlignment="1"/>
    <xf numFmtId="0" fontId="10" fillId="2" borderId="0" xfId="1" applyFont="1" applyFill="1" applyAlignment="1" applyProtection="1">
      <alignment horizontal="left" vertical="center"/>
    </xf>
    <xf numFmtId="0" fontId="10" fillId="2" borderId="0" xfId="0" applyFont="1" applyFill="1"/>
    <xf numFmtId="0" fontId="29" fillId="2" borderId="0" xfId="0" applyFont="1" applyFill="1" applyAlignment="1"/>
    <xf numFmtId="0" fontId="27" fillId="2" borderId="0" xfId="0" applyFont="1" applyFill="1" applyAlignment="1"/>
    <xf numFmtId="0" fontId="30" fillId="2" borderId="0" xfId="1" applyFont="1" applyFill="1" applyAlignment="1" applyProtection="1"/>
    <xf numFmtId="0" fontId="31" fillId="2" borderId="0" xfId="0" applyFont="1" applyFill="1" applyAlignment="1">
      <alignment vertical="center"/>
    </xf>
    <xf numFmtId="0" fontId="14" fillId="2" borderId="0" xfId="0" quotePrefix="1" applyFont="1" applyFill="1" applyAlignment="1"/>
    <xf numFmtId="0" fontId="32" fillId="2" borderId="0" xfId="0" applyFont="1" applyFill="1" applyAlignment="1"/>
    <xf numFmtId="0" fontId="33" fillId="2" borderId="0" xfId="0" applyFont="1" applyFill="1" applyAlignment="1"/>
    <xf numFmtId="0" fontId="17" fillId="2" borderId="0" xfId="0" applyFont="1" applyFill="1" applyAlignment="1">
      <alignment horizontal="right"/>
    </xf>
    <xf numFmtId="49" fontId="17" fillId="2" borderId="0" xfId="0" applyNumberFormat="1" applyFont="1" applyFill="1" applyAlignment="1"/>
    <xf numFmtId="164" fontId="10" fillId="2" borderId="0" xfId="0" applyNumberFormat="1" applyFont="1" applyFill="1"/>
    <xf numFmtId="0" fontId="13" fillId="2" borderId="1" xfId="0" applyFont="1" applyFill="1" applyBorder="1" applyAlignment="1">
      <alignment vertical="center"/>
    </xf>
    <xf numFmtId="0" fontId="25" fillId="2" borderId="0" xfId="0" applyFont="1" applyFill="1"/>
    <xf numFmtId="164" fontId="10" fillId="2" borderId="0" xfId="0" applyNumberFormat="1" applyFont="1" applyFill="1" applyBorder="1"/>
    <xf numFmtId="0" fontId="28" fillId="0" borderId="0" xfId="0" applyFont="1" applyAlignment="1">
      <alignment horizontal="left" readingOrder="1"/>
    </xf>
    <xf numFmtId="0" fontId="17" fillId="2" borderId="0" xfId="0" applyFont="1" applyFill="1" applyAlignment="1">
      <alignment horizontal="left" vertical="center"/>
    </xf>
    <xf numFmtId="0" fontId="13" fillId="2" borderId="0" xfId="0" applyFont="1" applyFill="1"/>
    <xf numFmtId="164" fontId="13" fillId="2" borderId="1" xfId="0" applyNumberFormat="1" applyFont="1" applyFill="1" applyBorder="1" applyAlignment="1">
      <alignment horizontal="right" vertical="center"/>
    </xf>
    <xf numFmtId="0" fontId="13" fillId="2" borderId="0" xfId="0" applyFont="1" applyFill="1" applyAlignment="1">
      <alignment vertical="center"/>
    </xf>
    <xf numFmtId="0" fontId="0" fillId="2" borderId="0" xfId="0" applyFill="1" applyAlignment="1">
      <alignment wrapText="1"/>
    </xf>
    <xf numFmtId="0" fontId="13" fillId="2" borderId="3" xfId="1" applyFont="1" applyFill="1" applyBorder="1" applyAlignment="1" applyProtection="1">
      <alignment vertical="center"/>
    </xf>
    <xf numFmtId="0" fontId="20" fillId="2" borderId="1" xfId="0" applyFont="1" applyFill="1" applyBorder="1" applyAlignment="1"/>
    <xf numFmtId="164" fontId="10" fillId="2" borderId="0" xfId="0" applyNumberFormat="1" applyFont="1" applyFill="1" applyAlignment="1"/>
    <xf numFmtId="164" fontId="10" fillId="2" borderId="1" xfId="0" applyNumberFormat="1" applyFont="1" applyFill="1" applyBorder="1" applyAlignment="1"/>
    <xf numFmtId="0" fontId="25" fillId="2" borderId="0" xfId="0" applyNumberFormat="1" applyFont="1" applyFill="1" applyBorder="1"/>
    <xf numFmtId="10" fontId="20" fillId="2" borderId="0" xfId="0" applyNumberFormat="1" applyFont="1" applyFill="1"/>
    <xf numFmtId="49" fontId="17" fillId="2" borderId="0" xfId="0" applyNumberFormat="1" applyFont="1" applyFill="1" applyAlignment="1">
      <alignment horizontal="left" vertical="top"/>
    </xf>
    <xf numFmtId="0" fontId="0" fillId="2" borderId="0" xfId="0" applyFill="1" applyAlignment="1">
      <alignment wrapText="1"/>
    </xf>
    <xf numFmtId="0" fontId="9" fillId="2" borderId="2" xfId="1" applyFont="1" applyFill="1" applyBorder="1" applyAlignment="1" applyProtection="1">
      <alignment vertical="center"/>
    </xf>
    <xf numFmtId="0" fontId="9" fillId="2" borderId="2" xfId="0" applyFont="1" applyFill="1" applyBorder="1" applyAlignment="1">
      <alignment horizontal="right" vertical="center"/>
    </xf>
    <xf numFmtId="164" fontId="13" fillId="2" borderId="3" xfId="0" applyNumberFormat="1" applyFont="1" applyFill="1" applyBorder="1" applyAlignment="1">
      <alignment vertical="center"/>
    </xf>
    <xf numFmtId="0" fontId="17" fillId="2" borderId="0" xfId="0" applyFont="1" applyFill="1"/>
    <xf numFmtId="0" fontId="5" fillId="2" borderId="0" xfId="0" applyFont="1" applyFill="1" applyAlignment="1"/>
    <xf numFmtId="0" fontId="4" fillId="2" borderId="0" xfId="0" applyFont="1" applyFill="1" applyAlignment="1"/>
    <xf numFmtId="0" fontId="34" fillId="2" borderId="0" xfId="1" applyFont="1" applyFill="1" applyAlignment="1" applyProtection="1">
      <alignment horizontal="lef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8" fillId="2" borderId="0" xfId="1" applyFill="1" applyAlignment="1" applyProtection="1"/>
    <xf numFmtId="0" fontId="17" fillId="2" borderId="0" xfId="0" applyFont="1" applyFill="1" applyAlignment="1"/>
    <xf numFmtId="0" fontId="15" fillId="2" borderId="0" xfId="0" applyFont="1" applyFill="1" applyAlignment="1"/>
    <xf numFmtId="0" fontId="15" fillId="2" borderId="0" xfId="0" applyFont="1" applyFill="1" applyAlignment="1">
      <alignment horizontal="left"/>
    </xf>
    <xf numFmtId="0" fontId="17" fillId="2" borderId="0" xfId="0" applyFont="1" applyFill="1" applyAlignment="1">
      <alignment horizontal="left"/>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rgbClr val="1C625B"/>
              </a:solidFill>
              <a:ln w="12700">
                <a:noFill/>
                <a:prstDash val="solid"/>
              </a:ln>
            </c:spPr>
          </c:dPt>
          <c:dPt>
            <c:idx val="21"/>
            <c:invertIfNegative val="0"/>
            <c:bubble3D val="0"/>
            <c:spPr>
              <a:solidFill>
                <a:schemeClr val="bg1">
                  <a:lumMod val="65000"/>
                </a:schemeClr>
              </a:solidFill>
              <a:ln w="12700">
                <a:noFill/>
                <a:prstDash val="solid"/>
              </a:ln>
            </c:spPr>
          </c:dPt>
          <c:dPt>
            <c:idx val="25"/>
            <c:invertIfNegative val="0"/>
            <c:bubble3D val="0"/>
            <c:spPr>
              <a:solidFill>
                <a:schemeClr val="bg1">
                  <a:lumMod val="65000"/>
                </a:schemeClr>
              </a:solidFill>
              <a:ln w="12700">
                <a:noFill/>
                <a:prstDash val="solid"/>
              </a:ln>
            </c:spPr>
          </c:dPt>
          <c:dLbls>
            <c:dLbl>
              <c:idx val="0"/>
              <c:layout>
                <c:manualLayout>
                  <c:x val="-3.472222222222222E-3"/>
                  <c:y val="0"/>
                </c:manualLayout>
              </c:layout>
              <c:dLblPos val="outEnd"/>
              <c:showLegendKey val="0"/>
              <c:showVal val="1"/>
              <c:showCatName val="0"/>
              <c:showSerName val="0"/>
              <c:showPercent val="0"/>
              <c:showBubbleSize val="0"/>
            </c:dLbl>
            <c:dLbl>
              <c:idx val="20"/>
              <c:numFmt formatCode="\+##,##0.0&quot;%&quot;;\-##,##0.0&quot;%&quot;;0.0&quot;%&quot;" sourceLinked="0"/>
              <c:spPr/>
              <c:txPr>
                <a:bodyPr/>
                <a:lstStyle/>
                <a:p>
                  <a:pPr>
                    <a:defRPr sz="1200" b="1">
                      <a:solidFill>
                        <a:srgbClr val="1C625B"/>
                      </a:solidFill>
                    </a:defRPr>
                  </a:pPr>
                  <a:endParaRPr lang="en-US"/>
                </a:p>
              </c:txPr>
              <c:dLblPos val="outEnd"/>
              <c:showLegendKey val="0"/>
              <c:showVal val="1"/>
              <c:showCatName val="0"/>
              <c:showSerName val="0"/>
              <c:showPercent val="0"/>
              <c:showBubbleSize val="0"/>
            </c:dLbl>
            <c:dLbl>
              <c:idx val="21"/>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25"/>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2a&amp;b data'!$A$7:$A$39</c:f>
              <c:strCache>
                <c:ptCount val="33"/>
                <c:pt idx="0">
                  <c:v>Na h-Eileanan Siar</c:v>
                </c:pt>
                <c:pt idx="1">
                  <c:v>Inverclyde</c:v>
                </c:pt>
                <c:pt idx="2">
                  <c:v>Argyll and Bute</c:v>
                </c:pt>
                <c:pt idx="3">
                  <c:v>North Ayrshire</c:v>
                </c:pt>
                <c:pt idx="4">
                  <c:v>Dumfries and Galloway</c:v>
                </c:pt>
                <c:pt idx="5">
                  <c:v>South Ayrshire</c:v>
                </c:pt>
                <c:pt idx="6">
                  <c:v>West Dunbartonshire</c:v>
                </c:pt>
                <c:pt idx="7">
                  <c:v>East Ayrshire</c:v>
                </c:pt>
                <c:pt idx="8">
                  <c:v>Shetland Islands</c:v>
                </c:pt>
                <c:pt idx="9">
                  <c:v>Clackmannanshire</c:v>
                </c:pt>
                <c:pt idx="10">
                  <c:v>Orkney Islands</c:v>
                </c:pt>
                <c:pt idx="11">
                  <c:v>Dundee City</c:v>
                </c:pt>
                <c:pt idx="12">
                  <c:v>North Lanarkshire</c:v>
                </c:pt>
                <c:pt idx="13">
                  <c:v>Highland</c:v>
                </c:pt>
                <c:pt idx="14">
                  <c:v>Angus</c:v>
                </c:pt>
                <c:pt idx="15">
                  <c:v>Fife</c:v>
                </c:pt>
                <c:pt idx="16">
                  <c:v>Scottish Borders</c:v>
                </c:pt>
                <c:pt idx="17">
                  <c:v>Renfrewshire</c:v>
                </c:pt>
                <c:pt idx="18">
                  <c:v>South Lanarkshire</c:v>
                </c:pt>
                <c:pt idx="19">
                  <c:v>Aberdeen City</c:v>
                </c:pt>
                <c:pt idx="20">
                  <c:v>Scotland</c:v>
                </c:pt>
                <c:pt idx="21">
                  <c:v>Glasgow City</c:v>
                </c:pt>
                <c:pt idx="22">
                  <c:v>Moray</c:v>
                </c:pt>
                <c:pt idx="23">
                  <c:v>Falkirk</c:v>
                </c:pt>
                <c:pt idx="24">
                  <c:v>Stirling</c:v>
                </c:pt>
                <c:pt idx="25">
                  <c:v>Perth and Kinross</c:v>
                </c:pt>
                <c:pt idx="26">
                  <c:v>East Dunbartonshire</c:v>
                </c:pt>
                <c:pt idx="27">
                  <c:v>West Lothian</c:v>
                </c:pt>
                <c:pt idx="28">
                  <c:v>Aberdeenshire</c:v>
                </c:pt>
                <c:pt idx="29">
                  <c:v>East Renfrewshire</c:v>
                </c:pt>
                <c:pt idx="30">
                  <c:v>City of Edinburgh</c:v>
                </c:pt>
                <c:pt idx="31">
                  <c:v>East Lothian</c:v>
                </c:pt>
                <c:pt idx="32">
                  <c:v>Midlothian</c:v>
                </c:pt>
              </c:strCache>
            </c:strRef>
          </c:cat>
          <c:val>
            <c:numRef>
              <c:f>'Fig 2a&amp;b data'!$C$7:$C$39</c:f>
              <c:numCache>
                <c:formatCode>0.0</c:formatCode>
                <c:ptCount val="33"/>
                <c:pt idx="0">
                  <c:v>-4.7732342007434898</c:v>
                </c:pt>
                <c:pt idx="1">
                  <c:v>-3.7746336533602798</c:v>
                </c:pt>
                <c:pt idx="2">
                  <c:v>-3.39722254103064</c:v>
                </c:pt>
                <c:pt idx="3">
                  <c:v>-2.10979468687909</c:v>
                </c:pt>
                <c:pt idx="4">
                  <c:v>-1.52889245585875</c:v>
                </c:pt>
                <c:pt idx="5">
                  <c:v>-0.887347737174358</c:v>
                </c:pt>
                <c:pt idx="6">
                  <c:v>-0.72779879813042503</c:v>
                </c:pt>
                <c:pt idx="7">
                  <c:v>-0.149754500818331</c:v>
                </c:pt>
                <c:pt idx="8">
                  <c:v>0.15086206896551699</c:v>
                </c:pt>
                <c:pt idx="9">
                  <c:v>0.278481012658228</c:v>
                </c:pt>
                <c:pt idx="10">
                  <c:v>0.47139588100686503</c:v>
                </c:pt>
                <c:pt idx="11">
                  <c:v>0.70412086059216294</c:v>
                </c:pt>
                <c:pt idx="12">
                  <c:v>1.0079849141106101</c:v>
                </c:pt>
                <c:pt idx="13">
                  <c:v>1.70762874302509</c:v>
                </c:pt>
                <c:pt idx="14">
                  <c:v>1.7593546172330901</c:v>
                </c:pt>
                <c:pt idx="15">
                  <c:v>1.93935138930143</c:v>
                </c:pt>
                <c:pt idx="16">
                  <c:v>1.96193137169301</c:v>
                </c:pt>
                <c:pt idx="17">
                  <c:v>2.09856192803956</c:v>
                </c:pt>
                <c:pt idx="18">
                  <c:v>2.3929359823399601</c:v>
                </c:pt>
                <c:pt idx="19">
                  <c:v>3.1887399930386402</c:v>
                </c:pt>
                <c:pt idx="20">
                  <c:v>3.2216774289044698</c:v>
                </c:pt>
                <c:pt idx="21">
                  <c:v>3.9974311866941998</c:v>
                </c:pt>
                <c:pt idx="22">
                  <c:v>4.3520349744977596</c:v>
                </c:pt>
                <c:pt idx="23">
                  <c:v>4.4026854059480502</c:v>
                </c:pt>
                <c:pt idx="24">
                  <c:v>4.4885333333333302</c:v>
                </c:pt>
                <c:pt idx="25">
                  <c:v>4.5049110698168304</c:v>
                </c:pt>
                <c:pt idx="26">
                  <c:v>4.7424214245862002</c:v>
                </c:pt>
                <c:pt idx="27">
                  <c:v>6.5780269805140703</c:v>
                </c:pt>
                <c:pt idx="28">
                  <c:v>7.0898966398413403</c:v>
                </c:pt>
                <c:pt idx="29">
                  <c:v>7.6196567530114097</c:v>
                </c:pt>
                <c:pt idx="30">
                  <c:v>7.7437545596151196</c:v>
                </c:pt>
                <c:pt idx="31">
                  <c:v>8.6060140263233702</c:v>
                </c:pt>
                <c:pt idx="32">
                  <c:v>13.316781401647701</c:v>
                </c:pt>
              </c:numCache>
            </c:numRef>
          </c:val>
        </c:ser>
        <c:dLbls>
          <c:showLegendKey val="0"/>
          <c:showVal val="0"/>
          <c:showCatName val="0"/>
          <c:showSerName val="0"/>
          <c:showPercent val="0"/>
          <c:showBubbleSize val="0"/>
        </c:dLbls>
        <c:gapWidth val="30"/>
        <c:axId val="42112512"/>
        <c:axId val="42114048"/>
      </c:barChart>
      <c:catAx>
        <c:axId val="4211251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chemeClr val="tx1"/>
                </a:solidFill>
                <a:latin typeface="Arial"/>
                <a:ea typeface="Arial"/>
                <a:cs typeface="Arial"/>
              </a:defRPr>
            </a:pPr>
            <a:endParaRPr lang="en-US"/>
          </a:p>
        </c:txPr>
        <c:crossAx val="42114048"/>
        <c:crosses val="autoZero"/>
        <c:auto val="1"/>
        <c:lblAlgn val="ctr"/>
        <c:lblOffset val="100"/>
        <c:noMultiLvlLbl val="0"/>
      </c:catAx>
      <c:valAx>
        <c:axId val="42114048"/>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2112512"/>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0.00508</cdr:y>
    </cdr:from>
    <cdr:to>
      <cdr:x>1</cdr:x>
      <cdr:y>0.07218</cdr:y>
    </cdr:to>
    <cdr:sp macro="" textlink="'Fig 2a&amp;b data'!#REF!">
      <cdr:nvSpPr>
        <cdr:cNvPr id="2" name="TextBox 1"/>
        <cdr:cNvSpPr txBox="1"/>
      </cdr:nvSpPr>
      <cdr:spPr>
        <a:xfrm xmlns:a="http://schemas.openxmlformats.org/drawingml/2006/main">
          <a:off x="0" y="36871"/>
          <a:ext cx="7315200" cy="487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7194D45-7D87-4BF3-AE66-B64B38BBAE85}" type="TxLink">
            <a:rPr lang="en-US" sz="1200" b="1" i="0" u="none" strike="noStrike">
              <a:solidFill>
                <a:srgbClr val="000000"/>
              </a:solidFill>
              <a:latin typeface="Arial"/>
              <a:cs typeface="Arial"/>
            </a:rPr>
            <a:pPr algn="ctr"/>
            <a:t>Figure 2a: Projected percentage change in population, by council area, 2016 to 2026</a:t>
          </a:fld>
          <a:endParaRPr lang="en-GB" sz="12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0.21116</cdr:x>
      <cdr:y>0.37926</cdr:y>
    </cdr:from>
    <cdr:to>
      <cdr:x>0.41015</cdr:x>
      <cdr:y>0.41863</cdr:y>
    </cdr:to>
    <cdr:sp macro="" textlink="">
      <cdr:nvSpPr>
        <cdr:cNvPr id="4" name="TextBox 2"/>
        <cdr:cNvSpPr txBox="1"/>
      </cdr:nvSpPr>
      <cdr:spPr>
        <a:xfrm xmlns:a="http://schemas.openxmlformats.org/drawingml/2006/main">
          <a:off x="1544675" y="2752720"/>
          <a:ext cx="1455651" cy="28574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6" customWidth="1"/>
    <col min="2" max="2" width="9.140625" style="16"/>
    <col min="3" max="8" width="9.140625" style="10"/>
    <col min="9" max="10" width="18.28515625" style="10" customWidth="1"/>
    <col min="11" max="11" width="17.85546875" style="10" customWidth="1"/>
    <col min="12" max="12" width="17.7109375" style="10" customWidth="1"/>
    <col min="13" max="16384" width="9.140625" style="10"/>
  </cols>
  <sheetData>
    <row r="1" spans="1:13" s="20" customFormat="1" ht="18" customHeight="1">
      <c r="A1" s="1" t="s">
        <v>37</v>
      </c>
      <c r="B1" s="1"/>
      <c r="C1" s="1"/>
      <c r="D1" s="1"/>
      <c r="E1" s="1"/>
      <c r="F1" s="1"/>
      <c r="G1" s="1"/>
      <c r="H1" s="1"/>
      <c r="I1" s="1"/>
    </row>
    <row r="2" spans="1:13" s="20" customFormat="1" ht="15" customHeight="1">
      <c r="A2" s="14" t="s">
        <v>0</v>
      </c>
      <c r="B2" s="15"/>
    </row>
    <row r="3" spans="1:13" s="20" customFormat="1" ht="15" customHeight="1">
      <c r="A3" s="15"/>
      <c r="B3" s="15"/>
    </row>
    <row r="4" spans="1:13" s="20" customFormat="1" ht="15" customHeight="1">
      <c r="A4" s="14" t="s">
        <v>1</v>
      </c>
      <c r="B4" s="33" t="s">
        <v>39</v>
      </c>
    </row>
    <row r="5" spans="1:13" s="21" customFormat="1" ht="15" customHeight="1">
      <c r="A5" s="26" t="s">
        <v>41</v>
      </c>
      <c r="B5" s="10" t="s">
        <v>99</v>
      </c>
      <c r="C5" s="10"/>
      <c r="D5" s="10"/>
      <c r="E5" s="10"/>
      <c r="F5" s="10"/>
      <c r="G5" s="10"/>
      <c r="H5" s="10"/>
      <c r="I5" s="10"/>
      <c r="J5" s="10"/>
      <c r="K5" s="10"/>
      <c r="L5" s="10"/>
    </row>
    <row r="6" spans="1:13" s="21" customFormat="1" ht="15" customHeight="1">
      <c r="A6" s="12" t="s">
        <v>31</v>
      </c>
      <c r="B6" s="10" t="s">
        <v>32</v>
      </c>
      <c r="C6" s="10"/>
      <c r="D6" s="10"/>
      <c r="E6" s="10"/>
      <c r="F6" s="10"/>
      <c r="G6" s="10"/>
      <c r="H6" s="10"/>
      <c r="I6" s="10"/>
      <c r="J6" s="10"/>
      <c r="K6" s="10"/>
      <c r="L6" s="10"/>
    </row>
    <row r="7" spans="1:13" s="21" customFormat="1" ht="15" customHeight="1">
      <c r="A7" s="65" t="s">
        <v>121</v>
      </c>
      <c r="B7" s="61" t="s">
        <v>117</v>
      </c>
      <c r="C7" s="10"/>
      <c r="D7" s="10"/>
      <c r="E7" s="10"/>
      <c r="F7" s="10"/>
      <c r="G7" s="10"/>
      <c r="H7" s="10"/>
      <c r="I7" s="10"/>
      <c r="J7" s="10"/>
      <c r="K7" s="10"/>
      <c r="L7" s="10"/>
    </row>
    <row r="8" spans="1:13" s="21" customFormat="1" ht="15" customHeight="1">
      <c r="A8" s="65" t="s">
        <v>122</v>
      </c>
      <c r="B8" s="61" t="s">
        <v>100</v>
      </c>
      <c r="C8" s="10"/>
      <c r="D8" s="10"/>
      <c r="E8" s="10"/>
      <c r="F8" s="10"/>
      <c r="G8" s="10"/>
      <c r="H8" s="10"/>
      <c r="I8" s="10"/>
      <c r="J8" s="10"/>
      <c r="K8" s="10"/>
      <c r="L8" s="10"/>
    </row>
    <row r="9" spans="1:13" s="21" customFormat="1" ht="15" customHeight="1">
      <c r="A9" s="68" t="s">
        <v>125</v>
      </c>
      <c r="B9" s="62" t="s">
        <v>102</v>
      </c>
      <c r="C9" s="10"/>
      <c r="D9" s="10"/>
      <c r="E9" s="10"/>
      <c r="F9" s="10"/>
      <c r="G9" s="10"/>
      <c r="H9" s="10"/>
      <c r="I9" s="10"/>
      <c r="J9" s="10"/>
      <c r="K9" s="10"/>
      <c r="L9" s="10"/>
      <c r="M9" s="7"/>
    </row>
    <row r="10" spans="1:13" s="21" customFormat="1" ht="15" customHeight="1">
      <c r="A10" s="68" t="s">
        <v>123</v>
      </c>
      <c r="B10" s="67" t="s">
        <v>127</v>
      </c>
      <c r="C10" s="10"/>
      <c r="D10" s="10"/>
      <c r="E10" s="10"/>
      <c r="F10" s="10"/>
      <c r="G10" s="10"/>
      <c r="H10" s="10"/>
      <c r="I10" s="10"/>
      <c r="J10" s="10"/>
      <c r="K10" s="10"/>
      <c r="L10" s="10"/>
    </row>
    <row r="11" spans="1:13" s="21" customFormat="1" ht="15" customHeight="1">
      <c r="A11" s="65" t="s">
        <v>124</v>
      </c>
      <c r="B11" s="66" t="s">
        <v>126</v>
      </c>
      <c r="C11" s="10"/>
      <c r="D11" s="10"/>
      <c r="E11" s="10"/>
      <c r="F11" s="10"/>
      <c r="G11" s="10"/>
      <c r="H11" s="10"/>
      <c r="I11" s="10"/>
      <c r="J11" s="10"/>
      <c r="K11" s="10"/>
      <c r="L11" s="10"/>
      <c r="M11" s="7"/>
    </row>
    <row r="12" spans="1:13" s="21" customFormat="1" ht="15" customHeight="1">
      <c r="A12" s="65" t="s">
        <v>38</v>
      </c>
      <c r="B12" s="10" t="s">
        <v>101</v>
      </c>
      <c r="C12" s="10"/>
      <c r="D12" s="10"/>
      <c r="E12" s="10"/>
      <c r="F12" s="10"/>
      <c r="G12" s="10"/>
      <c r="H12" s="10"/>
      <c r="I12" s="10"/>
      <c r="J12" s="10"/>
      <c r="K12" s="10"/>
      <c r="L12" s="10"/>
      <c r="M12" s="7"/>
    </row>
    <row r="13" spans="1:13" s="21" customFormat="1" ht="15" customHeight="1">
      <c r="A13" s="65" t="s">
        <v>62</v>
      </c>
      <c r="B13" s="64" t="s">
        <v>120</v>
      </c>
      <c r="C13" s="10"/>
      <c r="D13" s="10"/>
      <c r="E13" s="10"/>
      <c r="F13" s="10"/>
      <c r="G13" s="10"/>
      <c r="H13" s="10"/>
      <c r="I13" s="10"/>
      <c r="J13" s="10"/>
      <c r="K13" s="10"/>
      <c r="L13" s="10"/>
      <c r="M13" s="7"/>
    </row>
    <row r="14" spans="1:13" s="21" customFormat="1" ht="15" customHeight="1">
      <c r="A14" s="65" t="s">
        <v>53</v>
      </c>
      <c r="B14" s="64" t="s">
        <v>119</v>
      </c>
      <c r="C14" s="10"/>
      <c r="D14" s="10"/>
      <c r="E14" s="10"/>
      <c r="F14" s="10"/>
      <c r="G14" s="10"/>
      <c r="H14" s="10"/>
      <c r="I14" s="10"/>
      <c r="J14" s="10"/>
      <c r="K14" s="10"/>
      <c r="L14" s="10"/>
      <c r="M14" s="7"/>
    </row>
    <row r="15" spans="1:13" s="21" customFormat="1" ht="15" customHeight="1">
      <c r="A15" s="65" t="s">
        <v>54</v>
      </c>
      <c r="B15" s="10" t="s">
        <v>103</v>
      </c>
      <c r="C15" s="10"/>
      <c r="D15" s="10"/>
      <c r="E15" s="10"/>
      <c r="F15" s="10"/>
      <c r="G15" s="10"/>
      <c r="H15" s="10"/>
      <c r="I15" s="10"/>
      <c r="J15" s="10"/>
      <c r="K15" s="10"/>
      <c r="L15" s="10"/>
      <c r="M15" s="7"/>
    </row>
    <row r="16" spans="1:13" s="21" customFormat="1" ht="15" customHeight="1">
      <c r="A16" s="65" t="s">
        <v>55</v>
      </c>
      <c r="B16" s="10" t="s">
        <v>104</v>
      </c>
      <c r="C16" s="10"/>
      <c r="D16" s="10"/>
      <c r="E16" s="10"/>
      <c r="F16" s="10"/>
      <c r="G16" s="10"/>
      <c r="H16" s="10"/>
      <c r="I16" s="10"/>
      <c r="J16" s="10"/>
      <c r="K16" s="10"/>
      <c r="L16" s="10"/>
      <c r="M16" s="7"/>
    </row>
    <row r="17" spans="1:13" s="21" customFormat="1" ht="15" customHeight="1">
      <c r="A17" s="17"/>
      <c r="B17" s="27" t="s">
        <v>105</v>
      </c>
      <c r="C17" s="27"/>
      <c r="D17" s="27"/>
      <c r="E17" s="27"/>
      <c r="F17" s="27"/>
      <c r="G17" s="27"/>
      <c r="H17" s="27"/>
      <c r="I17" s="27"/>
      <c r="J17" s="27"/>
      <c r="K17" s="27"/>
      <c r="L17" s="10"/>
      <c r="M17" s="7"/>
    </row>
    <row r="18" spans="1:13" s="21" customFormat="1" ht="15" customHeight="1">
      <c r="A18" s="26"/>
      <c r="B18" s="28" t="s">
        <v>106</v>
      </c>
      <c r="C18" s="28"/>
      <c r="D18" s="28"/>
      <c r="E18" s="28"/>
      <c r="F18" s="28"/>
      <c r="G18" s="28"/>
      <c r="H18" s="28"/>
      <c r="I18" s="28"/>
      <c r="J18" s="28"/>
      <c r="K18" s="28"/>
      <c r="L18" s="18"/>
    </row>
    <row r="19" spans="1:13" s="21" customFormat="1" ht="15" customHeight="1">
      <c r="B19" s="27"/>
      <c r="C19" s="27"/>
      <c r="D19" s="27"/>
      <c r="E19" s="27"/>
      <c r="F19" s="27"/>
      <c r="G19" s="27"/>
      <c r="H19" s="27"/>
      <c r="I19" s="27"/>
      <c r="J19" s="27"/>
      <c r="K19" s="27"/>
      <c r="L19" s="10"/>
      <c r="M19" s="7"/>
    </row>
    <row r="20" spans="1:13" s="22" customFormat="1" ht="15" customHeight="1">
      <c r="B20" s="26"/>
      <c r="C20" s="11"/>
      <c r="D20" s="11"/>
      <c r="E20" s="11"/>
      <c r="F20" s="11"/>
      <c r="G20" s="11"/>
      <c r="H20" s="11"/>
      <c r="I20" s="11"/>
      <c r="J20" s="11"/>
      <c r="K20" s="11"/>
      <c r="L20" s="11"/>
    </row>
    <row r="21" spans="1:13" s="22" customFormat="1" ht="15" customHeight="1">
      <c r="A21" s="27"/>
      <c r="B21" s="19"/>
      <c r="C21" s="19"/>
      <c r="D21" s="19"/>
      <c r="E21" s="19"/>
      <c r="F21" s="19"/>
      <c r="G21" s="19"/>
    </row>
    <row r="22" spans="1:13" s="20" customFormat="1" ht="15" customHeight="1">
      <c r="A22" s="15"/>
      <c r="B22" s="15"/>
    </row>
    <row r="23" spans="1:13" s="20" customFormat="1" ht="15" customHeight="1">
      <c r="A23" s="19"/>
      <c r="B23" s="23"/>
      <c r="C23" s="23"/>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10" bestFit="1" customWidth="1"/>
    <col min="2" max="16384" width="9.140625" style="10"/>
  </cols>
  <sheetData>
    <row r="1" spans="1:13" ht="18" customHeight="1">
      <c r="A1" s="1" t="s">
        <v>33</v>
      </c>
      <c r="D1" s="3" t="s">
        <v>30</v>
      </c>
    </row>
    <row r="2" spans="1:13" s="31" customFormat="1" ht="18" customHeight="1">
      <c r="A2" s="30"/>
      <c r="B2" s="31" t="s">
        <v>39</v>
      </c>
      <c r="D2" s="32"/>
    </row>
    <row r="3" spans="1:13">
      <c r="A3" s="24" t="s">
        <v>34</v>
      </c>
      <c r="B3" s="21" t="s">
        <v>107</v>
      </c>
    </row>
    <row r="4" spans="1:13">
      <c r="A4" s="24" t="s">
        <v>35</v>
      </c>
      <c r="B4" s="21" t="s">
        <v>108</v>
      </c>
    </row>
    <row r="5" spans="1:13" ht="12.75" customHeight="1">
      <c r="A5" s="24" t="s">
        <v>36</v>
      </c>
      <c r="B5" s="34" t="s">
        <v>64</v>
      </c>
    </row>
    <row r="6" spans="1:13">
      <c r="A6" s="24" t="s">
        <v>40</v>
      </c>
      <c r="B6" s="22" t="s">
        <v>109</v>
      </c>
      <c r="C6" s="22"/>
      <c r="D6" s="22"/>
      <c r="E6" s="22"/>
    </row>
    <row r="7" spans="1:13">
      <c r="A7" s="24"/>
      <c r="B7" s="23" t="s">
        <v>106</v>
      </c>
      <c r="C7" s="22"/>
      <c r="D7" s="22"/>
      <c r="E7" s="22"/>
      <c r="F7" s="22"/>
      <c r="G7" s="22"/>
    </row>
    <row r="8" spans="1:13">
      <c r="A8" s="24"/>
    </row>
    <row r="9" spans="1:13" ht="12.75" customHeight="1">
      <c r="A9" s="13" t="s">
        <v>43</v>
      </c>
      <c r="B9" s="35" t="s">
        <v>39</v>
      </c>
      <c r="C9" s="25"/>
      <c r="D9" s="25"/>
      <c r="E9" s="25"/>
      <c r="F9" s="25"/>
      <c r="G9" s="25"/>
      <c r="H9" s="25"/>
      <c r="I9" s="25"/>
      <c r="J9" s="25"/>
      <c r="K9" s="25"/>
      <c r="L9" s="25"/>
      <c r="M9" s="25"/>
    </row>
    <row r="10" spans="1:13" s="19" customFormat="1" ht="12.75" customHeight="1">
      <c r="A10" s="37" t="s">
        <v>46</v>
      </c>
      <c r="B10" s="8" t="s">
        <v>116</v>
      </c>
      <c r="C10" s="36"/>
      <c r="D10" s="36"/>
      <c r="E10" s="36"/>
      <c r="F10" s="36"/>
      <c r="G10" s="36"/>
      <c r="H10" s="36"/>
      <c r="I10" s="36"/>
      <c r="J10" s="36"/>
      <c r="K10" s="36"/>
      <c r="L10" s="36"/>
      <c r="M10" s="36"/>
    </row>
    <row r="11" spans="1:13" s="19" customFormat="1" ht="12.75" customHeight="1">
      <c r="A11" s="37" t="s">
        <v>47</v>
      </c>
      <c r="B11" s="19" t="s">
        <v>57</v>
      </c>
    </row>
    <row r="12" spans="1:13" s="19" customFormat="1" ht="12.75" customHeight="1">
      <c r="A12" s="37" t="s">
        <v>48</v>
      </c>
      <c r="B12" s="19" t="s">
        <v>110</v>
      </c>
    </row>
    <row r="13" spans="1:13" s="19" customFormat="1" ht="12.75" customHeight="1">
      <c r="A13" s="37"/>
      <c r="B13" s="44" t="s">
        <v>115</v>
      </c>
    </row>
    <row r="14" spans="1:13" s="19" customFormat="1" ht="12.75" customHeight="1">
      <c r="A14" s="37"/>
      <c r="B14" s="63" t="s">
        <v>118</v>
      </c>
    </row>
    <row r="15" spans="1:13" s="19" customFormat="1" ht="12.75" customHeight="1">
      <c r="A15" s="37" t="s">
        <v>49</v>
      </c>
      <c r="B15" s="19" t="s">
        <v>111</v>
      </c>
    </row>
    <row r="16" spans="1:13" s="19" customFormat="1" ht="12.75" customHeight="1">
      <c r="A16" s="37" t="s">
        <v>51</v>
      </c>
      <c r="B16" s="43" t="s">
        <v>112</v>
      </c>
    </row>
    <row r="17" spans="1:2" s="19" customFormat="1" ht="12.75" customHeight="1">
      <c r="A17" s="37" t="s">
        <v>44</v>
      </c>
      <c r="B17" s="38" t="s">
        <v>113</v>
      </c>
    </row>
    <row r="18" spans="1:2" s="19" customFormat="1" ht="12.75" customHeight="1">
      <c r="A18" s="37" t="s">
        <v>45</v>
      </c>
      <c r="B18" s="38" t="s">
        <v>114</v>
      </c>
    </row>
    <row r="19" spans="1:2" s="19" customFormat="1" ht="11.25">
      <c r="A19" s="37" t="s">
        <v>52</v>
      </c>
      <c r="B19" s="38">
        <f>VALUE(B17)+1</f>
        <v>2017</v>
      </c>
    </row>
    <row r="20" spans="1:2" s="19" customFormat="1" ht="11.25">
      <c r="A20" s="37" t="s">
        <v>63</v>
      </c>
      <c r="B20" s="55">
        <f>B17-2</f>
        <v>2014</v>
      </c>
    </row>
    <row r="21" spans="1:2" s="19" customFormat="1" ht="11.25"/>
    <row r="22" spans="1:2">
      <c r="A22" s="27"/>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3:N47"/>
  <sheetViews>
    <sheetView zoomScaleNormal="100" zoomScaleSheetLayoutView="100" workbookViewId="0">
      <selection activeCell="A47" sqref="A47:B47"/>
    </sheetView>
  </sheetViews>
  <sheetFormatPr defaultRowHeight="12.75"/>
  <cols>
    <col min="1" max="16384" width="9.140625" style="9"/>
  </cols>
  <sheetData>
    <row r="3" spans="14:14">
      <c r="N3" s="41"/>
    </row>
    <row r="4" spans="14:14">
      <c r="N4" s="53"/>
    </row>
    <row r="5" spans="14:14">
      <c r="N5" s="41"/>
    </row>
    <row r="47" spans="1:1">
      <c r="A47" s="60" t="str">
        <f>'Metadata Text'!B7</f>
        <v>© Crown Copyright 2018</v>
      </c>
    </row>
  </sheetData>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1"/>
  <sheetViews>
    <sheetView tabSelected="1" workbookViewId="0">
      <selection sqref="A1:H1"/>
    </sheetView>
  </sheetViews>
  <sheetFormatPr defaultRowHeight="15"/>
  <cols>
    <col min="1" max="1" width="25" style="5" customWidth="1"/>
    <col min="2" max="2" width="14.28515625" style="5" customWidth="1"/>
    <col min="3" max="3" width="18.85546875" style="2" customWidth="1"/>
    <col min="4" max="7" width="9.140625" style="5"/>
    <col min="8" max="8" width="22.5703125" style="5" bestFit="1" customWidth="1"/>
    <col min="9" max="10" width="9.140625" style="5"/>
    <col min="11" max="11" width="9.7109375" style="5" customWidth="1"/>
    <col min="12" max="12" width="10.85546875" style="5" customWidth="1"/>
    <col min="13" max="13" width="22.5703125" style="5" bestFit="1" customWidth="1"/>
    <col min="14" max="16384" width="9.140625" style="5"/>
  </cols>
  <sheetData>
    <row r="1" spans="1:12" s="2" customFormat="1" ht="18" customHeight="1">
      <c r="A1" s="72" t="str">
        <f>'Contents Text'!A8&amp;": "&amp;'Contents Text'!B8</f>
        <v>Figure 2a&amp;b: Projected percentage change in population, by council area, 2016 to 2026</v>
      </c>
      <c r="B1" s="72"/>
      <c r="C1" s="72"/>
      <c r="D1" s="72"/>
      <c r="E1" s="72"/>
      <c r="F1" s="72"/>
      <c r="G1" s="72"/>
      <c r="H1" s="72"/>
      <c r="I1" s="69" t="s">
        <v>128</v>
      </c>
      <c r="J1" s="71"/>
      <c r="K1" s="71"/>
      <c r="L1" s="71"/>
    </row>
    <row r="2" spans="1:12" s="4" customFormat="1" ht="12.75">
      <c r="A2" s="7"/>
      <c r="B2" s="3"/>
      <c r="C2" s="29"/>
    </row>
    <row r="3" spans="1:12" s="45" customFormat="1" ht="18" customHeight="1">
      <c r="A3" s="57" t="s">
        <v>29</v>
      </c>
      <c r="B3" s="57" t="s">
        <v>97</v>
      </c>
      <c r="C3" s="58" t="s">
        <v>42</v>
      </c>
    </row>
    <row r="4" spans="1:12" s="47" customFormat="1" ht="18" customHeight="1">
      <c r="A4" s="49" t="s">
        <v>50</v>
      </c>
      <c r="B4" s="49" t="s">
        <v>98</v>
      </c>
      <c r="C4" s="59">
        <v>3.2216774289044698</v>
      </c>
    </row>
    <row r="5" spans="1:12" s="4" customFormat="1" ht="12.75">
      <c r="A5" s="6"/>
      <c r="B5" s="6"/>
      <c r="C5" s="42"/>
    </row>
    <row r="6" spans="1:12" s="4" customFormat="1" ht="18" customHeight="1">
      <c r="A6" s="40" t="s">
        <v>29</v>
      </c>
      <c r="B6" s="40" t="s">
        <v>97</v>
      </c>
      <c r="C6" s="46" t="s">
        <v>42</v>
      </c>
    </row>
    <row r="7" spans="1:12" s="4" customFormat="1" ht="19.5" customHeight="1">
      <c r="A7" s="48" t="s">
        <v>56</v>
      </c>
      <c r="B7" s="56" t="s">
        <v>65</v>
      </c>
      <c r="C7" s="51">
        <v>-4.7732342007434898</v>
      </c>
      <c r="D7" s="54"/>
    </row>
    <row r="8" spans="1:12" s="4" customFormat="1" ht="12.75" customHeight="1">
      <c r="A8" s="48" t="s">
        <v>2</v>
      </c>
      <c r="B8" s="56" t="s">
        <v>66</v>
      </c>
      <c r="C8" s="51">
        <v>-3.7746336533602798</v>
      </c>
      <c r="D8" s="54"/>
    </row>
    <row r="9" spans="1:12" s="4" customFormat="1" ht="12.75" customHeight="1">
      <c r="A9" s="48" t="s">
        <v>58</v>
      </c>
      <c r="B9" s="56" t="s">
        <v>67</v>
      </c>
      <c r="C9" s="51">
        <v>-3.39722254103064</v>
      </c>
      <c r="D9" s="54"/>
    </row>
    <row r="10" spans="1:12" s="4" customFormat="1" ht="12.75" customHeight="1">
      <c r="A10" s="48" t="s">
        <v>11</v>
      </c>
      <c r="B10" s="56" t="s">
        <v>68</v>
      </c>
      <c r="C10" s="51">
        <v>-2.10979468687909</v>
      </c>
      <c r="D10" s="54"/>
    </row>
    <row r="11" spans="1:12" s="4" customFormat="1" ht="12.75" customHeight="1">
      <c r="A11" s="48" t="s">
        <v>59</v>
      </c>
      <c r="B11" s="56" t="s">
        <v>70</v>
      </c>
      <c r="C11" s="51">
        <v>-1.52889245585875</v>
      </c>
      <c r="D11" s="54"/>
    </row>
    <row r="12" spans="1:12" s="4" customFormat="1" ht="19.5" customHeight="1">
      <c r="A12" s="48" t="s">
        <v>14</v>
      </c>
      <c r="B12" s="56" t="s">
        <v>73</v>
      </c>
      <c r="C12" s="51">
        <v>-0.887347737174358</v>
      </c>
      <c r="D12" s="54"/>
    </row>
    <row r="13" spans="1:12" s="4" customFormat="1" ht="12.75" customHeight="1">
      <c r="A13" s="48" t="s">
        <v>7</v>
      </c>
      <c r="B13" s="56" t="s">
        <v>69</v>
      </c>
      <c r="C13" s="51">
        <v>-0.72779879813042503</v>
      </c>
      <c r="D13" s="54"/>
    </row>
    <row r="14" spans="1:12" s="4" customFormat="1" ht="12.75" customHeight="1">
      <c r="A14" s="48" t="s">
        <v>9</v>
      </c>
      <c r="B14" s="56" t="s">
        <v>71</v>
      </c>
      <c r="C14" s="51">
        <v>-0.149754500818331</v>
      </c>
      <c r="D14" s="54"/>
    </row>
    <row r="15" spans="1:12" s="4" customFormat="1" ht="12.75" customHeight="1">
      <c r="A15" s="48" t="s">
        <v>4</v>
      </c>
      <c r="B15" s="56" t="s">
        <v>74</v>
      </c>
      <c r="C15" s="51">
        <v>0.15086206896551699</v>
      </c>
      <c r="D15" s="54"/>
    </row>
    <row r="16" spans="1:12" s="4" customFormat="1" ht="12.75" customHeight="1">
      <c r="A16" s="48" t="s">
        <v>19</v>
      </c>
      <c r="B16" s="56" t="s">
        <v>72</v>
      </c>
      <c r="C16" s="51">
        <v>0.278481012658228</v>
      </c>
      <c r="D16" s="54"/>
    </row>
    <row r="17" spans="1:4" s="4" customFormat="1" ht="19.5" customHeight="1">
      <c r="A17" s="48" t="s">
        <v>24</v>
      </c>
      <c r="B17" s="56" t="s">
        <v>77</v>
      </c>
      <c r="C17" s="51">
        <v>0.47139588100686503</v>
      </c>
      <c r="D17" s="54"/>
    </row>
    <row r="18" spans="1:4" s="4" customFormat="1" ht="12.75" customHeight="1">
      <c r="A18" s="48" t="s">
        <v>6</v>
      </c>
      <c r="B18" s="56" t="s">
        <v>85</v>
      </c>
      <c r="C18" s="51">
        <v>0.70412086059216294</v>
      </c>
      <c r="D18" s="54"/>
    </row>
    <row r="19" spans="1:4" s="4" customFormat="1" ht="12.75" customHeight="1">
      <c r="A19" s="48" t="s">
        <v>16</v>
      </c>
      <c r="B19" s="56" t="s">
        <v>75</v>
      </c>
      <c r="C19" s="51">
        <v>1.0079849141106101</v>
      </c>
      <c r="D19" s="54"/>
    </row>
    <row r="20" spans="1:4" s="4" customFormat="1" ht="12.75" customHeight="1">
      <c r="A20" s="48" t="s">
        <v>21</v>
      </c>
      <c r="B20" s="56" t="s">
        <v>79</v>
      </c>
      <c r="C20" s="51">
        <v>1.70762874302509</v>
      </c>
      <c r="D20" s="54"/>
    </row>
    <row r="21" spans="1:4" s="4" customFormat="1" ht="12.75" customHeight="1">
      <c r="A21" s="48" t="s">
        <v>17</v>
      </c>
      <c r="B21" s="56" t="s">
        <v>80</v>
      </c>
      <c r="C21" s="51">
        <v>1.7593546172330901</v>
      </c>
      <c r="D21" s="54"/>
    </row>
    <row r="22" spans="1:4" s="4" customFormat="1" ht="19.5" customHeight="1">
      <c r="A22" s="48" t="s">
        <v>23</v>
      </c>
      <c r="B22" s="56" t="s">
        <v>83</v>
      </c>
      <c r="C22" s="51">
        <v>1.93935138930143</v>
      </c>
      <c r="D22" s="54"/>
    </row>
    <row r="23" spans="1:4" s="4" customFormat="1" ht="12.75" customHeight="1">
      <c r="A23" s="48" t="s">
        <v>25</v>
      </c>
      <c r="B23" s="56" t="s">
        <v>78</v>
      </c>
      <c r="C23" s="51">
        <v>1.96193137169301</v>
      </c>
      <c r="D23" s="54"/>
    </row>
    <row r="24" spans="1:4" s="4" customFormat="1" ht="12.75" customHeight="1">
      <c r="A24" s="48" t="s">
        <v>8</v>
      </c>
      <c r="B24" s="56" t="s">
        <v>76</v>
      </c>
      <c r="C24" s="51">
        <v>2.09856192803956</v>
      </c>
      <c r="D24" s="54"/>
    </row>
    <row r="25" spans="1:4" s="4" customFormat="1" ht="12.75" customHeight="1">
      <c r="A25" s="48" t="s">
        <v>20</v>
      </c>
      <c r="B25" s="56" t="s">
        <v>81</v>
      </c>
      <c r="C25" s="51">
        <v>2.3929359823399601</v>
      </c>
      <c r="D25" s="54"/>
    </row>
    <row r="26" spans="1:4" s="4" customFormat="1" ht="12.75" customHeight="1">
      <c r="A26" s="48" t="s">
        <v>5</v>
      </c>
      <c r="B26" s="56" t="s">
        <v>92</v>
      </c>
      <c r="C26" s="51">
        <v>3.1887399930386402</v>
      </c>
      <c r="D26" s="54"/>
    </row>
    <row r="27" spans="1:4" s="4" customFormat="1" ht="19.5" customHeight="1">
      <c r="A27" s="48" t="s">
        <v>50</v>
      </c>
      <c r="B27" s="56" t="s">
        <v>98</v>
      </c>
      <c r="C27" s="51">
        <v>3.2216774289044698</v>
      </c>
      <c r="D27" s="54"/>
    </row>
    <row r="28" spans="1:4" s="29" customFormat="1" ht="12.75" customHeight="1">
      <c r="A28" s="48" t="s">
        <v>13</v>
      </c>
      <c r="B28" s="56" t="s">
        <v>86</v>
      </c>
      <c r="C28" s="51">
        <v>3.9974311866941998</v>
      </c>
      <c r="D28" s="54"/>
    </row>
    <row r="29" spans="1:4" s="4" customFormat="1" ht="12.75" customHeight="1">
      <c r="A29" s="48" t="s">
        <v>12</v>
      </c>
      <c r="B29" s="56" t="s">
        <v>82</v>
      </c>
      <c r="C29" s="51">
        <v>4.3520349744977596</v>
      </c>
      <c r="D29" s="54"/>
    </row>
    <row r="30" spans="1:4" s="4" customFormat="1" ht="12.75" customHeight="1">
      <c r="A30" s="48" t="s">
        <v>18</v>
      </c>
      <c r="B30" s="56" t="s">
        <v>87</v>
      </c>
      <c r="C30" s="51">
        <v>4.4026854059480502</v>
      </c>
      <c r="D30" s="54"/>
    </row>
    <row r="31" spans="1:4" s="4" customFormat="1" ht="12.75" customHeight="1">
      <c r="A31" s="48" t="s">
        <v>22</v>
      </c>
      <c r="B31" s="56" t="s">
        <v>89</v>
      </c>
      <c r="C31" s="51">
        <v>4.4885333333333302</v>
      </c>
      <c r="D31" s="54"/>
    </row>
    <row r="32" spans="1:4" s="4" customFormat="1" ht="19.5" customHeight="1">
      <c r="A32" s="48" t="s">
        <v>60</v>
      </c>
      <c r="B32" s="56" t="s">
        <v>90</v>
      </c>
      <c r="C32" s="51">
        <v>4.5049110698168304</v>
      </c>
      <c r="D32" s="54"/>
    </row>
    <row r="33" spans="1:4" s="4" customFormat="1" ht="12.75" customHeight="1">
      <c r="A33" s="48" t="s">
        <v>3</v>
      </c>
      <c r="B33" s="56" t="s">
        <v>84</v>
      </c>
      <c r="C33" s="51">
        <v>4.7424214245862002</v>
      </c>
      <c r="D33" s="54"/>
    </row>
    <row r="34" spans="1:4" s="4" customFormat="1" ht="12.75" customHeight="1">
      <c r="A34" s="48" t="s">
        <v>28</v>
      </c>
      <c r="B34" s="56" t="s">
        <v>88</v>
      </c>
      <c r="C34" s="51">
        <v>6.5780269805140703</v>
      </c>
      <c r="D34" s="54"/>
    </row>
    <row r="35" spans="1:4" s="4" customFormat="1" ht="12.75" customHeight="1">
      <c r="A35" s="48" t="s">
        <v>26</v>
      </c>
      <c r="B35" s="56" t="s">
        <v>94</v>
      </c>
      <c r="C35" s="51">
        <v>7.0898966398413403</v>
      </c>
      <c r="D35" s="54"/>
    </row>
    <row r="36" spans="1:4" s="4" customFormat="1" ht="12.75" customHeight="1">
      <c r="A36" s="48" t="s">
        <v>15</v>
      </c>
      <c r="B36" s="56" t="s">
        <v>91</v>
      </c>
      <c r="C36" s="51">
        <v>7.6196567530114097</v>
      </c>
      <c r="D36" s="54"/>
    </row>
    <row r="37" spans="1:4" s="4" customFormat="1" ht="19.5" customHeight="1">
      <c r="A37" s="48" t="s">
        <v>61</v>
      </c>
      <c r="B37" s="56" t="s">
        <v>95</v>
      </c>
      <c r="C37" s="51">
        <v>7.7437545596151196</v>
      </c>
      <c r="D37" s="54"/>
    </row>
    <row r="38" spans="1:4" s="4" customFormat="1" ht="12.75" customHeight="1">
      <c r="A38" s="48" t="s">
        <v>27</v>
      </c>
      <c r="B38" s="56" t="s">
        <v>93</v>
      </c>
      <c r="C38" s="51">
        <v>8.6060140263233702</v>
      </c>
      <c r="D38" s="54"/>
    </row>
    <row r="39" spans="1:4" s="4" customFormat="1" ht="12.75" customHeight="1">
      <c r="A39" s="50" t="s">
        <v>10</v>
      </c>
      <c r="B39" s="50" t="s">
        <v>96</v>
      </c>
      <c r="C39" s="52">
        <v>13.316781401647701</v>
      </c>
      <c r="D39" s="54"/>
    </row>
    <row r="40" spans="1:4" s="4" customFormat="1" ht="12.75">
      <c r="C40" s="39"/>
    </row>
    <row r="41" spans="1:4" ht="10.5" customHeight="1">
      <c r="A41" s="73" t="str">
        <f>'Metadata Text'!B7</f>
        <v>© Crown Copyright 2018</v>
      </c>
      <c r="B41" s="73"/>
      <c r="C41" s="70"/>
      <c r="D41" s="70"/>
    </row>
  </sheetData>
  <mergeCells count="2">
    <mergeCell ref="A1:H1"/>
    <mergeCell ref="A41:B41"/>
  </mergeCells>
  <phoneticPr fontId="17" type="noConversion"/>
  <hyperlinks>
    <hyperlink ref="I1" location="CONTENTS" display="back to contents"/>
  </hyperlink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2a</vt:lpstr>
      <vt:lpstr>Fig 2a&amp;b data</vt:lpstr>
      <vt:lpstr>CONTENTS</vt:lpstr>
      <vt:lpstr>METADATA</vt:lpstr>
      <vt:lpstr>pctot_totpop_ca_Scot</vt:lpstr>
      <vt:lpstr>pctot_totpop_ca_Scotonly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2018-03-21T14:00:01Z</cp:lastPrinted>
  <dcterms:created xsi:type="dcterms:W3CDTF">2007-09-04T15:35:14Z</dcterms:created>
  <dcterms:modified xsi:type="dcterms:W3CDTF">2018-03-26T08:31:34Z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