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RGAR\excel files\"/>
    </mc:Choice>
  </mc:AlternateContent>
  <bookViews>
    <workbookView xWindow="0" yWindow="0" windowWidth="20490" windowHeight="6495"/>
  </bookViews>
  <sheets>
    <sheet name="Contents" sheetId="21" r:id="rId1"/>
    <sheet name="Data 6.1" sheetId="2" r:id="rId2"/>
    <sheet name="Figure 6.1" sheetId="1" r:id="rId3"/>
    <sheet name="Data 6.2" sheetId="3" r:id="rId4"/>
    <sheet name="Figure 6.2" sheetId="18" r:id="rId5"/>
    <sheet name="Data 6.3" sheetId="8" r:id="rId6"/>
    <sheet name="Figure 6.3" sheetId="6" r:id="rId7"/>
    <sheet name="Data 6.4" sheetId="11" r:id="rId8"/>
    <sheet name="Figure 6.4" sheetId="20" r:id="rId9"/>
    <sheet name="Data 6.5" sheetId="29" r:id="rId10"/>
    <sheet name="Figure 6.5" sheetId="30" r:id="rId11"/>
    <sheet name="Data 6.6" sheetId="14" r:id="rId12"/>
    <sheet name="Figure 6.6" sheetId="26" r:id="rId13"/>
    <sheet name="Data 6.7" sheetId="16" r:id="rId14"/>
    <sheet name="Figure 6.7" sheetId="25"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29" l="1"/>
  <c r="W6" i="29"/>
  <c r="X6" i="29"/>
  <c r="Y6" i="29"/>
  <c r="Z6" i="29"/>
  <c r="AA6" i="29"/>
  <c r="AB6" i="29"/>
  <c r="AC6" i="29"/>
  <c r="AD6" i="29"/>
  <c r="AE6" i="29"/>
  <c r="AF6" i="29"/>
  <c r="AG6" i="29"/>
  <c r="AH6" i="29"/>
  <c r="AI6" i="29"/>
  <c r="AJ6" i="29"/>
  <c r="AK6" i="29"/>
</calcChain>
</file>

<file path=xl/sharedStrings.xml><?xml version="1.0" encoding="utf-8"?>
<sst xmlns="http://schemas.openxmlformats.org/spreadsheetml/2006/main" count="305" uniqueCount="201">
  <si>
    <t>© Crown Copyright 2020</t>
  </si>
  <si>
    <t>Prior to 1981-82 and from 2001-02 onwards net migration does not include other changes - such as in the number of prisoners and armed forces stationed in Scotland. From 1981-82 to 2000-01 net migration includes movements to and from the armed forces.</t>
  </si>
  <si>
    <t>Figures relate to net migration (the difference between immigrants and emigrants) in the year to 30 June for each year.</t>
  </si>
  <si>
    <t>Includes asylum seekers, and also includes refugees for 2015-16 onwards.</t>
  </si>
  <si>
    <t>Notes</t>
  </si>
  <si>
    <t>2018-19</t>
  </si>
  <si>
    <t>2017-18</t>
  </si>
  <si>
    <t>2016-17</t>
  </si>
  <si>
    <t>2015-16</t>
  </si>
  <si>
    <t>2014-15</t>
  </si>
  <si>
    <t>2013-14</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</si>
  <si>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</si>
  <si>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</si>
  <si>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</si>
  <si>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</si>
  <si>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</si>
  <si>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</si>
  <si>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</si>
  <si>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</si>
  <si>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</si>
  <si>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</si>
  <si>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</si>
  <si>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</si>
  <si>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</si>
  <si>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</si>
  <si>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</si>
  <si>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</si>
  <si>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</si>
  <si>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</si>
  <si>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</si>
  <si>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</si>
  <si>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</si>
  <si>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</si>
  <si>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</si>
  <si>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</si>
  <si>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</si>
  <si>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</si>
  <si>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</si>
  <si>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</si>
  <si>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</si>
  <si>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</si>
  <si>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</si>
  <si>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</si>
  <si>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</si>
  <si>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</si>
  <si>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</si>
  <si>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</si>
  <si>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</si>
  <si>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</si>
  <si>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</si>
  <si>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</si>
  <si>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</si>
  <si>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</si>
  <si>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</si>
  <si>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</si>
  <si>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</si>
  <si>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</si>
  <si>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</si>
  <si>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</si>
  <si>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</si>
  <si>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</si>
  <si>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</si>
  <si>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</si>
  <si>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</si>
  <si>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</si>
  <si>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</si>
  <si>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Net migration (thousands)</t>
  </si>
  <si>
    <t>Period of Mid 
Year Estimate</t>
  </si>
  <si>
    <t>back to contents</t>
  </si>
  <si>
    <t xml:space="preserve">© Crown Copyright 2020 </t>
  </si>
  <si>
    <t>Note</t>
  </si>
  <si>
    <t>Total</t>
  </si>
  <si>
    <t>Overseas</t>
  </si>
  <si>
    <t>Rest of the UK</t>
  </si>
  <si>
    <t>Net migration</t>
  </si>
  <si>
    <t>Out-flows</t>
  </si>
  <si>
    <t>In-flows</t>
  </si>
  <si>
    <t>Figure 6.2: Migration between Scotland, the rest of the UK, and overseas, year to mid-2019</t>
  </si>
  <si>
    <t>3. The LFS weighting does not adjust for non-response bias by the nationality variable.</t>
  </si>
  <si>
    <t>z = not applicable</t>
  </si>
  <si>
    <t>Totals may not sum due to rounding</t>
  </si>
  <si>
    <t>z</t>
  </si>
  <si>
    <t>Rest of the World</t>
  </si>
  <si>
    <t>Asia</t>
  </si>
  <si>
    <t>Other Europe</t>
  </si>
  <si>
    <t>Non-EU total</t>
  </si>
  <si>
    <t>EU Other</t>
  </si>
  <si>
    <t>EU2</t>
  </si>
  <si>
    <t>EU8</t>
  </si>
  <si>
    <t>EU14</t>
  </si>
  <si>
    <t>EU total</t>
  </si>
  <si>
    <t>British</t>
  </si>
  <si>
    <t>All</t>
  </si>
  <si>
    <t>of non-British</t>
  </si>
  <si>
    <t xml:space="preserve">EU </t>
  </si>
  <si>
    <t>Non-EU</t>
  </si>
  <si>
    <t>Non-British (total)</t>
  </si>
  <si>
    <t>EU (total)</t>
  </si>
  <si>
    <t>Non-EU (total)</t>
  </si>
  <si>
    <t>estimate</t>
  </si>
  <si>
    <t>CI +/-</t>
  </si>
  <si>
    <t>Scotland</t>
  </si>
  <si>
    <t>Source: Annual Population Survey (APS), Office for National Statistics (ONS)</t>
  </si>
  <si>
    <t>Notes:</t>
  </si>
  <si>
    <t>ONS Website</t>
  </si>
  <si>
    <t>*    excludes students in halls who do not have a UK resident parent.</t>
  </si>
  <si>
    <t>*    excludes people in most other types of communal establishments (e.g., hotels, boarding houses, hostels and mobile home sites).</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</si>
  <si>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</si>
  <si>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EU</t>
  </si>
  <si>
    <t>Country</t>
  </si>
  <si>
    <t>Poland</t>
  </si>
  <si>
    <t>India</t>
  </si>
  <si>
    <t>Germany</t>
  </si>
  <si>
    <t>Pakistan</t>
  </si>
  <si>
    <t>Republic of Ireland</t>
  </si>
  <si>
    <t>Lithuania</t>
  </si>
  <si>
    <t>China</t>
  </si>
  <si>
    <t>Romania</t>
  </si>
  <si>
    <t>Nigeria</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</si>
  <si>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t>
  </si>
  <si>
    <t>2. It should be noted that the LFS:</t>
  </si>
  <si>
    <t>4. CI = confidence interval. CI is defined as: 1.96 x standard error. Estimate + CI and Estimate - CI are the upper and lower 95% confidence limits.</t>
  </si>
  <si>
    <t>EU nationalities</t>
  </si>
  <si>
    <t>Non-EU nationalities</t>
  </si>
  <si>
    <t>United States of America</t>
  </si>
  <si>
    <t>Scotland's Population 2019 - The Registrar General's Annual Review of Demographic Trends</t>
  </si>
  <si>
    <t>Figure 6.1</t>
  </si>
  <si>
    <t>Net migration, Scotland, mid-1959 to mid-2019</t>
  </si>
  <si>
    <t>Figure 6.2</t>
  </si>
  <si>
    <t>Figure 6.3</t>
  </si>
  <si>
    <t>Figure 6.4</t>
  </si>
  <si>
    <t>Figure 6.5</t>
  </si>
  <si>
    <t>Figure 6.6</t>
  </si>
  <si>
    <t>Chapter 6 - Migration</t>
  </si>
  <si>
    <t>Testing phases</t>
  </si>
  <si>
    <t>Figure 6.7</t>
  </si>
  <si>
    <r>
      <t>Total</t>
    </r>
    <r>
      <rPr>
        <vertAlign val="superscript"/>
        <sz val="10"/>
        <color rgb="FF000000"/>
        <rFont val="Arial"/>
        <family val="2"/>
      </rPr>
      <t>3</t>
    </r>
  </si>
  <si>
    <t>of which</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</si>
  <si>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</si>
  <si>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</si>
  <si>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</si>
  <si>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</si>
  <si>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</si>
  <si>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</si>
  <si>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</si>
  <si>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</si>
  <si>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</si>
  <si>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</si>
  <si>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</si>
  <si>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</si>
  <si>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</si>
  <si>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</si>
  <si>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4. The EU Settlement Scheme allows resident EU, other EEA and Swiss citizens, and their family members, to apply for UK immigration status.</t>
  </si>
  <si>
    <t>5. EEA EFTA (Iceland, Liechtenstein, Norway) plus Swiss nationals were able to apply from 30 March 2019, when the scheme fully launched.</t>
  </si>
  <si>
    <t>7. ‘April 2019’ refers to the first month after the full launch of the scheme, which includes 30 March 2019 to 30 April 2019.  Data for all other months are recorded from the first to the last day of each month (e.g. 01 May 2019 to 31 May 2019). </t>
  </si>
  <si>
    <r>
      <t>Testing phases</t>
    </r>
    <r>
      <rPr>
        <b/>
        <vertAlign val="superscript"/>
        <sz val="10"/>
        <color rgb="FF000000"/>
        <rFont val="Arial"/>
        <family val="2"/>
      </rPr>
      <t>6</t>
    </r>
  </si>
  <si>
    <r>
      <t>April 2019</t>
    </r>
    <r>
      <rPr>
        <b/>
        <vertAlign val="superscript"/>
        <sz val="10"/>
        <color rgb="FF000000"/>
        <rFont val="Arial"/>
        <family val="2"/>
      </rPr>
      <t>7</t>
    </r>
  </si>
  <si>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</si>
  <si>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Figure 6.3: Number of non-British nationals living in Scotland, 2019</t>
  </si>
  <si>
    <t>Year</t>
  </si>
  <si>
    <t>Rest of World</t>
  </si>
  <si>
    <t>Figure 6.4: Most common non-British nationalities, Scotland, 2019</t>
  </si>
  <si>
    <t>2. Figures are rounded to the nearest 100 (total) and nearest 10 (monthly figures), therefore table breakdowns may not match overall totals.</t>
  </si>
  <si>
    <t>EU Settlement Scheme applications received each month, Scotland, Aug 2018 to Jun 2020</t>
  </si>
  <si>
    <t>Percentage change in quarterly National Insurance number allocations, Scotland, quarter 1 and 2, 2019 and 2020</t>
  </si>
  <si>
    <t>Annual percentage change in monthly air passenger movements between Scottish airports an EU and non-EU airports, January to June, 2019 and 2020</t>
  </si>
  <si>
    <t>Direction</t>
  </si>
  <si>
    <t>World Region of Airport</t>
  </si>
  <si>
    <t>January</t>
  </si>
  <si>
    <t>February</t>
  </si>
  <si>
    <t>March</t>
  </si>
  <si>
    <t>April</t>
  </si>
  <si>
    <t>May</t>
  </si>
  <si>
    <t>June</t>
  </si>
  <si>
    <t>2019</t>
  </si>
  <si>
    <t>2020</t>
  </si>
  <si>
    <t>% Change</t>
  </si>
  <si>
    <t>Arrival</t>
  </si>
  <si>
    <t>Departure</t>
  </si>
  <si>
    <t>Source: Office for National Statistics analysis of Civil Aviation Authority data</t>
  </si>
  <si>
    <t>1. Country regions are where the foreign airport is located and are based on the country of residence groupings used in the International Passenger Survey (IPS).</t>
  </si>
  <si>
    <t>Figure 6.6: Percentage change in quarterly National Insurance number allocations, Scotland, quarter 1 and 2, 2019 and 2020</t>
  </si>
  <si>
    <t>Quarter 1</t>
  </si>
  <si>
    <t>Quarter 2</t>
  </si>
  <si>
    <t>Source: Department for Work and Pensions</t>
  </si>
  <si>
    <t xml:space="preserve">3. Registration date is derived from the date at which a NINo is maintained on the National Insurance Recording &amp; Pay As You Earn System. </t>
  </si>
  <si>
    <t xml:space="preserve">2. Figures are rounded to the nearest ten. Some additional disclosure control has been applied. Totals may not sum due to rounding method used. </t>
  </si>
  <si>
    <t>1. Quarter 1 refers to the months January to March, quarter 2 refers to April to June.</t>
  </si>
  <si>
    <t xml:space="preserve">1. Figures in these tables have been derived from live Home Office management information systems and are provisional and subject to change. </t>
  </si>
  <si>
    <t>Figure 6.7: Annual percentage change in monthly air passenger movements between Scottish airports and EU and non-EU airports, January to June, 2019 and 2020</t>
  </si>
  <si>
    <t>Figure 6.1: Net migration, Scotland, mid-1959 to mid-2019</t>
  </si>
  <si>
    <t>Migration between Scotland, the rest of the UK and overseas, year to mid-2019</t>
  </si>
  <si>
    <t>Number of non-British nationals living in Scotland, 2019</t>
  </si>
  <si>
    <t>Most common non-British nationalities, Scotland, 2019</t>
  </si>
  <si>
    <t>2. Totals may not sum due to rounding.</t>
  </si>
  <si>
    <t>3. ‘Total’ includes data since testing of the scheme began on 28 August 2018 through to 31 August 2020. Monthly data is only available up to June 2020. Monthly applications will therefore not match the overall total.</t>
  </si>
  <si>
    <t>6. 'Testing phases' refers to the period covered by the two private beta testing phases and the public beta testing phase which collectively ran between 28 August 2018 and 29 March 2019.</t>
  </si>
  <si>
    <t>Totals may not sum due to rounding.</t>
  </si>
  <si>
    <t>Migration estimates are rounded to the nearest 100.</t>
  </si>
  <si>
    <t>Source: EU Settlement Scheme statistics, Home Office</t>
  </si>
  <si>
    <r>
      <t>Figure 6.5: EU Settlement Scheme applications received each month, Scotland, Aug 2018 to Jun 2020</t>
    </r>
    <r>
      <rPr>
        <vertAlign val="superscript"/>
        <sz val="12"/>
        <color rgb="FF000000"/>
        <rFont val="Arial"/>
        <family val="2"/>
      </rPr>
      <t>1,2,3,4,5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</si>
</sst>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x14ac:knownFonts="1">
    <font>
      <sz val="11"/>
      <color theme="1"/>
      <name val="Calibri"/>
      <family val="2"/>
      <scheme val="minor"/>
    </font>
    <font>
      <sz val="10"/>
      <color theme="1"/>
      <name val="Arial"/>
      <family val="2"/>
    </font>
    <font>
      <sz val="10"/>
      <color theme="0"/>
      <name val="Arial"/>
      <family val="2"/>
    </font>
    <font>
      <sz val="8"/>
      <name val="Arial"/>
      <family val="2"/>
    </font>
    <font>
      <sz val="8"/>
      <color theme="0"/>
      <name val="Arial"/>
      <family val="2"/>
    </font>
    <font>
      <sz val="10"/>
      <name val="Arial"/>
      <family val="2"/>
    </font>
    <font>
      <b/>
      <sz val="8"/>
      <name val="Arial"/>
      <family val="2"/>
    </font>
    <font>
      <sz val="12"/>
      <name val="Arial"/>
      <family val="2"/>
    </font>
    <font>
      <b/>
      <sz val="10"/>
      <name val="Arial"/>
      <family val="2"/>
    </font>
    <font>
      <u/>
      <sz val="10"/>
      <color indexed="12"/>
      <name val="Arial"/>
      <family val="2"/>
    </font>
    <font>
      <b/>
      <sz val="12"/>
      <name val="Arial"/>
      <family val="2"/>
    </font>
    <font>
      <sz val="8"/>
      <color theme="1"/>
      <name val="Arial"/>
      <family val="2"/>
    </font>
    <font>
      <b/>
      <sz val="8"/>
      <color theme="1"/>
      <name val="Arial"/>
      <family val="2"/>
    </font>
    <font>
      <b/>
      <sz val="12"/>
      <color theme="1"/>
      <name val="Arial"/>
      <family val="2"/>
    </font>
    <font>
      <u/>
      <sz val="8"/>
      <color indexed="12"/>
      <name val="Arial"/>
      <family val="2"/>
    </font>
    <font>
      <b/>
      <sz val="10"/>
      <color theme="1"/>
      <name val="Arial"/>
      <family val="2"/>
    </font>
    <font>
      <i/>
      <sz val="10"/>
      <name val="Arial"/>
      <family val="2"/>
    </font>
    <font>
      <b/>
      <sz val="10"/>
      <color theme="0"/>
      <name val="Arial"/>
      <family val="2"/>
    </font>
    <font>
      <b/>
      <sz val="11"/>
      <name val="Arial"/>
      <family val="2"/>
    </font>
    <font>
      <b/>
      <sz val="10"/>
      <color rgb="FFFF0000"/>
      <name val="Arial"/>
      <family val="2"/>
    </font>
    <font>
      <sz val="10"/>
      <color rgb="FFFF0000"/>
      <name val="Arial"/>
      <family val="2"/>
    </font>
    <font>
      <i/>
      <sz val="10"/>
      <color theme="1"/>
      <name val="Arial"/>
      <family val="2"/>
    </font>
    <font>
      <sz val="10"/>
      <color rgb="FF444444"/>
      <name val="Arial"/>
      <family val="2"/>
    </font>
    <font>
      <b/>
      <i/>
      <sz val="10"/>
      <color theme="1"/>
      <name val="Arial"/>
      <family val="2"/>
    </font>
    <font>
      <sz val="11"/>
      <color rgb="FF000000"/>
      <name val="Calibri"/>
      <family val="2"/>
    </font>
    <font>
      <sz val="10"/>
      <color rgb="FF000000"/>
      <name val="Arial"/>
      <family val="2"/>
    </font>
    <font>
      <b/>
      <sz val="10"/>
      <color rgb="FF000000"/>
      <name val="Arial"/>
      <family val="2"/>
    </font>
    <font>
      <vertAlign val="superscript"/>
      <sz val="10"/>
      <color rgb="FF000000"/>
      <name val="Arial"/>
      <family val="2"/>
    </font>
    <font>
      <sz val="8"/>
      <color rgb="FF000000"/>
      <name val="Arial"/>
      <family val="2"/>
    </font>
    <font>
      <i/>
      <sz val="10"/>
      <color rgb="FF000000"/>
      <name val="Arial"/>
      <family val="2"/>
    </font>
    <font>
      <b/>
      <vertAlign val="superscript"/>
      <sz val="10"/>
      <color rgb="FF000000"/>
      <name val="Arial"/>
      <family val="2"/>
    </font>
    <font>
      <b/>
      <sz val="8"/>
      <color rgb="FF000000"/>
      <name val="Arial"/>
      <family val="2"/>
    </font>
    <font>
      <i/>
      <sz val="10"/>
      <color theme="0"/>
      <name val="Arial"/>
      <family val="2"/>
    </font>
    <font>
      <u/>
      <sz val="10"/>
      <color theme="0"/>
      <name val="Arial"/>
      <family val="2"/>
    </font>
    <font>
      <sz val="8"/>
      <color rgb="FF444444"/>
      <name val="Arial"/>
      <family val="2"/>
    </font>
    <font>
      <sz val="11"/>
      <color theme="1"/>
      <name val="Arial"/>
      <family val="2"/>
    </font>
    <font>
      <sz val="11"/>
      <color rgb="FFFF0000"/>
      <name val="Arial"/>
      <family val="2"/>
    </font>
    <font>
      <i/>
      <sz val="11"/>
      <color rgb="FFFF0000"/>
      <name val="Arial"/>
      <family val="2"/>
    </font>
    <font>
      <b/>
      <sz val="12"/>
      <color rgb="FF000000"/>
      <name val="Arial"/>
      <family val="2"/>
    </font>
    <font>
      <vertAlign val="superscrip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FFFFFF"/>
      </patternFill>
    </fill>
    <fill>
      <patternFill patternType="solid">
        <fgColor indexed="44"/>
        <bgColor indexed="64"/>
      </patternFill>
    </fill>
    <fill>
      <patternFill patternType="solid">
        <fgColor indexed="43"/>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s>
  <cellStyleXfs count="12">
    <xf numFmtId="0" fontId="0" fillId="0" borderId="0"/>
    <xf numFmtId="0" fontId="1" fillId="0" borderId="0"/>
    <xf numFmtId="0" fontId="9" fillId="0" borderId="0" applyNumberFormat="0" applyFill="0" applyBorder="0" applyAlignment="0" applyProtection="0">
      <alignment vertical="top"/>
      <protection locked="0"/>
    </xf>
    <xf numFmtId="0" fontId="5" fillId="0" borderId="0"/>
    <xf numFmtId="0" fontId="5" fillId="0" borderId="0" applyFill="0"/>
    <xf numFmtId="0" fontId="9" fillId="0" borderId="0" applyNumberFormat="0" applyFill="0" applyBorder="0" applyAlignment="0" applyProtection="0">
      <alignment vertical="top"/>
      <protection locked="0"/>
    </xf>
    <xf numFmtId="0" fontId="24" fillId="0" borderId="0"/>
    <xf numFmtId="0" fontId="24" fillId="0" borderId="0" applyNumberFormat="0" applyFont="0" applyBorder="0" applyProtection="0"/>
    <xf numFmtId="0" fontId="25" fillId="0" borderId="0" applyNumberFormat="0" applyBorder="0" applyProtection="0"/>
    <xf numFmtId="0" fontId="5" fillId="0" borderId="0"/>
    <xf numFmtId="0" fontId="5" fillId="5" borderId="5">
      <alignment horizontal="center" vertical="center"/>
      <protection locked="0"/>
    </xf>
    <xf numFmtId="0" fontId="5" fillId="6" borderId="0">
      <protection locked="0"/>
    </xf>
  </cellStyleXfs>
  <cellXfs count="280">
    <xf numFmtId="0" fontId="0" fillId="0" borderId="0" xfId="0"/>
    <xf numFmtId="0" fontId="2" fillId="0" borderId="0" xfId="1" applyFont="1"/>
    <xf numFmtId="0" fontId="4" fillId="2" borderId="0" xfId="1" applyFont="1" applyFill="1" applyAlignment="1">
      <alignment wrapText="1"/>
    </xf>
    <xf numFmtId="0" fontId="5" fillId="2" borderId="0" xfId="1" applyFont="1" applyFill="1"/>
    <xf numFmtId="0" fontId="1" fillId="2" borderId="0" xfId="1" applyFont="1" applyFill="1"/>
    <xf numFmtId="0" fontId="3" fillId="3" borderId="0" xfId="1" applyFont="1" applyFill="1" applyAlignment="1"/>
    <xf numFmtId="0" fontId="2" fillId="2" borderId="0" xfId="1" applyFont="1" applyFill="1"/>
    <xf numFmtId="164" fontId="5" fillId="2" borderId="0" xfId="1" applyNumberFormat="1" applyFont="1" applyFill="1"/>
    <xf numFmtId="164" fontId="7" fillId="3" borderId="0" xfId="1" applyNumberFormat="1" applyFont="1" applyFill="1"/>
    <xf numFmtId="1" fontId="2" fillId="3" borderId="0" xfId="1" applyNumberFormat="1" applyFont="1" applyFill="1" applyAlignment="1">
      <alignment horizontal="center"/>
    </xf>
    <xf numFmtId="164" fontId="5" fillId="2" borderId="0" xfId="1" applyNumberFormat="1" applyFont="1" applyFill="1" applyBorder="1" applyAlignment="1">
      <alignment horizontal="center"/>
    </xf>
    <xf numFmtId="0" fontId="5" fillId="3" borderId="0" xfId="1" applyFont="1" applyFill="1" applyBorder="1" applyAlignment="1">
      <alignment horizontal="center"/>
    </xf>
    <xf numFmtId="164" fontId="5" fillId="2" borderId="1" xfId="1" applyNumberFormat="1" applyFont="1" applyFill="1" applyBorder="1" applyAlignment="1">
      <alignment horizontal="center" vertical="top"/>
    </xf>
    <xf numFmtId="0" fontId="5" fillId="3" borderId="1" xfId="1" applyFont="1" applyFill="1" applyBorder="1" applyAlignment="1">
      <alignment horizontal="center" vertical="top"/>
    </xf>
    <xf numFmtId="164" fontId="5" fillId="2" borderId="0" xfId="1" applyNumberFormat="1" applyFont="1" applyFill="1" applyAlignment="1">
      <alignment horizontal="center"/>
    </xf>
    <xf numFmtId="0" fontId="5" fillId="3" borderId="0" xfId="1" applyFont="1" applyFill="1" applyAlignment="1">
      <alignment horizontal="center"/>
    </xf>
    <xf numFmtId="0" fontId="8" fillId="3" borderId="0" xfId="1" applyFont="1" applyFill="1" applyAlignment="1">
      <alignment horizontal="center"/>
    </xf>
    <xf numFmtId="0" fontId="2" fillId="3" borderId="0" xfId="1" applyFont="1" applyFill="1" applyAlignment="1">
      <alignment horizontal="center"/>
    </xf>
    <xf numFmtId="0" fontId="5" fillId="3" borderId="0" xfId="4" applyFont="1" applyFill="1"/>
    <xf numFmtId="0" fontId="6" fillId="2" borderId="0" xfId="4" applyFont="1" applyFill="1" applyAlignment="1"/>
    <xf numFmtId="3" fontId="5" fillId="0" borderId="1" xfId="4" applyNumberFormat="1" applyFont="1" applyFill="1" applyBorder="1"/>
    <xf numFmtId="0" fontId="5" fillId="3" borderId="1" xfId="4" applyFont="1" applyFill="1" applyBorder="1" applyAlignment="1">
      <alignment horizontal="left"/>
    </xf>
    <xf numFmtId="3" fontId="5" fillId="0" borderId="0" xfId="4" applyNumberFormat="1" applyFont="1" applyFill="1" applyBorder="1"/>
    <xf numFmtId="0" fontId="5" fillId="3" borderId="0" xfId="4" applyFont="1" applyFill="1" applyBorder="1" applyAlignment="1">
      <alignment horizontal="left" wrapText="1"/>
    </xf>
    <xf numFmtId="0" fontId="8" fillId="3" borderId="3" xfId="4" applyFont="1" applyFill="1" applyBorder="1" applyAlignment="1">
      <alignment horizontal="right" wrapText="1"/>
    </xf>
    <xf numFmtId="0" fontId="8" fillId="3" borderId="3" xfId="4" applyFont="1" applyFill="1" applyBorder="1" applyAlignment="1">
      <alignment horizontal="center" wrapText="1"/>
    </xf>
    <xf numFmtId="0" fontId="10" fillId="0" borderId="0" xfId="4" applyFont="1" applyFill="1" applyAlignment="1">
      <alignment horizontal="left"/>
    </xf>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xf>
    <xf numFmtId="1" fontId="5" fillId="0" borderId="1" xfId="1" applyNumberFormat="1" applyFont="1" applyFill="1" applyBorder="1" applyAlignment="1">
      <alignment horizontal="center" vertical="center" wrapText="1"/>
    </xf>
    <xf numFmtId="0" fontId="5" fillId="0" borderId="0" xfId="1" applyFont="1" applyFill="1" applyBorder="1" applyAlignment="1">
      <alignment horizontal="left" vertical="top"/>
    </xf>
    <xf numFmtId="0" fontId="8" fillId="0" borderId="0" xfId="1" applyFont="1" applyFill="1" applyBorder="1" applyAlignment="1">
      <alignment horizontal="center" wrapText="1"/>
    </xf>
    <xf numFmtId="0" fontId="3" fillId="0" borderId="0" xfId="1" applyFont="1"/>
    <xf numFmtId="0" fontId="3" fillId="0" borderId="0" xfId="1" applyFont="1" applyAlignment="1">
      <alignment horizontal="center"/>
    </xf>
    <xf numFmtId="0" fontId="3" fillId="0" borderId="0" xfId="1" applyFont="1" applyAlignment="1"/>
    <xf numFmtId="0" fontId="3" fillId="0" borderId="0" xfId="1" applyFont="1" applyFill="1"/>
    <xf numFmtId="0" fontId="3" fillId="0" borderId="0" xfId="1" applyFont="1" applyFill="1" applyAlignment="1">
      <alignment horizontal="center"/>
    </xf>
    <xf numFmtId="1" fontId="3" fillId="0" borderId="0" xfId="1" applyNumberFormat="1" applyFont="1" applyFill="1" applyAlignment="1">
      <alignment horizontal="center"/>
    </xf>
    <xf numFmtId="0" fontId="6" fillId="0" borderId="0" xfId="1" applyFont="1" applyAlignment="1"/>
    <xf numFmtId="0" fontId="8" fillId="0" borderId="0" xfId="1" applyFont="1" applyFill="1" applyBorder="1" applyAlignment="1">
      <alignment wrapText="1"/>
    </xf>
    <xf numFmtId="0" fontId="8" fillId="0" borderId="0" xfId="1" applyFont="1" applyFill="1" applyBorder="1" applyAlignment="1">
      <alignment vertical="center"/>
    </xf>
    <xf numFmtId="0" fontId="11" fillId="0" borderId="0" xfId="1" applyFont="1" applyFill="1" applyBorder="1"/>
    <xf numFmtId="0" fontId="12" fillId="0" borderId="0" xfId="1" applyFont="1" applyFill="1"/>
    <xf numFmtId="3" fontId="8" fillId="0" borderId="0" xfId="1" applyNumberFormat="1" applyFont="1" applyFill="1" applyBorder="1" applyAlignment="1">
      <alignment horizontal="right" vertical="center"/>
    </xf>
    <xf numFmtId="0" fontId="8" fillId="0" borderId="0" xfId="1" applyFont="1" applyFill="1" applyBorder="1" applyAlignment="1">
      <alignment horizontal="right" vertical="center"/>
    </xf>
    <xf numFmtId="3" fontId="15" fillId="0" borderId="0" xfId="1" applyNumberFormat="1" applyFont="1" applyFill="1" applyBorder="1"/>
    <xf numFmtId="0" fontId="15" fillId="0" borderId="0" xfId="1" applyFont="1" applyFill="1" applyBorder="1"/>
    <xf numFmtId="0" fontId="5" fillId="0" borderId="0" xfId="1" applyNumberFormat="1" applyFont="1" applyFill="1" applyBorder="1" applyAlignment="1">
      <alignment horizontal="left"/>
    </xf>
    <xf numFmtId="0" fontId="14" fillId="0" borderId="0" xfId="2" applyFont="1" applyFill="1" applyAlignment="1" applyProtection="1">
      <alignment wrapText="1"/>
    </xf>
    <xf numFmtId="0" fontId="3" fillId="0" borderId="0" xfId="3" applyFont="1" applyAlignment="1">
      <alignment wrapText="1"/>
    </xf>
    <xf numFmtId="0" fontId="3" fillId="0" borderId="0" xfId="3" applyFont="1" applyFill="1" applyAlignment="1">
      <alignment horizontal="left" vertical="top" wrapText="1"/>
    </xf>
    <xf numFmtId="0" fontId="5" fillId="0" borderId="0" xfId="1" applyFont="1" applyFill="1"/>
    <xf numFmtId="0" fontId="5" fillId="0" borderId="0" xfId="1" applyFont="1" applyFill="1" applyBorder="1"/>
    <xf numFmtId="0" fontId="2" fillId="0" borderId="0" xfId="1" applyFont="1" applyFill="1" applyBorder="1"/>
    <xf numFmtId="0" fontId="17" fillId="0" borderId="0" xfId="1" applyFont="1" applyFill="1" applyBorder="1"/>
    <xf numFmtId="3" fontId="2" fillId="0" borderId="0" xfId="1" applyNumberFormat="1" applyFont="1" applyFill="1" applyBorder="1" applyAlignment="1">
      <alignment horizontal="center"/>
    </xf>
    <xf numFmtId="0" fontId="8" fillId="0" borderId="0" xfId="1" applyFont="1" applyFill="1"/>
    <xf numFmtId="1" fontId="18" fillId="0" borderId="0" xfId="1" applyNumberFormat="1" applyFont="1" applyFill="1" applyAlignment="1">
      <alignment horizontal="center"/>
    </xf>
    <xf numFmtId="0" fontId="5" fillId="0" borderId="4" xfId="1" applyFont="1" applyFill="1" applyBorder="1" applyAlignment="1">
      <alignment vertical="center"/>
    </xf>
    <xf numFmtId="1" fontId="5" fillId="0" borderId="4" xfId="1" applyNumberFormat="1" applyFont="1" applyFill="1" applyBorder="1" applyAlignment="1">
      <alignment horizontal="center" vertical="center"/>
    </xf>
    <xf numFmtId="0" fontId="16" fillId="0" borderId="4" xfId="1" applyFont="1" applyFill="1" applyBorder="1" applyAlignment="1">
      <alignment horizontal="right" vertical="center"/>
    </xf>
    <xf numFmtId="49" fontId="5" fillId="0" borderId="0" xfId="1" applyNumberFormat="1" applyFont="1" applyFill="1" applyBorder="1" applyAlignment="1">
      <alignment horizontal="left"/>
    </xf>
    <xf numFmtId="0" fontId="5" fillId="0" borderId="4" xfId="1" applyFont="1" applyFill="1" applyBorder="1" applyAlignment="1">
      <alignment horizontal="left" vertical="top"/>
    </xf>
    <xf numFmtId="0" fontId="5" fillId="0" borderId="4" xfId="1" applyNumberFormat="1" applyFont="1" applyFill="1" applyBorder="1" applyAlignment="1">
      <alignment horizontal="left"/>
    </xf>
    <xf numFmtId="0" fontId="3" fillId="0" borderId="0" xfId="1" applyFont="1" applyFill="1" applyBorder="1"/>
    <xf numFmtId="0" fontId="3" fillId="0" borderId="0" xfId="1" applyFont="1" applyFill="1" applyAlignment="1"/>
    <xf numFmtId="1" fontId="18" fillId="0" borderId="0" xfId="1" applyNumberFormat="1" applyFont="1" applyFill="1" applyBorder="1" applyAlignment="1">
      <alignment horizontal="center"/>
    </xf>
    <xf numFmtId="0" fontId="5" fillId="2" borderId="0" xfId="3" applyFont="1" applyFill="1" applyAlignment="1">
      <alignment horizontal="left"/>
    </xf>
    <xf numFmtId="0" fontId="9" fillId="2" borderId="0" xfId="2" applyFont="1" applyFill="1" applyAlignment="1" applyProtection="1"/>
    <xf numFmtId="0" fontId="1" fillId="2" borderId="0" xfId="0" applyFont="1" applyFill="1"/>
    <xf numFmtId="3" fontId="1" fillId="2" borderId="0" xfId="0" applyNumberFormat="1" applyFont="1" applyFill="1" applyBorder="1"/>
    <xf numFmtId="3" fontId="1" fillId="2" borderId="1" xfId="0" applyNumberFormat="1" applyFont="1" applyFill="1" applyBorder="1"/>
    <xf numFmtId="0" fontId="1" fillId="2" borderId="0" xfId="0" applyFont="1" applyFill="1" applyBorder="1"/>
    <xf numFmtId="1" fontId="1" fillId="2" borderId="0" xfId="0" applyNumberFormat="1" applyFont="1" applyFill="1" applyBorder="1"/>
    <xf numFmtId="3" fontId="22" fillId="2" borderId="0" xfId="0" applyNumberFormat="1" applyFont="1" applyFill="1" applyBorder="1"/>
    <xf numFmtId="3" fontId="1" fillId="2" borderId="2" xfId="0" applyNumberFormat="1" applyFont="1" applyFill="1" applyBorder="1"/>
    <xf numFmtId="0" fontId="25" fillId="2" borderId="0" xfId="7" applyFont="1" applyFill="1" applyAlignment="1"/>
    <xf numFmtId="0" fontId="25" fillId="2" borderId="0" xfId="6" applyFont="1" applyFill="1"/>
    <xf numFmtId="0" fontId="28" fillId="2" borderId="0" xfId="6" applyFont="1" applyFill="1"/>
    <xf numFmtId="0" fontId="25" fillId="2" borderId="0" xfId="7" applyFont="1" applyFill="1" applyBorder="1" applyAlignment="1">
      <alignment vertical="center"/>
    </xf>
    <xf numFmtId="0" fontId="25" fillId="2" borderId="0" xfId="6" applyFont="1" applyFill="1" applyBorder="1"/>
    <xf numFmtId="3" fontId="25" fillId="2" borderId="0" xfId="7" applyNumberFormat="1" applyFont="1" applyFill="1" applyBorder="1" applyAlignment="1">
      <alignment horizontal="right" vertical="center"/>
    </xf>
    <xf numFmtId="0" fontId="31" fillId="2" borderId="0" xfId="6" applyFont="1" applyFill="1"/>
    <xf numFmtId="0" fontId="25" fillId="2" borderId="1" xfId="7" applyFont="1" applyFill="1" applyBorder="1" applyAlignment="1">
      <alignment vertical="center"/>
    </xf>
    <xf numFmtId="3" fontId="25" fillId="2" borderId="1" xfId="7" applyNumberFormat="1" applyFont="1" applyFill="1" applyBorder="1" applyAlignment="1">
      <alignment horizontal="right" vertical="center"/>
    </xf>
    <xf numFmtId="0" fontId="25" fillId="2" borderId="1" xfId="7" applyFont="1" applyFill="1" applyBorder="1" applyAlignment="1"/>
    <xf numFmtId="0" fontId="29" fillId="2" borderId="1" xfId="7" applyFont="1" applyFill="1" applyBorder="1" applyAlignment="1">
      <alignment horizontal="left" vertical="center"/>
    </xf>
    <xf numFmtId="0" fontId="25" fillId="2" borderId="0" xfId="7" applyFont="1" applyFill="1" applyBorder="1" applyAlignment="1"/>
    <xf numFmtId="0" fontId="26" fillId="2" borderId="1" xfId="7" applyFont="1" applyFill="1" applyBorder="1" applyAlignment="1">
      <alignment horizontal="right"/>
    </xf>
    <xf numFmtId="17" fontId="26" fillId="2" borderId="1" xfId="7" quotePrefix="1" applyNumberFormat="1" applyFont="1" applyFill="1" applyBorder="1" applyAlignment="1">
      <alignment horizontal="right"/>
    </xf>
    <xf numFmtId="0" fontId="26" fillId="2" borderId="1" xfId="7" applyFont="1" applyFill="1" applyBorder="1" applyAlignment="1">
      <alignment horizontal="left"/>
    </xf>
    <xf numFmtId="0" fontId="26" fillId="2" borderId="3" xfId="7" applyFont="1" applyFill="1" applyBorder="1" applyAlignment="1">
      <alignment horizontal="right"/>
    </xf>
    <xf numFmtId="0" fontId="20" fillId="2" borderId="0" xfId="6" applyFont="1" applyFill="1" applyBorder="1" applyAlignment="1">
      <alignment horizontal="right"/>
    </xf>
    <xf numFmtId="3" fontId="20" fillId="2" borderId="0" xfId="7" applyNumberFormat="1" applyFont="1" applyFill="1" applyBorder="1" applyAlignment="1">
      <alignment vertical="center" wrapText="1"/>
    </xf>
    <xf numFmtId="1" fontId="2" fillId="0" borderId="0" xfId="1" applyNumberFormat="1" applyFont="1" applyFill="1" applyBorder="1" applyAlignment="1">
      <alignment horizontal="center" vertical="center"/>
    </xf>
    <xf numFmtId="0" fontId="32" fillId="0" borderId="0" xfId="1" applyFont="1" applyFill="1" applyBorder="1" applyAlignment="1">
      <alignment horizontal="right" vertical="center"/>
    </xf>
    <xf numFmtId="0" fontId="2" fillId="0" borderId="0" xfId="1" applyFont="1" applyFill="1" applyBorder="1" applyAlignment="1">
      <alignment horizontal="center" vertical="center"/>
    </xf>
    <xf numFmtId="1" fontId="2"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right"/>
    </xf>
    <xf numFmtId="0" fontId="2" fillId="0" borderId="0" xfId="1" applyFont="1" applyFill="1"/>
    <xf numFmtId="0" fontId="2" fillId="0" borderId="0" xfId="1" applyFont="1" applyAlignment="1"/>
    <xf numFmtId="0" fontId="2" fillId="0" borderId="0" xfId="1" applyFont="1" applyAlignment="1">
      <alignment textRotation="90" wrapText="1"/>
    </xf>
    <xf numFmtId="0" fontId="4" fillId="0" borderId="0" xfId="1" applyFont="1"/>
    <xf numFmtId="0" fontId="2" fillId="0" borderId="0" xfId="1" applyFont="1" applyAlignment="1">
      <alignment vertical="center"/>
    </xf>
    <xf numFmtId="0" fontId="2" fillId="0" borderId="0" xfId="1" applyFont="1" applyAlignment="1">
      <alignment horizontal="left" vertical="top" wrapText="1"/>
    </xf>
    <xf numFmtId="0" fontId="2" fillId="0" borderId="0" xfId="1" applyFont="1" applyAlignment="1">
      <alignment vertical="top" wrapText="1"/>
    </xf>
    <xf numFmtId="0" fontId="33" fillId="0" borderId="0" xfId="2" applyFont="1" applyAlignment="1" applyProtection="1">
      <alignment horizontal="left" vertical="top" wrapText="1"/>
    </xf>
    <xf numFmtId="0" fontId="2" fillId="0" borderId="0" xfId="1" applyFont="1" applyAlignment="1">
      <alignment horizontal="left" wrapText="1"/>
    </xf>
    <xf numFmtId="0" fontId="2" fillId="0" borderId="0" xfId="1" applyFont="1" applyFill="1" applyBorder="1" applyAlignment="1">
      <alignment vertical="center"/>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top"/>
    </xf>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4" fillId="0" borderId="0" xfId="1" applyFont="1" applyAlignment="1">
      <alignment vertical="center"/>
    </xf>
    <xf numFmtId="0" fontId="4" fillId="0" borderId="0" xfId="1" applyFont="1" applyAlignment="1">
      <alignment vertical="top"/>
    </xf>
    <xf numFmtId="0" fontId="4" fillId="0" borderId="0" xfId="1" applyFont="1" applyAlignment="1"/>
    <xf numFmtId="0" fontId="4" fillId="0" borderId="0" xfId="1" applyFont="1" applyAlignment="1">
      <alignment horizontal="left" wrapText="1"/>
    </xf>
    <xf numFmtId="0" fontId="4" fillId="0" borderId="0" xfId="1" applyFont="1" applyAlignment="1">
      <alignment horizontal="right"/>
    </xf>
    <xf numFmtId="0" fontId="4" fillId="0" borderId="0" xfId="1" applyFont="1" applyAlignment="1">
      <alignment horizontal="left" vertical="top" wrapText="1"/>
    </xf>
    <xf numFmtId="0" fontId="2" fillId="0" borderId="0" xfId="1" applyFont="1" applyAlignment="1">
      <alignment vertical="top"/>
    </xf>
    <xf numFmtId="0" fontId="4" fillId="0" borderId="0" xfId="1" applyFont="1" applyFill="1"/>
    <xf numFmtId="164" fontId="1" fillId="2" borderId="0" xfId="0" applyNumberFormat="1" applyFont="1" applyFill="1" applyBorder="1"/>
    <xf numFmtId="0" fontId="3" fillId="0" borderId="0" xfId="1" applyFont="1" applyAlignment="1">
      <alignment wrapText="1"/>
    </xf>
    <xf numFmtId="0" fontId="11" fillId="0" borderId="0" xfId="1" applyFont="1" applyFill="1"/>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horizontal="right" vertical="center"/>
    </xf>
    <xf numFmtId="3" fontId="1" fillId="0" borderId="0" xfId="1" applyNumberFormat="1" applyFont="1" applyFill="1" applyBorder="1"/>
    <xf numFmtId="0" fontId="1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8" fillId="0" borderId="1" xfId="1" applyFont="1" applyFill="1" applyBorder="1" applyAlignment="1">
      <alignment horizontal="center" vertical="center" wrapText="1"/>
    </xf>
    <xf numFmtId="3" fontId="5" fillId="0" borderId="1" xfId="1" applyNumberFormat="1" applyFont="1" applyFill="1" applyBorder="1" applyAlignment="1">
      <alignment horizontal="right" vertical="center"/>
    </xf>
    <xf numFmtId="0" fontId="5" fillId="0" borderId="1" xfId="1" applyFont="1" applyFill="1" applyBorder="1" applyAlignment="1">
      <alignment horizontal="right" vertical="center"/>
    </xf>
    <xf numFmtId="3" fontId="1" fillId="0" borderId="1" xfId="1" applyNumberFormat="1" applyFont="1" applyFill="1" applyBorder="1"/>
    <xf numFmtId="3" fontId="5" fillId="0" borderId="0" xfId="1" applyNumberFormat="1" applyFont="1" applyFill="1" applyBorder="1" applyAlignment="1">
      <alignment horizontal="right"/>
    </xf>
    <xf numFmtId="3" fontId="5" fillId="0" borderId="4" xfId="1" applyNumberFormat="1" applyFont="1" applyFill="1" applyBorder="1" applyAlignment="1">
      <alignment horizontal="right"/>
    </xf>
    <xf numFmtId="0" fontId="5" fillId="2" borderId="1" xfId="6" applyFont="1" applyFill="1" applyBorder="1" applyAlignment="1">
      <alignment horizontal="right"/>
    </xf>
    <xf numFmtId="17" fontId="8" fillId="2" borderId="1" xfId="7" quotePrefix="1" applyNumberFormat="1" applyFont="1" applyFill="1" applyBorder="1" applyAlignment="1">
      <alignment horizontal="right"/>
    </xf>
    <xf numFmtId="3" fontId="5" fillId="2" borderId="1" xfId="7" applyNumberFormat="1" applyFont="1" applyFill="1" applyBorder="1" applyAlignment="1">
      <alignment horizontal="right" vertical="center"/>
    </xf>
    <xf numFmtId="3" fontId="25" fillId="2" borderId="0" xfId="6" applyNumberFormat="1" applyFont="1" applyFill="1" applyBorder="1"/>
    <xf numFmtId="17" fontId="19" fillId="2" borderId="0" xfId="7" quotePrefix="1" applyNumberFormat="1" applyFont="1" applyFill="1" applyBorder="1" applyAlignment="1">
      <alignment horizontal="right"/>
    </xf>
    <xf numFmtId="3" fontId="20" fillId="2" borderId="0" xfId="7" applyNumberFormat="1" applyFont="1" applyFill="1" applyBorder="1" applyAlignment="1">
      <alignment horizontal="right" vertical="center"/>
    </xf>
    <xf numFmtId="17" fontId="8" fillId="2" borderId="0" xfId="7" quotePrefix="1" applyNumberFormat="1" applyFont="1" applyFill="1" applyBorder="1" applyAlignment="1">
      <alignment horizontal="right"/>
    </xf>
    <xf numFmtId="0" fontId="2" fillId="2" borderId="0" xfId="6" applyFont="1" applyFill="1"/>
    <xf numFmtId="0" fontId="2" fillId="2" borderId="0" xfId="6" applyFont="1" applyFill="1" applyBorder="1"/>
    <xf numFmtId="0" fontId="2" fillId="2" borderId="0" xfId="6" applyFont="1" applyFill="1" applyBorder="1" applyAlignment="1">
      <alignment horizontal="right"/>
    </xf>
    <xf numFmtId="0" fontId="17" fillId="2" borderId="0" xfId="7" applyFont="1" applyFill="1" applyBorder="1" applyAlignment="1">
      <alignment horizontal="right" vertical="center" wrapText="1"/>
    </xf>
    <xf numFmtId="17" fontId="17" fillId="2" borderId="0" xfId="7" applyNumberFormat="1" applyFont="1" applyFill="1" applyBorder="1" applyAlignment="1">
      <alignment horizontal="right" vertical="center"/>
    </xf>
    <xf numFmtId="165" fontId="2" fillId="2" borderId="0" xfId="7" applyNumberFormat="1" applyFont="1" applyFill="1" applyBorder="1" applyAlignment="1">
      <alignment horizontal="right" vertical="center"/>
    </xf>
    <xf numFmtId="0" fontId="15" fillId="2" borderId="0" xfId="0" applyFont="1" applyFill="1" applyBorder="1"/>
    <xf numFmtId="0" fontId="15" fillId="2" borderId="0" xfId="0" applyFont="1" applyFill="1" applyBorder="1" applyAlignment="1">
      <alignment horizontal="right"/>
    </xf>
    <xf numFmtId="0" fontId="11" fillId="2" borderId="0" xfId="0" applyFont="1" applyFill="1" applyBorder="1"/>
    <xf numFmtId="0" fontId="23" fillId="2" borderId="0" xfId="0" applyFont="1" applyFill="1" applyBorder="1" applyAlignment="1">
      <alignment horizontal="right"/>
    </xf>
    <xf numFmtId="165" fontId="21" fillId="2" borderId="0" xfId="0" applyNumberFormat="1" applyFont="1" applyFill="1" applyBorder="1"/>
    <xf numFmtId="49" fontId="15" fillId="2" borderId="1" xfId="0" applyNumberFormat="1" applyFont="1" applyFill="1" applyBorder="1" applyAlignment="1">
      <alignment horizontal="right"/>
    </xf>
    <xf numFmtId="49" fontId="23" fillId="2" borderId="1" xfId="0" applyNumberFormat="1" applyFont="1" applyFill="1" applyBorder="1" applyAlignment="1">
      <alignment horizontal="right"/>
    </xf>
    <xf numFmtId="49" fontId="23" fillId="2" borderId="0" xfId="0" applyNumberFormat="1" applyFont="1" applyFill="1" applyBorder="1" applyAlignment="1">
      <alignment horizontal="right"/>
    </xf>
    <xf numFmtId="0" fontId="15" fillId="2" borderId="0" xfId="0" applyFont="1" applyFill="1" applyBorder="1" applyAlignment="1">
      <alignment horizontal="center" vertical="center"/>
    </xf>
    <xf numFmtId="0" fontId="15" fillId="2" borderId="2" xfId="0" applyFont="1" applyFill="1" applyBorder="1" applyAlignment="1"/>
    <xf numFmtId="0" fontId="15" fillId="2" borderId="0" xfId="0" applyFont="1" applyFill="1" applyBorder="1" applyAlignment="1"/>
    <xf numFmtId="2" fontId="21" fillId="2" borderId="0" xfId="0" applyNumberFormat="1" applyFont="1" applyFill="1" applyBorder="1"/>
    <xf numFmtId="0" fontId="15" fillId="2" borderId="1" xfId="0" applyFont="1" applyFill="1" applyBorder="1" applyAlignment="1"/>
    <xf numFmtId="164" fontId="11" fillId="2" borderId="0" xfId="0" applyNumberFormat="1" applyFont="1" applyFill="1" applyBorder="1"/>
    <xf numFmtId="3" fontId="34" fillId="2" borderId="0" xfId="0" applyNumberFormat="1" applyFont="1" applyFill="1" applyBorder="1"/>
    <xf numFmtId="0" fontId="34" fillId="2" borderId="0" xfId="0" applyFont="1" applyFill="1" applyBorder="1"/>
    <xf numFmtId="0" fontId="12" fillId="2" borderId="0" xfId="0" applyFont="1" applyFill="1" applyBorder="1"/>
    <xf numFmtId="164" fontId="21" fillId="2" borderId="2" xfId="0" applyNumberFormat="1" applyFont="1" applyFill="1" applyBorder="1"/>
    <xf numFmtId="164" fontId="21" fillId="2" borderId="1" xfId="0" applyNumberFormat="1" applyFont="1" applyFill="1" applyBorder="1"/>
    <xf numFmtId="0" fontId="1" fillId="2" borderId="3" xfId="0" applyFont="1" applyFill="1" applyBorder="1"/>
    <xf numFmtId="3" fontId="1" fillId="2" borderId="3" xfId="0" applyNumberFormat="1" applyFont="1" applyFill="1" applyBorder="1"/>
    <xf numFmtId="165" fontId="21" fillId="2" borderId="3" xfId="0" applyNumberFormat="1" applyFont="1" applyFill="1" applyBorder="1"/>
    <xf numFmtId="3" fontId="1" fillId="2" borderId="0" xfId="0" applyNumberFormat="1" applyFont="1" applyFill="1"/>
    <xf numFmtId="165" fontId="21" fillId="2" borderId="0" xfId="0" applyNumberFormat="1" applyFont="1" applyFill="1"/>
    <xf numFmtId="0" fontId="1" fillId="2" borderId="1" xfId="0" applyFont="1" applyFill="1" applyBorder="1"/>
    <xf numFmtId="165" fontId="21" fillId="2" borderId="1" xfId="0" applyNumberFormat="1" applyFont="1" applyFill="1" applyBorder="1"/>
    <xf numFmtId="0" fontId="15" fillId="2" borderId="1" xfId="0" applyFont="1" applyFill="1" applyBorder="1"/>
    <xf numFmtId="0" fontId="15" fillId="2" borderId="1" xfId="0" applyFont="1" applyFill="1" applyBorder="1" applyAlignment="1">
      <alignment horizontal="right"/>
    </xf>
    <xf numFmtId="0" fontId="23" fillId="2" borderId="1" xfId="0" applyFont="1" applyFill="1" applyBorder="1" applyAlignment="1">
      <alignment horizontal="right"/>
    </xf>
    <xf numFmtId="0" fontId="6" fillId="2" borderId="0" xfId="9" applyFont="1" applyFill="1"/>
    <xf numFmtId="0" fontId="3" fillId="2" borderId="0" xfId="9" applyFont="1" applyFill="1"/>
    <xf numFmtId="0" fontId="3" fillId="2" borderId="0" xfId="9" applyFont="1" applyFill="1" applyAlignment="1"/>
    <xf numFmtId="3" fontId="5" fillId="2" borderId="3" xfId="0" applyNumberFormat="1" applyFont="1" applyFill="1" applyBorder="1"/>
    <xf numFmtId="165" fontId="16" fillId="2" borderId="3" xfId="0" applyNumberFormat="1" applyFont="1" applyFill="1" applyBorder="1"/>
    <xf numFmtId="3" fontId="5" fillId="2" borderId="0" xfId="0" applyNumberFormat="1" applyFont="1" applyFill="1"/>
    <xf numFmtId="165" fontId="16" fillId="2" borderId="0" xfId="0" applyNumberFormat="1" applyFont="1" applyFill="1"/>
    <xf numFmtId="3" fontId="5" fillId="2" borderId="1" xfId="0" applyNumberFormat="1" applyFont="1" applyFill="1" applyBorder="1"/>
    <xf numFmtId="165" fontId="16" fillId="2" borderId="1" xfId="0" applyNumberFormat="1" applyFont="1" applyFill="1" applyBorder="1"/>
    <xf numFmtId="0" fontId="3" fillId="2" borderId="0" xfId="4" applyFont="1" applyFill="1" applyAlignment="1"/>
    <xf numFmtId="3" fontId="20" fillId="2" borderId="2" xfId="7" applyNumberFormat="1" applyFont="1" applyFill="1" applyBorder="1" applyAlignment="1">
      <alignment vertical="center" wrapText="1"/>
    </xf>
    <xf numFmtId="0" fontId="8" fillId="2" borderId="0" xfId="3" applyFont="1" applyFill="1" applyAlignment="1"/>
    <xf numFmtId="0" fontId="3" fillId="2" borderId="0" xfId="1" applyFont="1" applyFill="1" applyAlignment="1">
      <alignment wrapText="1"/>
    </xf>
    <xf numFmtId="0" fontId="10" fillId="2" borderId="0" xfId="3" applyFont="1" applyFill="1" applyBorder="1" applyAlignment="1"/>
    <xf numFmtId="0" fontId="6" fillId="2" borderId="0" xfId="1" applyFont="1" applyFill="1" applyAlignment="1">
      <alignment horizontal="left"/>
    </xf>
    <xf numFmtId="0" fontId="3" fillId="2" borderId="0" xfId="4" applyFont="1" applyFill="1" applyAlignment="1">
      <alignment horizontal="left"/>
    </xf>
    <xf numFmtId="0" fontId="11" fillId="0" borderId="0" xfId="1" applyFont="1" applyFill="1" applyAlignment="1">
      <alignment wrapText="1"/>
    </xf>
    <xf numFmtId="0" fontId="3" fillId="0" borderId="0" xfId="1" applyFont="1" applyAlignment="1">
      <alignment vertical="top"/>
    </xf>
    <xf numFmtId="0" fontId="17" fillId="0" borderId="0" xfId="1" applyFont="1" applyFill="1" applyBorder="1" applyAlignment="1">
      <alignment horizontal="center"/>
    </xf>
    <xf numFmtId="0" fontId="3" fillId="0" borderId="0" xfId="1" applyFont="1" applyAlignment="1">
      <alignment horizontal="left" wrapText="1"/>
    </xf>
    <xf numFmtId="0" fontId="3" fillId="2" borderId="0" xfId="1" applyFont="1" applyFill="1" applyAlignment="1">
      <alignment horizontal="left"/>
    </xf>
    <xf numFmtId="0" fontId="15" fillId="2" borderId="0" xfId="0" applyFont="1" applyFill="1" applyBorder="1" applyAlignment="1">
      <alignment horizontal="center"/>
    </xf>
    <xf numFmtId="0" fontId="15" fillId="2" borderId="0" xfId="0" applyFont="1" applyFill="1" applyBorder="1" applyAlignment="1">
      <alignment horizontal="center" vertical="center" wrapText="1"/>
    </xf>
    <xf numFmtId="0" fontId="35" fillId="2" borderId="0" xfId="0" applyFont="1" applyFill="1"/>
    <xf numFmtId="0" fontId="36" fillId="2" borderId="0" xfId="0" applyFont="1" applyFill="1"/>
    <xf numFmtId="0" fontId="35" fillId="2" borderId="0" xfId="0" applyFont="1" applyFill="1" applyBorder="1"/>
    <xf numFmtId="0" fontId="36" fillId="2" borderId="0" xfId="0" applyFont="1" applyFill="1" applyBorder="1"/>
    <xf numFmtId="0" fontId="37" fillId="2" borderId="0" xfId="0" applyFont="1" applyFill="1" applyBorder="1"/>
    <xf numFmtId="0" fontId="1" fillId="0" borderId="0" xfId="1" applyFont="1" applyFill="1"/>
    <xf numFmtId="0" fontId="1" fillId="0" borderId="0" xfId="1" applyFont="1"/>
    <xf numFmtId="0" fontId="1" fillId="0" borderId="0" xfId="1" applyFont="1" applyFill="1" applyBorder="1"/>
    <xf numFmtId="0" fontId="11" fillId="0" borderId="0" xfId="1" applyFont="1" applyAlignment="1">
      <alignment wrapText="1"/>
    </xf>
    <xf numFmtId="3" fontId="5" fillId="3" borderId="0" xfId="4" applyNumberFormat="1" applyFont="1" applyFill="1"/>
    <xf numFmtId="164" fontId="1" fillId="3" borderId="0" xfId="1" applyNumberFormat="1" applyFont="1" applyFill="1"/>
    <xf numFmtId="0" fontId="1" fillId="3" borderId="0" xfId="1" applyFont="1" applyFill="1"/>
    <xf numFmtId="0" fontId="1" fillId="3" borderId="0" xfId="1" applyFont="1" applyFill="1" applyBorder="1"/>
    <xf numFmtId="0" fontId="8" fillId="2" borderId="0" xfId="3" applyFont="1" applyFill="1" applyBorder="1" applyAlignment="1"/>
    <xf numFmtId="0" fontId="8" fillId="0" borderId="2" xfId="1" applyFont="1" applyFill="1" applyBorder="1" applyAlignment="1">
      <alignment horizontal="center" vertical="center" wrapText="1"/>
    </xf>
    <xf numFmtId="0" fontId="1" fillId="0" borderId="0" xfId="1" applyFont="1" applyFill="1" applyBorder="1" applyAlignment="1">
      <alignment horizontal="right"/>
    </xf>
    <xf numFmtId="0" fontId="10" fillId="0" borderId="0" xfId="1" applyFont="1" applyFill="1" applyAlignment="1" applyProtection="1">
      <alignment horizontal="left"/>
    </xf>
    <xf numFmtId="0" fontId="13" fillId="2" borderId="0" xfId="0" applyFont="1" applyFill="1" applyAlignment="1">
      <alignment wrapText="1"/>
    </xf>
    <xf numFmtId="3" fontId="20" fillId="2" borderId="0" xfId="7" applyNumberFormat="1" applyFont="1" applyFill="1" applyBorder="1" applyAlignment="1">
      <alignment horizontal="center" vertical="center" wrapText="1"/>
    </xf>
    <xf numFmtId="0" fontId="24" fillId="2" borderId="0" xfId="6" applyFill="1"/>
    <xf numFmtId="0" fontId="26" fillId="2" borderId="0" xfId="7" applyFont="1" applyFill="1" applyAlignment="1">
      <alignment horizontal="left" vertical="center"/>
    </xf>
    <xf numFmtId="0" fontId="1" fillId="2" borderId="0" xfId="1" applyFill="1"/>
    <xf numFmtId="0" fontId="9" fillId="2" borderId="0" xfId="2" applyFill="1" applyAlignment="1" applyProtection="1"/>
    <xf numFmtId="0" fontId="9" fillId="2" borderId="0" xfId="2" applyFill="1" applyBorder="1" applyAlignment="1" applyProtection="1"/>
    <xf numFmtId="0" fontId="3" fillId="2" borderId="0" xfId="3" applyFont="1" applyFill="1"/>
    <xf numFmtId="0" fontId="10" fillId="2" borderId="0" xfId="3" applyFont="1" applyFill="1" applyAlignment="1"/>
    <xf numFmtId="0" fontId="8" fillId="2" borderId="0" xfId="3" applyFont="1" applyFill="1" applyAlignment="1"/>
    <xf numFmtId="0" fontId="9" fillId="2" borderId="0" xfId="2" applyFont="1" applyFill="1" applyAlignment="1" applyProtection="1">
      <alignment horizontal="left"/>
    </xf>
    <xf numFmtId="0" fontId="9" fillId="2" borderId="0" xfId="2" applyFont="1" applyFill="1" applyAlignment="1" applyProtection="1"/>
    <xf numFmtId="0" fontId="3" fillId="2" borderId="0" xfId="1" applyFont="1" applyFill="1" applyAlignment="1">
      <alignment vertical="top"/>
    </xf>
    <xf numFmtId="0" fontId="3" fillId="0" borderId="0" xfId="1" applyFont="1" applyAlignment="1">
      <alignment horizontal="left"/>
    </xf>
    <xf numFmtId="0" fontId="3" fillId="2" borderId="0" xfId="1" applyFont="1" applyFill="1" applyAlignment="1">
      <alignment wrapText="1"/>
    </xf>
    <xf numFmtId="0" fontId="9" fillId="2" borderId="0" xfId="2" applyFont="1" applyFill="1" applyBorder="1" applyAlignment="1" applyProtection="1"/>
    <xf numFmtId="0" fontId="3" fillId="2" borderId="0" xfId="1" applyFont="1" applyFill="1" applyAlignment="1">
      <alignment vertical="top" wrapText="1"/>
    </xf>
    <xf numFmtId="0" fontId="8" fillId="3" borderId="2" xfId="1" applyFont="1" applyFill="1" applyBorder="1" applyAlignment="1">
      <alignment horizontal="center" vertical="center" wrapText="1"/>
    </xf>
    <xf numFmtId="0" fontId="8" fillId="3" borderId="0"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10" fillId="3" borderId="0" xfId="1" applyFont="1" applyFill="1" applyAlignment="1">
      <alignment horizontal="left"/>
    </xf>
    <xf numFmtId="0" fontId="3" fillId="0" borderId="0" xfId="4" applyFont="1" applyAlignment="1">
      <alignment wrapText="1"/>
    </xf>
    <xf numFmtId="0" fontId="5" fillId="0" borderId="0" xfId="4" applyFont="1" applyAlignment="1">
      <alignment wrapText="1"/>
    </xf>
    <xf numFmtId="0" fontId="3" fillId="2" borderId="0" xfId="4" applyFont="1" applyFill="1" applyAlignment="1">
      <alignment horizontal="left"/>
    </xf>
    <xf numFmtId="0" fontId="10" fillId="0" borderId="0" xfId="4" applyFont="1" applyFill="1" applyAlignment="1">
      <alignment horizontal="left"/>
    </xf>
    <xf numFmtId="0" fontId="10" fillId="0" borderId="0" xfId="1" applyFont="1" applyFill="1" applyAlignment="1">
      <alignment horizontal="left"/>
    </xf>
    <xf numFmtId="0" fontId="15" fillId="0" borderId="3" xfId="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5" fillId="0" borderId="1" xfId="1" applyFont="1" applyFill="1" applyBorder="1" applyAlignment="1">
      <alignment horizontal="center" vertical="center"/>
    </xf>
    <xf numFmtId="0" fontId="11" fillId="0" borderId="0" xfId="1" applyFont="1" applyFill="1" applyAlignment="1">
      <alignment horizontal="left"/>
    </xf>
    <xf numFmtId="0" fontId="3" fillId="0" borderId="0" xfId="1" applyFont="1" applyFill="1" applyAlignment="1">
      <alignment horizontal="left" vertical="top" wrapText="1"/>
    </xf>
    <xf numFmtId="0" fontId="11" fillId="0" borderId="0" xfId="1" applyFont="1" applyFill="1" applyAlignment="1">
      <alignment wrapText="1"/>
    </xf>
    <xf numFmtId="0" fontId="11" fillId="0" borderId="0" xfId="1" applyFont="1" applyFill="1" applyAlignment="1">
      <alignment horizontal="left" wrapText="1"/>
    </xf>
    <xf numFmtId="0" fontId="14" fillId="0" borderId="0" xfId="2" applyFont="1" applyFill="1" applyAlignment="1" applyProtection="1">
      <alignment horizontal="left" wrapText="1"/>
    </xf>
    <xf numFmtId="0" fontId="3" fillId="0" borderId="0" xfId="1" applyFont="1" applyAlignment="1">
      <alignment vertical="top"/>
    </xf>
    <xf numFmtId="0" fontId="8" fillId="0" borderId="0" xfId="1" applyFont="1" applyFill="1" applyAlignment="1">
      <alignment horizontal="center"/>
    </xf>
    <xf numFmtId="0" fontId="10" fillId="0" borderId="0" xfId="1" applyFont="1" applyFill="1" applyAlignment="1" applyProtection="1">
      <alignment horizontal="left"/>
    </xf>
    <xf numFmtId="0" fontId="17" fillId="0" borderId="0" xfId="1" applyFont="1" applyFill="1" applyBorder="1" applyAlignment="1">
      <alignment horizontal="center"/>
    </xf>
    <xf numFmtId="0" fontId="2" fillId="0" borderId="0" xfId="1" applyNumberFormat="1" applyFont="1" applyFill="1" applyBorder="1" applyAlignment="1">
      <alignment horizontal="center" textRotation="90" wrapText="1"/>
    </xf>
    <xf numFmtId="0" fontId="2" fillId="0" borderId="0" xfId="1" applyFont="1" applyAlignment="1">
      <alignment horizontal="center" textRotation="90" wrapText="1"/>
    </xf>
    <xf numFmtId="0" fontId="3" fillId="0" borderId="0" xfId="1" applyFont="1" applyAlignment="1">
      <alignment horizontal="left" wrapText="1"/>
    </xf>
    <xf numFmtId="0" fontId="3" fillId="0" borderId="0" xfId="3" applyFont="1" applyFill="1" applyAlignment="1">
      <alignment horizontal="left" wrapText="1"/>
    </xf>
    <xf numFmtId="0" fontId="14" fillId="0" borderId="0" xfId="2" applyFont="1" applyAlignment="1" applyProtection="1">
      <alignment horizontal="left" wrapText="1"/>
    </xf>
    <xf numFmtId="0" fontId="3" fillId="2" borderId="0" xfId="1" applyFont="1" applyFill="1" applyAlignment="1">
      <alignment horizontal="left"/>
    </xf>
    <xf numFmtId="3" fontId="2" fillId="2" borderId="0" xfId="7" applyNumberFormat="1" applyFont="1" applyFill="1" applyBorder="1" applyAlignment="1">
      <alignment horizontal="center" vertical="center" wrapText="1"/>
    </xf>
    <xf numFmtId="3" fontId="20" fillId="2" borderId="0" xfId="7" applyNumberFormat="1" applyFont="1" applyFill="1" applyBorder="1" applyAlignment="1">
      <alignment horizontal="center" vertical="center" wrapText="1"/>
    </xf>
    <xf numFmtId="3" fontId="20" fillId="2" borderId="2" xfId="7" applyNumberFormat="1" applyFont="1" applyFill="1" applyBorder="1" applyAlignment="1">
      <alignment horizontal="center" vertical="center" wrapText="1"/>
    </xf>
    <xf numFmtId="0" fontId="38" fillId="2" borderId="0" xfId="7" applyFont="1" applyFill="1" applyAlignment="1">
      <alignment horizontal="left" vertical="center"/>
    </xf>
    <xf numFmtId="0" fontId="15" fillId="2" borderId="0" xfId="0" applyFont="1" applyFill="1" applyBorder="1" applyAlignment="1">
      <alignment horizontal="center"/>
    </xf>
    <xf numFmtId="0" fontId="13" fillId="2" borderId="0" xfId="0" applyFont="1" applyFill="1" applyAlignment="1">
      <alignment horizontal="left"/>
    </xf>
    <xf numFmtId="0" fontId="3" fillId="2" borderId="0" xfId="9" applyFont="1" applyFill="1"/>
    <xf numFmtId="0" fontId="3" fillId="2" borderId="0" xfId="9" applyFont="1" applyFill="1" applyAlignment="1"/>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xf numFmtId="0" fontId="13" fillId="2" borderId="0" xfId="0" applyFont="1" applyFill="1" applyAlignment="1">
      <alignment wrapText="1"/>
    </xf>
    <xf numFmtId="0" fontId="15" fillId="2"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8" fillId="2" borderId="0" xfId="6" applyFont="1" applyFill="1" applyBorder="1" applyAlignment="1"/>
    <xf numFmtId="0" fontId="28" fillId="4" borderId="0" xfId="6" applyFont="1" applyFill="1" applyAlignment="1">
      <alignment horizontal="left"/>
    </xf>
    <xf numFmtId="0" fontId="3" fillId="4" borderId="0" xfId="6" applyFont="1" applyFill="1" applyAlignment="1">
      <alignment horizontal="left"/>
    </xf>
  </cellXfs>
  <cellStyles count="12">
    <cellStyle name="%" xfId="9"/>
    <cellStyle name="cells" xfId="11"/>
    <cellStyle name="column field" xfId="10"/>
    <cellStyle name="Hyperlink" xfId="2" builtinId="8"/>
    <cellStyle name="Hyperlink 2" xfId="5"/>
    <cellStyle name="Normal" xfId="0" builtinId="0"/>
    <cellStyle name="Normal 10 2" xfId="8"/>
    <cellStyle name="Normal 2" xfId="1"/>
    <cellStyle name="Normal 2 2" xfId="7"/>
    <cellStyle name="Normal 2 2 2 2" xfId="3"/>
    <cellStyle name="Normal 3" xfId="4"/>
    <cellStyle name="Normal 4" xfId="6"/>
  </cellStyles>
  <dxfs count="0"/>
  <tableStyles count="0" defaultTableStyle="TableStyleMedium2" defaultPivotStyle="PivotStyleLight16"/>
  <colors>
    <mruColors>
      <color rgb="FFC793C6"/>
      <color rgb="FFB9B9B9"/>
      <color rgb="FF808080"/>
      <color rgb="FF90278E"/>
      <color rgb="FFC893C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a:latin typeface="Segoe UI" panose="020B0502040204020203" pitchFamily="34" charset="0"/>
                <a:cs typeface="Segoe UI" panose="020B0502040204020203" pitchFamily="34" charset="0"/>
              </a:rPr>
              <a:t>Figure 6.1: Net migration, Scotland,</a:t>
            </a:r>
            <a:r>
              <a:rPr lang="en-US" sz="1400" b="1" baseline="0">
                <a:latin typeface="Segoe UI" panose="020B0502040204020203" pitchFamily="34" charset="0"/>
                <a:cs typeface="Segoe UI" panose="020B0502040204020203" pitchFamily="34" charset="0"/>
              </a:rPr>
              <a:t> </a:t>
            </a:r>
            <a:r>
              <a:rPr lang="en-US" sz="1400" b="1">
                <a:latin typeface="Segoe UI" panose="020B0502040204020203" pitchFamily="34" charset="0"/>
                <a:cs typeface="Segoe UI" panose="020B0502040204020203" pitchFamily="34" charset="0"/>
              </a:rPr>
              <a:t>mid-1959 to mid-2019</a:t>
            </a:r>
          </a:p>
        </c:rich>
      </c:tx>
      <c:layout>
        <c:manualLayout>
          <c:xMode val="edge"/>
          <c:yMode val="edge"/>
          <c:x val="0.23381394111815859"/>
          <c:y val="4.1836776672508407E-3"/>
        </c:manualLayout>
      </c:layout>
      <c:overlay val="0"/>
    </c:title>
    <c:autoTitleDeleted val="0"/>
    <c:plotArea>
      <c:layout>
        <c:manualLayout>
          <c:layoutTarget val="inner"/>
          <c:xMode val="edge"/>
          <c:yMode val="edge"/>
          <c:x val="0.10500154221298834"/>
          <c:y val="3.8990163811847119E-2"/>
          <c:w val="0.73680305751254782"/>
          <c:h val="0.79081673614327619"/>
        </c:manualLayout>
      </c:layout>
      <c:lineChart>
        <c:grouping val="standard"/>
        <c:varyColors val="0"/>
        <c:ser>
          <c:idx val="1"/>
          <c:order val="0"/>
          <c:tx>
            <c:strRef>
              <c:f>'Data 6.1'!$B$3</c:f>
              <c:strCache>
                <c:ptCount val="1"/>
                <c:pt idx="0">
                  <c:v>Net migration (thousands)</c:v>
                </c:pt>
              </c:strCache>
            </c:strRef>
          </c:tx>
          <c:spPr>
            <a:ln w="41275">
              <a:solidFill>
                <a:srgbClr val="90278E"/>
              </a:solidFill>
              <a:prstDash val="solid"/>
            </a:ln>
          </c:spPr>
          <c:marker>
            <c:symbol val="none"/>
          </c:marker>
          <c:dPt>
            <c:idx val="7"/>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0-10E5-4A97-8A3F-374F02C8561A}"/>
              </c:ext>
            </c:extLst>
          </c:dPt>
          <c:dPt>
            <c:idx val="8"/>
            <c:bubble3D val="0"/>
            <c:extLst>
              <c:ext xmlns:c16="http://schemas.microsoft.com/office/drawing/2014/chart" uri="{C3380CC4-5D6E-409C-BE32-E72D297353CC}">
                <c16:uniqueId val="{00000001-10E5-4A97-8A3F-374F02C8561A}"/>
              </c:ext>
            </c:extLst>
          </c:dPt>
          <c:dPt>
            <c:idx val="48"/>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2-10E5-4A97-8A3F-374F02C8561A}"/>
              </c:ext>
            </c:extLst>
          </c:dPt>
          <c:dPt>
            <c:idx val="49"/>
            <c:bubble3D val="0"/>
            <c:extLst>
              <c:ext xmlns:c16="http://schemas.microsoft.com/office/drawing/2014/chart" uri="{C3380CC4-5D6E-409C-BE32-E72D297353CC}">
                <c16:uniqueId val="{00000003-10E5-4A97-8A3F-374F02C8561A}"/>
              </c:ext>
            </c:extLst>
          </c:dPt>
          <c:dPt>
            <c:idx val="60"/>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4-10E5-4A97-8A3F-374F02C8561A}"/>
              </c:ext>
            </c:extLst>
          </c:dPt>
          <c:dPt>
            <c:idx val="61"/>
            <c:marker>
              <c:symbol val="circle"/>
              <c:size val="10"/>
              <c:spPr>
                <a:solidFill>
                  <a:srgbClr val="731F71"/>
                </a:solidFill>
                <a:ln>
                  <a:noFill/>
                </a:ln>
              </c:spPr>
            </c:marker>
            <c:bubble3D val="0"/>
            <c:extLst>
              <c:ext xmlns:c16="http://schemas.microsoft.com/office/drawing/2014/chart" uri="{C3380CC4-5D6E-409C-BE32-E72D297353CC}">
                <c16:uniqueId val="{00000005-10E5-4A97-8A3F-374F02C8561A}"/>
              </c:ext>
            </c:extLst>
          </c:dPt>
          <c:dLbls>
            <c:dLbl>
              <c:idx val="7"/>
              <c:layout>
                <c:manualLayout>
                  <c:x val="-4.4601709210578655E-2"/>
                  <c:y val="3.050277772653346E-2"/>
                </c:manualLayout>
              </c:layout>
              <c:tx>
                <c:rich>
                  <a:bodyPr wrap="square" lIns="38100" tIns="19050" rIns="38100" bIns="19050" anchor="ctr">
                    <a:spAutoFit/>
                  </a:bodyPr>
                  <a:lstStyle/>
                  <a:p>
                    <a:pPr>
                      <a:defRPr sz="1400" b="1">
                        <a:solidFill>
                          <a:srgbClr val="90278E"/>
                        </a:solidFill>
                        <a:latin typeface="Segoe UI" panose="020B0502040204020203" pitchFamily="34" charset="0"/>
                        <a:cs typeface="Segoe UI" panose="020B0502040204020203" pitchFamily="34" charset="0"/>
                      </a:defRPr>
                    </a:pPr>
                    <a:fld id="{3E28BA3C-3F3D-419B-BF19-334DBFEB0A65}" type="VALUE">
                      <a:rPr lang="en-US" sz="1400" b="1">
                        <a:solidFill>
                          <a:srgbClr val="90278E"/>
                        </a:solidFill>
                        <a:latin typeface="Segoe UI" panose="020B0502040204020203" pitchFamily="34" charset="0"/>
                        <a:cs typeface="Segoe UI" panose="020B0502040204020203" pitchFamily="34" charset="0"/>
                      </a:rPr>
                      <a:pPr>
                        <a:defRPr sz="1400" b="1">
                          <a:solidFill>
                            <a:srgbClr val="90278E"/>
                          </a:solidFill>
                          <a:latin typeface="Segoe UI" panose="020B0502040204020203" pitchFamily="34" charset="0"/>
                          <a:cs typeface="Segoe UI" panose="020B0502040204020203" pitchFamily="34" charset="0"/>
                        </a:defRPr>
                      </a:pPr>
                      <a:t>[VALUE]</a:t>
                    </a:fld>
                    <a:r>
                      <a:rPr lang="en-US" sz="1400" b="1">
                        <a:solidFill>
                          <a:srgbClr val="90278E"/>
                        </a:solidFill>
                        <a:latin typeface="Segoe UI" panose="020B0502040204020203" pitchFamily="34" charset="0"/>
                        <a:cs typeface="Segoe UI" panose="020B0502040204020203" pitchFamily="34" charset="0"/>
                      </a:rPr>
                      <a:t>k</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0E5-4A97-8A3F-374F02C8561A}"/>
                </c:ext>
              </c:extLst>
            </c:dLbl>
            <c:dLbl>
              <c:idx val="48"/>
              <c:layout>
                <c:manualLayout>
                  <c:x val="-3.4820933974860205E-2"/>
                  <c:y val="-2.831765935214213E-2"/>
                </c:manualLayout>
              </c:layout>
              <c:tx>
                <c:rich>
                  <a:bodyPr/>
                  <a:lstStyle/>
                  <a:p>
                    <a:fld id="{E5E3EBC9-0EDB-4B6C-A625-FE9EF0484E65}" type="VALUE">
                      <a:rPr lang="en-US" sz="1400" b="1">
                        <a:solidFill>
                          <a:srgbClr val="90278E"/>
                        </a:solidFill>
                      </a:rPr>
                      <a:pPr/>
                      <a:t>[VALUE]</a:t>
                    </a:fld>
                    <a:r>
                      <a:rPr lang="en-US" sz="1400" b="1">
                        <a:solidFill>
                          <a:srgbClr val="90278E"/>
                        </a:solidFill>
                      </a:rPr>
                      <a:t>k</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10E5-4A97-8A3F-374F02C8561A}"/>
                </c:ext>
              </c:extLst>
            </c:dLbl>
            <c:dLbl>
              <c:idx val="60"/>
              <c:layout>
                <c:manualLayout>
                  <c:x val="-2.7997324285334343E-2"/>
                  <c:y val="-2.8317659352142109E-2"/>
                </c:manualLayout>
              </c:layout>
              <c:tx>
                <c:rich>
                  <a:bodyPr/>
                  <a:lstStyle/>
                  <a:p>
                    <a:fld id="{1E27C5B6-1E4F-47CD-A685-34A7942B8E86}" type="VALUE">
                      <a:rPr lang="en-US" sz="1400" b="1">
                        <a:solidFill>
                          <a:srgbClr val="90278E"/>
                        </a:solidFill>
                      </a:rPr>
                      <a:pPr/>
                      <a:t>[VALUE]</a:t>
                    </a:fld>
                    <a:r>
                      <a:rPr lang="en-US" sz="1400" b="1">
                        <a:solidFill>
                          <a:srgbClr val="90278E"/>
                        </a:solidFill>
                      </a:rPr>
                      <a:t>k</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0E5-4A97-8A3F-374F02C8561A}"/>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6.1'!$A$6:$A$66</c:f>
              <c:strCache>
                <c:ptCount val="61"/>
                <c:pt idx="0">
                  <c:v>1958-59</c:v>
                </c:pt>
                <c:pt idx="1">
                  <c:v>1959-60</c:v>
                </c:pt>
                <c:pt idx="2">
                  <c:v>1960-61</c:v>
                </c:pt>
                <c:pt idx="3">
                  <c:v>1961-62</c:v>
                </c:pt>
                <c:pt idx="4">
                  <c:v>1962-63</c:v>
                </c:pt>
                <c:pt idx="5">
                  <c:v>1963-64</c:v>
                </c:pt>
                <c:pt idx="6">
                  <c:v>1964-65</c:v>
                </c:pt>
                <c:pt idx="7">
                  <c:v>1965-66</c:v>
                </c:pt>
                <c:pt idx="8">
                  <c:v>1966-67</c:v>
                </c:pt>
                <c:pt idx="9">
                  <c:v>1967-68</c:v>
                </c:pt>
                <c:pt idx="10">
                  <c:v>1968-69</c:v>
                </c:pt>
                <c:pt idx="11">
                  <c:v>1969-70</c:v>
                </c:pt>
                <c:pt idx="12">
                  <c:v>1970-71</c:v>
                </c:pt>
                <c:pt idx="13">
                  <c:v>1971-72</c:v>
                </c:pt>
                <c:pt idx="14">
                  <c:v>1972-73</c:v>
                </c:pt>
                <c:pt idx="15">
                  <c:v>1973-74</c:v>
                </c:pt>
                <c:pt idx="16">
                  <c:v>1974-75</c:v>
                </c:pt>
                <c:pt idx="17">
                  <c:v>1975-76</c:v>
                </c:pt>
                <c:pt idx="18">
                  <c:v>1976-77</c:v>
                </c:pt>
                <c:pt idx="19">
                  <c:v>1977-78</c:v>
                </c:pt>
                <c:pt idx="20">
                  <c:v>1978-79</c:v>
                </c:pt>
                <c:pt idx="21">
                  <c:v>1979-80</c:v>
                </c:pt>
                <c:pt idx="22">
                  <c:v>1980-81</c:v>
                </c:pt>
                <c:pt idx="23">
                  <c:v>1981-82</c:v>
                </c:pt>
                <c:pt idx="24">
                  <c:v>1982-83</c:v>
                </c:pt>
                <c:pt idx="25">
                  <c:v>1983-84</c:v>
                </c:pt>
                <c:pt idx="26">
                  <c:v>1984-85</c:v>
                </c:pt>
                <c:pt idx="27">
                  <c:v>1985-86</c:v>
                </c:pt>
                <c:pt idx="28">
                  <c:v>1986-87</c:v>
                </c:pt>
                <c:pt idx="29">
                  <c:v>1987-88</c:v>
                </c:pt>
                <c:pt idx="30">
                  <c:v>1988-89</c:v>
                </c:pt>
                <c:pt idx="31">
                  <c:v>1989-90</c:v>
                </c:pt>
                <c:pt idx="32">
                  <c:v>1990-91</c:v>
                </c:pt>
                <c:pt idx="33">
                  <c:v>1991-92</c:v>
                </c:pt>
                <c:pt idx="34">
                  <c:v>1992-93</c:v>
                </c:pt>
                <c:pt idx="35">
                  <c:v>1993-94</c:v>
                </c:pt>
                <c:pt idx="36">
                  <c:v>1994-95</c:v>
                </c:pt>
                <c:pt idx="37">
                  <c:v>1995-96</c:v>
                </c:pt>
                <c:pt idx="38">
                  <c:v>1996-97</c:v>
                </c:pt>
                <c:pt idx="39">
                  <c:v>1997-98</c:v>
                </c:pt>
                <c:pt idx="40">
                  <c:v>1998-99</c:v>
                </c:pt>
                <c:pt idx="41">
                  <c:v>1999-00</c:v>
                </c:pt>
                <c:pt idx="42">
                  <c:v>2000-01</c:v>
                </c:pt>
                <c:pt idx="43">
                  <c:v>2001-02</c:v>
                </c:pt>
                <c:pt idx="44">
                  <c:v>2002-03</c:v>
                </c:pt>
                <c:pt idx="45">
                  <c:v>2003-04</c:v>
                </c:pt>
                <c:pt idx="46">
                  <c:v>2004-05</c:v>
                </c:pt>
                <c:pt idx="47">
                  <c:v>2005-06</c:v>
                </c:pt>
                <c:pt idx="48">
                  <c:v>2006-07</c:v>
                </c:pt>
                <c:pt idx="49">
                  <c:v>2007-08</c:v>
                </c:pt>
                <c:pt idx="50">
                  <c:v>2008-09</c:v>
                </c:pt>
                <c:pt idx="51">
                  <c:v>2009-10</c:v>
                </c:pt>
                <c:pt idx="52">
                  <c:v>2010-11</c:v>
                </c:pt>
                <c:pt idx="53">
                  <c:v>2011-12</c:v>
                </c:pt>
                <c:pt idx="54">
                  <c:v>2012-13</c:v>
                </c:pt>
                <c:pt idx="55">
                  <c:v>2013-14</c:v>
                </c:pt>
                <c:pt idx="56">
                  <c:v>2014-15</c:v>
                </c:pt>
                <c:pt idx="57">
                  <c:v>2015-16</c:v>
                </c:pt>
                <c:pt idx="58">
                  <c:v>2016-17</c:v>
                </c:pt>
                <c:pt idx="59">
                  <c:v>2017-18</c:v>
                </c:pt>
                <c:pt idx="60">
                  <c:v>2018-19</c:v>
                </c:pt>
              </c:strCache>
            </c:strRef>
          </c:cat>
          <c:val>
            <c:numRef>
              <c:f>'Data 6.1'!$B$6:$B$66</c:f>
              <c:numCache>
                <c:formatCode>0.0</c:formatCode>
                <c:ptCount val="61"/>
                <c:pt idx="0">
                  <c:v>-20.3</c:v>
                </c:pt>
                <c:pt idx="1">
                  <c:v>-28.5</c:v>
                </c:pt>
                <c:pt idx="2">
                  <c:v>-34.6</c:v>
                </c:pt>
                <c:pt idx="3">
                  <c:v>-29</c:v>
                </c:pt>
                <c:pt idx="4">
                  <c:v>-33.9</c:v>
                </c:pt>
                <c:pt idx="5">
                  <c:v>-39.1</c:v>
                </c:pt>
                <c:pt idx="6">
                  <c:v>-39.1</c:v>
                </c:pt>
                <c:pt idx="7">
                  <c:v>-43.2</c:v>
                </c:pt>
                <c:pt idx="8">
                  <c:v>-43.1</c:v>
                </c:pt>
                <c:pt idx="9">
                  <c:v>-32</c:v>
                </c:pt>
                <c:pt idx="10">
                  <c:v>-23.9</c:v>
                </c:pt>
                <c:pt idx="11">
                  <c:v>-20.100000000000001</c:v>
                </c:pt>
                <c:pt idx="12">
                  <c:v>-21.7</c:v>
                </c:pt>
                <c:pt idx="13">
                  <c:v>-28.6</c:v>
                </c:pt>
                <c:pt idx="14">
                  <c:v>-11.7</c:v>
                </c:pt>
                <c:pt idx="15">
                  <c:v>-3</c:v>
                </c:pt>
                <c:pt idx="16">
                  <c:v>-20</c:v>
                </c:pt>
                <c:pt idx="17">
                  <c:v>-5.8</c:v>
                </c:pt>
                <c:pt idx="18">
                  <c:v>-10.8</c:v>
                </c:pt>
                <c:pt idx="19">
                  <c:v>-17.3</c:v>
                </c:pt>
                <c:pt idx="20">
                  <c:v>-14.6</c:v>
                </c:pt>
                <c:pt idx="21">
                  <c:v>-16.3</c:v>
                </c:pt>
                <c:pt idx="22">
                  <c:v>-23.1</c:v>
                </c:pt>
                <c:pt idx="23">
                  <c:v>-16.850000000000001</c:v>
                </c:pt>
                <c:pt idx="24">
                  <c:v>-19.72</c:v>
                </c:pt>
                <c:pt idx="25">
                  <c:v>-12.04</c:v>
                </c:pt>
                <c:pt idx="26">
                  <c:v>-14.99</c:v>
                </c:pt>
                <c:pt idx="27">
                  <c:v>-17.63</c:v>
                </c:pt>
                <c:pt idx="28">
                  <c:v>-18.039000000000001</c:v>
                </c:pt>
                <c:pt idx="29">
                  <c:v>-27.23</c:v>
                </c:pt>
                <c:pt idx="30">
                  <c:v>-2.907</c:v>
                </c:pt>
                <c:pt idx="31">
                  <c:v>4.9850000000000003</c:v>
                </c:pt>
                <c:pt idx="32">
                  <c:v>-1.9159999999999999</c:v>
                </c:pt>
                <c:pt idx="33">
                  <c:v>-1.9</c:v>
                </c:pt>
                <c:pt idx="34">
                  <c:v>4.7</c:v>
                </c:pt>
                <c:pt idx="35">
                  <c:v>9.4</c:v>
                </c:pt>
                <c:pt idx="36">
                  <c:v>2.4</c:v>
                </c:pt>
                <c:pt idx="37">
                  <c:v>-7.2</c:v>
                </c:pt>
                <c:pt idx="38">
                  <c:v>-7.5</c:v>
                </c:pt>
                <c:pt idx="39">
                  <c:v>-5.7</c:v>
                </c:pt>
                <c:pt idx="40">
                  <c:v>-2.2000000000000002</c:v>
                </c:pt>
                <c:pt idx="41">
                  <c:v>-3.6</c:v>
                </c:pt>
                <c:pt idx="42">
                  <c:v>5.2</c:v>
                </c:pt>
                <c:pt idx="43">
                  <c:v>6.3</c:v>
                </c:pt>
                <c:pt idx="44">
                  <c:v>5.6</c:v>
                </c:pt>
                <c:pt idx="45">
                  <c:v>18.600000000000001</c:v>
                </c:pt>
                <c:pt idx="46">
                  <c:v>25.3</c:v>
                </c:pt>
                <c:pt idx="47">
                  <c:v>18.8</c:v>
                </c:pt>
                <c:pt idx="48">
                  <c:v>33</c:v>
                </c:pt>
                <c:pt idx="49">
                  <c:v>26.4</c:v>
                </c:pt>
                <c:pt idx="50">
                  <c:v>24.4</c:v>
                </c:pt>
                <c:pt idx="51">
                  <c:v>26.1</c:v>
                </c:pt>
                <c:pt idx="52">
                  <c:v>30.2</c:v>
                </c:pt>
                <c:pt idx="53">
                  <c:v>12.7</c:v>
                </c:pt>
                <c:pt idx="54">
                  <c:v>10</c:v>
                </c:pt>
                <c:pt idx="55">
                  <c:v>17.585000000000001</c:v>
                </c:pt>
                <c:pt idx="56">
                  <c:v>27.968</c:v>
                </c:pt>
                <c:pt idx="57">
                  <c:v>31.693000000000001</c:v>
                </c:pt>
                <c:pt idx="58">
                  <c:v>23.855</c:v>
                </c:pt>
                <c:pt idx="59">
                  <c:v>20.9</c:v>
                </c:pt>
                <c:pt idx="60">
                  <c:v>30.2</c:v>
                </c:pt>
              </c:numCache>
            </c:numRef>
          </c:val>
          <c:smooth val="0"/>
          <c:extLst>
            <c:ext xmlns:c16="http://schemas.microsoft.com/office/drawing/2014/chart" uri="{C3380CC4-5D6E-409C-BE32-E72D297353CC}">
              <c16:uniqueId val="{00000006-10E5-4A97-8A3F-374F02C8561A}"/>
            </c:ext>
          </c:extLst>
        </c:ser>
        <c:dLbls>
          <c:showLegendKey val="0"/>
          <c:showVal val="0"/>
          <c:showCatName val="0"/>
          <c:showSerName val="0"/>
          <c:showPercent val="0"/>
          <c:showBubbleSize val="0"/>
        </c:dLbls>
        <c:smooth val="0"/>
        <c:axId val="52089216"/>
        <c:axId val="52091136"/>
      </c:lineChart>
      <c:catAx>
        <c:axId val="52089216"/>
        <c:scaling>
          <c:orientation val="minMax"/>
        </c:scaling>
        <c:delete val="0"/>
        <c:axPos val="b"/>
        <c:title>
          <c:tx>
            <c:rich>
              <a:bodyPr/>
              <a:lstStyle/>
              <a:p>
                <a:pPr>
                  <a:defRPr sz="1400" b="1" i="0" u="none" strike="noStrike" baseline="0">
                    <a:solidFill>
                      <a:srgbClr val="000000"/>
                    </a:solidFill>
                    <a:latin typeface="Arial" panose="020B0604020202020204" pitchFamily="34" charset="0"/>
                    <a:ea typeface="Arial"/>
                    <a:cs typeface="Arial" panose="020B0604020202020204" pitchFamily="34" charset="0"/>
                  </a:defRPr>
                </a:pPr>
                <a:r>
                  <a:rPr lang="en-GB" sz="1400">
                    <a:latin typeface="Segoe UI" panose="020B0502040204020203" pitchFamily="34" charset="0"/>
                    <a:cs typeface="Segoe UI" panose="020B0502040204020203" pitchFamily="34" charset="0"/>
                  </a:rPr>
                  <a:t>Year</a:t>
                </a:r>
              </a:p>
            </c:rich>
          </c:tx>
          <c:layout>
            <c:manualLayout>
              <c:xMode val="edge"/>
              <c:yMode val="edge"/>
              <c:x val="0.45974603741169312"/>
              <c:y val="0.89808227499492688"/>
            </c:manualLayout>
          </c:layout>
          <c:overlay val="0"/>
        </c:title>
        <c:numFmt formatCode="0" sourceLinked="0"/>
        <c:majorTickMark val="in"/>
        <c:minorTickMark val="none"/>
        <c:tickLblPos val="low"/>
        <c:spPr>
          <a:noFill/>
          <a:ln w="12700" cap="sq">
            <a:solidFill>
              <a:schemeClr val="tx1"/>
            </a:solidFill>
            <a:prstDash val="solid"/>
            <a:tailEnd type="none" w="sm" len="sm"/>
          </a:ln>
        </c:spPr>
        <c:txPr>
          <a:bodyPr rot="0" vert="horz"/>
          <a:lstStyle/>
          <a:p>
            <a:pPr>
              <a:defRPr sz="1200" b="0" i="0" u="none" strike="noStrike" baseline="0">
                <a:solidFill>
                  <a:schemeClr val="tx1"/>
                </a:solidFill>
                <a:latin typeface="Segoe UI" panose="020B0502040204020203" pitchFamily="34" charset="0"/>
                <a:ea typeface="Arial"/>
                <a:cs typeface="Segoe UI" panose="020B0502040204020203" pitchFamily="34" charset="0"/>
              </a:defRPr>
            </a:pPr>
            <a:endParaRPr lang="en-US"/>
          </a:p>
        </c:txPr>
        <c:crossAx val="52091136"/>
        <c:crosses val="autoZero"/>
        <c:auto val="1"/>
        <c:lblAlgn val="ctr"/>
        <c:lblOffset val="300"/>
        <c:tickLblSkip val="10"/>
        <c:tickMarkSkip val="10"/>
        <c:noMultiLvlLbl val="0"/>
      </c:catAx>
      <c:valAx>
        <c:axId val="52091136"/>
        <c:scaling>
          <c:orientation val="minMax"/>
          <c:max val="50"/>
          <c:min val="-50"/>
        </c:scaling>
        <c:delete val="0"/>
        <c:axPos val="l"/>
        <c:title>
          <c:tx>
            <c:rich>
              <a:bodyPr/>
              <a:lstStyle/>
              <a:p>
                <a:pPr>
                  <a:defRPr sz="1400" b="1" i="0" u="none" strike="noStrike" baseline="0">
                    <a:solidFill>
                      <a:srgbClr val="000000"/>
                    </a:solidFill>
                    <a:latin typeface="Arial" panose="020B0604020202020204" pitchFamily="34" charset="0"/>
                    <a:ea typeface="Arial"/>
                    <a:cs typeface="Arial" panose="020B0604020202020204" pitchFamily="34" charset="0"/>
                  </a:defRPr>
                </a:pPr>
                <a:r>
                  <a:rPr lang="en-GB" sz="1400">
                    <a:latin typeface="Segoe UI" panose="020B0502040204020203" pitchFamily="34" charset="0"/>
                    <a:cs typeface="Segoe UI" panose="020B0502040204020203" pitchFamily="34" charset="0"/>
                  </a:rPr>
                  <a:t>People (thousands)</a:t>
                </a:r>
              </a:p>
            </c:rich>
          </c:tx>
          <c:layout>
            <c:manualLayout>
              <c:xMode val="edge"/>
              <c:yMode val="edge"/>
              <c:x val="2.9563932002956393E-3"/>
              <c:y val="0.31321381244282576"/>
            </c:manualLayout>
          </c:layout>
          <c:overlay val="0"/>
        </c:title>
        <c:numFmt formatCode="0" sourceLinked="0"/>
        <c:majorTickMark val="in"/>
        <c:minorTickMark val="none"/>
        <c:tickLblPos val="nextTo"/>
        <c:spPr>
          <a:noFill/>
          <a:ln w="15875" cap="flat">
            <a:solidFill>
              <a:schemeClr val="tx1"/>
            </a:solidFill>
            <a:prstDash val="solid"/>
          </a:ln>
        </c:spPr>
        <c:txPr>
          <a:bodyPr rot="0" vert="horz"/>
          <a:lstStyle/>
          <a:p>
            <a:pPr>
              <a:defRPr sz="1200" b="0" i="0" u="none" strike="noStrike" baseline="0">
                <a:solidFill>
                  <a:schemeClr val="tx1"/>
                </a:solidFill>
                <a:latin typeface="Segoe UI" panose="020B0502040204020203" pitchFamily="34" charset="0"/>
                <a:ea typeface="Arial"/>
                <a:cs typeface="Segoe UI" panose="020B0502040204020203" pitchFamily="34" charset="0"/>
              </a:defRPr>
            </a:pPr>
            <a:endParaRPr lang="en-US"/>
          </a:p>
        </c:txPr>
        <c:crossAx val="52089216"/>
        <c:crossesAt val="1"/>
        <c:crossBetween val="midCat"/>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dLbls>
          <c:showLegendKey val="0"/>
          <c:showVal val="0"/>
          <c:showCatName val="0"/>
          <c:showSerName val="0"/>
          <c:showPercent val="0"/>
          <c:showBubbleSize val="0"/>
        </c:dLbls>
        <c:gapWidth val="219"/>
        <c:overlap val="-27"/>
        <c:axId val="653665720"/>
        <c:axId val="653668672"/>
      </c:barChart>
      <c:catAx>
        <c:axId val="653665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3668672"/>
        <c:crosses val="autoZero"/>
        <c:auto val="1"/>
        <c:lblAlgn val="ctr"/>
        <c:lblOffset val="100"/>
        <c:noMultiLvlLbl val="0"/>
      </c:catAx>
      <c:valAx>
        <c:axId val="65366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3665720"/>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sz="1600"/>
      </a:pPr>
      <a:endParaRPr lang="en-US"/>
    </a:p>
  </c:txPr>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sz="1400" b="1">
                <a:solidFill>
                  <a:sysClr val="windowText" lastClr="000000"/>
                </a:solidFill>
                <a:latin typeface="Segoe UI" panose="020B0502040204020203" pitchFamily="34" charset="0"/>
                <a:cs typeface="Segoe UI" panose="020B0502040204020203" pitchFamily="34" charset="0"/>
              </a:rPr>
              <a:t>Figure</a:t>
            </a:r>
            <a:r>
              <a:rPr lang="en-GB" sz="1400" b="1" baseline="0">
                <a:solidFill>
                  <a:sysClr val="windowText" lastClr="000000"/>
                </a:solidFill>
                <a:latin typeface="Segoe UI" panose="020B0502040204020203" pitchFamily="34" charset="0"/>
                <a:cs typeface="Segoe UI" panose="020B0502040204020203" pitchFamily="34" charset="0"/>
              </a:rPr>
              <a:t> 6.3: </a:t>
            </a:r>
            <a:r>
              <a:rPr lang="en-GB" sz="1400" b="1" i="0" u="none" strike="noStrike" baseline="0">
                <a:solidFill>
                  <a:sysClr val="windowText" lastClr="000000"/>
                </a:solidFill>
                <a:effectLst/>
                <a:latin typeface="Segoe UI" panose="020B0502040204020203" pitchFamily="34" charset="0"/>
                <a:cs typeface="Segoe UI" panose="020B0502040204020203" pitchFamily="34" charset="0"/>
              </a:rPr>
              <a:t>Number of non-British nationals living in Scotland, 2019 </a:t>
            </a:r>
            <a:endParaRPr lang="en-GB" sz="1400" b="1">
              <a:solidFill>
                <a:sysClr val="windowText" lastClr="000000"/>
              </a:solidFill>
              <a:latin typeface="Segoe UI" panose="020B0502040204020203" pitchFamily="34" charset="0"/>
              <a:cs typeface="Segoe UI" panose="020B0502040204020203" pitchFamily="34" charset="0"/>
            </a:endParaRPr>
          </a:p>
        </c:rich>
      </c:tx>
      <c:layout>
        <c:manualLayout>
          <c:xMode val="edge"/>
          <c:yMode val="edge"/>
          <c:x val="3.1044737626832579E-4"/>
          <c:y val="2.089864158829676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59692327580633"/>
          <c:y val="3.2142800127713922E-2"/>
          <c:w val="0.77430355849682841"/>
          <c:h val="0.9335598575983719"/>
        </c:manualLayout>
      </c:layout>
      <c:barChart>
        <c:barDir val="bar"/>
        <c:grouping val="stacked"/>
        <c:varyColors val="0"/>
        <c:ser>
          <c:idx val="1"/>
          <c:order val="0"/>
          <c:tx>
            <c:strRef>
              <c:f>'Data 6.3'!$AQ$3</c:f>
              <c:strCache>
                <c:ptCount val="1"/>
                <c:pt idx="0">
                  <c:v>EU8</c:v>
                </c:pt>
              </c:strCache>
            </c:strRef>
          </c:tx>
          <c:spPr>
            <a:solidFill>
              <a:srgbClr val="90278E"/>
            </a:solidFill>
            <a:ln w="28575">
              <a:solidFill>
                <a:sysClr val="window" lastClr="FFFFFF"/>
              </a:solidFill>
            </a:ln>
            <a:effectLst/>
          </c:spPr>
          <c:invertIfNegative val="0"/>
          <c:dLbls>
            <c:dLbl>
              <c:idx val="1"/>
              <c:layout>
                <c:manualLayout>
                  <c:x val="-0.14602524735585123"/>
                  <c:y val="-6.2695924764890661E-3"/>
                </c:manualLayout>
              </c:layout>
              <c:tx>
                <c:rich>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r>
                      <a:rPr lang="en-US" sz="1800">
                        <a:solidFill>
                          <a:schemeClr val="bg1"/>
                        </a:solidFill>
                        <a:latin typeface="Segoe UI" panose="020B0502040204020203" pitchFamily="34" charset="0"/>
                        <a:cs typeface="Segoe UI" panose="020B0502040204020203" pitchFamily="34" charset="0"/>
                      </a:rPr>
                      <a:t>EU8</a:t>
                    </a:r>
                  </a:p>
                  <a:p>
                    <a:pPr algn="l">
                      <a:defRPr sz="1800"/>
                    </a:pPr>
                    <a:fld id="{FD32D892-98AD-46F5-83D2-7AE66CA6FE37}" type="VALUE">
                      <a:rPr lang="en-US" sz="1800">
                        <a:solidFill>
                          <a:schemeClr val="bg1"/>
                        </a:solidFill>
                        <a:latin typeface="Segoe UI" panose="020B0502040204020203" pitchFamily="34" charset="0"/>
                        <a:cs typeface="Segoe UI" panose="020B0502040204020203" pitchFamily="34" charset="0"/>
                      </a:rPr>
                      <a:pPr algn="l">
                        <a:defRPr sz="1800"/>
                      </a:pPr>
                      <a:t>[VALUE]</a:t>
                    </a:fld>
                    <a:endParaRPr lang="en-GB"/>
                  </a:p>
                </c:rich>
              </c:tx>
              <c:spPr>
                <a:noFill/>
                <a:ln>
                  <a:noFill/>
                </a:ln>
                <a:effectLst/>
              </c:spPr>
              <c:txPr>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B0A-4249-B129-CAA8E10A2741}"/>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6.3'!$AN$4:$AN$5</c:f>
              <c:strCache>
                <c:ptCount val="2"/>
                <c:pt idx="0">
                  <c:v>Non-EU</c:v>
                </c:pt>
                <c:pt idx="1">
                  <c:v>EU</c:v>
                </c:pt>
              </c:strCache>
            </c:strRef>
          </c:cat>
          <c:val>
            <c:numRef>
              <c:f>'Data 6.3'!$AQ$4:$AQ$5</c:f>
              <c:numCache>
                <c:formatCode>#,##0</c:formatCode>
                <c:ptCount val="2"/>
                <c:pt idx="1">
                  <c:v>134000</c:v>
                </c:pt>
              </c:numCache>
            </c:numRef>
          </c:val>
          <c:extLst>
            <c:ext xmlns:c16="http://schemas.microsoft.com/office/drawing/2014/chart" uri="{C3380CC4-5D6E-409C-BE32-E72D297353CC}">
              <c16:uniqueId val="{00000002-FB0A-4249-B129-CAA8E10A2741}"/>
            </c:ext>
          </c:extLst>
        </c:ser>
        <c:ser>
          <c:idx val="0"/>
          <c:order val="1"/>
          <c:tx>
            <c:strRef>
              <c:f>'Data 6.3'!$AP$3</c:f>
              <c:strCache>
                <c:ptCount val="1"/>
                <c:pt idx="0">
                  <c:v>EU14</c:v>
                </c:pt>
              </c:strCache>
            </c:strRef>
          </c:tx>
          <c:spPr>
            <a:solidFill>
              <a:srgbClr val="808080"/>
            </a:solidFill>
            <a:ln w="28575">
              <a:solidFill>
                <a:sysClr val="window" lastClr="FFFFFF"/>
              </a:solidFill>
            </a:ln>
            <a:effectLst/>
          </c:spPr>
          <c:invertIfNegative val="0"/>
          <c:dPt>
            <c:idx val="1"/>
            <c:invertIfNegative val="0"/>
            <c:bubble3D val="0"/>
            <c:spPr>
              <a:solidFill>
                <a:srgbClr val="90278E"/>
              </a:solidFill>
              <a:ln w="28575">
                <a:solidFill>
                  <a:sysClr val="window" lastClr="FFFFFF"/>
                </a:solidFill>
              </a:ln>
              <a:effectLst/>
            </c:spPr>
            <c:extLst>
              <c:ext xmlns:c16="http://schemas.microsoft.com/office/drawing/2014/chart" uri="{C3380CC4-5D6E-409C-BE32-E72D297353CC}">
                <c16:uniqueId val="{00000004-FB0A-4249-B129-CAA8E10A2741}"/>
              </c:ext>
            </c:extLst>
          </c:dPt>
          <c:dLbls>
            <c:dLbl>
              <c:idx val="1"/>
              <c:layout>
                <c:manualLayout>
                  <c:x val="-7.0965540771067898E-2"/>
                  <c:y val="-4.1797283176593907E-3"/>
                </c:manualLayout>
              </c:layout>
              <c:tx>
                <c:rich>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r>
                      <a:rPr lang="en-US" sz="1800">
                        <a:solidFill>
                          <a:schemeClr val="bg1"/>
                        </a:solidFill>
                        <a:latin typeface="Segoe UI" panose="020B0502040204020203" pitchFamily="34" charset="0"/>
                        <a:cs typeface="Segoe UI" panose="020B0502040204020203" pitchFamily="34" charset="0"/>
                      </a:rPr>
                      <a:t>EU14</a:t>
                    </a:r>
                  </a:p>
                  <a:p>
                    <a:pPr algn="l">
                      <a:defRPr sz="1800"/>
                    </a:pPr>
                    <a:fld id="{493D95B1-F8ED-4C17-86FD-013052AB8689}" type="VALUE">
                      <a:rPr lang="en-US" sz="1800">
                        <a:solidFill>
                          <a:schemeClr val="bg1"/>
                        </a:solidFill>
                        <a:latin typeface="Segoe UI" panose="020B0502040204020203" pitchFamily="34" charset="0"/>
                        <a:cs typeface="Segoe UI" panose="020B0502040204020203" pitchFamily="34" charset="0"/>
                      </a:rPr>
                      <a:pPr algn="l">
                        <a:defRPr sz="1800"/>
                      </a:pPr>
                      <a:t>[VALUE]</a:t>
                    </a:fld>
                    <a:endParaRPr lang="en-GB"/>
                  </a:p>
                </c:rich>
              </c:tx>
              <c:spPr>
                <a:noFill/>
                <a:ln>
                  <a:noFill/>
                </a:ln>
                <a:effectLst/>
              </c:spPr>
              <c:txPr>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B0A-4249-B129-CAA8E10A2741}"/>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6.3'!$AN$4:$AN$5</c:f>
              <c:strCache>
                <c:ptCount val="2"/>
                <c:pt idx="0">
                  <c:v>Non-EU</c:v>
                </c:pt>
                <c:pt idx="1">
                  <c:v>EU</c:v>
                </c:pt>
              </c:strCache>
            </c:strRef>
          </c:cat>
          <c:val>
            <c:numRef>
              <c:f>'Data 6.3'!$AP$4:$AP$5</c:f>
              <c:numCache>
                <c:formatCode>#,##0</c:formatCode>
                <c:ptCount val="2"/>
                <c:pt idx="1">
                  <c:v>79000</c:v>
                </c:pt>
              </c:numCache>
            </c:numRef>
          </c:val>
          <c:extLst>
            <c:ext xmlns:c16="http://schemas.microsoft.com/office/drawing/2014/chart" uri="{C3380CC4-5D6E-409C-BE32-E72D297353CC}">
              <c16:uniqueId val="{00000005-FB0A-4249-B129-CAA8E10A2741}"/>
            </c:ext>
          </c:extLst>
        </c:ser>
        <c:ser>
          <c:idx val="4"/>
          <c:order val="2"/>
          <c:tx>
            <c:strRef>
              <c:f>'Data 6.3'!$AR$3</c:f>
              <c:strCache>
                <c:ptCount val="1"/>
                <c:pt idx="0">
                  <c:v>EU2</c:v>
                </c:pt>
              </c:strCache>
            </c:strRef>
          </c:tx>
          <c:spPr>
            <a:solidFill>
              <a:srgbClr val="90278E"/>
            </a:solidFill>
            <a:ln w="28575">
              <a:solidFill>
                <a:sysClr val="window" lastClr="FFFFFF"/>
              </a:solidFill>
            </a:ln>
            <a:effectLst/>
          </c:spPr>
          <c:invertIfNegative val="0"/>
          <c:dLbls>
            <c:dLbl>
              <c:idx val="1"/>
              <c:layout>
                <c:manualLayout>
                  <c:x val="-7.233026270897315E-2"/>
                  <c:y val="-0.14420062695924765"/>
                </c:manualLayout>
              </c:layout>
              <c:tx>
                <c:rich>
                  <a:bodyPr/>
                  <a:lstStyle/>
                  <a:p>
                    <a:r>
                      <a:rPr lang="en-US">
                        <a:solidFill>
                          <a:srgbClr val="90278E"/>
                        </a:solidFill>
                        <a:latin typeface="Segoe UI" panose="020B0502040204020203" pitchFamily="34" charset="0"/>
                        <a:cs typeface="Segoe UI" panose="020B0502040204020203" pitchFamily="34" charset="0"/>
                      </a:rPr>
                      <a:t>EU2 (</a:t>
                    </a:r>
                    <a:fld id="{888812AE-CD09-4E5A-9EC3-5480C7E563EC}" type="VALUE">
                      <a:rPr lang="en-US">
                        <a:solidFill>
                          <a:srgbClr val="90278E"/>
                        </a:solidFill>
                        <a:latin typeface="Segoe UI" panose="020B0502040204020203" pitchFamily="34" charset="0"/>
                        <a:cs typeface="Segoe UI" panose="020B0502040204020203" pitchFamily="34" charset="0"/>
                      </a:rPr>
                      <a:pPr/>
                      <a:t>[VALUE]</a:t>
                    </a:fld>
                    <a:r>
                      <a:rPr lang="en-US">
                        <a:solidFill>
                          <a:srgbClr val="90278E"/>
                        </a:solidFill>
                        <a:latin typeface="Segoe UI" panose="020B0502040204020203" pitchFamily="34" charset="0"/>
                        <a:cs typeface="Segoe UI" panose="020B0502040204020203" pitchFamily="34" charset="0"/>
                      </a:rPr>
                      <a:t>)</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B0A-4249-B129-CAA8E10A2741}"/>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6.3'!$AN$4:$AN$5</c:f>
              <c:strCache>
                <c:ptCount val="2"/>
                <c:pt idx="0">
                  <c:v>Non-EU</c:v>
                </c:pt>
                <c:pt idx="1">
                  <c:v>EU</c:v>
                </c:pt>
              </c:strCache>
            </c:strRef>
          </c:cat>
          <c:val>
            <c:numRef>
              <c:f>'Data 6.3'!$AR$4:$AR$5</c:f>
              <c:numCache>
                <c:formatCode>#,##0</c:formatCode>
                <c:ptCount val="2"/>
                <c:pt idx="1">
                  <c:v>19000</c:v>
                </c:pt>
              </c:numCache>
            </c:numRef>
          </c:val>
          <c:extLst>
            <c:ext xmlns:c16="http://schemas.microsoft.com/office/drawing/2014/chart" uri="{C3380CC4-5D6E-409C-BE32-E72D297353CC}">
              <c16:uniqueId val="{00000008-FB0A-4249-B129-CAA8E10A2741}"/>
            </c:ext>
          </c:extLst>
        </c:ser>
        <c:ser>
          <c:idx val="2"/>
          <c:order val="3"/>
          <c:tx>
            <c:strRef>
              <c:f>'Data 6.3'!$AS$3</c:f>
              <c:strCache>
                <c:ptCount val="1"/>
                <c:pt idx="0">
                  <c:v>EU Other</c:v>
                </c:pt>
              </c:strCache>
            </c:strRef>
          </c:tx>
          <c:spPr>
            <a:solidFill>
              <a:srgbClr val="90278E"/>
            </a:solidFill>
            <a:ln w="19050">
              <a:solidFill>
                <a:sysClr val="window" lastClr="FFFFFF"/>
              </a:solidFill>
            </a:ln>
            <a:effectLst/>
          </c:spPr>
          <c:invertIfNegative val="0"/>
          <c:dLbls>
            <c:dLbl>
              <c:idx val="1"/>
              <c:layout>
                <c:manualLayout>
                  <c:x val="-9.2393287072483385E-2"/>
                  <c:y val="0.137920502883848"/>
                </c:manualLayout>
              </c:layout>
              <c:tx>
                <c:rich>
                  <a:bodyPr/>
                  <a:lstStyle/>
                  <a:p>
                    <a:r>
                      <a:rPr lang="en-US" sz="1800">
                        <a:solidFill>
                          <a:srgbClr val="90278E"/>
                        </a:solidFill>
                      </a:rPr>
                      <a:t>EU Other</a:t>
                    </a:r>
                    <a:r>
                      <a:rPr lang="en-US" sz="1800" baseline="0">
                        <a:solidFill>
                          <a:srgbClr val="90278E"/>
                        </a:solidFill>
                      </a:rPr>
                      <a:t> (</a:t>
                    </a:r>
                    <a:fld id="{E8859619-09A4-4923-B2D5-716E0462DFCE}" type="VALUE">
                      <a:rPr lang="en-US" sz="1800">
                        <a:solidFill>
                          <a:srgbClr val="90278E"/>
                        </a:solidFill>
                      </a:rPr>
                      <a:pPr/>
                      <a:t>[VALUE]</a:t>
                    </a:fld>
                    <a:r>
                      <a:rPr lang="en-US" sz="1800">
                        <a:solidFill>
                          <a:srgbClr val="90278E"/>
                        </a:solidFill>
                      </a:rPr>
                      <a:t>)</a:t>
                    </a:r>
                  </a:p>
                </c:rich>
              </c:tx>
              <c:dLblPos val="ctr"/>
              <c:showLegendKey val="0"/>
              <c:showVal val="1"/>
              <c:showCatName val="0"/>
              <c:showSerName val="0"/>
              <c:showPercent val="0"/>
              <c:showBubbleSize val="0"/>
              <c:extLst>
                <c:ext xmlns:c15="http://schemas.microsoft.com/office/drawing/2012/chart" uri="{CE6537A1-D6FC-4f65-9D91-7224C49458BB}">
                  <c15:layout>
                    <c:manualLayout>
                      <c:w val="0.21500882502276775"/>
                      <c:h val="3.9623824451410661E-2"/>
                    </c:manualLayout>
                  </c15:layout>
                  <c15:dlblFieldTable/>
                  <c15:showDataLabelsRange val="0"/>
                </c:ext>
                <c:ext xmlns:c16="http://schemas.microsoft.com/office/drawing/2014/chart" uri="{C3380CC4-5D6E-409C-BE32-E72D297353CC}">
                  <c16:uniqueId val="{0000000A-FB0A-4249-B129-CAA8E10A2741}"/>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6.3'!$AN$4:$AN$5</c:f>
              <c:strCache>
                <c:ptCount val="2"/>
                <c:pt idx="0">
                  <c:v>Non-EU</c:v>
                </c:pt>
                <c:pt idx="1">
                  <c:v>EU</c:v>
                </c:pt>
              </c:strCache>
            </c:strRef>
          </c:cat>
          <c:val>
            <c:numRef>
              <c:f>'Data 6.3'!$AS$4:$AS$5</c:f>
              <c:numCache>
                <c:formatCode>#,##0</c:formatCode>
                <c:ptCount val="2"/>
                <c:pt idx="1">
                  <c:v>1000</c:v>
                </c:pt>
              </c:numCache>
            </c:numRef>
          </c:val>
          <c:extLst>
            <c:ext xmlns:c16="http://schemas.microsoft.com/office/drawing/2014/chart" uri="{C3380CC4-5D6E-409C-BE32-E72D297353CC}">
              <c16:uniqueId val="{0000000B-FB0A-4249-B129-CAA8E10A2741}"/>
            </c:ext>
          </c:extLst>
        </c:ser>
        <c:ser>
          <c:idx val="6"/>
          <c:order val="4"/>
          <c:tx>
            <c:strRef>
              <c:f>'Data 6.3'!$AW$3</c:f>
              <c:strCache>
                <c:ptCount val="1"/>
                <c:pt idx="0">
                  <c:v>Rest of the World</c:v>
                </c:pt>
              </c:strCache>
            </c:strRef>
          </c:tx>
          <c:spPr>
            <a:solidFill>
              <a:srgbClr val="808080"/>
            </a:solidFill>
            <a:ln w="28575">
              <a:solidFill>
                <a:sysClr val="window" lastClr="FFFFFF"/>
              </a:solidFill>
            </a:ln>
            <a:effectLst/>
          </c:spPr>
          <c:invertIfNegative val="0"/>
          <c:dLbls>
            <c:dLbl>
              <c:idx val="0"/>
              <c:layout>
                <c:manualLayout>
                  <c:x val="-3.4118048447628793E-2"/>
                  <c:y val="0"/>
                </c:manualLayout>
              </c:layout>
              <c:tx>
                <c:rich>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r>
                      <a:rPr lang="en-US" sz="1800">
                        <a:solidFill>
                          <a:schemeClr val="bg1"/>
                        </a:solidFill>
                        <a:latin typeface="Segoe UI" panose="020B0502040204020203" pitchFamily="34" charset="0"/>
                        <a:cs typeface="Segoe UI" panose="020B0502040204020203" pitchFamily="34" charset="0"/>
                      </a:rPr>
                      <a:t>Rest of World</a:t>
                    </a:r>
                  </a:p>
                  <a:p>
                    <a:pPr algn="l">
                      <a:defRPr sz="1800"/>
                    </a:pPr>
                    <a:fld id="{E3ABD430-C159-4FED-AE3E-F2D654EA0099}" type="VALUE">
                      <a:rPr lang="en-US" sz="1800">
                        <a:solidFill>
                          <a:schemeClr val="bg1"/>
                        </a:solidFill>
                        <a:latin typeface="Segoe UI" panose="020B0502040204020203" pitchFamily="34" charset="0"/>
                        <a:cs typeface="Segoe UI" panose="020B0502040204020203" pitchFamily="34" charset="0"/>
                      </a:rPr>
                      <a:pPr algn="l">
                        <a:defRPr sz="1800"/>
                      </a:pPr>
                      <a:t>[VALUE]</a:t>
                    </a:fld>
                    <a:endParaRPr lang="en-GB"/>
                  </a:p>
                </c:rich>
              </c:tx>
              <c:spPr>
                <a:noFill/>
                <a:ln>
                  <a:noFill/>
                </a:ln>
                <a:effectLst/>
              </c:spPr>
              <c:txPr>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B0A-4249-B129-CAA8E10A2741}"/>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6.3'!$AN$4:$AN$5</c:f>
              <c:strCache>
                <c:ptCount val="2"/>
                <c:pt idx="0">
                  <c:v>Non-EU</c:v>
                </c:pt>
                <c:pt idx="1">
                  <c:v>EU</c:v>
                </c:pt>
              </c:strCache>
            </c:strRef>
          </c:cat>
          <c:val>
            <c:numRef>
              <c:f>'Data 6.3'!$AW$4:$AW$5</c:f>
              <c:numCache>
                <c:formatCode>#,##0</c:formatCode>
                <c:ptCount val="2"/>
                <c:pt idx="0">
                  <c:v>79000</c:v>
                </c:pt>
              </c:numCache>
            </c:numRef>
          </c:val>
          <c:extLst>
            <c:ext xmlns:c16="http://schemas.microsoft.com/office/drawing/2014/chart" uri="{C3380CC4-5D6E-409C-BE32-E72D297353CC}">
              <c16:uniqueId val="{0000000E-FB0A-4249-B129-CAA8E10A2741}"/>
            </c:ext>
          </c:extLst>
        </c:ser>
        <c:ser>
          <c:idx val="5"/>
          <c:order val="5"/>
          <c:tx>
            <c:strRef>
              <c:f>'Data 6.3'!$AV$3</c:f>
              <c:strCache>
                <c:ptCount val="1"/>
                <c:pt idx="0">
                  <c:v>Asia</c:v>
                </c:pt>
              </c:strCache>
            </c:strRef>
          </c:tx>
          <c:spPr>
            <a:solidFill>
              <a:srgbClr val="808080"/>
            </a:solidFill>
            <a:ln w="28575">
              <a:solidFill>
                <a:sysClr val="window" lastClr="FFFFFF"/>
              </a:solidFill>
            </a:ln>
            <a:effectLst/>
          </c:spPr>
          <c:invertIfNegative val="0"/>
          <c:dLbls>
            <c:dLbl>
              <c:idx val="0"/>
              <c:layout>
                <c:manualLayout>
                  <c:x val="-5.458887751620612E-2"/>
                  <c:y val="0"/>
                </c:manualLayout>
              </c:layout>
              <c:tx>
                <c:rich>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r>
                      <a:rPr lang="en-US" sz="1800">
                        <a:solidFill>
                          <a:schemeClr val="bg1"/>
                        </a:solidFill>
                        <a:latin typeface="Segoe UI" panose="020B0502040204020203" pitchFamily="34" charset="0"/>
                        <a:cs typeface="Segoe UI" panose="020B0502040204020203" pitchFamily="34" charset="0"/>
                      </a:rPr>
                      <a:t>Asia</a:t>
                    </a:r>
                  </a:p>
                  <a:p>
                    <a:pPr algn="l">
                      <a:defRPr sz="1800"/>
                    </a:pPr>
                    <a:fld id="{39D738FF-644F-4565-90FD-36F30F565D35}" type="VALUE">
                      <a:rPr lang="en-US" sz="1800">
                        <a:solidFill>
                          <a:schemeClr val="bg1"/>
                        </a:solidFill>
                        <a:latin typeface="Segoe UI" panose="020B0502040204020203" pitchFamily="34" charset="0"/>
                        <a:cs typeface="Segoe UI" panose="020B0502040204020203" pitchFamily="34" charset="0"/>
                      </a:rPr>
                      <a:pPr algn="l">
                        <a:defRPr sz="1800"/>
                      </a:pPr>
                      <a:t>[VALUE]</a:t>
                    </a:fld>
                    <a:endParaRPr lang="en-GB"/>
                  </a:p>
                </c:rich>
              </c:tx>
              <c:spPr>
                <a:noFill/>
                <a:ln>
                  <a:noFill/>
                </a:ln>
                <a:effectLst/>
              </c:spPr>
              <c:txPr>
                <a:bodyPr rot="0" spcFirstLastPara="1" vertOverflow="ellipsis" vert="horz" wrap="square" lIns="38100" tIns="19050" rIns="38100" bIns="19050" anchor="ctr" anchorCtr="0">
                  <a:spAutoFit/>
                </a:bodyPr>
                <a:lstStyle/>
                <a:p>
                  <a:pPr algn="l">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FB0A-4249-B129-CAA8E10A2741}"/>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6.3'!$AN$4:$AN$5</c:f>
              <c:strCache>
                <c:ptCount val="2"/>
                <c:pt idx="0">
                  <c:v>Non-EU</c:v>
                </c:pt>
                <c:pt idx="1">
                  <c:v>EU</c:v>
                </c:pt>
              </c:strCache>
            </c:strRef>
          </c:cat>
          <c:val>
            <c:numRef>
              <c:f>'Data 6.3'!$AV$4:$AV$5</c:f>
              <c:numCache>
                <c:formatCode>#,##0</c:formatCode>
                <c:ptCount val="2"/>
                <c:pt idx="0">
                  <c:v>69000</c:v>
                </c:pt>
              </c:numCache>
            </c:numRef>
          </c:val>
          <c:extLst>
            <c:ext xmlns:c16="http://schemas.microsoft.com/office/drawing/2014/chart" uri="{C3380CC4-5D6E-409C-BE32-E72D297353CC}">
              <c16:uniqueId val="{00000011-FB0A-4249-B129-CAA8E10A2741}"/>
            </c:ext>
          </c:extLst>
        </c:ser>
        <c:ser>
          <c:idx val="3"/>
          <c:order val="6"/>
          <c:tx>
            <c:strRef>
              <c:f>'Data 6.3'!$AU$3</c:f>
              <c:strCache>
                <c:ptCount val="1"/>
                <c:pt idx="0">
                  <c:v>Other Europe</c:v>
                </c:pt>
              </c:strCache>
            </c:strRef>
          </c:tx>
          <c:spPr>
            <a:solidFill>
              <a:srgbClr val="808080"/>
            </a:solidFill>
            <a:ln w="28575">
              <a:solidFill>
                <a:sysClr val="window" lastClr="FFFFFF"/>
              </a:solidFill>
            </a:ln>
            <a:effectLst/>
          </c:spPr>
          <c:invertIfNegative val="0"/>
          <c:dLbls>
            <c:dLbl>
              <c:idx val="0"/>
              <c:layout>
                <c:manualLayout>
                  <c:x val="-0.11668372569089053"/>
                  <c:y val="0.1398483614313101"/>
                </c:manualLayout>
              </c:layout>
              <c:tx>
                <c:rich>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r>
                      <a:rPr lang="en-US" sz="1800">
                        <a:solidFill>
                          <a:srgbClr val="808080"/>
                        </a:solidFill>
                        <a:latin typeface="Segoe UI" panose="020B0502040204020203" pitchFamily="34" charset="0"/>
                        <a:cs typeface="Segoe UI" panose="020B0502040204020203" pitchFamily="34" charset="0"/>
                      </a:rPr>
                      <a:t>Other</a:t>
                    </a:r>
                    <a:r>
                      <a:rPr lang="en-US" sz="1800" baseline="0">
                        <a:solidFill>
                          <a:srgbClr val="808080"/>
                        </a:solidFill>
                        <a:latin typeface="Segoe UI" panose="020B0502040204020203" pitchFamily="34" charset="0"/>
                        <a:cs typeface="Segoe UI" panose="020B0502040204020203" pitchFamily="34" charset="0"/>
                      </a:rPr>
                      <a:t> Europe (</a:t>
                    </a:r>
                    <a:fld id="{71D37690-FBC9-4779-9758-0CDDB8D93172}" type="VALUE">
                      <a:rPr lang="en-US" sz="1800">
                        <a:solidFill>
                          <a:srgbClr val="808080"/>
                        </a:solidFill>
                        <a:latin typeface="Segoe UI" panose="020B0502040204020203" pitchFamily="34" charset="0"/>
                        <a:cs typeface="Segoe UI" panose="020B0502040204020203" pitchFamily="34" charset="0"/>
                      </a:rPr>
                      <a:pPr>
                        <a:defRPr sz="1050"/>
                      </a:pPr>
                      <a:t>[VALUE]</a:t>
                    </a:fld>
                    <a:r>
                      <a:rPr lang="en-US" sz="1800">
                        <a:solidFill>
                          <a:srgbClr val="808080"/>
                        </a:solidFill>
                        <a:latin typeface="Segoe UI" panose="020B0502040204020203" pitchFamily="34" charset="0"/>
                        <a:cs typeface="Segoe UI" panose="020B0502040204020203" pitchFamily="34" charset="0"/>
                      </a:rPr>
                      <a:t>)</a:t>
                    </a:r>
                  </a:p>
                </c:rich>
              </c:tx>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6804503582395089"/>
                      <c:h val="5.1839162737886593E-2"/>
                    </c:manualLayout>
                  </c15:layout>
                  <c15:dlblFieldTable/>
                  <c15:showDataLabelsRange val="0"/>
                </c:ext>
                <c:ext xmlns:c16="http://schemas.microsoft.com/office/drawing/2014/chart" uri="{C3380CC4-5D6E-409C-BE32-E72D297353CC}">
                  <c16:uniqueId val="{00000012-FB0A-4249-B129-CAA8E10A274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6.3'!$AN$4:$AN$5</c:f>
              <c:strCache>
                <c:ptCount val="2"/>
                <c:pt idx="0">
                  <c:v>Non-EU</c:v>
                </c:pt>
                <c:pt idx="1">
                  <c:v>EU</c:v>
                </c:pt>
              </c:strCache>
            </c:strRef>
          </c:cat>
          <c:val>
            <c:numRef>
              <c:f>'Data 6.3'!$AU$4:$AU$5</c:f>
              <c:numCache>
                <c:formatCode>#,##0</c:formatCode>
                <c:ptCount val="2"/>
                <c:pt idx="0">
                  <c:v>6000</c:v>
                </c:pt>
              </c:numCache>
            </c:numRef>
          </c:val>
          <c:extLst>
            <c:ext xmlns:c16="http://schemas.microsoft.com/office/drawing/2014/chart" uri="{C3380CC4-5D6E-409C-BE32-E72D297353CC}">
              <c16:uniqueId val="{00000014-FB0A-4249-B129-CAA8E10A2741}"/>
            </c:ext>
          </c:extLst>
        </c:ser>
        <c:dLbls>
          <c:showLegendKey val="0"/>
          <c:showVal val="0"/>
          <c:showCatName val="0"/>
          <c:showSerName val="0"/>
          <c:showPercent val="0"/>
          <c:showBubbleSize val="0"/>
        </c:dLbls>
        <c:gapWidth val="116"/>
        <c:overlap val="100"/>
        <c:axId val="608499256"/>
        <c:axId val="608501224"/>
      </c:barChart>
      <c:catAx>
        <c:axId val="608499256"/>
        <c:scaling>
          <c:orientation val="minMax"/>
        </c:scaling>
        <c:delete val="1"/>
        <c:axPos val="l"/>
        <c:title>
          <c:tx>
            <c:rich>
              <a:bodyPr rot="0" spcFirstLastPara="1" vertOverflow="ellipsis" wrap="square" anchor="ctr" anchorCtr="1"/>
              <a:lstStyle/>
              <a:p>
                <a:pPr algn="l">
                  <a:defRPr sz="1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sz="1800">
                    <a:solidFill>
                      <a:srgbClr val="90278E"/>
                    </a:solidFill>
                    <a:latin typeface="Segoe UI" panose="020B0502040204020203" pitchFamily="34" charset="0"/>
                    <a:cs typeface="Segoe UI" panose="020B0502040204020203" pitchFamily="34" charset="0"/>
                  </a:rPr>
                  <a:t>EU</a:t>
                </a:r>
              </a:p>
              <a:p>
                <a:pPr algn="l">
                  <a:defRPr sz="1800"/>
                </a:pPr>
                <a:r>
                  <a:rPr lang="en-GB" sz="1800" b="1">
                    <a:solidFill>
                      <a:srgbClr val="90278E"/>
                    </a:solidFill>
                    <a:latin typeface="Segoe UI" panose="020B0502040204020203" pitchFamily="34" charset="0"/>
                    <a:cs typeface="Segoe UI" panose="020B0502040204020203" pitchFamily="34" charset="0"/>
                  </a:rPr>
                  <a:t>234,000</a:t>
                </a:r>
              </a:p>
            </c:rich>
          </c:tx>
          <c:layout>
            <c:manualLayout>
              <c:xMode val="edge"/>
              <c:yMode val="edge"/>
              <c:x val="2.5804805168584698E-2"/>
              <c:y val="0.21205398144129622"/>
            </c:manualLayout>
          </c:layout>
          <c:overlay val="0"/>
          <c:spPr>
            <a:noFill/>
            <a:ln>
              <a:noFill/>
            </a:ln>
            <a:effectLst/>
          </c:spPr>
          <c:txPr>
            <a:bodyPr rot="0" spcFirstLastPara="1" vertOverflow="ellipsis" wrap="square" anchor="ctr" anchorCtr="1"/>
            <a:lstStyle/>
            <a:p>
              <a:pPr algn="l">
                <a:defRPr sz="1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crossAx val="608501224"/>
        <c:crosses val="autoZero"/>
        <c:auto val="1"/>
        <c:lblAlgn val="ctr"/>
        <c:lblOffset val="100"/>
        <c:noMultiLvlLbl val="0"/>
      </c:catAx>
      <c:valAx>
        <c:axId val="608501224"/>
        <c:scaling>
          <c:orientation val="minMax"/>
        </c:scaling>
        <c:delete val="1"/>
        <c:axPos val="b"/>
        <c:title>
          <c:tx>
            <c:rich>
              <a:bodyPr rot="0" spcFirstLastPara="1" vertOverflow="ellipsis" vert="horz" wrap="square" anchor="ctr" anchorCtr="1"/>
              <a:lstStyle/>
              <a:p>
                <a:pPr algn="l">
                  <a:defRPr sz="1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800">
                    <a:solidFill>
                      <a:srgbClr val="808080"/>
                    </a:solidFill>
                    <a:latin typeface="Segoe UI" panose="020B0502040204020203" pitchFamily="34" charset="0"/>
                    <a:cs typeface="Segoe UI" panose="020B0502040204020203" pitchFamily="34" charset="0"/>
                  </a:rPr>
                  <a:t>Non-EU</a:t>
                </a:r>
              </a:p>
              <a:p>
                <a:pPr algn="l">
                  <a:defRPr sz="1800">
                    <a:latin typeface="Arial" panose="020B0604020202020204" pitchFamily="34" charset="0"/>
                    <a:cs typeface="Arial" panose="020B0604020202020204" pitchFamily="34" charset="0"/>
                  </a:defRPr>
                </a:pPr>
                <a:r>
                  <a:rPr lang="en-GB" sz="1800" b="1">
                    <a:solidFill>
                      <a:srgbClr val="808080"/>
                    </a:solidFill>
                    <a:latin typeface="Segoe UI" panose="020B0502040204020203" pitchFamily="34" charset="0"/>
                    <a:cs typeface="Segoe UI" panose="020B0502040204020203" pitchFamily="34" charset="0"/>
                  </a:rPr>
                  <a:t>154,000</a:t>
                </a:r>
              </a:p>
            </c:rich>
          </c:tx>
          <c:layout>
            <c:manualLayout>
              <c:xMode val="edge"/>
              <c:yMode val="edge"/>
              <c:x val="2.2582838683626084E-2"/>
              <c:y val="0.66993101452869575"/>
            </c:manualLayout>
          </c:layout>
          <c:overlay val="0"/>
          <c:spPr>
            <a:noFill/>
            <a:ln>
              <a:noFill/>
            </a:ln>
            <a:effectLst/>
          </c:spPr>
          <c:txPr>
            <a:bodyPr rot="0" spcFirstLastPara="1" vertOverflow="ellipsis" vert="horz" wrap="square" anchor="ctr" anchorCtr="1"/>
            <a:lstStyle/>
            <a:p>
              <a:pPr algn="l">
                <a:defRPr sz="1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6084992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a:solidFill>
                  <a:sysClr val="windowText" lastClr="000000"/>
                </a:solidFill>
                <a:latin typeface="Segoe UI" panose="020B0502040204020203" pitchFamily="34" charset="0"/>
                <a:cs typeface="Segoe UI" panose="020B0502040204020203" pitchFamily="34" charset="0"/>
              </a:rPr>
              <a:t>Figure 6.4: Most common non-British</a:t>
            </a:r>
            <a:r>
              <a:rPr lang="en-GB" sz="1400" b="1" baseline="0">
                <a:solidFill>
                  <a:sysClr val="windowText" lastClr="000000"/>
                </a:solidFill>
                <a:latin typeface="Segoe UI" panose="020B0502040204020203" pitchFamily="34" charset="0"/>
                <a:cs typeface="Segoe UI" panose="020B0502040204020203" pitchFamily="34" charset="0"/>
              </a:rPr>
              <a:t> nationalities, Scotland, 2019</a:t>
            </a:r>
            <a:endParaRPr lang="en-GB" sz="1400" b="1">
              <a:solidFill>
                <a:sysClr val="windowText" lastClr="000000"/>
              </a:solidFill>
              <a:latin typeface="Segoe UI" panose="020B0502040204020203" pitchFamily="34" charset="0"/>
              <a:cs typeface="Segoe UI" panose="020B0502040204020203" pitchFamily="34" charset="0"/>
            </a:endParaRPr>
          </a:p>
        </c:rich>
      </c:tx>
      <c:layout>
        <c:manualLayout>
          <c:xMode val="edge"/>
          <c:yMode val="edge"/>
          <c:x val="4.6619234605922125E-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740162922183081"/>
          <c:y val="8.3696670482097155E-2"/>
          <c:w val="0.6961268834504083"/>
          <c:h val="0.82224547915762503"/>
        </c:manualLayout>
      </c:layout>
      <c:barChart>
        <c:barDir val="bar"/>
        <c:grouping val="clustered"/>
        <c:varyColors val="0"/>
        <c:ser>
          <c:idx val="0"/>
          <c:order val="0"/>
          <c:spPr>
            <a:solidFill>
              <a:schemeClr val="accent1"/>
            </a:solidFill>
            <a:ln w="50800">
              <a:noFill/>
            </a:ln>
            <a:effectLst/>
          </c:spPr>
          <c:invertIfNegative val="0"/>
          <c:dPt>
            <c:idx val="0"/>
            <c:invertIfNegative val="0"/>
            <c:bubble3D val="0"/>
            <c:spPr>
              <a:solidFill>
                <a:srgbClr val="808080"/>
              </a:solidFill>
              <a:ln w="50800">
                <a:noFill/>
              </a:ln>
              <a:effectLst/>
            </c:spPr>
            <c:extLst>
              <c:ext xmlns:c16="http://schemas.microsoft.com/office/drawing/2014/chart" uri="{C3380CC4-5D6E-409C-BE32-E72D297353CC}">
                <c16:uniqueId val="{0000000A-74F7-49B7-AB27-484AA8A96A83}"/>
              </c:ext>
            </c:extLst>
          </c:dPt>
          <c:dPt>
            <c:idx val="1"/>
            <c:invertIfNegative val="0"/>
            <c:bubble3D val="0"/>
            <c:spPr>
              <a:solidFill>
                <a:srgbClr val="808080"/>
              </a:solidFill>
              <a:ln w="50800">
                <a:noFill/>
              </a:ln>
              <a:effectLst/>
            </c:spPr>
            <c:extLst>
              <c:ext xmlns:c16="http://schemas.microsoft.com/office/drawing/2014/chart" uri="{C3380CC4-5D6E-409C-BE32-E72D297353CC}">
                <c16:uniqueId val="{00000009-74F7-49B7-AB27-484AA8A96A83}"/>
              </c:ext>
            </c:extLst>
          </c:dPt>
          <c:dPt>
            <c:idx val="2"/>
            <c:invertIfNegative val="0"/>
            <c:bubble3D val="0"/>
            <c:spPr>
              <a:solidFill>
                <a:srgbClr val="808080"/>
              </a:solidFill>
              <a:ln w="50800">
                <a:noFill/>
              </a:ln>
              <a:effectLst/>
            </c:spPr>
            <c:extLst>
              <c:ext xmlns:c16="http://schemas.microsoft.com/office/drawing/2014/chart" uri="{C3380CC4-5D6E-409C-BE32-E72D297353CC}">
                <c16:uniqueId val="{00000008-74F7-49B7-AB27-484AA8A96A83}"/>
              </c:ext>
            </c:extLst>
          </c:dPt>
          <c:dPt>
            <c:idx val="3"/>
            <c:invertIfNegative val="0"/>
            <c:bubble3D val="0"/>
            <c:spPr>
              <a:solidFill>
                <a:srgbClr val="808080"/>
              </a:solidFill>
              <a:ln w="50800">
                <a:noFill/>
              </a:ln>
              <a:effectLst/>
            </c:spPr>
            <c:extLst>
              <c:ext xmlns:c16="http://schemas.microsoft.com/office/drawing/2014/chart" uri="{C3380CC4-5D6E-409C-BE32-E72D297353CC}">
                <c16:uniqueId val="{00000007-74F7-49B7-AB27-484AA8A96A83}"/>
              </c:ext>
            </c:extLst>
          </c:dPt>
          <c:dPt>
            <c:idx val="4"/>
            <c:invertIfNegative val="0"/>
            <c:bubble3D val="0"/>
            <c:spPr>
              <a:solidFill>
                <a:srgbClr val="808080"/>
              </a:solidFill>
              <a:ln w="50800">
                <a:noFill/>
              </a:ln>
              <a:effectLst/>
            </c:spPr>
            <c:extLst>
              <c:ext xmlns:c16="http://schemas.microsoft.com/office/drawing/2014/chart" uri="{C3380CC4-5D6E-409C-BE32-E72D297353CC}">
                <c16:uniqueId val="{00000006-74F7-49B7-AB27-484AA8A96A83}"/>
              </c:ext>
            </c:extLst>
          </c:dPt>
          <c:dPt>
            <c:idx val="6"/>
            <c:invertIfNegative val="0"/>
            <c:bubble3D val="0"/>
            <c:spPr>
              <a:solidFill>
                <a:srgbClr val="90278E"/>
              </a:solidFill>
              <a:ln w="50800">
                <a:noFill/>
              </a:ln>
              <a:effectLst/>
            </c:spPr>
            <c:extLst>
              <c:ext xmlns:c16="http://schemas.microsoft.com/office/drawing/2014/chart" uri="{C3380CC4-5D6E-409C-BE32-E72D297353CC}">
                <c16:uniqueId val="{00000004-74F7-49B7-AB27-484AA8A96A83}"/>
              </c:ext>
            </c:extLst>
          </c:dPt>
          <c:dPt>
            <c:idx val="7"/>
            <c:invertIfNegative val="0"/>
            <c:bubble3D val="0"/>
            <c:spPr>
              <a:solidFill>
                <a:srgbClr val="90278E"/>
              </a:solidFill>
              <a:ln w="50800">
                <a:noFill/>
              </a:ln>
              <a:effectLst/>
            </c:spPr>
            <c:extLst>
              <c:ext xmlns:c16="http://schemas.microsoft.com/office/drawing/2014/chart" uri="{C3380CC4-5D6E-409C-BE32-E72D297353CC}">
                <c16:uniqueId val="{00000003-74F7-49B7-AB27-484AA8A96A83}"/>
              </c:ext>
            </c:extLst>
          </c:dPt>
          <c:dPt>
            <c:idx val="8"/>
            <c:invertIfNegative val="0"/>
            <c:bubble3D val="0"/>
            <c:spPr>
              <a:solidFill>
                <a:srgbClr val="90278E"/>
              </a:solidFill>
              <a:ln w="50800">
                <a:noFill/>
              </a:ln>
              <a:effectLst/>
            </c:spPr>
            <c:extLst>
              <c:ext xmlns:c16="http://schemas.microsoft.com/office/drawing/2014/chart" uri="{C3380CC4-5D6E-409C-BE32-E72D297353CC}">
                <c16:uniqueId val="{00000002-74F7-49B7-AB27-484AA8A96A83}"/>
              </c:ext>
            </c:extLst>
          </c:dPt>
          <c:dPt>
            <c:idx val="9"/>
            <c:invertIfNegative val="0"/>
            <c:bubble3D val="0"/>
            <c:spPr>
              <a:solidFill>
                <a:srgbClr val="90278E"/>
              </a:solidFill>
              <a:ln w="50800">
                <a:noFill/>
              </a:ln>
              <a:effectLst/>
            </c:spPr>
            <c:extLst>
              <c:ext xmlns:c16="http://schemas.microsoft.com/office/drawing/2014/chart" uri="{C3380CC4-5D6E-409C-BE32-E72D297353CC}">
                <c16:uniqueId val="{00000001-74F7-49B7-AB27-484AA8A96A83}"/>
              </c:ext>
            </c:extLst>
          </c:dPt>
          <c:dPt>
            <c:idx val="10"/>
            <c:invertIfNegative val="0"/>
            <c:bubble3D val="0"/>
            <c:spPr>
              <a:solidFill>
                <a:srgbClr val="90278E"/>
              </a:solidFill>
              <a:ln w="50800">
                <a:noFill/>
              </a:ln>
              <a:effectLst/>
            </c:spPr>
            <c:extLst>
              <c:ext xmlns:c16="http://schemas.microsoft.com/office/drawing/2014/chart" uri="{C3380CC4-5D6E-409C-BE32-E72D297353CC}">
                <c16:uniqueId val="{00000013-9476-41AD-B1A8-201844ACA1C8}"/>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FFFFFF"/>
                    </a:solidFill>
                    <a:latin typeface="Segoe UI Semibold" panose="020B0702040204020203" pitchFamily="34" charset="0"/>
                    <a:ea typeface="+mn-ea"/>
                    <a:cs typeface="Segoe UI Semibold" panose="020B0702040204020203"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6.4'!$Q$8:$Q$18</c:f>
              <c:strCache>
                <c:ptCount val="11"/>
                <c:pt idx="0">
                  <c:v>China</c:v>
                </c:pt>
                <c:pt idx="1">
                  <c:v>Nigeria</c:v>
                </c:pt>
                <c:pt idx="2">
                  <c:v>Pakistan</c:v>
                </c:pt>
                <c:pt idx="3">
                  <c:v>United States of America</c:v>
                </c:pt>
                <c:pt idx="4">
                  <c:v>India</c:v>
                </c:pt>
                <c:pt idx="6">
                  <c:v>Germany</c:v>
                </c:pt>
                <c:pt idx="7">
                  <c:v>Romania</c:v>
                </c:pt>
                <c:pt idx="8">
                  <c:v>Lithuania</c:v>
                </c:pt>
                <c:pt idx="9">
                  <c:v>Republic of Ireland</c:v>
                </c:pt>
                <c:pt idx="10">
                  <c:v>Poland</c:v>
                </c:pt>
              </c:strCache>
            </c:strRef>
          </c:cat>
          <c:val>
            <c:numRef>
              <c:f>'Data 6.4'!$R$8:$R$18</c:f>
              <c:numCache>
                <c:formatCode>General</c:formatCode>
                <c:ptCount val="11"/>
                <c:pt idx="0">
                  <c:v>9000</c:v>
                </c:pt>
                <c:pt idx="1">
                  <c:v>9000</c:v>
                </c:pt>
                <c:pt idx="2">
                  <c:v>11000</c:v>
                </c:pt>
                <c:pt idx="3">
                  <c:v>12000</c:v>
                </c:pt>
                <c:pt idx="4">
                  <c:v>13000</c:v>
                </c:pt>
                <c:pt idx="6">
                  <c:v>13000</c:v>
                </c:pt>
                <c:pt idx="7">
                  <c:v>13000</c:v>
                </c:pt>
                <c:pt idx="8">
                  <c:v>15000</c:v>
                </c:pt>
                <c:pt idx="9">
                  <c:v>17000</c:v>
                </c:pt>
                <c:pt idx="10">
                  <c:v>91000</c:v>
                </c:pt>
              </c:numCache>
            </c:numRef>
          </c:val>
          <c:extLst>
            <c:ext xmlns:c16="http://schemas.microsoft.com/office/drawing/2014/chart" uri="{C3380CC4-5D6E-409C-BE32-E72D297353CC}">
              <c16:uniqueId val="{00000000-74F7-49B7-AB27-484AA8A96A83}"/>
            </c:ext>
          </c:extLst>
        </c:ser>
        <c:dLbls>
          <c:showLegendKey val="0"/>
          <c:showVal val="0"/>
          <c:showCatName val="0"/>
          <c:showSerName val="0"/>
          <c:showPercent val="0"/>
          <c:showBubbleSize val="0"/>
        </c:dLbls>
        <c:gapWidth val="34"/>
        <c:axId val="519849488"/>
        <c:axId val="519856048"/>
      </c:barChart>
      <c:catAx>
        <c:axId val="519849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19856048"/>
        <c:crosses val="autoZero"/>
        <c:auto val="1"/>
        <c:lblAlgn val="ctr"/>
        <c:lblOffset val="100"/>
        <c:noMultiLvlLbl val="0"/>
      </c:catAx>
      <c:valAx>
        <c:axId val="51985604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b="1">
                    <a:solidFill>
                      <a:sysClr val="windowText" lastClr="000000"/>
                    </a:solidFill>
                    <a:latin typeface="Segoe UI" panose="020B0502040204020203" pitchFamily="34" charset="0"/>
                    <a:cs typeface="Segoe UI" panose="020B0502040204020203" pitchFamily="34" charset="0"/>
                  </a:rPr>
                  <a:t>People</a:t>
                </a:r>
              </a:p>
            </c:rich>
          </c:tx>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19849488"/>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227439720233"/>
          <c:y val="8.7642460135655728E-2"/>
          <c:w val="0.83622424195898837"/>
          <c:h val="0.71904228585218333"/>
        </c:manualLayout>
      </c:layout>
      <c:lineChart>
        <c:grouping val="standard"/>
        <c:varyColors val="0"/>
        <c:ser>
          <c:idx val="0"/>
          <c:order val="0"/>
          <c:spPr>
            <a:ln w="41275">
              <a:solidFill>
                <a:srgbClr val="90278E"/>
              </a:solidFill>
            </a:ln>
          </c:spPr>
          <c:marker>
            <c:symbol val="none"/>
          </c:marker>
          <c:dPt>
            <c:idx val="7"/>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0-0C53-4183-96C1-7CEDAC9954E8}"/>
              </c:ext>
            </c:extLst>
          </c:dPt>
          <c:dPt>
            <c:idx val="9"/>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1-0C53-4183-96C1-7CEDAC9954E8}"/>
              </c:ext>
            </c:extLst>
          </c:dPt>
          <c:dPt>
            <c:idx val="13"/>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2-0C53-4183-96C1-7CEDAC9954E8}"/>
              </c:ext>
            </c:extLst>
          </c:dPt>
          <c:dPt>
            <c:idx val="15"/>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3-0C53-4183-96C1-7CEDAC9954E8}"/>
              </c:ext>
            </c:extLst>
          </c:dPt>
          <c:dLbls>
            <c:dLbl>
              <c:idx val="7"/>
              <c:layout>
                <c:manualLayout>
                  <c:x val="-1.4105221418785873E-2"/>
                  <c:y val="-2.8142457423264395E-2"/>
                </c:manualLayout>
              </c:layout>
              <c:tx>
                <c:rich>
                  <a:bodyPr/>
                  <a:lstStyle/>
                  <a:p>
                    <a:fld id="{C89DE9AC-BBF2-4AB6-8F0D-6C34C49EC778}" type="VALUE">
                      <a:rPr lang="en-US" sz="1200" b="1">
                        <a:solidFill>
                          <a:srgbClr val="90278E"/>
                        </a:solidFill>
                        <a:latin typeface="Segoe UI" panose="020B0502040204020203" pitchFamily="34" charset="0"/>
                        <a:cs typeface="Segoe UI" panose="020B0502040204020203" pitchFamily="34" charset="0"/>
                      </a:rPr>
                      <a:pPr/>
                      <a:t>[VALUE]</a:t>
                    </a:fld>
                    <a:r>
                      <a:rPr lang="en-US" sz="1200" b="1">
                        <a:solidFill>
                          <a:srgbClr val="90278E"/>
                        </a:solidFill>
                        <a:latin typeface="Segoe UI" panose="020B0502040204020203" pitchFamily="34" charset="0"/>
                        <a:cs typeface="Segoe UI" panose="020B0502040204020203" pitchFamily="34" charset="0"/>
                      </a:rPr>
                      <a:t>k</a:t>
                    </a:r>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C53-4183-96C1-7CEDAC9954E8}"/>
                </c:ext>
              </c:extLst>
            </c:dLbl>
            <c:dLbl>
              <c:idx val="9"/>
              <c:layout>
                <c:manualLayout>
                  <c:x val="-5.9158905574761616E-3"/>
                  <c:y val="1.9619301902799983E-2"/>
                </c:manualLayout>
              </c:layout>
              <c:tx>
                <c:rich>
                  <a:bodyPr/>
                  <a:lstStyle/>
                  <a:p>
                    <a:fld id="{19F45697-9BF9-47EA-8DD0-E14476CD4CB5}" type="VALUE">
                      <a:rPr lang="en-US" sz="1200" b="1">
                        <a:solidFill>
                          <a:srgbClr val="90278E"/>
                        </a:solidFill>
                        <a:latin typeface="Segoe UI" panose="020B0502040204020203" pitchFamily="34" charset="0"/>
                        <a:cs typeface="Segoe UI" panose="020B0502040204020203" pitchFamily="34" charset="0"/>
                      </a:rPr>
                      <a:pPr/>
                      <a:t>[VALUE]</a:t>
                    </a:fld>
                    <a:r>
                      <a:rPr lang="en-US" sz="1200" b="1">
                        <a:solidFill>
                          <a:srgbClr val="90278E"/>
                        </a:solidFill>
                        <a:latin typeface="Segoe UI" panose="020B0502040204020203" pitchFamily="34" charset="0"/>
                        <a:cs typeface="Segoe UI" panose="020B0502040204020203" pitchFamily="34" charset="0"/>
                      </a:rPr>
                      <a:t>k</a:t>
                    </a:r>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C53-4183-96C1-7CEDAC9954E8}"/>
                </c:ext>
              </c:extLst>
            </c:dLbl>
            <c:dLbl>
              <c:idx val="13"/>
              <c:layout>
                <c:manualLayout>
                  <c:x val="-1.0071647901740021E-2"/>
                  <c:y val="-2.7126436781609118E-2"/>
                </c:manualLayout>
              </c:layout>
              <c:tx>
                <c:rich>
                  <a:bodyPr/>
                  <a:lstStyle/>
                  <a:p>
                    <a:fld id="{6E7C8E42-C234-4CC0-9C46-2831AC81E2C4}" type="VALUE">
                      <a:rPr lang="en-US" sz="1200" b="1">
                        <a:solidFill>
                          <a:srgbClr val="90278E"/>
                        </a:solidFill>
                        <a:latin typeface="Segoe UI" panose="020B0502040204020203" pitchFamily="34" charset="0"/>
                        <a:cs typeface="Segoe UI" panose="020B0502040204020203" pitchFamily="34" charset="0"/>
                      </a:rPr>
                      <a:pPr/>
                      <a:t>[VALUE]</a:t>
                    </a:fld>
                    <a:r>
                      <a:rPr lang="en-US" sz="1200" b="1">
                        <a:solidFill>
                          <a:srgbClr val="90278E"/>
                        </a:solidFill>
                        <a:latin typeface="Segoe UI" panose="020B0502040204020203" pitchFamily="34" charset="0"/>
                        <a:cs typeface="Segoe UI" panose="020B0502040204020203" pitchFamily="34" charset="0"/>
                      </a:rPr>
                      <a:t>k</a:t>
                    </a:r>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C53-4183-96C1-7CEDAC9954E8}"/>
                </c:ext>
              </c:extLst>
            </c:dLbl>
            <c:dLbl>
              <c:idx val="15"/>
              <c:layout>
                <c:manualLayout>
                  <c:x val="-9.3949956751429968E-3"/>
                  <c:y val="-4.5011490624862135E-2"/>
                </c:manualLayout>
              </c:layout>
              <c:tx>
                <c:rich>
                  <a:bodyPr wrap="square" lIns="38100" tIns="19050" rIns="38100" bIns="19050" anchor="ctr">
                    <a:spAutoFit/>
                  </a:bodyPr>
                  <a:lstStyle/>
                  <a:p>
                    <a:pPr>
                      <a:defRPr sz="1200" b="1">
                        <a:solidFill>
                          <a:srgbClr val="90278E"/>
                        </a:solidFill>
                        <a:latin typeface="Segoe UI" panose="020B0502040204020203" pitchFamily="34" charset="0"/>
                        <a:cs typeface="Segoe UI" panose="020B0502040204020203" pitchFamily="34" charset="0"/>
                      </a:defRPr>
                    </a:pPr>
                    <a:fld id="{CDE638F1-4BA0-495E-B972-27F5624D1672}" type="VALUE">
                      <a:rPr lang="en-US" sz="1200" b="1">
                        <a:solidFill>
                          <a:srgbClr val="90278E"/>
                        </a:solidFill>
                        <a:latin typeface="Segoe UI" panose="020B0502040204020203" pitchFamily="34" charset="0"/>
                        <a:cs typeface="Segoe UI" panose="020B0502040204020203" pitchFamily="34" charset="0"/>
                      </a:rPr>
                      <a:pPr>
                        <a:defRPr sz="1200" b="1">
                          <a:solidFill>
                            <a:srgbClr val="90278E"/>
                          </a:solidFill>
                          <a:latin typeface="Segoe UI" panose="020B0502040204020203" pitchFamily="34" charset="0"/>
                          <a:cs typeface="Segoe UI" panose="020B0502040204020203" pitchFamily="34" charset="0"/>
                        </a:defRPr>
                      </a:pPr>
                      <a:t>[VALUE]</a:t>
                    </a:fld>
                    <a:r>
                      <a:rPr lang="en-US" sz="1200" b="1">
                        <a:solidFill>
                          <a:srgbClr val="90278E"/>
                        </a:solidFill>
                        <a:latin typeface="Segoe UI" panose="020B0502040204020203" pitchFamily="34" charset="0"/>
                        <a:cs typeface="Segoe UI" panose="020B0502040204020203" pitchFamily="34" charset="0"/>
                      </a:rPr>
                      <a:t>k</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6.52294770845952E-2"/>
                      <c:h val="3.9623865914398489E-2"/>
                    </c:manualLayout>
                  </c15:layout>
                  <c15:dlblFieldTable/>
                  <c15:showDataLabelsRange val="0"/>
                </c:ext>
                <c:ext xmlns:c16="http://schemas.microsoft.com/office/drawing/2014/chart" uri="{C3380CC4-5D6E-409C-BE32-E72D297353CC}">
                  <c16:uniqueId val="{00000003-0C53-4183-96C1-7CEDAC9954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'Data 6.5'!$V$5:$AM$5</c:f>
              <c:strCache>
                <c:ptCount val="16"/>
                <c:pt idx="0">
                  <c:v>Testing phases</c:v>
                </c:pt>
                <c:pt idx="1">
                  <c:v>Apr-19</c:v>
                </c:pt>
                <c:pt idx="2">
                  <c:v>May-19</c:v>
                </c:pt>
                <c:pt idx="3">
                  <c:v>Jun-19</c:v>
                </c:pt>
                <c:pt idx="4">
                  <c:v>Jul-19</c:v>
                </c:pt>
                <c:pt idx="5">
                  <c:v>Aug-19</c:v>
                </c:pt>
                <c:pt idx="6">
                  <c:v>Sep-19</c:v>
                </c:pt>
                <c:pt idx="7">
                  <c:v>Oct-19</c:v>
                </c:pt>
                <c:pt idx="8">
                  <c:v>Nov-19</c:v>
                </c:pt>
                <c:pt idx="9">
                  <c:v>Dec-19</c:v>
                </c:pt>
                <c:pt idx="10">
                  <c:v>Jan-20</c:v>
                </c:pt>
                <c:pt idx="11">
                  <c:v>Feb-20</c:v>
                </c:pt>
                <c:pt idx="12">
                  <c:v>Mar-20</c:v>
                </c:pt>
                <c:pt idx="13">
                  <c:v>Apr-20</c:v>
                </c:pt>
                <c:pt idx="14">
                  <c:v>May-20</c:v>
                </c:pt>
                <c:pt idx="15">
                  <c:v>Jun-20</c:v>
                </c:pt>
              </c:strCache>
            </c:strRef>
          </c:cat>
          <c:val>
            <c:numRef>
              <c:f>'Data 6.5'!$V$6:$AK$6</c:f>
              <c:numCache>
                <c:formatCode>#,##0.0</c:formatCode>
                <c:ptCount val="16"/>
                <c:pt idx="0">
                  <c:v>11.34</c:v>
                </c:pt>
                <c:pt idx="1">
                  <c:v>20.03</c:v>
                </c:pt>
                <c:pt idx="2">
                  <c:v>8.33</c:v>
                </c:pt>
                <c:pt idx="3">
                  <c:v>5.52</c:v>
                </c:pt>
                <c:pt idx="4">
                  <c:v>6.47</c:v>
                </c:pt>
                <c:pt idx="5">
                  <c:v>16.329999999999998</c:v>
                </c:pt>
                <c:pt idx="6">
                  <c:v>24.95</c:v>
                </c:pt>
                <c:pt idx="7">
                  <c:v>27.79</c:v>
                </c:pt>
                <c:pt idx="8">
                  <c:v>7.54</c:v>
                </c:pt>
                <c:pt idx="9">
                  <c:v>7.98</c:v>
                </c:pt>
                <c:pt idx="10">
                  <c:v>18.25</c:v>
                </c:pt>
                <c:pt idx="11">
                  <c:v>12.29</c:v>
                </c:pt>
                <c:pt idx="12">
                  <c:v>6.59</c:v>
                </c:pt>
                <c:pt idx="13">
                  <c:v>3.89</c:v>
                </c:pt>
                <c:pt idx="14">
                  <c:v>4.2300000000000004</c:v>
                </c:pt>
                <c:pt idx="15">
                  <c:v>5.08</c:v>
                </c:pt>
              </c:numCache>
            </c:numRef>
          </c:val>
          <c:smooth val="0"/>
          <c:extLst>
            <c:ext xmlns:c16="http://schemas.microsoft.com/office/drawing/2014/chart" uri="{C3380CC4-5D6E-409C-BE32-E72D297353CC}">
              <c16:uniqueId val="{00000004-0C53-4183-96C1-7CEDAC9954E8}"/>
            </c:ext>
          </c:extLst>
        </c:ser>
        <c:dLbls>
          <c:showLegendKey val="0"/>
          <c:showVal val="0"/>
          <c:showCatName val="0"/>
          <c:showSerName val="0"/>
          <c:showPercent val="0"/>
          <c:showBubbleSize val="0"/>
        </c:dLbls>
        <c:smooth val="0"/>
        <c:axId val="405695720"/>
        <c:axId val="405694736"/>
      </c:lineChart>
      <c:valAx>
        <c:axId val="405694736"/>
        <c:scaling>
          <c:orientation val="minMax"/>
        </c:scaling>
        <c:delete val="0"/>
        <c:axPos val="l"/>
        <c:title>
          <c:tx>
            <c:rich>
              <a:bodyPr lIns="0" tIns="0" rIns="0" bIns="0"/>
              <a:lstStyle/>
              <a:p>
                <a:pPr marL="0" marR="0" indent="0" algn="ctr" defTabSz="914400" fontAlgn="auto" hangingPunct="1">
                  <a:lnSpc>
                    <a:spcPct val="100000"/>
                  </a:lnSpc>
                  <a:spcBef>
                    <a:spcPts val="0"/>
                  </a:spcBef>
                  <a:spcAft>
                    <a:spcPts val="0"/>
                  </a:spcAft>
                  <a:tabLst/>
                  <a:defRPr sz="1400" b="1" i="0" u="none" strike="noStrike" kern="1200" baseline="0">
                    <a:solidFill>
                      <a:sysClr val="windowText" lastClr="000000"/>
                    </a:solidFill>
                    <a:latin typeface="Segoe UI" panose="020B0502040204020203" pitchFamily="34" charset="0"/>
                    <a:cs typeface="Segoe UI" panose="020B0502040204020203" pitchFamily="34" charset="0"/>
                  </a:defRPr>
                </a:pPr>
                <a:r>
                  <a:rPr lang="en-GB" sz="1400" b="1" i="0" u="none" strike="noStrike" kern="1200" cap="none" spc="0" baseline="0">
                    <a:solidFill>
                      <a:sysClr val="windowText" lastClr="000000"/>
                    </a:solidFill>
                    <a:uFillTx/>
                    <a:latin typeface="Segoe UI" panose="020B0502040204020203" pitchFamily="34" charset="0"/>
                    <a:cs typeface="Segoe UI" panose="020B0502040204020203" pitchFamily="34" charset="0"/>
                  </a:rPr>
                  <a:t>Number of applications (thousands)</a:t>
                </a:r>
              </a:p>
            </c:rich>
          </c:tx>
          <c:layout>
            <c:manualLayout>
              <c:xMode val="edge"/>
              <c:yMode val="edge"/>
              <c:x val="1.7751004689662765E-2"/>
              <c:y val="0.18669077242822971"/>
            </c:manualLayout>
          </c:layout>
          <c:overlay val="0"/>
          <c:spPr>
            <a:noFill/>
            <a:ln>
              <a:noFill/>
            </a:ln>
          </c:spPr>
        </c:title>
        <c:numFmt formatCode="#,##0" sourceLinked="0"/>
        <c:majorTickMark val="out"/>
        <c:minorTickMark val="none"/>
        <c:tickLblPos val="nextTo"/>
        <c:spPr>
          <a:noFill/>
          <a:ln>
            <a:solidFill>
              <a:schemeClr val="tx1"/>
            </a:solidFill>
          </a:ln>
        </c:spPr>
        <c:txPr>
          <a:bodyPr lIns="0" tIns="0" rIns="0" bIns="0"/>
          <a:lstStyle/>
          <a:p>
            <a:pPr marL="0" marR="0" indent="0" defTabSz="914400" fontAlgn="auto" hangingPunct="1">
              <a:lnSpc>
                <a:spcPct val="100000"/>
              </a:lnSpc>
              <a:spcBef>
                <a:spcPts val="0"/>
              </a:spcBef>
              <a:spcAft>
                <a:spcPts val="0"/>
              </a:spcAft>
              <a:tabLst/>
              <a:defRPr sz="1200" b="0" i="0" u="none" strike="noStrike" kern="1200" baseline="0">
                <a:solidFill>
                  <a:srgbClr val="000000"/>
                </a:solidFill>
                <a:latin typeface="Segoe UI" pitchFamily="34"/>
                <a:cs typeface="Segoe UI" pitchFamily="34"/>
              </a:defRPr>
            </a:pPr>
            <a:endParaRPr lang="en-US"/>
          </a:p>
        </c:txPr>
        <c:crossAx val="405695720"/>
        <c:crosses val="autoZero"/>
        <c:crossBetween val="midCat"/>
      </c:valAx>
      <c:catAx>
        <c:axId val="40569572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400" b="1" i="0" u="none" strike="noStrike" kern="1200" baseline="0">
                    <a:solidFill>
                      <a:sysClr val="windowText" lastClr="000000"/>
                    </a:solidFill>
                    <a:latin typeface="Segoe UI" panose="020B0502040204020203" pitchFamily="34" charset="0"/>
                    <a:cs typeface="Segoe UI" panose="020B0502040204020203" pitchFamily="34" charset="0"/>
                  </a:defRPr>
                </a:pPr>
                <a:r>
                  <a:rPr lang="en-GB" sz="1400" b="1" i="0" u="none" strike="noStrike" kern="1200" cap="none" spc="0" baseline="0">
                    <a:solidFill>
                      <a:sysClr val="windowText" lastClr="000000"/>
                    </a:solidFill>
                    <a:uFillTx/>
                    <a:latin typeface="Segoe UI" panose="020B0502040204020203" pitchFamily="34" charset="0"/>
                    <a:cs typeface="Segoe UI" panose="020B0502040204020203" pitchFamily="34" charset="0"/>
                  </a:rPr>
                  <a:t>Month</a:t>
                </a:r>
              </a:p>
            </c:rich>
          </c:tx>
          <c:layout>
            <c:manualLayout>
              <c:xMode val="edge"/>
              <c:yMode val="edge"/>
              <c:x val="0.49129964233499568"/>
              <c:y val="0.87970577293865249"/>
            </c:manualLayout>
          </c:layout>
          <c:overlay val="0"/>
          <c:spPr>
            <a:noFill/>
            <a:ln>
              <a:noFill/>
            </a:ln>
          </c:spPr>
        </c:title>
        <c:numFmt formatCode="General" sourceLinked="1"/>
        <c:majorTickMark val="out"/>
        <c:minorTickMark val="none"/>
        <c:tickLblPos val="nextTo"/>
        <c:spPr>
          <a:noFill/>
          <a:ln>
            <a:solidFill>
              <a:schemeClr val="tx1"/>
            </a:solidFill>
          </a:ln>
        </c:spPr>
        <c:txPr>
          <a:bodyPr lIns="0" tIns="0" rIns="0" bIns="0"/>
          <a:lstStyle/>
          <a:p>
            <a:pPr marL="0" marR="0" indent="0" defTabSz="914400" fontAlgn="auto" hangingPunct="1">
              <a:lnSpc>
                <a:spcPct val="100000"/>
              </a:lnSpc>
              <a:spcBef>
                <a:spcPts val="0"/>
              </a:spcBef>
              <a:spcAft>
                <a:spcPts val="0"/>
              </a:spcAft>
              <a:tabLst/>
              <a:defRPr sz="1200" b="0" i="0" u="none" strike="noStrike" kern="1200" baseline="0">
                <a:solidFill>
                  <a:srgbClr val="000000"/>
                </a:solidFill>
                <a:latin typeface="Segoe UI" pitchFamily="34"/>
                <a:cs typeface="Segoe UI" pitchFamily="34"/>
              </a:defRPr>
            </a:pPr>
            <a:endParaRPr lang="en-US"/>
          </a:p>
        </c:txPr>
        <c:crossAx val="405694736"/>
        <c:crosses val="autoZero"/>
        <c:auto val="1"/>
        <c:lblAlgn val="ctr"/>
        <c:lblOffset val="100"/>
        <c:tickLblSkip val="2"/>
        <c:tickMarkSkip val="2"/>
        <c:noMultiLvlLbl val="0"/>
      </c:catAx>
      <c:spPr>
        <a:noFill/>
        <a:ln>
          <a:noFill/>
        </a:ln>
      </c:spPr>
    </c:plotArea>
    <c:plotVisOnly val="1"/>
    <c:dispBlanksAs val="gap"/>
    <c:showDLblsOverMax val="0"/>
  </c:chart>
  <c:spPr>
    <a:solidFill>
      <a:srgbClr val="FFFFFF"/>
    </a:solidFill>
    <a:ln w="9528" cap="flat">
      <a:noFill/>
      <a:prstDash val="solid"/>
      <a:round/>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22943096863389"/>
          <c:y val="0.27538500886292844"/>
          <c:w val="0.38544106361668401"/>
          <c:h val="0.67080549243665577"/>
        </c:manualLayout>
      </c:layout>
      <c:barChart>
        <c:barDir val="bar"/>
        <c:grouping val="clustered"/>
        <c:varyColors val="0"/>
        <c:ser>
          <c:idx val="0"/>
          <c:order val="0"/>
          <c:tx>
            <c:strRef>
              <c:f>'Data 6.6'!$C$3:$E$3</c:f>
              <c:strCache>
                <c:ptCount val="1"/>
                <c:pt idx="0">
                  <c:v>Quarter 1</c:v>
                </c:pt>
              </c:strCache>
            </c:strRef>
          </c:tx>
          <c:spPr>
            <a:solidFill>
              <a:srgbClr val="808080"/>
            </a:solidFill>
            <a:ln>
              <a:noFill/>
            </a:ln>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3B-48F3-AE26-D93CC1163EC3}"/>
                </c:ext>
              </c:extLst>
            </c:dLbl>
            <c:dLbl>
              <c:idx val="5"/>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3B-48F3-AE26-D93CC1163EC3}"/>
                </c:ext>
              </c:extLst>
            </c:dLbl>
            <c:dLbl>
              <c:idx val="6"/>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3B-48F3-AE26-D93CC1163EC3}"/>
                </c:ext>
              </c:extLst>
            </c:dLbl>
            <c:dLbl>
              <c:idx val="7"/>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3B-48F3-AE26-D93CC1163EC3}"/>
                </c:ext>
              </c:extLst>
            </c:dLbl>
            <c:dLbl>
              <c:idx val="8"/>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3B-48F3-AE26-D93CC1163EC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Segoe UI" panose="020B0502040204020203" pitchFamily="34" charset="0"/>
                    <a:ea typeface="+mn-ea"/>
                    <a:cs typeface="Segoe UI" panose="020B0502040204020203"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6.6'!$A$5:$A$13</c:f>
              <c:strCache>
                <c:ptCount val="9"/>
                <c:pt idx="0">
                  <c:v>EU (total)</c:v>
                </c:pt>
                <c:pt idx="1">
                  <c:v>EU14</c:v>
                </c:pt>
                <c:pt idx="2">
                  <c:v>EU8</c:v>
                </c:pt>
                <c:pt idx="3">
                  <c:v>EU2</c:v>
                </c:pt>
                <c:pt idx="4">
                  <c:v>EU Other</c:v>
                </c:pt>
                <c:pt idx="5">
                  <c:v>Non-EU (total)</c:v>
                </c:pt>
                <c:pt idx="6">
                  <c:v>Other Europe</c:v>
                </c:pt>
                <c:pt idx="7">
                  <c:v>Asia</c:v>
                </c:pt>
                <c:pt idx="8">
                  <c:v>Rest of the World</c:v>
                </c:pt>
              </c:strCache>
            </c:strRef>
          </c:cat>
          <c:val>
            <c:numRef>
              <c:f>'Data 6.6'!$E$5:$E$13</c:f>
              <c:numCache>
                <c:formatCode>#,##0.0</c:formatCode>
                <c:ptCount val="9"/>
                <c:pt idx="0">
                  <c:v>-30.326046683957021</c:v>
                </c:pt>
                <c:pt idx="1">
                  <c:v>-31.813398807435988</c:v>
                </c:pt>
                <c:pt idx="2">
                  <c:v>-35.407407407407412</c:v>
                </c:pt>
                <c:pt idx="3">
                  <c:v>-20.216606498194945</c:v>
                </c:pt>
                <c:pt idx="4">
                  <c:v>-31.395348837209301</c:v>
                </c:pt>
                <c:pt idx="5">
                  <c:v>10.611205432937181</c:v>
                </c:pt>
                <c:pt idx="6">
                  <c:v>0</c:v>
                </c:pt>
                <c:pt idx="7">
                  <c:v>6.6135734072022165</c:v>
                </c:pt>
                <c:pt idx="8">
                  <c:v>19.507575757575758</c:v>
                </c:pt>
              </c:numCache>
            </c:numRef>
          </c:val>
          <c:extLst>
            <c:ext xmlns:c16="http://schemas.microsoft.com/office/drawing/2014/chart" uri="{C3380CC4-5D6E-409C-BE32-E72D297353CC}">
              <c16:uniqueId val="{00000000-EB3B-48F3-AE26-D93CC1163EC3}"/>
            </c:ext>
          </c:extLst>
        </c:ser>
        <c:dLbls>
          <c:showLegendKey val="0"/>
          <c:showVal val="0"/>
          <c:showCatName val="0"/>
          <c:showSerName val="0"/>
          <c:showPercent val="0"/>
          <c:showBubbleSize val="0"/>
        </c:dLbls>
        <c:gapWidth val="100"/>
        <c:axId val="842278768"/>
        <c:axId val="842282048"/>
      </c:barChart>
      <c:catAx>
        <c:axId val="84227876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842282048"/>
        <c:crosses val="autoZero"/>
        <c:auto val="1"/>
        <c:lblAlgn val="ctr"/>
        <c:lblOffset val="100"/>
        <c:noMultiLvlLbl val="0"/>
      </c:catAx>
      <c:valAx>
        <c:axId val="842282048"/>
        <c:scaling>
          <c:orientation val="minMax"/>
          <c:max val="100"/>
          <c:min val="-100"/>
        </c:scaling>
        <c:delete val="0"/>
        <c:axPos val="t"/>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42278768"/>
        <c:crosses val="autoZero"/>
        <c:crossBetween val="between"/>
      </c:valAx>
      <c:spPr>
        <a:noFill/>
        <a:ln>
          <a:solidFill>
            <a:srgbClr val="808080"/>
          </a:solid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9906997149588E-2"/>
          <c:y val="0.13973410978036871"/>
          <c:w val="0.89272117466264345"/>
          <c:h val="0.84972325584773767"/>
        </c:manualLayout>
      </c:layout>
      <c:barChart>
        <c:barDir val="bar"/>
        <c:grouping val="clustered"/>
        <c:varyColors val="0"/>
        <c:ser>
          <c:idx val="0"/>
          <c:order val="0"/>
          <c:tx>
            <c:strRef>
              <c:f>'Data 6.6'!$G$3:$I$3</c:f>
              <c:strCache>
                <c:ptCount val="1"/>
                <c:pt idx="0">
                  <c:v>Quarter 2</c:v>
                </c:pt>
              </c:strCache>
            </c:strRef>
          </c:tx>
          <c:spPr>
            <a:solidFill>
              <a:srgbClr val="90278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Segoe UI" panose="020B0502040204020203" pitchFamily="34" charset="0"/>
                    <a:ea typeface="+mn-ea"/>
                    <a:cs typeface="Segoe UI" panose="020B0502040204020203"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6.6'!$A$5:$A$13</c:f>
              <c:strCache>
                <c:ptCount val="9"/>
                <c:pt idx="0">
                  <c:v>EU (total)</c:v>
                </c:pt>
                <c:pt idx="1">
                  <c:v>EU14</c:v>
                </c:pt>
                <c:pt idx="2">
                  <c:v>EU8</c:v>
                </c:pt>
                <c:pt idx="3">
                  <c:v>EU2</c:v>
                </c:pt>
                <c:pt idx="4">
                  <c:v>EU Other</c:v>
                </c:pt>
                <c:pt idx="5">
                  <c:v>Non-EU (total)</c:v>
                </c:pt>
                <c:pt idx="6">
                  <c:v>Other Europe</c:v>
                </c:pt>
                <c:pt idx="7">
                  <c:v>Asia</c:v>
                </c:pt>
                <c:pt idx="8">
                  <c:v>Rest of the World</c:v>
                </c:pt>
              </c:strCache>
            </c:strRef>
          </c:cat>
          <c:val>
            <c:numRef>
              <c:f>'Data 6.6'!$I$5:$I$13</c:f>
              <c:numCache>
                <c:formatCode>#,##0.0</c:formatCode>
                <c:ptCount val="9"/>
                <c:pt idx="0">
                  <c:v>-79.09893172317696</c:v>
                </c:pt>
                <c:pt idx="1">
                  <c:v>-78.023365961477737</c:v>
                </c:pt>
                <c:pt idx="2">
                  <c:v>-80.58787507654624</c:v>
                </c:pt>
                <c:pt idx="3">
                  <c:v>-80.672268907563023</c:v>
                </c:pt>
                <c:pt idx="4">
                  <c:v>-73.728813559322035</c:v>
                </c:pt>
                <c:pt idx="5">
                  <c:v>-71.193170538018663</c:v>
                </c:pt>
                <c:pt idx="6">
                  <c:v>-72.727272727272734</c:v>
                </c:pt>
                <c:pt idx="7">
                  <c:v>-72.668347137198424</c:v>
                </c:pt>
                <c:pt idx="8">
                  <c:v>-68.852459016393439</c:v>
                </c:pt>
              </c:numCache>
            </c:numRef>
          </c:val>
          <c:extLst>
            <c:ext xmlns:c16="http://schemas.microsoft.com/office/drawing/2014/chart" uri="{C3380CC4-5D6E-409C-BE32-E72D297353CC}">
              <c16:uniqueId val="{00000000-4267-4C09-9089-298EA36489CA}"/>
            </c:ext>
          </c:extLst>
        </c:ser>
        <c:dLbls>
          <c:showLegendKey val="0"/>
          <c:showVal val="0"/>
          <c:showCatName val="0"/>
          <c:showSerName val="0"/>
          <c:showPercent val="0"/>
          <c:showBubbleSize val="0"/>
        </c:dLbls>
        <c:gapWidth val="100"/>
        <c:axId val="588586560"/>
        <c:axId val="588583608"/>
      </c:barChart>
      <c:catAx>
        <c:axId val="588586560"/>
        <c:scaling>
          <c:orientation val="maxMin"/>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583608"/>
        <c:crosses val="autoZero"/>
        <c:auto val="1"/>
        <c:lblAlgn val="ctr"/>
        <c:lblOffset val="100"/>
        <c:noMultiLvlLbl val="0"/>
      </c:catAx>
      <c:valAx>
        <c:axId val="588583608"/>
        <c:scaling>
          <c:orientation val="minMax"/>
          <c:max val="100"/>
          <c:min val="-100"/>
        </c:scaling>
        <c:delete val="0"/>
        <c:axPos val="t"/>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586560"/>
        <c:crosses val="autoZero"/>
        <c:crossBetween val="between"/>
      </c:valAx>
      <c:spPr>
        <a:noFill/>
        <a:ln>
          <a:solidFill>
            <a:srgbClr val="90278E"/>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bar"/>
        <c:grouping val="clustered"/>
        <c:varyColors val="0"/>
        <c:dLbls>
          <c:showLegendKey val="0"/>
          <c:showVal val="0"/>
          <c:showCatName val="0"/>
          <c:showSerName val="0"/>
          <c:showPercent val="0"/>
          <c:showBubbleSize val="0"/>
        </c:dLbls>
        <c:gapWidth val="182"/>
        <c:axId val="842278768"/>
        <c:axId val="842282048"/>
      </c:barChart>
      <c:catAx>
        <c:axId val="842278768"/>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42282048"/>
        <c:crosses val="autoZero"/>
        <c:auto val="1"/>
        <c:lblAlgn val="ctr"/>
        <c:lblOffset val="100"/>
        <c:noMultiLvlLbl val="0"/>
      </c:catAx>
      <c:valAx>
        <c:axId val="842282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4227876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0.61358</cdr:x>
      <cdr:y>0.10477</cdr:y>
    </cdr:from>
    <cdr:to>
      <cdr:x>0.61358</cdr:x>
      <cdr:y>0.75457</cdr:y>
    </cdr:to>
    <cdr:cxnSp macro="">
      <cdr:nvCxnSpPr>
        <cdr:cNvPr id="3" name="Straight Connector 2"/>
        <cdr:cNvCxnSpPr/>
      </cdr:nvCxnSpPr>
      <cdr:spPr>
        <a:xfrm xmlns:a="http://schemas.openxmlformats.org/drawingml/2006/main">
          <a:off x="5709908" y="636666"/>
          <a:ext cx="0" cy="3948802"/>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0.60953</cdr:x>
      <cdr:y>0.09345</cdr:y>
    </cdr:from>
    <cdr:to>
      <cdr:x>0.71667</cdr:x>
      <cdr:y>0.18138</cdr:y>
    </cdr:to>
    <cdr:sp macro="" textlink="">
      <cdr:nvSpPr>
        <cdr:cNvPr id="10" name="TextBox 9"/>
        <cdr:cNvSpPr txBox="1"/>
      </cdr:nvSpPr>
      <cdr:spPr>
        <a:xfrm xmlns:a="http://schemas.openxmlformats.org/drawingml/2006/main">
          <a:off x="5672279" y="567891"/>
          <a:ext cx="997037" cy="534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tx1">
                  <a:lumMod val="50000"/>
                  <a:lumOff val="50000"/>
                </a:schemeClr>
              </a:solidFill>
              <a:latin typeface="Segoe UI" panose="020B0502040204020203" pitchFamily="34" charset="0"/>
              <a:cs typeface="Segoe UI" panose="020B0502040204020203" pitchFamily="34" charset="0"/>
            </a:rPr>
            <a:t>December</a:t>
          </a:r>
          <a:r>
            <a:rPr lang="en-GB" sz="1200" b="1" baseline="0">
              <a:solidFill>
                <a:schemeClr val="tx1">
                  <a:lumMod val="50000"/>
                  <a:lumOff val="50000"/>
                </a:schemeClr>
              </a:solidFill>
              <a:latin typeface="Segoe UI" panose="020B0502040204020203" pitchFamily="34" charset="0"/>
              <a:cs typeface="Segoe UI" panose="020B0502040204020203" pitchFamily="34" charset="0"/>
            </a:rPr>
            <a:t> 2019</a:t>
          </a:r>
          <a:endParaRPr lang="en-GB" sz="1200" b="1">
            <a:solidFill>
              <a:schemeClr val="tx1">
                <a:lumMod val="50000"/>
                <a:lumOff val="50000"/>
              </a:schemeClr>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0.04254</cdr:x>
      <cdr:y>0.9479</cdr:y>
    </cdr:from>
    <cdr:to>
      <cdr:x>0.94138</cdr:x>
      <cdr:y>0.99006</cdr:y>
    </cdr:to>
    <cdr:sp macro="" textlink="">
      <cdr:nvSpPr>
        <cdr:cNvPr id="12" name="TextBox 11"/>
        <cdr:cNvSpPr txBox="1"/>
      </cdr:nvSpPr>
      <cdr:spPr>
        <a:xfrm xmlns:a="http://schemas.openxmlformats.org/drawingml/2006/main">
          <a:off x="395654" y="5766288"/>
          <a:ext cx="8360019" cy="2564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0.00307</cdr:x>
      <cdr:y>0.93104</cdr:y>
    </cdr:from>
    <cdr:to>
      <cdr:x>0.94611</cdr:x>
      <cdr:y>1</cdr:y>
    </cdr:to>
    <cdr:sp macro="" textlink="">
      <cdr:nvSpPr>
        <cdr:cNvPr id="13" name="TextBox 12"/>
        <cdr:cNvSpPr txBox="1"/>
      </cdr:nvSpPr>
      <cdr:spPr>
        <a:xfrm xmlns:a="http://schemas.openxmlformats.org/drawingml/2006/main">
          <a:off x="28576" y="5657884"/>
          <a:ext cx="8775854" cy="4190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1000" b="1" i="0" baseline="0">
              <a:effectLst/>
              <a:latin typeface="Segoe UI" panose="020B0502040204020203" pitchFamily="34" charset="0"/>
              <a:ea typeface="+mn-ea"/>
              <a:cs typeface="Segoe UI" panose="020B0502040204020203" pitchFamily="34" charset="0"/>
            </a:rPr>
            <a:t>*</a:t>
          </a:r>
          <a:r>
            <a:rPr lang="en-GB" sz="900" b="0" i="0" baseline="0">
              <a:effectLst/>
              <a:latin typeface="Segoe UI" panose="020B0502040204020203" pitchFamily="34" charset="0"/>
              <a:ea typeface="+mn-ea"/>
              <a:cs typeface="Segoe UI" panose="020B0502040204020203" pitchFamily="34" charset="0"/>
            </a:rPr>
            <a:t> 'Testing phases' refers to the period covered by the two private beta testing phases and the public beta testing phase which collectively ran between 28 August 2018 and 29 March 2019.</a:t>
          </a:r>
          <a:endParaRPr lang="en-GB" sz="900">
            <a:effectLst/>
            <a:latin typeface="Segoe UI" panose="020B0502040204020203" pitchFamily="34" charset="0"/>
            <a:cs typeface="Segoe UI" panose="020B0502040204020203" pitchFamily="34" charset="0"/>
          </a:endParaRPr>
        </a:p>
        <a:p xmlns:a="http://schemas.openxmlformats.org/drawingml/2006/main">
          <a:endParaRPr lang="en-GB" sz="10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0.1253</cdr:x>
      <cdr:y>0.81646</cdr:y>
    </cdr:from>
    <cdr:to>
      <cdr:x>0.15208</cdr:x>
      <cdr:y>0.84944</cdr:y>
    </cdr:to>
    <cdr:sp macro="" textlink="">
      <cdr:nvSpPr>
        <cdr:cNvPr id="14" name="TextBox 13"/>
        <cdr:cNvSpPr txBox="1"/>
      </cdr:nvSpPr>
      <cdr:spPr>
        <a:xfrm xmlns:a="http://schemas.openxmlformats.org/drawingml/2006/main">
          <a:off x="1163636" y="4938280"/>
          <a:ext cx="248702" cy="199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Segoe UI" panose="020B0502040204020203" pitchFamily="34" charset="0"/>
              <a:cs typeface="Segoe UI" panose="020B0502040204020203" pitchFamily="34" charset="0"/>
            </a:rPr>
            <a:t>*</a:t>
          </a:r>
        </a:p>
      </cdr:txBody>
    </cdr:sp>
  </cdr:relSizeAnchor>
  <cdr:relSizeAnchor xmlns:cdr="http://schemas.openxmlformats.org/drawingml/2006/chartDrawing">
    <cdr:from>
      <cdr:x>0.27329</cdr:x>
      <cdr:y>0.15831</cdr:y>
    </cdr:from>
    <cdr:to>
      <cdr:x>0.71955</cdr:x>
      <cdr:y>0.38558</cdr:y>
    </cdr:to>
    <cdr:sp macro="" textlink="">
      <cdr:nvSpPr>
        <cdr:cNvPr id="4" name="TextBox 3"/>
        <cdr:cNvSpPr txBox="1"/>
      </cdr:nvSpPr>
      <cdr:spPr>
        <a:xfrm xmlns:a="http://schemas.openxmlformats.org/drawingml/2006/main">
          <a:off x="2543175" y="962025"/>
          <a:ext cx="4152900" cy="1381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0.00313</cdr:y>
    </cdr:from>
    <cdr:to>
      <cdr:x>0.93654</cdr:x>
      <cdr:y>0.0627</cdr:y>
    </cdr:to>
    <cdr:sp macro="" textlink="">
      <cdr:nvSpPr>
        <cdr:cNvPr id="5" name="TextBox 4"/>
        <cdr:cNvSpPr txBox="1"/>
      </cdr:nvSpPr>
      <cdr:spPr>
        <a:xfrm xmlns:a="http://schemas.openxmlformats.org/drawingml/2006/main">
          <a:off x="0" y="19049"/>
          <a:ext cx="8715374" cy="361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Segoe UI" panose="020B0502040204020203" pitchFamily="34" charset="0"/>
              <a:ea typeface="+mn-ea"/>
              <a:cs typeface="Segoe UI" panose="020B0502040204020203" pitchFamily="34" charset="0"/>
            </a:rPr>
            <a:t>Figure 6.5: EU Settlement Scheme applications received each month, Scotland, Aug 2018 to </a:t>
          </a:r>
          <a:r>
            <a:rPr lang="en-GB" sz="1400" b="1" i="0" baseline="0">
              <a:solidFill>
                <a:sysClr val="windowText" lastClr="000000"/>
              </a:solidFill>
              <a:effectLst/>
              <a:latin typeface="Segoe UI" panose="020B0502040204020203" pitchFamily="34" charset="0"/>
              <a:ea typeface="+mn-ea"/>
              <a:cs typeface="Segoe UI" panose="020B0502040204020203" pitchFamily="34" charset="0"/>
            </a:rPr>
            <a:t>Jun 2020</a:t>
          </a:r>
          <a:endParaRPr lang="en-GB" sz="1400" b="1">
            <a:solidFill>
              <a:sysClr val="windowText" lastClr="000000"/>
            </a:solidFill>
            <a:effectLst/>
            <a:latin typeface="Segoe UI" panose="020B0502040204020203" pitchFamily="34" charset="0"/>
            <a:cs typeface="Segoe UI" panose="020B0502040204020203" pitchFamily="34" charset="0"/>
          </a:endParaRPr>
        </a:p>
        <a:p xmlns:a="http://schemas.openxmlformats.org/drawingml/2006/main">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0.0267</cdr:x>
      <cdr:y>0</cdr:y>
    </cdr:from>
    <cdr:to>
      <cdr:x>0.97988</cdr:x>
      <cdr:y>0.09823</cdr:y>
    </cdr:to>
    <cdr:sp macro="" textlink="">
      <cdr:nvSpPr>
        <cdr:cNvPr id="47" name="TextBox 46"/>
        <cdr:cNvSpPr txBox="1"/>
      </cdr:nvSpPr>
      <cdr:spPr>
        <a:xfrm xmlns:a="http://schemas.openxmlformats.org/drawingml/2006/main">
          <a:off x="248347" y="0"/>
          <a:ext cx="8865879" cy="596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Segoe UI" panose="020B0502040204020203" pitchFamily="34" charset="0"/>
              <a:cs typeface="Segoe UI" panose="020B0502040204020203" pitchFamily="34" charset="0"/>
            </a:rPr>
            <a:t>Figure 6.6: Percentage change in quarterly National Insurance number allocations, Scotland, quarter 1 and 2, 2019 and 2020</a:t>
          </a:r>
        </a:p>
      </cdr:txBody>
    </cdr:sp>
  </cdr:relSizeAnchor>
  <cdr:relSizeAnchor xmlns:cdr="http://schemas.openxmlformats.org/drawingml/2006/chartDrawing">
    <cdr:from>
      <cdr:x>0.56353</cdr:x>
      <cdr:y>0.16383</cdr:y>
    </cdr:from>
    <cdr:to>
      <cdr:x>0.99368</cdr:x>
      <cdr:y>0.95534</cdr:y>
    </cdr:to>
    <cdr:graphicFrame macro="">
      <cdr:nvGraphicFramePr>
        <cdr:cNvPr id="7"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0.30704</cdr:x>
      <cdr:y>0.2053</cdr:y>
    </cdr:from>
    <cdr:to>
      <cdr:x>0.43991</cdr:x>
      <cdr:y>0.25969</cdr:y>
    </cdr:to>
    <cdr:sp macro="" textlink="">
      <cdr:nvSpPr>
        <cdr:cNvPr id="13" name="TextBox 3"/>
        <cdr:cNvSpPr txBox="1"/>
      </cdr:nvSpPr>
      <cdr:spPr>
        <a:xfrm xmlns:a="http://schemas.openxmlformats.org/drawingml/2006/main">
          <a:off x="2863477" y="1249830"/>
          <a:ext cx="1239185" cy="33111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ysClr val="windowText" lastClr="000000"/>
              </a:solidFill>
              <a:latin typeface="Segoe UI" panose="020B0502040204020203" pitchFamily="34" charset="0"/>
              <a:cs typeface="Segoe UI" panose="020B0502040204020203" pitchFamily="34" charset="0"/>
            </a:rPr>
            <a:t>%</a:t>
          </a:r>
          <a:r>
            <a:rPr lang="en-GB" sz="1400" baseline="0">
              <a:solidFill>
                <a:sysClr val="windowText" lastClr="000000"/>
              </a:solidFill>
              <a:latin typeface="Segoe UI" panose="020B0502040204020203" pitchFamily="34" charset="0"/>
              <a:cs typeface="Segoe UI" panose="020B0502040204020203" pitchFamily="34" charset="0"/>
            </a:rPr>
            <a:t> change Q1</a:t>
          </a:r>
          <a:endParaRPr lang="en-GB" sz="1400">
            <a:solidFill>
              <a:sysClr val="windowText" lastClr="000000"/>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0.71316</cdr:x>
      <cdr:y>0.2053</cdr:y>
    </cdr:from>
    <cdr:to>
      <cdr:x>0.84603</cdr:x>
      <cdr:y>0.25969</cdr:y>
    </cdr:to>
    <cdr:sp macro="" textlink="">
      <cdr:nvSpPr>
        <cdr:cNvPr id="14" name="TextBox 3"/>
        <cdr:cNvSpPr txBox="1"/>
      </cdr:nvSpPr>
      <cdr:spPr>
        <a:xfrm xmlns:a="http://schemas.openxmlformats.org/drawingml/2006/main">
          <a:off x="6651064" y="1249830"/>
          <a:ext cx="1239185" cy="33111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ysClr val="windowText" lastClr="000000"/>
              </a:solidFill>
              <a:latin typeface="Segoe UI" panose="020B0502040204020203" pitchFamily="34" charset="0"/>
              <a:cs typeface="Segoe UI" panose="020B0502040204020203" pitchFamily="34" charset="0"/>
            </a:rPr>
            <a:t>%</a:t>
          </a:r>
          <a:r>
            <a:rPr lang="en-GB" sz="1400" baseline="0">
              <a:solidFill>
                <a:sysClr val="windowText" lastClr="000000"/>
              </a:solidFill>
              <a:latin typeface="Segoe UI" panose="020B0502040204020203" pitchFamily="34" charset="0"/>
              <a:cs typeface="Segoe UI" panose="020B0502040204020203" pitchFamily="34" charset="0"/>
            </a:rPr>
            <a:t> change Q2</a:t>
          </a:r>
          <a:endParaRPr lang="en-GB" sz="1400">
            <a:solidFill>
              <a:sysClr val="windowText" lastClr="000000"/>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0.00545</cdr:x>
      <cdr:y>0.14272</cdr:y>
    </cdr:from>
    <cdr:to>
      <cdr:x>0.64785</cdr:x>
      <cdr:y>0.19122</cdr:y>
    </cdr:to>
    <cdr:sp macro="" textlink="">
      <cdr:nvSpPr>
        <cdr:cNvPr id="15" name="TextBox 3"/>
        <cdr:cNvSpPr txBox="1"/>
      </cdr:nvSpPr>
      <cdr:spPr>
        <a:xfrm xmlns:a="http://schemas.openxmlformats.org/drawingml/2006/main">
          <a:off x="50801" y="868830"/>
          <a:ext cx="5991225" cy="2952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a:latin typeface="Segoe UI" panose="020B0502040204020203" pitchFamily="34" charset="0"/>
              <a:cs typeface="Segoe UI" panose="020B0502040204020203" pitchFamily="34" charset="0"/>
            </a:rPr>
            <a:t>Quarter 1 (January to March) and Quarter 2 (April to June),</a:t>
          </a:r>
          <a:r>
            <a:rPr lang="en-GB" sz="1400" baseline="0">
              <a:latin typeface="Segoe UI" panose="020B0502040204020203" pitchFamily="34" charset="0"/>
              <a:cs typeface="Segoe UI" panose="020B0502040204020203" pitchFamily="34" charset="0"/>
            </a:rPr>
            <a:t> 2019 and 2020</a:t>
          </a:r>
          <a:endParaRPr lang="en-GB" sz="14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0.07209</cdr:x>
      <cdr:y>0.28531</cdr:y>
    </cdr:from>
    <cdr:to>
      <cdr:x>0.16822</cdr:x>
      <cdr:y>0.33501</cdr:y>
    </cdr:to>
    <cdr:sp macro="" textlink="">
      <cdr:nvSpPr>
        <cdr:cNvPr id="20" name="Rectangle 19"/>
        <cdr:cNvSpPr/>
      </cdr:nvSpPr>
      <cdr:spPr>
        <a:xfrm xmlns:a="http://schemas.openxmlformats.org/drawingml/2006/main">
          <a:off x="672353" y="1736912"/>
          <a:ext cx="896470" cy="302558"/>
        </a:xfrm>
        <a:prstGeom xmlns:a="http://schemas.openxmlformats.org/drawingml/2006/main" prst="rect">
          <a:avLst/>
        </a:prstGeom>
        <a:noFill xmlns:a="http://schemas.openxmlformats.org/drawingml/2006/main"/>
        <a:ln xmlns:a="http://schemas.openxmlformats.org/drawingml/2006/main">
          <a:solidFill>
            <a:schemeClr val="bg1">
              <a:lumMod val="8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0.03124</cdr:x>
      <cdr:y>0.65997</cdr:y>
    </cdr:from>
    <cdr:to>
      <cdr:x>0.16766</cdr:x>
      <cdr:y>0.70967</cdr:y>
    </cdr:to>
    <cdr:sp macro="" textlink="">
      <cdr:nvSpPr>
        <cdr:cNvPr id="22" name="Rectangle 21"/>
        <cdr:cNvSpPr/>
      </cdr:nvSpPr>
      <cdr:spPr>
        <a:xfrm xmlns:a="http://schemas.openxmlformats.org/drawingml/2006/main">
          <a:off x="291353" y="4017683"/>
          <a:ext cx="1272241" cy="302558"/>
        </a:xfrm>
        <a:prstGeom xmlns:a="http://schemas.openxmlformats.org/drawingml/2006/main" prst="rect">
          <a:avLst/>
        </a:prstGeom>
        <a:noFill xmlns:a="http://schemas.openxmlformats.org/drawingml/2006/main"/>
        <a:ln xmlns:a="http://schemas.openxmlformats.org/drawingml/2006/main">
          <a:solidFill>
            <a:schemeClr val="bg1">
              <a:lumMod val="8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0.00932</cdr:y>
    </cdr:from>
    <cdr:to>
      <cdr:x>0.23079</cdr:x>
      <cdr:y>0.50065</cdr:y>
    </cdr:to>
    <cdr:grpSp>
      <cdr:nvGrpSpPr>
        <cdr:cNvPr id="46" name="Group 45"/>
        <cdr:cNvGrpSpPr/>
      </cdr:nvGrpSpPr>
      <cdr:grpSpPr>
        <a:xfrm xmlns:a="http://schemas.openxmlformats.org/drawingml/2006/main">
          <a:off x="0" y="56583"/>
          <a:ext cx="2146663" cy="2982939"/>
          <a:chOff x="79064" y="0"/>
          <a:chExt cx="2045011" cy="2912555"/>
        </a:xfrm>
      </cdr:grpSpPr>
      <cdr:sp macro="" textlink="">
        <cdr:nvSpPr>
          <cdr:cNvPr id="30" name="TextBox 29"/>
          <cdr:cNvSpPr txBox="1"/>
        </cdr:nvSpPr>
        <cdr:spPr>
          <a:xfrm xmlns:a="http://schemas.openxmlformats.org/drawingml/2006/main" rot="16200000">
            <a:off x="-114299" y="1873941"/>
            <a:ext cx="125730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Segoe UI" panose="020B0502040204020203" pitchFamily="34" charset="0"/>
                <a:cs typeface="Segoe UI" panose="020B0502040204020203" pitchFamily="34" charset="0"/>
              </a:rPr>
              <a:t>Arrivals</a:t>
            </a:r>
          </a:p>
        </cdr:txBody>
      </cdr:sp>
      <cdr:grpSp>
        <cdr:nvGrpSpPr>
          <cdr:cNvPr id="34" name="Group 33"/>
          <cdr:cNvGrpSpPr/>
        </cdr:nvGrpSpPr>
        <cdr:grpSpPr>
          <a:xfrm xmlns:a="http://schemas.openxmlformats.org/drawingml/2006/main">
            <a:off x="79064" y="0"/>
            <a:ext cx="2045011" cy="2912555"/>
            <a:chOff x="79064" y="0"/>
            <a:chExt cx="2045011" cy="2912555"/>
          </a:xfrm>
        </cdr:grpSpPr>
        <cdr:grpSp>
          <cdr:nvGrpSpPr>
            <cdr:cNvPr id="29" name="Group 28"/>
            <cdr:cNvGrpSpPr/>
          </cdr:nvGrpSpPr>
          <cdr:grpSpPr>
            <a:xfrm xmlns:a="http://schemas.openxmlformats.org/drawingml/2006/main">
              <a:off x="79064" y="0"/>
              <a:ext cx="0" cy="0"/>
              <a:chOff x="79064" y="0"/>
              <a:chExt cx="0" cy="0"/>
            </a:xfrm>
          </cdr:grpSpPr>
        </cdr:grpSp>
        <cdr:sp macro="" textlink="">
          <cdr:nvSpPr>
            <cdr:cNvPr id="32" name="TextBox 31"/>
            <cdr:cNvSpPr txBox="1"/>
          </cdr:nvSpPr>
          <cdr:spPr>
            <a:xfrm xmlns:a="http://schemas.openxmlformats.org/drawingml/2006/main">
              <a:off x="1524000" y="1674981"/>
              <a:ext cx="6000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rgbClr val="90278E"/>
                  </a:solidFill>
                  <a:latin typeface="Segoe UI" panose="020B0502040204020203" pitchFamily="34" charset="0"/>
                  <a:cs typeface="Segoe UI" panose="020B0502040204020203" pitchFamily="34" charset="0"/>
                </a:rPr>
                <a:t>EU</a:t>
              </a:r>
            </a:p>
          </cdr:txBody>
        </cdr:sp>
        <cdr:sp macro="" textlink="">
          <cdr:nvSpPr>
            <cdr:cNvPr id="33" name="TextBox 1"/>
            <cdr:cNvSpPr txBox="1"/>
          </cdr:nvSpPr>
          <cdr:spPr>
            <a:xfrm xmlns:a="http://schemas.openxmlformats.org/drawingml/2006/main">
              <a:off x="1162503" y="2626805"/>
              <a:ext cx="79692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C893C7"/>
                  </a:solidFill>
                  <a:latin typeface="Segoe UI" panose="020B0502040204020203" pitchFamily="34" charset="0"/>
                  <a:cs typeface="Segoe UI" panose="020B0502040204020203" pitchFamily="34" charset="0"/>
                </a:rPr>
                <a:t>Non-EU</a:t>
              </a:r>
            </a:p>
          </cdr:txBody>
        </cdr:sp>
      </cdr:grpSp>
    </cdr:grpSp>
  </cdr:relSizeAnchor>
  <cdr:relSizeAnchor xmlns:cdr="http://schemas.openxmlformats.org/drawingml/2006/chartDrawing">
    <cdr:from>
      <cdr:x>0.16286</cdr:x>
      <cdr:y>0.63622</cdr:y>
    </cdr:from>
    <cdr:to>
      <cdr:x>0.22734</cdr:x>
      <cdr:y>0.68321</cdr:y>
    </cdr:to>
    <cdr:sp macro="" textlink="">
      <cdr:nvSpPr>
        <cdr:cNvPr id="35" name="TextBox 1"/>
        <cdr:cNvSpPr txBox="1"/>
      </cdr:nvSpPr>
      <cdr:spPr>
        <a:xfrm xmlns:a="http://schemas.openxmlformats.org/drawingml/2006/main">
          <a:off x="1515679" y="3869471"/>
          <a:ext cx="60007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808080"/>
              </a:solidFill>
              <a:latin typeface="Segoe UI" panose="020B0502040204020203" pitchFamily="34" charset="0"/>
              <a:cs typeface="Segoe UI" panose="020B0502040204020203" pitchFamily="34" charset="0"/>
            </a:rPr>
            <a:t>EU</a:t>
          </a:r>
        </a:p>
      </cdr:txBody>
    </cdr:sp>
  </cdr:relSizeAnchor>
  <cdr:relSizeAnchor xmlns:cdr="http://schemas.openxmlformats.org/drawingml/2006/chartDrawing">
    <cdr:from>
      <cdr:x>0.12374</cdr:x>
      <cdr:y>0.7922</cdr:y>
    </cdr:from>
    <cdr:to>
      <cdr:x>0.20937</cdr:x>
      <cdr:y>0.83919</cdr:y>
    </cdr:to>
    <cdr:sp macro="" textlink="">
      <cdr:nvSpPr>
        <cdr:cNvPr id="45" name="TextBox 1"/>
        <cdr:cNvSpPr txBox="1"/>
      </cdr:nvSpPr>
      <cdr:spPr>
        <a:xfrm xmlns:a="http://schemas.openxmlformats.org/drawingml/2006/main">
          <a:off x="1151595" y="4818129"/>
          <a:ext cx="79692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B9B9B9"/>
              </a:solidFill>
              <a:latin typeface="Segoe UI" panose="020B0502040204020203" pitchFamily="34" charset="0"/>
              <a:cs typeface="Segoe UI" panose="020B0502040204020203" pitchFamily="34" charset="0"/>
            </a:rPr>
            <a:t>Non-EU</a:t>
          </a:r>
        </a:p>
      </cdr:txBody>
    </cdr:sp>
  </cdr:relSizeAnchor>
  <cdr:relSizeAnchor xmlns:cdr="http://schemas.openxmlformats.org/drawingml/2006/chartDrawing">
    <cdr:from>
      <cdr:x>0.0267</cdr:x>
      <cdr:y>0</cdr:y>
    </cdr:from>
    <cdr:to>
      <cdr:x>0.97988</cdr:x>
      <cdr:y>0.11848</cdr:y>
    </cdr:to>
    <cdr:sp macro="" textlink="">
      <cdr:nvSpPr>
        <cdr:cNvPr id="47" name="TextBox 46"/>
        <cdr:cNvSpPr txBox="1"/>
      </cdr:nvSpPr>
      <cdr:spPr>
        <a:xfrm xmlns:a="http://schemas.openxmlformats.org/drawingml/2006/main">
          <a:off x="248478" y="0"/>
          <a:ext cx="8870674" cy="7205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Segoe UI" panose="020B0502040204020203" pitchFamily="34" charset="0"/>
              <a:cs typeface="Segoe UI" panose="020B0502040204020203" pitchFamily="34" charset="0"/>
            </a:rPr>
            <a:t>Figure 6.7: Annual percentage change in monthly air passenger movements between Scottish airports and EU and non-EU airports, January to June, 2019 and 2020</a:t>
          </a:r>
        </a:p>
      </cdr:txBody>
    </cdr:sp>
  </cdr:relSizeAnchor>
  <cdr:relSizeAnchor xmlns:cdr="http://schemas.openxmlformats.org/drawingml/2006/chartDrawing">
    <cdr:from>
      <cdr:x>0</cdr:x>
      <cdr:y>0.00932</cdr:y>
    </cdr:from>
    <cdr:to>
      <cdr:x>0.23079</cdr:x>
      <cdr:y>0.8365</cdr:y>
    </cdr:to>
    <cdr:grpSp>
      <cdr:nvGrpSpPr>
        <cdr:cNvPr id="2" name="Group 45"/>
        <cdr:cNvGrpSpPr/>
      </cdr:nvGrpSpPr>
      <cdr:grpSpPr>
        <a:xfrm xmlns:a="http://schemas.openxmlformats.org/drawingml/2006/main">
          <a:off x="0" y="56583"/>
          <a:ext cx="2146663" cy="5021936"/>
          <a:chOff x="79064" y="0"/>
          <a:chExt cx="2045011" cy="4903498"/>
        </a:xfrm>
      </cdr:grpSpPr>
      <cdr:sp macro="" textlink="">
        <cdr:nvSpPr>
          <cdr:cNvPr id="3" name="TextBox 29"/>
          <cdr:cNvSpPr txBox="1"/>
        </cdr:nvSpPr>
        <cdr:spPr>
          <a:xfrm xmlns:a="http://schemas.openxmlformats.org/drawingml/2006/main" rot="16200000">
            <a:off x="-114299" y="1873941"/>
            <a:ext cx="125730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Segoe UI" panose="020B0502040204020203" pitchFamily="34" charset="0"/>
                <a:cs typeface="Segoe UI" panose="020B0502040204020203" pitchFamily="34" charset="0"/>
              </a:rPr>
              <a:t>Arrivals</a:t>
            </a:r>
          </a:p>
        </cdr:txBody>
      </cdr:sp>
      <cdr:sp macro="" textlink="">
        <cdr:nvSpPr>
          <cdr:cNvPr id="4" name="TextBox 1"/>
          <cdr:cNvSpPr txBox="1"/>
        </cdr:nvSpPr>
        <cdr:spPr>
          <a:xfrm xmlns:a="http://schemas.openxmlformats.org/drawingml/2006/main" rot="16200000">
            <a:off x="-26202" y="4163866"/>
            <a:ext cx="1117315" cy="361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latin typeface="Segoe UI" panose="020B0502040204020203" pitchFamily="34" charset="0"/>
                <a:cs typeface="Segoe UI" panose="020B0502040204020203" pitchFamily="34" charset="0"/>
              </a:rPr>
              <a:t>Departures</a:t>
            </a:r>
          </a:p>
        </cdr:txBody>
      </cdr:sp>
      <cdr:grpSp>
        <cdr:nvGrpSpPr>
          <cdr:cNvPr id="5" name="Group 33"/>
          <cdr:cNvGrpSpPr/>
        </cdr:nvGrpSpPr>
        <cdr:grpSpPr>
          <a:xfrm xmlns:a="http://schemas.openxmlformats.org/drawingml/2006/main">
            <a:off x="79064" y="0"/>
            <a:ext cx="2045011" cy="2912555"/>
            <a:chOff x="79064" y="0"/>
            <a:chExt cx="2045011" cy="2912555"/>
          </a:xfrm>
        </cdr:grpSpPr>
        <cdr:grpSp>
          <cdr:nvGrpSpPr>
            <cdr:cNvPr id="6" name="Group 28"/>
            <cdr:cNvGrpSpPr/>
          </cdr:nvGrpSpPr>
          <cdr:grpSpPr>
            <a:xfrm xmlns:a="http://schemas.openxmlformats.org/drawingml/2006/main">
              <a:off x="79064" y="0"/>
              <a:ext cx="0" cy="0"/>
              <a:chOff x="79064" y="0"/>
              <a:chExt cx="0" cy="0"/>
            </a:xfrm>
          </cdr:grpSpPr>
        </cdr:grpSp>
        <cdr:sp macro="" textlink="">
          <cdr:nvSpPr>
            <cdr:cNvPr id="7" name="TextBox 31"/>
            <cdr:cNvSpPr txBox="1"/>
          </cdr:nvSpPr>
          <cdr:spPr>
            <a:xfrm xmlns:a="http://schemas.openxmlformats.org/drawingml/2006/main">
              <a:off x="1524000" y="1674981"/>
              <a:ext cx="6000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rgbClr val="90278E"/>
                  </a:solidFill>
                  <a:latin typeface="Segoe UI" panose="020B0502040204020203" pitchFamily="34" charset="0"/>
                  <a:cs typeface="Segoe UI" panose="020B0502040204020203" pitchFamily="34" charset="0"/>
                </a:rPr>
                <a:t>EU</a:t>
              </a:r>
            </a:p>
          </cdr:txBody>
        </cdr:sp>
        <cdr:sp macro="" textlink="">
          <cdr:nvSpPr>
            <cdr:cNvPr id="8" name="TextBox 1"/>
            <cdr:cNvSpPr txBox="1"/>
          </cdr:nvSpPr>
          <cdr:spPr>
            <a:xfrm xmlns:a="http://schemas.openxmlformats.org/drawingml/2006/main">
              <a:off x="1162503" y="2626805"/>
              <a:ext cx="79692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C793C6"/>
                  </a:solidFill>
                  <a:latin typeface="Segoe UI" panose="020B0502040204020203" pitchFamily="34" charset="0"/>
                  <a:cs typeface="Segoe UI" panose="020B0502040204020203" pitchFamily="34" charset="0"/>
                </a:rPr>
                <a:t>Non-EU</a:t>
              </a:r>
            </a:p>
          </cdr:txBody>
        </cdr:sp>
      </cdr:grpSp>
    </cdr:grpSp>
  </cdr:relSizeAnchor>
  <cdr:relSizeAnchor xmlns:cdr="http://schemas.openxmlformats.org/drawingml/2006/chartDrawing">
    <cdr:from>
      <cdr:x>0.16286</cdr:x>
      <cdr:y>0.63622</cdr:y>
    </cdr:from>
    <cdr:to>
      <cdr:x>0.22734</cdr:x>
      <cdr:y>0.68321</cdr:y>
    </cdr:to>
    <cdr:sp macro="" textlink="">
      <cdr:nvSpPr>
        <cdr:cNvPr id="9" name="TextBox 1"/>
        <cdr:cNvSpPr txBox="1"/>
      </cdr:nvSpPr>
      <cdr:spPr>
        <a:xfrm xmlns:a="http://schemas.openxmlformats.org/drawingml/2006/main">
          <a:off x="1515679" y="3869471"/>
          <a:ext cx="60007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808080"/>
              </a:solidFill>
              <a:latin typeface="Segoe UI" panose="020B0502040204020203" pitchFamily="34" charset="0"/>
              <a:cs typeface="Segoe UI" panose="020B0502040204020203" pitchFamily="34" charset="0"/>
            </a:rPr>
            <a:t>EU</a:t>
          </a:r>
        </a:p>
      </cdr:txBody>
    </cdr:sp>
  </cdr:relSizeAnchor>
  <cdr:relSizeAnchor xmlns:cdr="http://schemas.openxmlformats.org/drawingml/2006/chartDrawing">
    <cdr:from>
      <cdr:x>0.12374</cdr:x>
      <cdr:y>0.7922</cdr:y>
    </cdr:from>
    <cdr:to>
      <cdr:x>0.20937</cdr:x>
      <cdr:y>0.83919</cdr:y>
    </cdr:to>
    <cdr:sp macro="" textlink="">
      <cdr:nvSpPr>
        <cdr:cNvPr id="10" name="TextBox 1"/>
        <cdr:cNvSpPr txBox="1"/>
      </cdr:nvSpPr>
      <cdr:spPr>
        <a:xfrm xmlns:a="http://schemas.openxmlformats.org/drawingml/2006/main">
          <a:off x="1151595" y="4818129"/>
          <a:ext cx="79692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B9B9B9"/>
              </a:solidFill>
              <a:latin typeface="Segoe UI" panose="020B0502040204020203" pitchFamily="34" charset="0"/>
              <a:cs typeface="Segoe UI" panose="020B0502040204020203" pitchFamily="34" charset="0"/>
            </a:rPr>
            <a:t>Non-EU</a:t>
          </a:r>
        </a:p>
      </cdr:txBody>
    </cdr:sp>
  </cdr:relSizeAnchor>
  <cdr:relSizeAnchor xmlns:cdr="http://schemas.openxmlformats.org/drawingml/2006/chartDrawing">
    <cdr:from>
      <cdr:x>0.19513</cdr:x>
      <cdr:y>0.12297</cdr:y>
    </cdr:from>
    <cdr:to>
      <cdr:x>0.95102</cdr:x>
      <cdr:y>0.93179</cdr:y>
    </cdr:to>
    <cdr:grpSp>
      <cdr:nvGrpSpPr>
        <cdr:cNvPr id="23" name="Group 22"/>
        <cdr:cNvGrpSpPr/>
      </cdr:nvGrpSpPr>
      <cdr:grpSpPr>
        <a:xfrm xmlns:a="http://schemas.openxmlformats.org/drawingml/2006/main">
          <a:off x="1814976" y="746570"/>
          <a:ext cx="7030813" cy="4910469"/>
          <a:chOff x="-914400" y="-1118870"/>
          <a:chExt cx="6901815" cy="4858385"/>
        </a:xfrm>
      </cdr:grpSpPr>
      <cdr:pic>
        <cdr:nvPicPr>
          <cdr:cNvPr id="24" name="Picture 23"/>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t="21385"/>
          <a:stretch xmlns:a="http://schemas.openxmlformats.org/drawingml/2006/main"/>
        </cdr:blipFill>
        <cdr:spPr bwMode="auto">
          <a:xfrm xmlns:a="http://schemas.openxmlformats.org/drawingml/2006/main">
            <a:off x="-914400" y="1576705"/>
            <a:ext cx="6901180" cy="21628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53640926-AAD7-44D8-BBD7-CCE9431645EC}">
              <a14:shadowObscured xmlns:a14="http://schemas.microsoft.com/office/drawing/2010/main"/>
            </a:ext>
          </a:extLst>
        </cdr:spPr>
      </cdr:pic>
      <cdr:pic>
        <cdr:nvPicPr>
          <cdr:cNvPr id="25" name="Picture 24"/>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914400" y="-1118870"/>
            <a:ext cx="6901815" cy="2751455"/>
          </a:xfrm>
          <a:prstGeom xmlns:a="http://schemas.openxmlformats.org/drawingml/2006/main" prst="rect">
            <a:avLst/>
          </a:prstGeom>
          <a:noFill xmlns:a="http://schemas.openxmlformats.org/drawingml/2006/main"/>
          <a:ln xmlns:a="http://schemas.openxmlformats.org/drawingml/2006/main">
            <a:noFill/>
          </a:ln>
        </cdr:spPr>
      </cdr:pic>
    </cdr:grpSp>
  </cdr:relSizeAnchor>
</c:userShapes>
</file>

<file path=xl/drawings/drawing2.xml><?xml version="1.0" encoding="utf-8"?>
<c:userShapes xmlns:c="http://schemas.openxmlformats.org/drawingml/2006/chart">
  <cdr:relSizeAnchor xmlns:cdr="http://schemas.openxmlformats.org/drawingml/2006/chartDrawing">
    <cdr:from>
      <cdr:x>0.54901</cdr:x>
      <cdr:y>0.05594</cdr:y>
    </cdr:from>
    <cdr:to>
      <cdr:x>0.6872</cdr:x>
      <cdr:y>0.10102</cdr:y>
    </cdr:to>
    <cdr:sp macro="" textlink="">
      <cdr:nvSpPr>
        <cdr:cNvPr id="13" name="TextBox 9"/>
        <cdr:cNvSpPr txBox="1"/>
      </cdr:nvSpPr>
      <cdr:spPr>
        <a:xfrm xmlns:a="http://schemas.openxmlformats.org/drawingml/2006/main">
          <a:off x="5109046" y="339945"/>
          <a:ext cx="1285986" cy="2739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200" b="1" baseline="0">
              <a:solidFill>
                <a:schemeClr val="bg1">
                  <a:lumMod val="50000"/>
                </a:schemeClr>
              </a:solidFill>
              <a:latin typeface="Segoe UI" panose="020B0502040204020203" pitchFamily="34" charset="0"/>
              <a:cs typeface="Segoe UI" panose="020B0502040204020203" pitchFamily="34" charset="0"/>
            </a:rPr>
            <a:t>EU expansion</a:t>
          </a:r>
        </a:p>
        <a:p xmlns:a="http://schemas.openxmlformats.org/drawingml/2006/main">
          <a:pPr algn="l"/>
          <a:r>
            <a:rPr lang="en-GB" sz="1200" b="1" baseline="0">
              <a:solidFill>
                <a:schemeClr val="bg1">
                  <a:lumMod val="50000"/>
                </a:schemeClr>
              </a:solidFill>
              <a:latin typeface="Segoe UI" panose="020B0502040204020203" pitchFamily="34" charset="0"/>
              <a:cs typeface="Segoe UI" panose="020B0502040204020203" pitchFamily="34" charset="0"/>
            </a:rPr>
            <a:t>May 2004</a:t>
          </a:r>
          <a:endParaRPr lang="en-GB" sz="1200" b="1">
            <a:solidFill>
              <a:schemeClr val="bg1">
                <a:lumMod val="50000"/>
              </a:schemeClr>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0.83725</cdr:x>
      <cdr:y>0.187</cdr:y>
    </cdr:from>
    <cdr:to>
      <cdr:x>0.83725</cdr:x>
      <cdr:y>0.187</cdr:y>
    </cdr:to>
    <cdr:grpSp>
      <cdr:nvGrpSpPr>
        <cdr:cNvPr id="8" name="Group 7"/>
        <cdr:cNvGrpSpPr/>
      </cdr:nvGrpSpPr>
      <cdr:grpSpPr>
        <a:xfrm xmlns:a="http://schemas.openxmlformats.org/drawingml/2006/main">
          <a:off x="7791386" y="1136390"/>
          <a:ext cx="0" cy="0"/>
          <a:chOff x="7791386" y="1136390"/>
          <a:chExt cx="0" cy="0"/>
        </a:xfrm>
      </cdr:grpSpPr>
    </cdr:grpSp>
  </cdr:relSizeAnchor>
  <cdr:relSizeAnchor xmlns:cdr="http://schemas.openxmlformats.org/drawingml/2006/chartDrawing">
    <cdr:from>
      <cdr:x>0.799</cdr:x>
      <cdr:y>0.05729</cdr:y>
    </cdr:from>
    <cdr:to>
      <cdr:x>0.94195</cdr:x>
      <cdr:y>0.10237</cdr:y>
    </cdr:to>
    <cdr:sp macro="" textlink="">
      <cdr:nvSpPr>
        <cdr:cNvPr id="7" name="TextBox 9"/>
        <cdr:cNvSpPr txBox="1"/>
      </cdr:nvSpPr>
      <cdr:spPr>
        <a:xfrm xmlns:a="http://schemas.openxmlformats.org/drawingml/2006/main">
          <a:off x="7435434" y="348148"/>
          <a:ext cx="1330282" cy="2739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200" b="1" baseline="0">
              <a:solidFill>
                <a:schemeClr val="bg1">
                  <a:lumMod val="50000"/>
                </a:schemeClr>
              </a:solidFill>
              <a:latin typeface="Segoe UI" panose="020B0502040204020203" pitchFamily="34" charset="0"/>
              <a:cs typeface="Segoe UI" panose="020B0502040204020203" pitchFamily="34" charset="0"/>
            </a:rPr>
            <a:t>EU referendum</a:t>
          </a:r>
        </a:p>
        <a:p xmlns:a="http://schemas.openxmlformats.org/drawingml/2006/main">
          <a:pPr algn="l"/>
          <a:r>
            <a:rPr lang="en-GB" sz="1200" b="1" baseline="0">
              <a:solidFill>
                <a:schemeClr val="bg1">
                  <a:lumMod val="50000"/>
                </a:schemeClr>
              </a:solidFill>
              <a:latin typeface="Segoe UI" panose="020B0502040204020203" pitchFamily="34" charset="0"/>
              <a:cs typeface="Segoe UI" panose="020B0502040204020203" pitchFamily="34" charset="0"/>
            </a:rPr>
            <a:t>June 2016</a:t>
          </a:r>
          <a:endParaRPr lang="en-GB" sz="1200" b="1">
            <a:solidFill>
              <a:schemeClr val="bg1">
                <a:lumMod val="50000"/>
              </a:schemeClr>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0.80363</cdr:x>
      <cdr:y>0.0693</cdr:y>
    </cdr:from>
    <cdr:to>
      <cdr:x>0.81203</cdr:x>
      <cdr:y>0.83711</cdr:y>
    </cdr:to>
    <cdr:grpSp>
      <cdr:nvGrpSpPr>
        <cdr:cNvPr id="9" name="Group 8"/>
        <cdr:cNvGrpSpPr/>
      </cdr:nvGrpSpPr>
      <cdr:grpSpPr>
        <a:xfrm xmlns:a="http://schemas.openxmlformats.org/drawingml/2006/main">
          <a:off x="7478521" y="421133"/>
          <a:ext cx="78169" cy="4665943"/>
          <a:chOff x="8576394" y="1543050"/>
          <a:chExt cx="0" cy="2339999"/>
        </a:xfrm>
      </cdr:grpSpPr>
      <cdr:cxnSp macro="">
        <cdr:nvCxnSpPr>
          <cdr:cNvPr id="10" name="Straight Connector 9"/>
          <cdr:cNvCxnSpPr/>
        </cdr:nvCxnSpPr>
        <cdr:spPr>
          <a:xfrm xmlns:a="http://schemas.openxmlformats.org/drawingml/2006/main">
            <a:off x="8576394" y="1543050"/>
            <a:ext cx="0" cy="233999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0.66803</cdr:x>
      <cdr:y>0.06829</cdr:y>
    </cdr:from>
    <cdr:to>
      <cdr:x>0.68845</cdr:x>
      <cdr:y>0.8361</cdr:y>
    </cdr:to>
    <cdr:grpSp>
      <cdr:nvGrpSpPr>
        <cdr:cNvPr id="11" name="Group 10"/>
        <cdr:cNvGrpSpPr/>
      </cdr:nvGrpSpPr>
      <cdr:grpSpPr>
        <a:xfrm xmlns:a="http://schemas.openxmlformats.org/drawingml/2006/main">
          <a:off x="6216637" y="414995"/>
          <a:ext cx="190027" cy="4665943"/>
          <a:chOff x="7665501" y="177603"/>
          <a:chExt cx="0" cy="1129739"/>
        </a:xfrm>
      </cdr:grpSpPr>
      <cdr:cxnSp macro="">
        <cdr:nvCxnSpPr>
          <cdr:cNvPr id="12" name="Straight Connector 11"/>
          <cdr:cNvCxnSpPr/>
        </cdr:nvCxnSpPr>
        <cdr:spPr>
          <a:xfrm xmlns:a="http://schemas.openxmlformats.org/drawingml/2006/main">
            <a:off x="7665501" y="177603"/>
            <a:ext cx="0" cy="112973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0.21183</cdr:x>
      <cdr:y>0.22625</cdr:y>
    </cdr:from>
    <cdr:to>
      <cdr:x>0.55805</cdr:x>
      <cdr:y>0.34619</cdr:y>
    </cdr:to>
    <cdr:sp macro="" textlink="">
      <cdr:nvSpPr>
        <cdr:cNvPr id="3" name="TextBox 2"/>
        <cdr:cNvSpPr txBox="1"/>
      </cdr:nvSpPr>
      <cdr:spPr>
        <a:xfrm xmlns:a="http://schemas.openxmlformats.org/drawingml/2006/main">
          <a:off x="1971274" y="1374910"/>
          <a:ext cx="3221897" cy="7288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90278E"/>
              </a:solidFill>
              <a:latin typeface="Segoe UI" panose="020B0502040204020203" pitchFamily="34" charset="0"/>
              <a:cs typeface="Segoe UI" panose="020B0502040204020203" pitchFamily="34" charset="0"/>
            </a:rPr>
            <a:t>Net migration</a:t>
          </a:r>
        </a:p>
        <a:p xmlns:a="http://schemas.openxmlformats.org/drawingml/2006/main">
          <a:r>
            <a:rPr lang="en-GB" sz="1400" b="1">
              <a:solidFill>
                <a:srgbClr val="90278E"/>
              </a:solidFill>
              <a:latin typeface="Segoe UI" panose="020B0502040204020203" pitchFamily="34" charset="0"/>
              <a:cs typeface="Segoe UI" panose="020B0502040204020203" pitchFamily="34" charset="0"/>
            </a:rPr>
            <a:t>(inward minus</a:t>
          </a:r>
          <a:r>
            <a:rPr lang="en-GB" sz="1400" b="1" baseline="0">
              <a:solidFill>
                <a:srgbClr val="90278E"/>
              </a:solidFill>
              <a:latin typeface="Segoe UI" panose="020B0502040204020203" pitchFamily="34" charset="0"/>
              <a:cs typeface="Segoe UI" panose="020B0502040204020203" pitchFamily="34" charset="0"/>
            </a:rPr>
            <a:t> outward migration)</a:t>
          </a:r>
          <a:endParaRPr lang="en-GB" sz="1400" b="1">
            <a:solidFill>
              <a:srgbClr val="90278E"/>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cdr:x>
      <cdr:y>0.93315</cdr:y>
    </cdr:from>
    <cdr:to>
      <cdr:x>1</cdr:x>
      <cdr:y>1</cdr:y>
    </cdr:to>
    <cdr:sp macro="" textlink="">
      <cdr:nvSpPr>
        <cdr:cNvPr id="2" name="TextBox 1"/>
        <cdr:cNvSpPr txBox="1"/>
      </cdr:nvSpPr>
      <cdr:spPr>
        <a:xfrm xmlns:a="http://schemas.openxmlformats.org/drawingml/2006/main">
          <a:off x="0" y="5665305"/>
          <a:ext cx="9301370" cy="40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Segoe UI" panose="020B0502040204020203" pitchFamily="34" charset="0"/>
              <a:cs typeface="Segoe UI" panose="020B0502040204020203" pitchFamily="34" charset="0"/>
            </a:rPr>
            <a:t>Note: The</a:t>
          </a:r>
          <a:r>
            <a:rPr lang="en-GB" sz="900" baseline="0">
              <a:latin typeface="Segoe UI" panose="020B0502040204020203" pitchFamily="34" charset="0"/>
              <a:cs typeface="Segoe UI" panose="020B0502040204020203" pitchFamily="34" charset="0"/>
            </a:rPr>
            <a:t> EU expanded a number of times throughout its history. The 2004 enlargement was the largest single expansion of the EU. More details of which countries are part of the EU can be found in </a:t>
          </a:r>
          <a:r>
            <a:rPr lang="en-GB" sz="900" baseline="0">
              <a:solidFill>
                <a:sysClr val="windowText" lastClr="000000"/>
              </a:solidFill>
              <a:latin typeface="Segoe UI" panose="020B0502040204020203" pitchFamily="34" charset="0"/>
              <a:cs typeface="Segoe UI" panose="020B0502040204020203" pitchFamily="34" charset="0"/>
            </a:rPr>
            <a:t>Appendix 3.</a:t>
          </a:r>
          <a:endParaRPr lang="en-GB" sz="900">
            <a:solidFill>
              <a:sysClr val="windowText" lastClr="000000"/>
            </a:solidFill>
            <a:latin typeface="Segoe UI" panose="020B0502040204020203" pitchFamily="34" charset="0"/>
            <a:cs typeface="Segoe UI" panose="020B0502040204020203"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0.05733</cdr:x>
      <cdr:y>0.06148</cdr:y>
    </cdr:from>
    <cdr:to>
      <cdr:x>0.93552</cdr:x>
      <cdr:y>0.91742</cdr:y>
    </cdr:to>
    <cdr:grpSp>
      <cdr:nvGrpSpPr>
        <cdr:cNvPr id="4" name="Group 3"/>
        <cdr:cNvGrpSpPr/>
      </cdr:nvGrpSpPr>
      <cdr:grpSpPr>
        <a:xfrm xmlns:a="http://schemas.openxmlformats.org/drawingml/2006/main">
          <a:off x="533509" y="373611"/>
          <a:ext cx="8172370" cy="5201504"/>
          <a:chOff x="314277" y="363176"/>
          <a:chExt cx="8613268" cy="5472000"/>
        </a:xfrm>
      </cdr:grpSpPr>
      <cdr:pic>
        <cdr:nvPicPr>
          <cdr:cNvPr id="2" name="Picture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BEBA8EAE-BF5A-486C-A8C5-ECC9F3942E4B}">
                <a14:imgProps xmlns:a14="http://schemas.microsoft.com/office/drawing/2010/main">
                  <a14:imgLayer r:embed="rId2">
                    <a14:imgEffect>
                      <a14:brightnessContrast contrast="-20000"/>
                    </a14:imgEffect>
                  </a14:imgLayer>
                </a14:imgProps>
              </a:ext>
              <a:ext uri="{28A0092B-C50C-407E-A947-70E740481C1C}">
                <a14:useLocalDpi xmlns:a14="http://schemas.microsoft.com/office/drawing/2010/main" val="0"/>
              </a:ext>
            </a:extLst>
          </a:blip>
          <a:srcRect xmlns:a="http://schemas.openxmlformats.org/drawingml/2006/main" l="24949" t="9081"/>
          <a:stretch xmlns:a="http://schemas.openxmlformats.org/drawingml/2006/main"/>
        </cdr:blipFill>
        <cdr:spPr>
          <a:xfrm xmlns:a="http://schemas.openxmlformats.org/drawingml/2006/main">
            <a:off x="2629148" y="363176"/>
            <a:ext cx="4006035" cy="5472000"/>
          </a:xfrm>
          <a:prstGeom xmlns:a="http://schemas.openxmlformats.org/drawingml/2006/main" prst="rect">
            <a:avLst/>
          </a:prstGeom>
        </cdr:spPr>
      </cdr:pic>
      <cdr:grpSp>
        <cdr:nvGrpSpPr>
          <cdr:cNvPr id="23" name="Group 22"/>
          <cdr:cNvGrpSpPr/>
        </cdr:nvGrpSpPr>
        <cdr:grpSpPr>
          <a:xfrm xmlns:a="http://schemas.openxmlformats.org/drawingml/2006/main">
            <a:off x="314277" y="743113"/>
            <a:ext cx="8613268" cy="4903898"/>
            <a:chOff x="425823" y="1097617"/>
            <a:chExt cx="8597925" cy="4575941"/>
          </a:xfrm>
        </cdr:grpSpPr>
        <cdr:grpSp>
          <cdr:nvGrpSpPr>
            <cdr:cNvPr id="22" name="Group 21"/>
            <cdr:cNvGrpSpPr/>
          </cdr:nvGrpSpPr>
          <cdr:grpSpPr>
            <a:xfrm xmlns:a="http://schemas.openxmlformats.org/drawingml/2006/main">
              <a:off x="425823" y="1097617"/>
              <a:ext cx="8597925" cy="4575941"/>
              <a:chOff x="571499" y="985558"/>
              <a:chExt cx="8597925" cy="4575941"/>
            </a:xfrm>
          </cdr:grpSpPr>
          <cdr:grpSp>
            <cdr:nvGrpSpPr>
              <cdr:cNvPr id="21" name="Group 20"/>
              <cdr:cNvGrpSpPr/>
            </cdr:nvGrpSpPr>
            <cdr:grpSpPr>
              <a:xfrm xmlns:a="http://schemas.openxmlformats.org/drawingml/2006/main">
                <a:off x="1111499" y="985558"/>
                <a:ext cx="7517925" cy="900000"/>
                <a:chOff x="1111499" y="447675"/>
                <a:chExt cx="7517925" cy="900000"/>
              </a:xfrm>
            </cdr:grpSpPr>
            <cdr:sp macro="" textlink="">
              <cdr:nvSpPr>
                <cdr:cNvPr id="12" name="TextBox 11"/>
                <cdr:cNvSpPr txBox="1"/>
              </cdr:nvSpPr>
              <cdr:spPr>
                <a:xfrm xmlns:a="http://schemas.openxmlformats.org/drawingml/2006/main">
                  <a:off x="1111499"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400" b="1">
                      <a:solidFill>
                        <a:sysClr val="windowText" lastClr="000000"/>
                      </a:solidFill>
                      <a:latin typeface="Segoe UI" panose="020B0502040204020203" pitchFamily="34" charset="0"/>
                      <a:cs typeface="Segoe UI" panose="020B0502040204020203" pitchFamily="34" charset="0"/>
                    </a:rPr>
                    <a:t>Total</a:t>
                  </a:r>
                  <a:r>
                    <a:rPr lang="en-GB" sz="1400" b="1" baseline="0">
                      <a:solidFill>
                        <a:sysClr val="windowText" lastClr="000000"/>
                      </a:solidFill>
                      <a:latin typeface="Segoe UI" panose="020B0502040204020203" pitchFamily="34" charset="0"/>
                      <a:cs typeface="Segoe UI" panose="020B0502040204020203" pitchFamily="34" charset="0"/>
                    </a:rPr>
                    <a:t> in-flows</a:t>
                  </a:r>
                </a:p>
                <a:p xmlns:a="http://schemas.openxmlformats.org/drawingml/2006/main">
                  <a:pPr algn="ctr"/>
                  <a:r>
                    <a:rPr lang="en-GB" sz="1400" b="1" baseline="0">
                      <a:solidFill>
                        <a:sysClr val="windowText" lastClr="000000"/>
                      </a:solidFill>
                      <a:latin typeface="Segoe UI" panose="020B0502040204020203" pitchFamily="34" charset="0"/>
                      <a:cs typeface="Segoe UI" panose="020B0502040204020203" pitchFamily="34" charset="0"/>
                    </a:rPr>
                    <a:t>87,400</a:t>
                  </a:r>
                  <a:endParaRPr lang="en-GB" sz="1400" b="1">
                    <a:solidFill>
                      <a:sysClr val="windowText" lastClr="000000"/>
                    </a:solidFill>
                    <a:latin typeface="Segoe UI" panose="020B0502040204020203" pitchFamily="34" charset="0"/>
                    <a:cs typeface="Segoe UI" panose="020B0502040204020203" pitchFamily="34" charset="0"/>
                  </a:endParaRPr>
                </a:p>
              </cdr:txBody>
            </cdr:sp>
            <cdr:sp macro="" textlink="">
              <cdr:nvSpPr>
                <cdr:cNvPr id="13" name="TextBox 12"/>
                <cdr:cNvSpPr txBox="1"/>
              </cdr:nvSpPr>
              <cdr:spPr>
                <a:xfrm xmlns:a="http://schemas.openxmlformats.org/drawingml/2006/main">
                  <a:off x="4091185"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baseline="0">
                      <a:solidFill>
                        <a:sysClr val="windowText" lastClr="000000"/>
                      </a:solidFill>
                      <a:latin typeface="Segoe UI" panose="020B0502040204020203" pitchFamily="34" charset="0"/>
                      <a:cs typeface="Segoe UI" panose="020B0502040204020203" pitchFamily="34" charset="0"/>
                    </a:rPr>
                    <a:t>Total net gain</a:t>
                  </a:r>
                </a:p>
                <a:p xmlns:a="http://schemas.openxmlformats.org/drawingml/2006/main">
                  <a:pPr algn="ctr"/>
                  <a:r>
                    <a:rPr lang="en-GB" sz="1600" b="1" baseline="0">
                      <a:solidFill>
                        <a:sysClr val="windowText" lastClr="000000"/>
                      </a:solidFill>
                      <a:latin typeface="Segoe UI" panose="020B0502040204020203" pitchFamily="34" charset="0"/>
                      <a:cs typeface="Segoe UI" panose="020B0502040204020203" pitchFamily="34" charset="0"/>
                    </a:rPr>
                    <a:t>+30,200</a:t>
                  </a:r>
                </a:p>
              </cdr:txBody>
            </cdr:sp>
            <cdr:sp macro="" textlink="">
              <cdr:nvSpPr>
                <cdr:cNvPr id="14" name="TextBox 13"/>
                <cdr:cNvSpPr txBox="1"/>
              </cdr:nvSpPr>
              <cdr:spPr>
                <a:xfrm xmlns:a="http://schemas.openxmlformats.org/drawingml/2006/main">
                  <a:off x="7369424"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400" b="1">
                      <a:solidFill>
                        <a:sysClr val="windowText" lastClr="000000"/>
                      </a:solidFill>
                      <a:latin typeface="Segoe UI" panose="020B0502040204020203" pitchFamily="34" charset="0"/>
                      <a:cs typeface="Segoe UI" panose="020B0502040204020203" pitchFamily="34" charset="0"/>
                    </a:rPr>
                    <a:t>Total out-flows</a:t>
                  </a:r>
                </a:p>
                <a:p xmlns:a="http://schemas.openxmlformats.org/drawingml/2006/main">
                  <a:pPr algn="ctr"/>
                  <a:r>
                    <a:rPr lang="en-GB" sz="1400" b="1">
                      <a:solidFill>
                        <a:sysClr val="windowText" lastClr="000000"/>
                      </a:solidFill>
                      <a:latin typeface="Segoe UI" panose="020B0502040204020203" pitchFamily="34" charset="0"/>
                      <a:cs typeface="Segoe UI" panose="020B0502040204020203" pitchFamily="34" charset="0"/>
                    </a:rPr>
                    <a:t>57,100</a:t>
                  </a:r>
                </a:p>
              </cdr:txBody>
            </cdr:sp>
          </cdr:grpSp>
          <cdr:grpSp>
            <cdr:nvGrpSpPr>
              <cdr:cNvPr id="19" name="Group 18"/>
              <cdr:cNvGrpSpPr/>
            </cdr:nvGrpSpPr>
            <cdr:grpSpPr>
              <a:xfrm xmlns:a="http://schemas.openxmlformats.org/drawingml/2006/main">
                <a:off x="571499" y="2690810"/>
                <a:ext cx="8597924" cy="1338011"/>
                <a:chOff x="571499" y="2690810"/>
                <a:chExt cx="8597924" cy="1338011"/>
              </a:xfrm>
            </cdr:grpSpPr>
            <cdr:sp macro="" textlink="">
              <cdr:nvSpPr>
                <cdr:cNvPr id="8" name="Right Arrow 7"/>
                <cdr:cNvSpPr/>
              </cdr:nvSpPr>
              <cdr:spPr>
                <a:xfrm xmlns:a="http://schemas.openxmlformats.org/drawingml/2006/main">
                  <a:off x="571499" y="2690810"/>
                  <a:ext cx="2340000" cy="1316475"/>
                </a:xfrm>
                <a:prstGeom xmlns:a="http://schemas.openxmlformats.org/drawingml/2006/main" prst="right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200" b="1">
                      <a:solidFill>
                        <a:schemeClr val="bg1"/>
                      </a:solidFill>
                      <a:effectLst/>
                      <a:latin typeface="Segoe UI" panose="020B0502040204020203" pitchFamily="34" charset="0"/>
                      <a:ea typeface="+mn-ea"/>
                      <a:cs typeface="Segoe UI" panose="020B0502040204020203" pitchFamily="34" charset="0"/>
                    </a:rPr>
                    <a:t>From</a:t>
                  </a:r>
                  <a:r>
                    <a:rPr lang="en-GB" sz="1200" b="1" baseline="0">
                      <a:solidFill>
                        <a:schemeClr val="bg1"/>
                      </a:solidFill>
                      <a:effectLst/>
                      <a:latin typeface="Segoe UI" panose="020B0502040204020203" pitchFamily="34" charset="0"/>
                      <a:ea typeface="+mn-ea"/>
                      <a:cs typeface="Segoe UI" panose="020B0502040204020203" pitchFamily="34" charset="0"/>
                    </a:rPr>
                    <a:t> the rest of the UK</a:t>
                  </a:r>
                  <a:endParaRPr lang="en-GB" sz="1200" b="1">
                    <a:solidFill>
                      <a:schemeClr val="bg1"/>
                    </a:solidFill>
                    <a:effectLst/>
                    <a:latin typeface="Segoe UI" panose="020B0502040204020203" pitchFamily="34" charset="0"/>
                    <a:cs typeface="Segoe UI" panose="020B0502040204020203" pitchFamily="34" charset="0"/>
                  </a:endParaRPr>
                </a:p>
                <a:p xmlns:a="http://schemas.openxmlformats.org/drawingml/2006/main">
                  <a:pPr algn="ctr"/>
                  <a:r>
                    <a:rPr lang="en-US" sz="1400" b="1">
                      <a:solidFill>
                        <a:schemeClr val="bg1"/>
                      </a:solidFill>
                      <a:latin typeface="Segoe UI" panose="020B0502040204020203" pitchFamily="34" charset="0"/>
                      <a:cs typeface="Segoe UI" panose="020B0502040204020203" pitchFamily="34" charset="0"/>
                    </a:rPr>
                    <a:t>47,500</a:t>
                  </a:r>
                </a:p>
              </cdr:txBody>
            </cdr:sp>
            <cdr:sp macro="" textlink="">
              <cdr:nvSpPr>
                <cdr:cNvPr id="10" name="Right Arrow 9"/>
                <cdr:cNvSpPr/>
              </cdr:nvSpPr>
              <cdr:spPr>
                <a:xfrm xmlns:a="http://schemas.openxmlformats.org/drawingml/2006/main">
                  <a:off x="6829423" y="2690813"/>
                  <a:ext cx="2340000" cy="1338008"/>
                </a:xfrm>
                <a:prstGeom xmlns:a="http://schemas.openxmlformats.org/drawingml/2006/main" prst="right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200" b="1">
                      <a:solidFill>
                        <a:schemeClr val="bg1"/>
                      </a:solidFill>
                      <a:latin typeface="Segoe UI" panose="020B0502040204020203" pitchFamily="34" charset="0"/>
                      <a:cs typeface="Segoe UI" panose="020B0502040204020203" pitchFamily="34" charset="0"/>
                    </a:rPr>
                    <a:t>To the rest of</a:t>
                  </a:r>
                  <a:r>
                    <a:rPr lang="en-US" sz="1200" b="1" baseline="0">
                      <a:solidFill>
                        <a:schemeClr val="bg1"/>
                      </a:solidFill>
                      <a:latin typeface="Segoe UI" panose="020B0502040204020203" pitchFamily="34" charset="0"/>
                      <a:cs typeface="Segoe UI" panose="020B0502040204020203" pitchFamily="34" charset="0"/>
                    </a:rPr>
                    <a:t> the UK</a:t>
                  </a:r>
                  <a:endParaRPr lang="en-US" sz="1200" b="1">
                    <a:solidFill>
                      <a:schemeClr val="bg1"/>
                    </a:solidFill>
                    <a:latin typeface="Segoe UI" panose="020B0502040204020203" pitchFamily="34" charset="0"/>
                    <a:cs typeface="Segoe UI" panose="020B0502040204020203" pitchFamily="34" charset="0"/>
                  </a:endParaRPr>
                </a:p>
                <a:p xmlns:a="http://schemas.openxmlformats.org/drawingml/2006/main">
                  <a:pPr algn="ctr"/>
                  <a:r>
                    <a:rPr lang="en-US" sz="1400" b="1">
                      <a:solidFill>
                        <a:schemeClr val="bg1"/>
                      </a:solidFill>
                      <a:latin typeface="Segoe UI" panose="020B0502040204020203" pitchFamily="34" charset="0"/>
                      <a:cs typeface="Segoe UI" panose="020B0502040204020203" pitchFamily="34" charset="0"/>
                    </a:rPr>
                    <a:t>37,400</a:t>
                  </a:r>
                </a:p>
              </cdr:txBody>
            </cdr:sp>
            <cdr:sp macro="" textlink="">
              <cdr:nvSpPr>
                <cdr:cNvPr id="15" name="TextBox 14"/>
                <cdr:cNvSpPr txBox="1"/>
              </cdr:nvSpPr>
              <cdr:spPr>
                <a:xfrm xmlns:a="http://schemas.openxmlformats.org/drawingml/2006/main">
                  <a:off x="3911185" y="2690811"/>
                  <a:ext cx="1620000" cy="1080000"/>
                </a:xfrm>
                <a:prstGeom xmlns:a="http://schemas.openxmlformats.org/drawingml/2006/main" prst="rect">
                  <a:avLst/>
                </a:prstGeom>
                <a:noFill xmlns:a="http://schemas.openxmlformats.org/drawingml/2006/main"/>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a:solidFill>
                        <a:srgbClr val="90278E"/>
                      </a:solidFill>
                      <a:latin typeface="Segoe UI" panose="020B0502040204020203" pitchFamily="34" charset="0"/>
                      <a:cs typeface="Segoe UI" panose="020B0502040204020203" pitchFamily="34" charset="0"/>
                    </a:rPr>
                    <a:t>Net rest of </a:t>
                  </a:r>
                </a:p>
                <a:p xmlns:a="http://schemas.openxmlformats.org/drawingml/2006/main">
                  <a:pPr algn="ctr"/>
                  <a:r>
                    <a:rPr lang="en-GB" sz="1600" b="1">
                      <a:solidFill>
                        <a:srgbClr val="90278E"/>
                      </a:solidFill>
                      <a:latin typeface="Segoe UI" panose="020B0502040204020203" pitchFamily="34" charset="0"/>
                      <a:cs typeface="Segoe UI" panose="020B0502040204020203" pitchFamily="34" charset="0"/>
                    </a:rPr>
                    <a:t>the UK flows </a:t>
                  </a:r>
                </a:p>
                <a:p xmlns:a="http://schemas.openxmlformats.org/drawingml/2006/main">
                  <a:pPr algn="ctr"/>
                  <a:r>
                    <a:rPr lang="en-GB" sz="1600" b="1">
                      <a:solidFill>
                        <a:srgbClr val="90278E"/>
                      </a:solidFill>
                      <a:latin typeface="Segoe UI" panose="020B0502040204020203" pitchFamily="34" charset="0"/>
                      <a:cs typeface="Segoe UI" panose="020B0502040204020203" pitchFamily="34" charset="0"/>
                    </a:rPr>
                    <a:t>+10,000</a:t>
                  </a:r>
                </a:p>
              </cdr:txBody>
            </cdr:sp>
          </cdr:grpSp>
          <cdr:grpSp>
            <cdr:nvGrpSpPr>
              <cdr:cNvPr id="20" name="Group 19"/>
              <cdr:cNvGrpSpPr/>
            </cdr:nvGrpSpPr>
            <cdr:grpSpPr>
              <a:xfrm xmlns:a="http://schemas.openxmlformats.org/drawingml/2006/main">
                <a:off x="571499" y="4276725"/>
                <a:ext cx="8597925" cy="1284774"/>
                <a:chOff x="571499" y="4276725"/>
                <a:chExt cx="8597925" cy="1284774"/>
              </a:xfrm>
            </cdr:grpSpPr>
            <cdr:sp macro="" textlink="">
              <cdr:nvSpPr>
                <cdr:cNvPr id="9" name="Right Arrow 8"/>
                <cdr:cNvSpPr/>
              </cdr:nvSpPr>
              <cdr:spPr>
                <a:xfrm xmlns:a="http://schemas.openxmlformats.org/drawingml/2006/main">
                  <a:off x="571499" y="4276725"/>
                  <a:ext cx="2340000" cy="1264508"/>
                </a:xfrm>
                <a:prstGeom xmlns:a="http://schemas.openxmlformats.org/drawingml/2006/main" prst="rightArrow">
                  <a:avLst/>
                </a:prstGeom>
                <a:solidFill xmlns:a="http://schemas.openxmlformats.org/drawingml/2006/main">
                  <a:schemeClr val="bg1"/>
                </a:solidFill>
                <a:ln xmlns:a="http://schemas.openxmlformats.org/drawingml/2006/main">
                  <a:solidFill>
                    <a:srgbClr val="90278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200" b="1">
                      <a:solidFill>
                        <a:srgbClr val="90278E"/>
                      </a:solidFill>
                      <a:latin typeface="Segoe UI" panose="020B0502040204020203" pitchFamily="34" charset="0"/>
                      <a:cs typeface="Segoe UI" panose="020B0502040204020203" pitchFamily="34" charset="0"/>
                    </a:rPr>
                    <a:t>From overseas</a:t>
                  </a:r>
                </a:p>
                <a:p xmlns:a="http://schemas.openxmlformats.org/drawingml/2006/main">
                  <a:pPr algn="ctr"/>
                  <a:r>
                    <a:rPr lang="en-US" sz="1400" b="1">
                      <a:solidFill>
                        <a:srgbClr val="90278E"/>
                      </a:solidFill>
                      <a:latin typeface="Segoe UI" panose="020B0502040204020203" pitchFamily="34" charset="0"/>
                      <a:cs typeface="Segoe UI" panose="020B0502040204020203" pitchFamily="34" charset="0"/>
                    </a:rPr>
                    <a:t>39,900</a:t>
                  </a:r>
                </a:p>
              </cdr:txBody>
            </cdr:sp>
            <cdr:sp macro="" textlink="">
              <cdr:nvSpPr>
                <cdr:cNvPr id="11" name="Right Arrow 10"/>
                <cdr:cNvSpPr/>
              </cdr:nvSpPr>
              <cdr:spPr>
                <a:xfrm xmlns:a="http://schemas.openxmlformats.org/drawingml/2006/main">
                  <a:off x="6829424" y="4276725"/>
                  <a:ext cx="2340000" cy="1284774"/>
                </a:xfrm>
                <a:prstGeom xmlns:a="http://schemas.openxmlformats.org/drawingml/2006/main" prst="rightArrow">
                  <a:avLst/>
                </a:prstGeom>
                <a:solidFill xmlns:a="http://schemas.openxmlformats.org/drawingml/2006/main">
                  <a:schemeClr val="bg1"/>
                </a:solidFill>
                <a:ln xmlns:a="http://schemas.openxmlformats.org/drawingml/2006/main">
                  <a:solidFill>
                    <a:srgbClr val="90278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200" b="1">
                      <a:solidFill>
                        <a:srgbClr val="90278E"/>
                      </a:solidFill>
                      <a:latin typeface="Segoe UI" panose="020B0502040204020203" pitchFamily="34" charset="0"/>
                      <a:cs typeface="Segoe UI" panose="020B0502040204020203" pitchFamily="34" charset="0"/>
                    </a:rPr>
                    <a:t>To overseas</a:t>
                  </a:r>
                </a:p>
                <a:p xmlns:a="http://schemas.openxmlformats.org/drawingml/2006/main">
                  <a:pPr algn="ctr"/>
                  <a:r>
                    <a:rPr lang="en-US" sz="1400" b="1">
                      <a:solidFill>
                        <a:srgbClr val="90278E"/>
                      </a:solidFill>
                      <a:latin typeface="Segoe UI" panose="020B0502040204020203" pitchFamily="34" charset="0"/>
                      <a:cs typeface="Segoe UI" panose="020B0502040204020203" pitchFamily="34" charset="0"/>
                    </a:rPr>
                    <a:t>19,700</a:t>
                  </a:r>
                </a:p>
              </cdr:txBody>
            </cdr:sp>
            <cdr:sp macro="" textlink="">
              <cdr:nvSpPr>
                <cdr:cNvPr id="16" name="TextBox 15"/>
                <cdr:cNvSpPr txBox="1"/>
              </cdr:nvSpPr>
              <cdr:spPr>
                <a:xfrm xmlns:a="http://schemas.openxmlformats.org/drawingml/2006/main">
                  <a:off x="3911185" y="4276725"/>
                  <a:ext cx="1620000" cy="1080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a:solidFill>
                        <a:srgbClr val="90278E"/>
                      </a:solidFill>
                      <a:latin typeface="Segoe UI" panose="020B0502040204020203" pitchFamily="34" charset="0"/>
                      <a:cs typeface="Segoe UI" panose="020B0502040204020203" pitchFamily="34" charset="0"/>
                    </a:rPr>
                    <a:t>Net overseas </a:t>
                  </a:r>
                </a:p>
                <a:p xmlns:a="http://schemas.openxmlformats.org/drawingml/2006/main">
                  <a:pPr algn="ctr"/>
                  <a:r>
                    <a:rPr lang="en-GB" sz="1600" b="1">
                      <a:solidFill>
                        <a:srgbClr val="90278E"/>
                      </a:solidFill>
                      <a:latin typeface="Segoe UI" panose="020B0502040204020203" pitchFamily="34" charset="0"/>
                      <a:cs typeface="Segoe UI" panose="020B0502040204020203" pitchFamily="34" charset="0"/>
                    </a:rPr>
                    <a:t>flows</a:t>
                  </a:r>
                </a:p>
                <a:p xmlns:a="http://schemas.openxmlformats.org/drawingml/2006/main">
                  <a:pPr algn="ctr"/>
                  <a:r>
                    <a:rPr lang="en-GB" sz="1600" b="1">
                      <a:solidFill>
                        <a:srgbClr val="90278E"/>
                      </a:solidFill>
                      <a:latin typeface="Segoe UI" panose="020B0502040204020203" pitchFamily="34" charset="0"/>
                      <a:cs typeface="Segoe UI" panose="020B0502040204020203" pitchFamily="34" charset="0"/>
                    </a:rPr>
                    <a:t>+20,200</a:t>
                  </a:r>
                </a:p>
              </cdr:txBody>
            </cdr:sp>
          </cdr:grpSp>
        </cdr:grpSp>
      </cdr:grpSp>
    </cdr:grpSp>
  </cdr:relSizeAnchor>
  <cdr:relSizeAnchor xmlns:cdr="http://schemas.openxmlformats.org/drawingml/2006/chartDrawing">
    <cdr:from>
      <cdr:x>0.08086</cdr:x>
      <cdr:y>0.00337</cdr:y>
    </cdr:from>
    <cdr:to>
      <cdr:x>0.99079</cdr:x>
      <cdr:y>0.07783</cdr:y>
    </cdr:to>
    <cdr:sp macro="" textlink="">
      <cdr:nvSpPr>
        <cdr:cNvPr id="3" name="TextBox 2"/>
        <cdr:cNvSpPr txBox="1"/>
      </cdr:nvSpPr>
      <cdr:spPr>
        <a:xfrm xmlns:a="http://schemas.openxmlformats.org/drawingml/2006/main">
          <a:off x="752460" y="20479"/>
          <a:ext cx="8467740" cy="4524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ysClr val="windowText" lastClr="000000"/>
              </a:solidFill>
              <a:latin typeface="Segoe UI" panose="020B0502040204020203" pitchFamily="34" charset="0"/>
              <a:cs typeface="Segoe UI" panose="020B0502040204020203" pitchFamily="34" charset="0"/>
            </a:rPr>
            <a:t>Figure 6.2: </a:t>
          </a:r>
          <a:r>
            <a:rPr lang="en-GB" sz="1400" b="1">
              <a:solidFill>
                <a:sysClr val="windowText" lastClr="000000"/>
              </a:solidFill>
              <a:effectLst/>
              <a:latin typeface="Segoe UI" panose="020B0502040204020203" pitchFamily="34" charset="0"/>
              <a:ea typeface="+mn-ea"/>
              <a:cs typeface="Segoe UI" panose="020B0502040204020203" pitchFamily="34" charset="0"/>
            </a:rPr>
            <a:t>Migration between Scotland, the rest of the UK and overseas, year to mid-2019</a:t>
          </a:r>
          <a:endParaRPr lang="en-GB" sz="1400">
            <a:solidFill>
              <a:sysClr val="windowText" lastClr="000000"/>
            </a:solidFill>
            <a:effectLst/>
            <a:latin typeface="Segoe UI" panose="020B0502040204020203" pitchFamily="34" charset="0"/>
            <a:ea typeface="+mn-ea"/>
            <a:cs typeface="Segoe UI" panose="020B0502040204020203" pitchFamily="34" charset="0"/>
          </a:endParaRPr>
        </a:p>
      </cdr:txBody>
    </cdr:sp>
  </cdr:relSizeAnchor>
  <cdr:relSizeAnchor xmlns:cdr="http://schemas.openxmlformats.org/drawingml/2006/chartDrawing">
    <cdr:from>
      <cdr:x>0.00716</cdr:x>
      <cdr:y>0.95611</cdr:y>
    </cdr:from>
    <cdr:to>
      <cdr:x>0.28659</cdr:x>
      <cdr:y>1</cdr:y>
    </cdr:to>
    <cdr:sp macro="" textlink="">
      <cdr:nvSpPr>
        <cdr:cNvPr id="5" name="TextBox 4"/>
        <cdr:cNvSpPr txBox="1"/>
      </cdr:nvSpPr>
      <cdr:spPr>
        <a:xfrm xmlns:a="http://schemas.openxmlformats.org/drawingml/2006/main">
          <a:off x="66676" y="5810250"/>
          <a:ext cx="2600324" cy="266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Segoe UI" panose="020B0502040204020203" pitchFamily="34" charset="0"/>
              <a:cs typeface="Segoe UI" panose="020B0502040204020203" pitchFamily="34" charset="0"/>
            </a:rPr>
            <a:t>Note: Totals may not sum</a:t>
          </a:r>
          <a:r>
            <a:rPr lang="en-GB" sz="900" baseline="0">
              <a:latin typeface="Segoe UI" panose="020B0502040204020203" pitchFamily="34" charset="0"/>
              <a:cs typeface="Segoe UI" panose="020B0502040204020203" pitchFamily="34" charset="0"/>
            </a:rPr>
            <a:t> due to rounding.</a:t>
          </a:r>
          <a:endParaRPr lang="en-GB" sz="9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0.44831</cdr:x>
      <cdr:y>0.95455</cdr:y>
    </cdr:from>
    <cdr:to>
      <cdr:x>1</cdr:x>
      <cdr:y>0.99373</cdr:y>
    </cdr:to>
    <cdr:sp macro="" textlink="">
      <cdr:nvSpPr>
        <cdr:cNvPr id="6" name="TextBox 5"/>
        <cdr:cNvSpPr txBox="1"/>
      </cdr:nvSpPr>
      <cdr:spPr>
        <a:xfrm xmlns:a="http://schemas.openxmlformats.org/drawingml/2006/main">
          <a:off x="4171950" y="5800725"/>
          <a:ext cx="51339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900">
              <a:effectLst/>
              <a:latin typeface="Segoe UI" panose="020B0502040204020203" pitchFamily="34" charset="0"/>
              <a:ea typeface="+mn-ea"/>
              <a:cs typeface="Segoe UI" panose="020B0502040204020203" pitchFamily="34" charset="0"/>
            </a:rPr>
            <a:t>© Crown copyright and database right 2020. Ordnance Survey (OS Licence number 100020542).</a:t>
          </a:r>
          <a:endParaRPr lang="en-GB" sz="900">
            <a:effectLst/>
            <a:latin typeface="Segoe UI" panose="020B0502040204020203" pitchFamily="34" charset="0"/>
            <a:cs typeface="Segoe UI" panose="020B0502040204020203" pitchFamily="34" charset="0"/>
          </a:endParaRPr>
        </a:p>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0.83015</cdr:x>
      <cdr:y>0.10609</cdr:y>
    </cdr:from>
    <cdr:to>
      <cdr:x>0.8302</cdr:x>
      <cdr:y>0.15509</cdr:y>
    </cdr:to>
    <cdr:cxnSp macro="">
      <cdr:nvCxnSpPr>
        <cdr:cNvPr id="3" name="Straight Connector 2"/>
        <cdr:cNvCxnSpPr/>
      </cdr:nvCxnSpPr>
      <cdr:spPr>
        <a:xfrm xmlns:a="http://schemas.openxmlformats.org/drawingml/2006/main" flipH="1">
          <a:off x="7725276" y="644692"/>
          <a:ext cx="501" cy="297782"/>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0.86051</cdr:x>
      <cdr:y>0.37562</cdr:y>
    </cdr:from>
    <cdr:to>
      <cdr:x>0.86051</cdr:x>
      <cdr:y>0.42488</cdr:y>
    </cdr:to>
    <cdr:cxnSp macro="">
      <cdr:nvCxnSpPr>
        <cdr:cNvPr id="7" name="Straight Connector 6"/>
        <cdr:cNvCxnSpPr/>
      </cdr:nvCxnSpPr>
      <cdr:spPr>
        <a:xfrm xmlns:a="http://schemas.openxmlformats.org/drawingml/2006/main">
          <a:off x="8007804" y="2282598"/>
          <a:ext cx="0" cy="299357"/>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0.60754</cdr:x>
      <cdr:y>0.84231</cdr:y>
    </cdr:from>
    <cdr:to>
      <cdr:x>0.60754</cdr:x>
      <cdr:y>0.89682</cdr:y>
    </cdr:to>
    <cdr:cxnSp macro="">
      <cdr:nvCxnSpPr>
        <cdr:cNvPr id="15" name="Straight Connector 14"/>
        <cdr:cNvCxnSpPr/>
      </cdr:nvCxnSpPr>
      <cdr:spPr>
        <a:xfrm xmlns:a="http://schemas.openxmlformats.org/drawingml/2006/main">
          <a:off x="5653752" y="5118652"/>
          <a:ext cx="0" cy="331305"/>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0.00205</cdr:x>
      <cdr:y>0.95298</cdr:y>
    </cdr:from>
    <cdr:to>
      <cdr:x>0.28557</cdr:x>
      <cdr:y>1</cdr:y>
    </cdr:to>
    <cdr:sp macro="" textlink="">
      <cdr:nvSpPr>
        <cdr:cNvPr id="2" name="TextBox 1"/>
        <cdr:cNvSpPr txBox="1"/>
      </cdr:nvSpPr>
      <cdr:spPr>
        <a:xfrm xmlns:a="http://schemas.openxmlformats.org/drawingml/2006/main">
          <a:off x="19050" y="5791200"/>
          <a:ext cx="2638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Segoe UI" panose="020B0502040204020203" pitchFamily="34" charset="0"/>
              <a:cs typeface="Segoe UI" panose="020B0502040204020203" pitchFamily="34" charset="0"/>
            </a:rPr>
            <a:t>Note:</a:t>
          </a:r>
          <a:r>
            <a:rPr lang="en-GB" sz="900" baseline="0">
              <a:latin typeface="Segoe UI" panose="020B0502040204020203" pitchFamily="34" charset="0"/>
              <a:cs typeface="Segoe UI" panose="020B0502040204020203" pitchFamily="34" charset="0"/>
            </a:rPr>
            <a:t> Totals may not sum due to rounding.</a:t>
          </a:r>
          <a:endParaRPr lang="en-GB" sz="900">
            <a:latin typeface="Segoe UI" panose="020B0502040204020203" pitchFamily="34" charset="0"/>
            <a:cs typeface="Segoe UI" panose="020B0502040204020203"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0.01704</cdr:x>
      <cdr:y>0.12756</cdr:y>
    </cdr:from>
    <cdr:to>
      <cdr:x>0.04974</cdr:x>
      <cdr:y>0.391</cdr:y>
    </cdr:to>
    <cdr:sp macro="" textlink="">
      <cdr:nvSpPr>
        <cdr:cNvPr id="4" name="TextBox 3"/>
        <cdr:cNvSpPr txBox="1"/>
      </cdr:nvSpPr>
      <cdr:spPr>
        <a:xfrm xmlns:a="http://schemas.openxmlformats.org/drawingml/2006/main" rot="16200000">
          <a:off x="-486574" y="1416387"/>
          <a:ext cx="1593407" cy="3036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ysClr val="windowText" lastClr="000000"/>
              </a:solidFill>
              <a:latin typeface="Segoe UI" panose="020B0502040204020203" pitchFamily="34" charset="0"/>
              <a:cs typeface="Segoe UI" panose="020B0502040204020203" pitchFamily="34" charset="0"/>
            </a:rPr>
            <a:t>EU nationalities</a:t>
          </a:r>
        </a:p>
      </cdr:txBody>
    </cdr:sp>
  </cdr:relSizeAnchor>
  <cdr:relSizeAnchor xmlns:cdr="http://schemas.openxmlformats.org/drawingml/2006/chartDrawing">
    <cdr:from>
      <cdr:x>0.01718</cdr:x>
      <cdr:y>0.54331</cdr:y>
    </cdr:from>
    <cdr:to>
      <cdr:x>0.04988</cdr:x>
      <cdr:y>0.89089</cdr:y>
    </cdr:to>
    <cdr:sp macro="" textlink="">
      <cdr:nvSpPr>
        <cdr:cNvPr id="5" name="TextBox 1"/>
        <cdr:cNvSpPr txBox="1"/>
      </cdr:nvSpPr>
      <cdr:spPr>
        <a:xfrm xmlns:a="http://schemas.openxmlformats.org/drawingml/2006/main" rot="16200000">
          <a:off x="-739764" y="4185428"/>
          <a:ext cx="2102283" cy="303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ysClr val="windowText" lastClr="000000"/>
              </a:solidFill>
              <a:latin typeface="Segoe UI" panose="020B0502040204020203" pitchFamily="34" charset="0"/>
              <a:cs typeface="Segoe UI" panose="020B0502040204020203" pitchFamily="34" charset="0"/>
            </a:rPr>
            <a:t>Non-EU nationalities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workbookViewId="0">
      <selection sqref="A1:K1"/>
    </sheetView>
  </sheetViews>
  <sheetFormatPr defaultColWidth="9.140625" defaultRowHeight="14.25" x14ac:dyDescent="0.2"/>
  <cols>
    <col min="1" max="1" width="13.28515625" style="201" customWidth="1"/>
    <col min="2" max="16384" width="9.140625" style="201"/>
  </cols>
  <sheetData>
    <row r="1" spans="1:16" ht="18" customHeight="1" x14ac:dyDescent="0.25">
      <c r="A1" s="226" t="s">
        <v>125</v>
      </c>
      <c r="B1" s="226"/>
      <c r="C1" s="226"/>
      <c r="D1" s="226"/>
      <c r="E1" s="226"/>
      <c r="F1" s="226"/>
      <c r="G1" s="226"/>
      <c r="H1" s="226"/>
      <c r="I1" s="226"/>
      <c r="J1" s="226"/>
      <c r="K1" s="226"/>
    </row>
    <row r="2" spans="1:16" ht="15" customHeight="1" x14ac:dyDescent="0.2"/>
    <row r="3" spans="1:16" x14ac:dyDescent="0.2">
      <c r="A3" s="227" t="s">
        <v>133</v>
      </c>
      <c r="B3" s="227"/>
    </row>
    <row r="4" spans="1:16" x14ac:dyDescent="0.2">
      <c r="A4" s="189"/>
      <c r="B4" s="189"/>
    </row>
    <row r="5" spans="1:16" x14ac:dyDescent="0.2">
      <c r="A5" s="67" t="s">
        <v>126</v>
      </c>
      <c r="B5" s="229" t="s">
        <v>127</v>
      </c>
      <c r="C5" s="229"/>
      <c r="D5" s="229"/>
      <c r="E5" s="229"/>
      <c r="F5" s="229"/>
      <c r="G5" s="229"/>
      <c r="H5" s="229"/>
      <c r="I5" s="229"/>
      <c r="J5" s="229"/>
      <c r="K5" s="229"/>
      <c r="L5" s="229"/>
      <c r="M5" s="229"/>
      <c r="N5" s="229"/>
      <c r="O5" s="229"/>
      <c r="P5" s="202"/>
    </row>
    <row r="6" spans="1:16" x14ac:dyDescent="0.2">
      <c r="A6" s="67" t="s">
        <v>128</v>
      </c>
      <c r="B6" s="229" t="s">
        <v>191</v>
      </c>
      <c r="C6" s="229"/>
      <c r="D6" s="229"/>
      <c r="E6" s="229"/>
      <c r="F6" s="229"/>
      <c r="G6" s="229"/>
      <c r="H6" s="229"/>
      <c r="I6" s="229"/>
      <c r="J6" s="229"/>
      <c r="K6" s="229"/>
      <c r="L6" s="229"/>
      <c r="M6" s="229"/>
      <c r="N6" s="229"/>
      <c r="O6" s="229"/>
      <c r="P6" s="202"/>
    </row>
    <row r="7" spans="1:16" x14ac:dyDescent="0.2">
      <c r="A7" s="67" t="s">
        <v>129</v>
      </c>
      <c r="B7" s="229" t="s">
        <v>192</v>
      </c>
      <c r="C7" s="229"/>
      <c r="D7" s="229"/>
      <c r="E7" s="229"/>
      <c r="F7" s="229"/>
      <c r="G7" s="229"/>
      <c r="H7" s="229"/>
      <c r="I7" s="229"/>
      <c r="J7" s="229"/>
      <c r="K7" s="229"/>
      <c r="L7" s="229"/>
      <c r="M7" s="229"/>
      <c r="N7" s="229"/>
      <c r="O7" s="229"/>
      <c r="P7" s="202"/>
    </row>
    <row r="8" spans="1:16" x14ac:dyDescent="0.2">
      <c r="A8" s="67" t="s">
        <v>130</v>
      </c>
      <c r="B8" s="229" t="s">
        <v>193</v>
      </c>
      <c r="C8" s="229"/>
      <c r="D8" s="229"/>
      <c r="E8" s="229"/>
      <c r="F8" s="229"/>
      <c r="G8" s="229"/>
      <c r="H8" s="229"/>
      <c r="I8" s="229"/>
      <c r="J8" s="229"/>
      <c r="K8" s="229"/>
      <c r="L8" s="229"/>
      <c r="M8" s="229"/>
      <c r="N8" s="229"/>
      <c r="O8" s="229"/>
    </row>
    <row r="9" spans="1:16" x14ac:dyDescent="0.2">
      <c r="A9" s="67" t="s">
        <v>131</v>
      </c>
      <c r="B9" s="228" t="s">
        <v>163</v>
      </c>
      <c r="C9" s="228"/>
      <c r="D9" s="228"/>
      <c r="E9" s="228"/>
      <c r="F9" s="228"/>
      <c r="G9" s="228"/>
      <c r="H9" s="228"/>
      <c r="I9" s="228"/>
      <c r="J9" s="228"/>
      <c r="K9" s="228"/>
      <c r="L9" s="228"/>
      <c r="M9" s="228"/>
      <c r="N9" s="228"/>
      <c r="O9" s="228"/>
    </row>
    <row r="10" spans="1:16" x14ac:dyDescent="0.2">
      <c r="A10" s="67" t="s">
        <v>132</v>
      </c>
      <c r="B10" s="228" t="s">
        <v>164</v>
      </c>
      <c r="C10" s="228"/>
      <c r="D10" s="228"/>
      <c r="E10" s="228"/>
      <c r="F10" s="228"/>
      <c r="G10" s="228"/>
      <c r="H10" s="228"/>
      <c r="I10" s="228"/>
      <c r="J10" s="228"/>
      <c r="K10" s="228"/>
      <c r="L10" s="228"/>
      <c r="M10" s="228"/>
      <c r="N10" s="228"/>
      <c r="O10" s="228"/>
    </row>
    <row r="11" spans="1:16" x14ac:dyDescent="0.2">
      <c r="A11" s="67" t="s">
        <v>135</v>
      </c>
      <c r="B11" s="228" t="s">
        <v>165</v>
      </c>
      <c r="C11" s="228"/>
      <c r="D11" s="228"/>
      <c r="E11" s="228"/>
      <c r="F11" s="228"/>
      <c r="G11" s="228"/>
      <c r="H11" s="228"/>
      <c r="I11" s="228"/>
      <c r="J11" s="228"/>
      <c r="K11" s="228"/>
      <c r="L11" s="228"/>
      <c r="M11" s="228"/>
      <c r="N11" s="228"/>
      <c r="O11" s="228"/>
    </row>
    <row r="12" spans="1:16" x14ac:dyDescent="0.2">
      <c r="A12" s="67"/>
      <c r="B12" s="68"/>
      <c r="C12" s="68"/>
      <c r="D12" s="68"/>
      <c r="E12" s="68"/>
      <c r="F12" s="68"/>
      <c r="G12" s="68"/>
      <c r="H12" s="68"/>
      <c r="I12" s="68"/>
      <c r="J12" s="68"/>
      <c r="K12" s="68"/>
    </row>
    <row r="13" spans="1:16" x14ac:dyDescent="0.2">
      <c r="A13" s="225" t="s">
        <v>0</v>
      </c>
      <c r="B13" s="225"/>
    </row>
  </sheetData>
  <mergeCells count="10">
    <mergeCell ref="A13:B13"/>
    <mergeCell ref="A1:K1"/>
    <mergeCell ref="A3:B3"/>
    <mergeCell ref="B11:O11"/>
    <mergeCell ref="B5:O5"/>
    <mergeCell ref="B6:O6"/>
    <mergeCell ref="B7:O7"/>
    <mergeCell ref="B8:O8"/>
    <mergeCell ref="B9:O9"/>
    <mergeCell ref="B10:O10"/>
  </mergeCells>
  <hyperlinks>
    <hyperlink ref="B5:K5" location="'Data 6.1'!A1" display="Net migration, Scotland, mid-1959 to mid-2019"/>
    <hyperlink ref="B6:K6" location="'Data 6.2'!A1" display="Migration between Scotland, rest of the UK and overseas, year to mid-2019"/>
    <hyperlink ref="B7:K7" location="'Data 6.3'!A1" display="Number of EU and Non-EU nationals living in Scotland, 2019"/>
    <hyperlink ref="B8:K8" location="'Data 6.4'!A1" display="Most common EU and Non-EU nationalities, Scotland, 2019"/>
    <hyperlink ref="B10:K10" location="'Data 6.6'!A1" display="NINo - heading to be confirmed"/>
    <hyperlink ref="B11:K11" location="'Data 6.7'!A1" display="CAA - heading to be confirmed"/>
    <hyperlink ref="B9" location="'Data 6.5'!A1" display="Number of EU Settlement Scheme applications received in Scotland, August 2019 to August 20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election sqref="A1:F1"/>
    </sheetView>
  </sheetViews>
  <sheetFormatPr defaultColWidth="9.140625" defaultRowHeight="12.75" x14ac:dyDescent="0.2"/>
  <cols>
    <col min="1" max="2" width="16.5703125" style="207" customWidth="1"/>
    <col min="3" max="3" width="9.140625" style="207"/>
    <col min="4" max="4" width="9.140625" style="1"/>
    <col min="5" max="16384" width="9.140625" style="207"/>
  </cols>
  <sheetData>
    <row r="1" spans="1:15" s="4" customFormat="1" ht="18" customHeight="1" x14ac:dyDescent="0.25">
      <c r="A1" s="238" t="s">
        <v>190</v>
      </c>
      <c r="B1" s="238"/>
      <c r="C1" s="238"/>
      <c r="D1" s="238"/>
      <c r="E1" s="238"/>
      <c r="F1" s="238"/>
      <c r="H1" s="233" t="s">
        <v>68</v>
      </c>
      <c r="I1" s="233"/>
      <c r="J1" s="68"/>
      <c r="K1" s="68"/>
    </row>
    <row r="2" spans="1:15" s="4" customFormat="1" ht="15" customHeight="1" x14ac:dyDescent="0.25">
      <c r="A2" s="191"/>
      <c r="B2" s="191"/>
      <c r="C2" s="191"/>
      <c r="D2" s="191"/>
      <c r="E2" s="191"/>
      <c r="F2" s="191"/>
      <c r="G2" s="191"/>
      <c r="H2" s="191"/>
      <c r="I2" s="191"/>
      <c r="J2" s="68"/>
      <c r="K2" s="68"/>
    </row>
    <row r="3" spans="1:15" ht="12.75" customHeight="1" x14ac:dyDescent="0.2">
      <c r="A3" s="235" t="s">
        <v>67</v>
      </c>
      <c r="B3" s="235" t="s">
        <v>66</v>
      </c>
    </row>
    <row r="4" spans="1:15" ht="12.75" customHeight="1" x14ac:dyDescent="0.2">
      <c r="A4" s="236"/>
      <c r="B4" s="236"/>
    </row>
    <row r="5" spans="1:15" x14ac:dyDescent="0.2">
      <c r="A5" s="237"/>
      <c r="B5" s="237"/>
      <c r="C5" s="16"/>
      <c r="D5" s="17"/>
      <c r="E5" s="16"/>
      <c r="F5" s="16"/>
      <c r="G5" s="16"/>
      <c r="H5" s="16"/>
      <c r="I5" s="16"/>
      <c r="J5" s="16"/>
      <c r="K5" s="16"/>
      <c r="L5" s="7"/>
      <c r="M5" s="7"/>
      <c r="N5" s="3"/>
      <c r="O5" s="7"/>
    </row>
    <row r="6" spans="1:15" ht="17.25" customHeight="1" x14ac:dyDescent="0.2">
      <c r="A6" s="11" t="s">
        <v>65</v>
      </c>
      <c r="B6" s="14">
        <v>-20.3</v>
      </c>
      <c r="D6" s="9"/>
      <c r="E6" s="8"/>
      <c r="F6" s="211"/>
      <c r="G6" s="211"/>
      <c r="L6" s="7"/>
      <c r="M6" s="7"/>
      <c r="N6" s="3"/>
      <c r="O6" s="7"/>
    </row>
    <row r="7" spans="1:15" ht="12.75" customHeight="1" x14ac:dyDescent="0.2">
      <c r="A7" s="11" t="s">
        <v>64</v>
      </c>
      <c r="B7" s="14">
        <v>-28.5</v>
      </c>
      <c r="D7" s="9"/>
      <c r="E7" s="8"/>
      <c r="F7" s="211"/>
      <c r="G7" s="211"/>
      <c r="L7" s="7"/>
      <c r="M7" s="7"/>
      <c r="N7" s="3"/>
      <c r="O7" s="7"/>
    </row>
    <row r="8" spans="1:15" ht="12.75" customHeight="1" x14ac:dyDescent="0.2">
      <c r="A8" s="11" t="s">
        <v>63</v>
      </c>
      <c r="B8" s="14">
        <v>-34.6</v>
      </c>
      <c r="D8" s="9"/>
      <c r="E8" s="8"/>
      <c r="F8" s="211"/>
      <c r="G8" s="211"/>
      <c r="L8" s="7"/>
      <c r="M8" s="7"/>
      <c r="N8" s="3"/>
      <c r="O8" s="7"/>
    </row>
    <row r="9" spans="1:15" ht="12.75" customHeight="1" x14ac:dyDescent="0.2">
      <c r="A9" s="11" t="s">
        <v>62</v>
      </c>
      <c r="B9" s="14">
        <v>-29</v>
      </c>
      <c r="D9" s="9"/>
      <c r="E9" s="8"/>
      <c r="F9" s="211"/>
      <c r="G9" s="211"/>
      <c r="L9" s="7"/>
      <c r="M9" s="7"/>
      <c r="N9" s="3"/>
      <c r="O9" s="7"/>
    </row>
    <row r="10" spans="1:15" ht="12.75" customHeight="1" x14ac:dyDescent="0.2">
      <c r="A10" s="11" t="s">
        <v>61</v>
      </c>
      <c r="B10" s="14">
        <v>-33.9</v>
      </c>
      <c r="D10" s="9"/>
      <c r="E10" s="8"/>
      <c r="F10" s="211"/>
      <c r="G10" s="211"/>
      <c r="L10" s="7"/>
      <c r="M10" s="7"/>
      <c r="N10" s="3"/>
      <c r="O10" s="7"/>
    </row>
    <row r="11" spans="1:15" ht="12.75" customHeight="1" x14ac:dyDescent="0.2">
      <c r="A11" s="11" t="s">
        <v>60</v>
      </c>
      <c r="B11" s="14">
        <v>-39.1</v>
      </c>
      <c r="D11" s="9"/>
      <c r="E11" s="8"/>
      <c r="F11" s="211"/>
      <c r="G11" s="211"/>
      <c r="L11" s="7"/>
      <c r="M11" s="7"/>
      <c r="N11" s="3"/>
      <c r="O11" s="7"/>
    </row>
    <row r="12" spans="1:15" ht="12.75" customHeight="1" x14ac:dyDescent="0.2">
      <c r="A12" s="11" t="s">
        <v>59</v>
      </c>
      <c r="B12" s="14">
        <v>-39.1</v>
      </c>
      <c r="D12" s="9"/>
      <c r="E12" s="8"/>
      <c r="F12" s="211"/>
      <c r="G12" s="211"/>
      <c r="L12" s="7"/>
      <c r="M12" s="7"/>
      <c r="N12" s="3"/>
      <c r="O12" s="7"/>
    </row>
    <row r="13" spans="1:15" ht="12.75" customHeight="1" x14ac:dyDescent="0.2">
      <c r="A13" s="11" t="s">
        <v>58</v>
      </c>
      <c r="B13" s="14">
        <v>-43.2</v>
      </c>
      <c r="D13" s="9"/>
      <c r="E13" s="8"/>
      <c r="F13" s="211"/>
      <c r="G13" s="211"/>
      <c r="L13" s="7"/>
      <c r="M13" s="7"/>
      <c r="N13" s="3"/>
      <c r="O13" s="7"/>
    </row>
    <row r="14" spans="1:15" ht="12.75" customHeight="1" x14ac:dyDescent="0.2">
      <c r="A14" s="11" t="s">
        <v>57</v>
      </c>
      <c r="B14" s="14">
        <v>-43.1</v>
      </c>
      <c r="D14" s="9"/>
      <c r="E14" s="8"/>
      <c r="F14" s="211"/>
      <c r="G14" s="211"/>
      <c r="L14" s="7"/>
      <c r="M14" s="7"/>
      <c r="N14" s="3"/>
      <c r="O14" s="7"/>
    </row>
    <row r="15" spans="1:15" ht="12.75" customHeight="1" x14ac:dyDescent="0.2">
      <c r="A15" s="11" t="s">
        <v>56</v>
      </c>
      <c r="B15" s="14">
        <v>-32</v>
      </c>
      <c r="D15" s="9"/>
      <c r="E15" s="8"/>
      <c r="F15" s="211"/>
      <c r="G15" s="211"/>
      <c r="L15" s="7"/>
      <c r="M15" s="7"/>
      <c r="N15" s="3"/>
      <c r="O15" s="7"/>
    </row>
    <row r="16" spans="1:15" ht="12.75" customHeight="1" x14ac:dyDescent="0.2">
      <c r="A16" s="11" t="s">
        <v>55</v>
      </c>
      <c r="B16" s="14">
        <v>-23.9</v>
      </c>
      <c r="D16" s="9"/>
      <c r="E16" s="8"/>
      <c r="F16" s="211"/>
      <c r="G16" s="211"/>
      <c r="L16" s="7"/>
      <c r="M16" s="7"/>
      <c r="N16" s="3"/>
      <c r="O16" s="7"/>
    </row>
    <row r="17" spans="1:15" ht="12.75" customHeight="1" x14ac:dyDescent="0.2">
      <c r="A17" s="11" t="s">
        <v>54</v>
      </c>
      <c r="B17" s="14">
        <v>-20.100000000000001</v>
      </c>
      <c r="D17" s="9"/>
      <c r="E17" s="8"/>
      <c r="F17" s="211"/>
      <c r="G17" s="211"/>
      <c r="L17" s="7"/>
      <c r="M17" s="7"/>
      <c r="N17" s="3"/>
      <c r="O17" s="7"/>
    </row>
    <row r="18" spans="1:15" ht="12.75" customHeight="1" x14ac:dyDescent="0.2">
      <c r="A18" s="11" t="s">
        <v>53</v>
      </c>
      <c r="B18" s="14">
        <v>-21.7</v>
      </c>
      <c r="D18" s="9"/>
      <c r="E18" s="8"/>
      <c r="F18" s="211"/>
      <c r="G18" s="211"/>
      <c r="L18" s="7"/>
      <c r="M18" s="7"/>
      <c r="N18" s="3"/>
      <c r="O18" s="7"/>
    </row>
    <row r="19" spans="1:15" ht="12.75" customHeight="1" x14ac:dyDescent="0.2">
      <c r="A19" s="11" t="s">
        <v>52</v>
      </c>
      <c r="B19" s="14">
        <v>-28.6</v>
      </c>
      <c r="D19" s="9"/>
      <c r="E19" s="8"/>
      <c r="F19" s="211"/>
      <c r="G19" s="211"/>
      <c r="L19" s="7"/>
      <c r="M19" s="7"/>
      <c r="N19" s="3"/>
      <c r="O19" s="7"/>
    </row>
    <row r="20" spans="1:15" ht="12.75" customHeight="1" x14ac:dyDescent="0.2">
      <c r="A20" s="11" t="s">
        <v>51</v>
      </c>
      <c r="B20" s="14">
        <v>-11.7</v>
      </c>
      <c r="D20" s="9"/>
      <c r="E20" s="8"/>
      <c r="F20" s="211"/>
      <c r="G20" s="211"/>
      <c r="L20" s="7"/>
      <c r="M20" s="7"/>
      <c r="N20" s="3"/>
      <c r="O20" s="7"/>
    </row>
    <row r="21" spans="1:15" ht="12.75" customHeight="1" x14ac:dyDescent="0.2">
      <c r="A21" s="11" t="s">
        <v>50</v>
      </c>
      <c r="B21" s="14">
        <v>-3</v>
      </c>
      <c r="D21" s="9"/>
      <c r="E21" s="8"/>
      <c r="F21" s="211"/>
      <c r="G21" s="211"/>
      <c r="L21" s="7"/>
      <c r="M21" s="7"/>
      <c r="N21" s="3"/>
      <c r="O21" s="7"/>
    </row>
    <row r="22" spans="1:15" ht="12.75" customHeight="1" x14ac:dyDescent="0.2">
      <c r="A22" s="11" t="s">
        <v>49</v>
      </c>
      <c r="B22" s="14">
        <v>-20</v>
      </c>
      <c r="D22" s="9"/>
      <c r="E22" s="8"/>
      <c r="F22" s="211"/>
      <c r="G22" s="211"/>
      <c r="L22" s="7"/>
      <c r="M22" s="7"/>
      <c r="N22" s="3"/>
      <c r="O22" s="7"/>
    </row>
    <row r="23" spans="1:15" ht="12.75" customHeight="1" x14ac:dyDescent="0.2">
      <c r="A23" s="11" t="s">
        <v>48</v>
      </c>
      <c r="B23" s="14">
        <v>-5.8</v>
      </c>
      <c r="D23" s="9"/>
      <c r="E23" s="8"/>
      <c r="F23" s="211"/>
      <c r="G23" s="211"/>
      <c r="L23" s="7"/>
      <c r="M23" s="7"/>
      <c r="N23" s="3"/>
      <c r="O23" s="7"/>
    </row>
    <row r="24" spans="1:15" ht="12.75" customHeight="1" x14ac:dyDescent="0.2">
      <c r="A24" s="11" t="s">
        <v>47</v>
      </c>
      <c r="B24" s="14">
        <v>-10.8</v>
      </c>
      <c r="D24" s="9"/>
      <c r="E24" s="8"/>
      <c r="F24" s="211"/>
      <c r="G24" s="211"/>
      <c r="L24" s="7"/>
      <c r="M24" s="7"/>
      <c r="N24" s="3"/>
      <c r="O24" s="7"/>
    </row>
    <row r="25" spans="1:15" ht="12.75" customHeight="1" x14ac:dyDescent="0.2">
      <c r="A25" s="11" t="s">
        <v>46</v>
      </c>
      <c r="B25" s="14">
        <v>-17.3</v>
      </c>
      <c r="D25" s="9"/>
      <c r="E25" s="8"/>
      <c r="F25" s="211"/>
      <c r="G25" s="211"/>
      <c r="L25" s="7"/>
      <c r="M25" s="7"/>
      <c r="N25" s="3"/>
      <c r="O25" s="7"/>
    </row>
    <row r="26" spans="1:15" ht="12.75" customHeight="1" x14ac:dyDescent="0.2">
      <c r="A26" s="11" t="s">
        <v>45</v>
      </c>
      <c r="B26" s="14">
        <v>-14.6</v>
      </c>
      <c r="D26" s="9"/>
      <c r="E26" s="8"/>
      <c r="F26" s="211"/>
      <c r="G26" s="211"/>
      <c r="L26" s="7"/>
      <c r="M26" s="7"/>
      <c r="N26" s="3"/>
      <c r="O26" s="7"/>
    </row>
    <row r="27" spans="1:15" ht="12.75" customHeight="1" x14ac:dyDescent="0.2">
      <c r="A27" s="11" t="s">
        <v>44</v>
      </c>
      <c r="B27" s="14">
        <v>-16.3</v>
      </c>
      <c r="D27" s="9"/>
      <c r="E27" s="8"/>
      <c r="F27" s="211"/>
      <c r="G27" s="211"/>
      <c r="L27" s="7"/>
      <c r="M27" s="7"/>
      <c r="N27" s="3"/>
      <c r="O27" s="7"/>
    </row>
    <row r="28" spans="1:15" ht="12.75" customHeight="1" x14ac:dyDescent="0.2">
      <c r="A28" s="11" t="s">
        <v>43</v>
      </c>
      <c r="B28" s="14">
        <v>-23.1</v>
      </c>
      <c r="D28" s="9"/>
      <c r="E28" s="8"/>
      <c r="F28" s="211"/>
      <c r="G28" s="211"/>
      <c r="L28" s="7"/>
      <c r="M28" s="7"/>
      <c r="N28" s="3"/>
      <c r="O28" s="7"/>
    </row>
    <row r="29" spans="1:15" ht="12.75" customHeight="1" x14ac:dyDescent="0.2">
      <c r="A29" s="11" t="s">
        <v>42</v>
      </c>
      <c r="B29" s="14">
        <v>-16.850000000000001</v>
      </c>
      <c r="D29" s="9"/>
      <c r="E29" s="8"/>
      <c r="F29" s="211"/>
      <c r="G29" s="211"/>
      <c r="L29" s="7"/>
      <c r="M29" s="7"/>
      <c r="N29" s="3"/>
      <c r="O29" s="7"/>
    </row>
    <row r="30" spans="1:15" ht="12.75" customHeight="1" x14ac:dyDescent="0.2">
      <c r="A30" s="11" t="s">
        <v>41</v>
      </c>
      <c r="B30" s="14">
        <v>-19.72</v>
      </c>
      <c r="D30" s="9"/>
      <c r="E30" s="8"/>
      <c r="F30" s="211"/>
      <c r="G30" s="211"/>
      <c r="L30" s="7"/>
      <c r="M30" s="7"/>
      <c r="N30" s="3"/>
      <c r="O30" s="7"/>
    </row>
    <row r="31" spans="1:15" ht="12.75" customHeight="1" x14ac:dyDescent="0.2">
      <c r="A31" s="11" t="s">
        <v>40</v>
      </c>
      <c r="B31" s="14">
        <v>-12.04</v>
      </c>
      <c r="D31" s="9"/>
      <c r="E31" s="8"/>
      <c r="F31" s="211"/>
      <c r="G31" s="211"/>
      <c r="L31" s="7"/>
      <c r="M31" s="7"/>
      <c r="N31" s="3"/>
      <c r="O31" s="7"/>
    </row>
    <row r="32" spans="1:15" ht="12.75" customHeight="1" x14ac:dyDescent="0.2">
      <c r="A32" s="11" t="s">
        <v>39</v>
      </c>
      <c r="B32" s="14">
        <v>-14.99</v>
      </c>
      <c r="D32" s="9"/>
      <c r="E32" s="8"/>
      <c r="F32" s="211"/>
      <c r="G32" s="211"/>
      <c r="L32" s="7"/>
      <c r="M32" s="7"/>
      <c r="N32" s="3"/>
      <c r="O32" s="7"/>
    </row>
    <row r="33" spans="1:15" ht="12.75" customHeight="1" x14ac:dyDescent="0.2">
      <c r="A33" s="11" t="s">
        <v>38</v>
      </c>
      <c r="B33" s="14">
        <v>-17.63</v>
      </c>
      <c r="D33" s="9"/>
      <c r="E33" s="8"/>
      <c r="F33" s="211"/>
      <c r="G33" s="211"/>
      <c r="L33" s="7"/>
      <c r="M33" s="7"/>
      <c r="N33" s="3"/>
      <c r="O33" s="7"/>
    </row>
    <row r="34" spans="1:15" ht="12.75" customHeight="1" x14ac:dyDescent="0.2">
      <c r="A34" s="11" t="s">
        <v>37</v>
      </c>
      <c r="B34" s="14">
        <v>-18.039000000000001</v>
      </c>
      <c r="D34" s="9"/>
      <c r="E34" s="8"/>
      <c r="F34" s="211"/>
      <c r="G34" s="211"/>
      <c r="L34" s="7"/>
      <c r="M34" s="7"/>
      <c r="N34" s="3"/>
      <c r="O34" s="7"/>
    </row>
    <row r="35" spans="1:15" ht="12.75" customHeight="1" x14ac:dyDescent="0.2">
      <c r="A35" s="11" t="s">
        <v>36</v>
      </c>
      <c r="B35" s="14">
        <v>-27.23</v>
      </c>
      <c r="D35" s="9"/>
      <c r="E35" s="8"/>
      <c r="F35" s="211"/>
      <c r="G35" s="211"/>
      <c r="L35" s="7"/>
      <c r="M35" s="7"/>
      <c r="N35" s="3"/>
      <c r="O35" s="7"/>
    </row>
    <row r="36" spans="1:15" ht="12.75" customHeight="1" x14ac:dyDescent="0.2">
      <c r="A36" s="11" t="s">
        <v>35</v>
      </c>
      <c r="B36" s="14">
        <v>-2.907</v>
      </c>
      <c r="D36" s="9"/>
      <c r="E36" s="8"/>
      <c r="F36" s="211"/>
      <c r="G36" s="211"/>
      <c r="L36" s="7"/>
      <c r="M36" s="7"/>
      <c r="N36" s="3"/>
      <c r="O36" s="7"/>
    </row>
    <row r="37" spans="1:15" ht="12.75" customHeight="1" x14ac:dyDescent="0.2">
      <c r="A37" s="11" t="s">
        <v>34</v>
      </c>
      <c r="B37" s="14">
        <v>4.9850000000000003</v>
      </c>
      <c r="D37" s="9"/>
      <c r="E37" s="8"/>
      <c r="F37" s="211"/>
      <c r="G37" s="211"/>
      <c r="L37" s="7"/>
      <c r="M37" s="7"/>
      <c r="N37" s="3"/>
      <c r="O37" s="7"/>
    </row>
    <row r="38" spans="1:15" ht="12.75" customHeight="1" x14ac:dyDescent="0.2">
      <c r="A38" s="11" t="s">
        <v>33</v>
      </c>
      <c r="B38" s="14">
        <v>-1.9159999999999999</v>
      </c>
      <c r="D38" s="9"/>
      <c r="E38" s="8"/>
      <c r="F38" s="211"/>
      <c r="G38" s="211"/>
      <c r="L38" s="7"/>
      <c r="M38" s="7"/>
      <c r="N38" s="3"/>
      <c r="O38" s="7"/>
    </row>
    <row r="39" spans="1:15" ht="12.75" customHeight="1" x14ac:dyDescent="0.2">
      <c r="A39" s="11" t="s">
        <v>32</v>
      </c>
      <c r="B39" s="14">
        <v>-1.9</v>
      </c>
      <c r="D39" s="9"/>
      <c r="E39" s="8"/>
      <c r="F39" s="211"/>
      <c r="G39" s="211"/>
      <c r="L39" s="7"/>
      <c r="M39" s="7"/>
      <c r="N39" s="3"/>
      <c r="O39" s="7"/>
    </row>
    <row r="40" spans="1:15" ht="12.75" customHeight="1" x14ac:dyDescent="0.2">
      <c r="A40" s="11" t="s">
        <v>31</v>
      </c>
      <c r="B40" s="14">
        <v>4.7</v>
      </c>
      <c r="D40" s="9"/>
      <c r="E40" s="8"/>
      <c r="F40" s="211"/>
      <c r="G40" s="211"/>
      <c r="L40" s="7"/>
      <c r="M40" s="7"/>
      <c r="N40" s="3"/>
      <c r="O40" s="7"/>
    </row>
    <row r="41" spans="1:15" ht="12.75" customHeight="1" x14ac:dyDescent="0.2">
      <c r="A41" s="11" t="s">
        <v>30</v>
      </c>
      <c r="B41" s="14">
        <v>9.4</v>
      </c>
      <c r="D41" s="9"/>
      <c r="E41" s="8"/>
      <c r="F41" s="211"/>
      <c r="G41" s="211"/>
      <c r="L41" s="7"/>
      <c r="M41" s="7"/>
      <c r="N41" s="3"/>
      <c r="O41" s="7"/>
    </row>
    <row r="42" spans="1:15" ht="12.75" customHeight="1" x14ac:dyDescent="0.2">
      <c r="A42" s="11" t="s">
        <v>29</v>
      </c>
      <c r="B42" s="14">
        <v>2.4</v>
      </c>
      <c r="D42" s="9"/>
      <c r="E42" s="8"/>
      <c r="F42" s="211"/>
      <c r="G42" s="211"/>
      <c r="L42" s="7"/>
      <c r="M42" s="7"/>
      <c r="N42" s="3"/>
      <c r="O42" s="7"/>
    </row>
    <row r="43" spans="1:15" ht="12.75" customHeight="1" x14ac:dyDescent="0.2">
      <c r="A43" s="11" t="s">
        <v>28</v>
      </c>
      <c r="B43" s="14">
        <v>-7.2</v>
      </c>
      <c r="D43" s="9"/>
      <c r="E43" s="8"/>
      <c r="F43" s="211"/>
      <c r="G43" s="211"/>
      <c r="L43" s="7"/>
      <c r="M43" s="7"/>
      <c r="N43" s="3"/>
      <c r="O43" s="7"/>
    </row>
    <row r="44" spans="1:15" ht="12.75" customHeight="1" x14ac:dyDescent="0.2">
      <c r="A44" s="11" t="s">
        <v>27</v>
      </c>
      <c r="B44" s="14">
        <v>-7.5</v>
      </c>
      <c r="D44" s="9"/>
      <c r="E44" s="8"/>
      <c r="F44" s="211"/>
      <c r="G44" s="211"/>
      <c r="L44" s="7"/>
      <c r="M44" s="7"/>
      <c r="N44" s="3"/>
      <c r="O44" s="7"/>
    </row>
    <row r="45" spans="1:15" ht="12.75" customHeight="1" x14ac:dyDescent="0.2">
      <c r="A45" s="11" t="s">
        <v>26</v>
      </c>
      <c r="B45" s="14">
        <v>-5.7</v>
      </c>
      <c r="D45" s="9"/>
      <c r="E45" s="8"/>
      <c r="F45" s="211"/>
      <c r="G45" s="211"/>
      <c r="L45" s="7"/>
      <c r="M45" s="7"/>
      <c r="N45" s="3"/>
      <c r="O45" s="7"/>
    </row>
    <row r="46" spans="1:15" ht="12.75" customHeight="1" x14ac:dyDescent="0.2">
      <c r="A46" s="11" t="s">
        <v>25</v>
      </c>
      <c r="B46" s="14">
        <v>-2.2000000000000002</v>
      </c>
      <c r="D46" s="9"/>
      <c r="E46" s="8"/>
      <c r="F46" s="211"/>
      <c r="G46" s="211"/>
      <c r="L46" s="7"/>
      <c r="M46" s="7"/>
      <c r="N46" s="3"/>
      <c r="O46" s="7"/>
    </row>
    <row r="47" spans="1:15" ht="12.75" customHeight="1" x14ac:dyDescent="0.2">
      <c r="A47" s="11" t="s">
        <v>24</v>
      </c>
      <c r="B47" s="14">
        <v>-3.6</v>
      </c>
      <c r="D47" s="9"/>
      <c r="E47" s="8"/>
      <c r="F47" s="211"/>
      <c r="G47" s="211"/>
      <c r="L47" s="7"/>
      <c r="M47" s="7"/>
      <c r="N47" s="3"/>
      <c r="O47" s="7"/>
    </row>
    <row r="48" spans="1:15" ht="12.75" customHeight="1" x14ac:dyDescent="0.2">
      <c r="A48" s="11" t="s">
        <v>23</v>
      </c>
      <c r="B48" s="14">
        <v>5.2</v>
      </c>
      <c r="D48" s="9"/>
      <c r="E48" s="8"/>
      <c r="F48" s="211"/>
      <c r="G48" s="211"/>
      <c r="L48" s="7"/>
      <c r="M48" s="7"/>
      <c r="N48" s="3"/>
      <c r="O48" s="7"/>
    </row>
    <row r="49" spans="1:15" ht="12.75" customHeight="1" x14ac:dyDescent="0.2">
      <c r="A49" s="11" t="s">
        <v>22</v>
      </c>
      <c r="B49" s="14">
        <v>6.3</v>
      </c>
      <c r="D49" s="9"/>
      <c r="E49" s="8"/>
      <c r="F49" s="211"/>
      <c r="G49" s="211"/>
      <c r="L49" s="7"/>
      <c r="M49" s="7"/>
      <c r="N49" s="3"/>
      <c r="O49" s="7"/>
    </row>
    <row r="50" spans="1:15" ht="12.75" customHeight="1" x14ac:dyDescent="0.2">
      <c r="A50" s="11" t="s">
        <v>21</v>
      </c>
      <c r="B50" s="14">
        <v>5.6</v>
      </c>
      <c r="D50" s="9"/>
      <c r="E50" s="8"/>
      <c r="F50" s="211"/>
      <c r="G50" s="211"/>
      <c r="L50" s="7"/>
      <c r="M50" s="7"/>
      <c r="N50" s="3"/>
      <c r="O50" s="7"/>
    </row>
    <row r="51" spans="1:15" ht="12.75" customHeight="1" x14ac:dyDescent="0.2">
      <c r="A51" s="11" t="s">
        <v>20</v>
      </c>
      <c r="B51" s="14">
        <v>18.600000000000001</v>
      </c>
      <c r="D51" s="9"/>
      <c r="E51" s="8"/>
      <c r="F51" s="211"/>
      <c r="G51" s="211"/>
      <c r="L51" s="7"/>
      <c r="M51" s="7"/>
      <c r="N51" s="3"/>
      <c r="O51" s="7"/>
    </row>
    <row r="52" spans="1:15" ht="12.75" customHeight="1" x14ac:dyDescent="0.2">
      <c r="A52" s="11" t="s">
        <v>19</v>
      </c>
      <c r="B52" s="14">
        <v>25.3</v>
      </c>
      <c r="D52" s="9"/>
      <c r="E52" s="8"/>
      <c r="F52" s="211"/>
      <c r="G52" s="211"/>
      <c r="L52" s="7"/>
      <c r="M52" s="7"/>
      <c r="N52" s="3"/>
      <c r="O52" s="7"/>
    </row>
    <row r="53" spans="1:15" ht="12.75" customHeight="1" x14ac:dyDescent="0.2">
      <c r="A53" s="11" t="s">
        <v>18</v>
      </c>
      <c r="B53" s="14">
        <v>18.8</v>
      </c>
      <c r="D53" s="9"/>
      <c r="E53" s="8"/>
      <c r="F53" s="211"/>
      <c r="G53" s="211"/>
      <c r="L53" s="7"/>
      <c r="M53" s="7"/>
      <c r="N53" s="3"/>
      <c r="O53" s="7"/>
    </row>
    <row r="54" spans="1:15" ht="12.75" customHeight="1" x14ac:dyDescent="0.2">
      <c r="A54" s="11" t="s">
        <v>17</v>
      </c>
      <c r="B54" s="14">
        <v>33</v>
      </c>
      <c r="D54" s="9"/>
      <c r="E54" s="8"/>
      <c r="F54" s="211"/>
      <c r="G54" s="211"/>
      <c r="L54" s="7"/>
      <c r="M54" s="7"/>
      <c r="N54" s="3"/>
      <c r="O54" s="7"/>
    </row>
    <row r="55" spans="1:15" ht="12.75" customHeight="1" x14ac:dyDescent="0.2">
      <c r="A55" s="11" t="s">
        <v>16</v>
      </c>
      <c r="B55" s="14">
        <v>26.4</v>
      </c>
      <c r="D55" s="9"/>
      <c r="E55" s="8"/>
      <c r="F55" s="211"/>
      <c r="G55" s="211"/>
      <c r="L55" s="7"/>
      <c r="M55" s="7"/>
      <c r="N55" s="3"/>
      <c r="O55" s="7"/>
    </row>
    <row r="56" spans="1:15" ht="12.75" customHeight="1" x14ac:dyDescent="0.2">
      <c r="A56" s="11" t="s">
        <v>15</v>
      </c>
      <c r="B56" s="14">
        <v>24.4</v>
      </c>
      <c r="D56" s="9"/>
      <c r="E56" s="8"/>
      <c r="F56" s="211"/>
      <c r="G56" s="211"/>
      <c r="L56" s="7"/>
      <c r="M56" s="7"/>
      <c r="N56" s="3"/>
      <c r="O56" s="7"/>
    </row>
    <row r="57" spans="1:15" ht="12.75" customHeight="1" x14ac:dyDescent="0.2">
      <c r="A57" s="11" t="s">
        <v>14</v>
      </c>
      <c r="B57" s="14">
        <v>26.1</v>
      </c>
      <c r="D57" s="9"/>
      <c r="E57" s="8"/>
      <c r="F57" s="211"/>
      <c r="G57" s="211"/>
      <c r="L57" s="7"/>
      <c r="M57" s="7"/>
      <c r="N57" s="3"/>
      <c r="O57" s="7"/>
    </row>
    <row r="58" spans="1:15" ht="12.75" customHeight="1" x14ac:dyDescent="0.2">
      <c r="A58" s="11" t="s">
        <v>13</v>
      </c>
      <c r="B58" s="14">
        <v>30.2</v>
      </c>
      <c r="D58" s="9"/>
      <c r="E58" s="8"/>
      <c r="F58" s="211"/>
      <c r="G58" s="211"/>
      <c r="L58" s="7"/>
      <c r="M58" s="7"/>
      <c r="N58" s="3"/>
      <c r="O58" s="7"/>
    </row>
    <row r="59" spans="1:15" ht="12.75" customHeight="1" x14ac:dyDescent="0.2">
      <c r="A59" s="15" t="s">
        <v>12</v>
      </c>
      <c r="B59" s="14">
        <v>12.7</v>
      </c>
      <c r="D59" s="9"/>
      <c r="E59" s="8"/>
      <c r="F59" s="211"/>
      <c r="G59" s="211"/>
      <c r="L59" s="7"/>
      <c r="M59" s="7"/>
      <c r="N59" s="3"/>
      <c r="O59" s="7"/>
    </row>
    <row r="60" spans="1:15" ht="12.75" customHeight="1" x14ac:dyDescent="0.2">
      <c r="A60" s="11" t="s">
        <v>11</v>
      </c>
      <c r="B60" s="14">
        <v>10</v>
      </c>
      <c r="D60" s="9"/>
      <c r="E60" s="212"/>
      <c r="L60" s="7"/>
      <c r="M60" s="7"/>
      <c r="N60" s="3"/>
      <c r="O60" s="7"/>
    </row>
    <row r="61" spans="1:15" ht="12.75" customHeight="1" x14ac:dyDescent="0.2">
      <c r="A61" s="15" t="s">
        <v>10</v>
      </c>
      <c r="B61" s="14">
        <v>17.585000000000001</v>
      </c>
      <c r="D61" s="9"/>
      <c r="E61" s="212"/>
      <c r="L61" s="7"/>
      <c r="M61" s="7"/>
      <c r="N61" s="3"/>
      <c r="O61" s="7"/>
    </row>
    <row r="62" spans="1:15" ht="12.75" customHeight="1" x14ac:dyDescent="0.2">
      <c r="A62" s="11" t="s">
        <v>9</v>
      </c>
      <c r="B62" s="14">
        <v>27.968</v>
      </c>
      <c r="C62" s="213"/>
      <c r="D62" s="9"/>
      <c r="E62" s="213"/>
      <c r="F62" s="213"/>
      <c r="G62" s="213"/>
      <c r="H62" s="213"/>
      <c r="I62" s="213"/>
      <c r="J62" s="213"/>
      <c r="K62" s="213"/>
      <c r="L62" s="7"/>
      <c r="M62" s="7"/>
      <c r="N62" s="3"/>
      <c r="O62" s="7"/>
    </row>
    <row r="63" spans="1:15" ht="12.75" customHeight="1" x14ac:dyDescent="0.2">
      <c r="A63" s="15" t="s">
        <v>8</v>
      </c>
      <c r="B63" s="14">
        <v>31.693000000000001</v>
      </c>
      <c r="D63" s="9"/>
      <c r="E63" s="212"/>
      <c r="L63" s="7"/>
      <c r="M63" s="7"/>
      <c r="N63" s="3"/>
      <c r="O63" s="7"/>
    </row>
    <row r="64" spans="1:15" ht="12.75" customHeight="1" x14ac:dyDescent="0.2">
      <c r="A64" s="15" t="s">
        <v>7</v>
      </c>
      <c r="B64" s="14">
        <v>23.855</v>
      </c>
      <c r="D64" s="9"/>
      <c r="E64" s="8"/>
      <c r="F64" s="211"/>
      <c r="I64" s="211"/>
      <c r="L64" s="7"/>
      <c r="M64" s="7"/>
      <c r="N64" s="3"/>
      <c r="O64" s="7"/>
    </row>
    <row r="65" spans="1:16" ht="12.75" customHeight="1" x14ac:dyDescent="0.2">
      <c r="A65" s="11" t="s">
        <v>6</v>
      </c>
      <c r="B65" s="10">
        <v>20.9</v>
      </c>
      <c r="D65" s="9"/>
      <c r="E65" s="8"/>
      <c r="F65" s="211"/>
      <c r="I65" s="211"/>
      <c r="L65" s="7"/>
      <c r="M65" s="7"/>
      <c r="N65" s="3"/>
      <c r="O65" s="7"/>
    </row>
    <row r="66" spans="1:16" ht="17.25" customHeight="1" x14ac:dyDescent="0.2">
      <c r="A66" s="13" t="s">
        <v>5</v>
      </c>
      <c r="B66" s="12">
        <v>30.2</v>
      </c>
      <c r="D66" s="9"/>
      <c r="E66" s="8"/>
      <c r="F66" s="211"/>
      <c r="I66" s="211"/>
      <c r="L66" s="7"/>
      <c r="M66" s="7"/>
      <c r="N66" s="3"/>
      <c r="O66" s="7"/>
    </row>
    <row r="67" spans="1:16" ht="12.75" customHeight="1" x14ac:dyDescent="0.2">
      <c r="A67" s="11"/>
      <c r="B67" s="10"/>
      <c r="D67" s="9"/>
      <c r="E67" s="8"/>
      <c r="F67" s="211"/>
      <c r="I67" s="211"/>
      <c r="L67" s="7"/>
      <c r="M67" s="7"/>
      <c r="N67" s="3"/>
      <c r="O67" s="7"/>
    </row>
    <row r="68" spans="1:16" ht="12.75" customHeight="1" x14ac:dyDescent="0.2">
      <c r="A68" s="192" t="s">
        <v>4</v>
      </c>
      <c r="B68" s="192"/>
      <c r="C68" s="4"/>
      <c r="D68" s="6"/>
      <c r="E68" s="3"/>
      <c r="F68" s="5"/>
      <c r="M68" s="3"/>
      <c r="N68" s="4"/>
      <c r="O68" s="3"/>
      <c r="P68" s="3"/>
    </row>
    <row r="69" spans="1:16" ht="12.75" customHeight="1" x14ac:dyDescent="0.2">
      <c r="A69" s="230" t="s">
        <v>3</v>
      </c>
      <c r="B69" s="230"/>
      <c r="C69" s="230"/>
      <c r="D69" s="230"/>
      <c r="E69" s="230"/>
      <c r="F69" s="230"/>
      <c r="G69" s="230"/>
      <c r="H69" s="230"/>
      <c r="M69" s="3"/>
      <c r="N69" s="4"/>
      <c r="O69" s="3"/>
      <c r="P69" s="3"/>
    </row>
    <row r="70" spans="1:16" ht="12.75" customHeight="1" x14ac:dyDescent="0.2">
      <c r="A70" s="230" t="s">
        <v>2</v>
      </c>
      <c r="B70" s="230"/>
      <c r="C70" s="230"/>
      <c r="D70" s="230"/>
      <c r="E70" s="230"/>
      <c r="F70" s="230"/>
      <c r="G70" s="230"/>
      <c r="H70" s="230"/>
    </row>
    <row r="71" spans="1:16" ht="12.75" customHeight="1" x14ac:dyDescent="0.2">
      <c r="A71" s="234" t="s">
        <v>1</v>
      </c>
      <c r="B71" s="234"/>
      <c r="C71" s="234"/>
      <c r="D71" s="234"/>
      <c r="E71" s="234"/>
      <c r="F71" s="234"/>
      <c r="G71" s="234"/>
      <c r="H71" s="234"/>
    </row>
    <row r="72" spans="1:16" ht="12.75" customHeight="1" x14ac:dyDescent="0.2">
      <c r="A72" s="234"/>
      <c r="B72" s="234"/>
      <c r="C72" s="234"/>
      <c r="D72" s="234"/>
      <c r="E72" s="234"/>
      <c r="F72" s="234"/>
      <c r="G72" s="234"/>
      <c r="H72" s="234"/>
    </row>
    <row r="73" spans="1:16" ht="12.75" customHeight="1" x14ac:dyDescent="0.2">
      <c r="A73" s="234"/>
      <c r="B73" s="234"/>
      <c r="C73" s="234"/>
      <c r="D73" s="234"/>
      <c r="E73" s="234"/>
      <c r="F73" s="234"/>
      <c r="G73" s="234"/>
      <c r="H73" s="234"/>
    </row>
    <row r="74" spans="1:16" ht="12.75" customHeight="1" x14ac:dyDescent="0.2">
      <c r="A74" s="232"/>
      <c r="B74" s="232"/>
      <c r="C74" s="232"/>
      <c r="D74" s="232"/>
      <c r="E74" s="232"/>
      <c r="F74" s="232"/>
      <c r="G74" s="232"/>
      <c r="H74" s="232"/>
    </row>
    <row r="75" spans="1:16" ht="12.75" customHeight="1" x14ac:dyDescent="0.2">
      <c r="A75" s="231" t="s">
        <v>0</v>
      </c>
      <c r="B75" s="231"/>
      <c r="C75" s="190"/>
      <c r="D75" s="2"/>
      <c r="E75" s="190"/>
      <c r="F75" s="190"/>
      <c r="G75" s="190"/>
      <c r="H75" s="190"/>
    </row>
    <row r="76" spans="1:16" ht="12.75" customHeight="1" x14ac:dyDescent="0.2">
      <c r="A76" s="190"/>
      <c r="B76" s="190"/>
      <c r="C76" s="190"/>
      <c r="D76" s="2"/>
      <c r="E76" s="190"/>
    </row>
    <row r="77" spans="1:16" ht="12.75" customHeight="1" x14ac:dyDescent="0.2">
      <c r="A77" s="190"/>
      <c r="B77" s="190"/>
      <c r="C77" s="190"/>
      <c r="D77" s="2"/>
      <c r="E77" s="190"/>
    </row>
    <row r="78" spans="1:16" ht="12.75" customHeight="1" x14ac:dyDescent="0.2">
      <c r="A78" s="190"/>
      <c r="B78" s="190"/>
      <c r="C78" s="190"/>
      <c r="D78" s="2"/>
      <c r="E78" s="190"/>
    </row>
    <row r="79" spans="1:16" ht="12.75" customHeight="1" x14ac:dyDescent="0.2"/>
    <row r="80" spans="1:16" ht="12.75" customHeight="1" x14ac:dyDescent="0.2"/>
    <row r="81" ht="12.75" customHeight="1" x14ac:dyDescent="0.2"/>
    <row r="82" ht="12.75" customHeight="1" x14ac:dyDescent="0.2"/>
    <row r="83" ht="12.75" customHeight="1" x14ac:dyDescent="0.2"/>
    <row r="84" ht="12.75" customHeight="1" x14ac:dyDescent="0.2"/>
  </sheetData>
  <mergeCells count="9">
    <mergeCell ref="A69:H69"/>
    <mergeCell ref="A75:B75"/>
    <mergeCell ref="A70:H70"/>
    <mergeCell ref="A74:H74"/>
    <mergeCell ref="H1:I1"/>
    <mergeCell ref="A71:H73"/>
    <mergeCell ref="A3:A5"/>
    <mergeCell ref="B3:B5"/>
    <mergeCell ref="A1:F1"/>
  </mergeCells>
  <hyperlinks>
    <hyperlink ref="H1:I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workbookViewId="0">
      <selection sqref="A1:H1"/>
    </sheetView>
  </sheetViews>
  <sheetFormatPr defaultColWidth="9.140625" defaultRowHeight="12.75" x14ac:dyDescent="0.2"/>
  <cols>
    <col min="1" max="1" width="13.5703125" style="18" customWidth="1"/>
    <col min="2" max="2" width="13.42578125" style="18" bestFit="1" customWidth="1"/>
    <col min="3" max="3" width="15.28515625" style="18" customWidth="1"/>
    <col min="4" max="4" width="14.28515625" style="18" customWidth="1"/>
    <col min="5" max="5" width="13.42578125" style="18" customWidth="1"/>
    <col min="6" max="7" width="9.140625" style="18"/>
    <col min="8" max="8" width="10" style="18" customWidth="1"/>
    <col min="9" max="9" width="9.140625" style="18"/>
    <col min="10" max="10" width="10" style="18" customWidth="1"/>
    <col min="11" max="16384" width="9.140625" style="18"/>
  </cols>
  <sheetData>
    <row r="1" spans="1:11" s="4" customFormat="1" ht="18" customHeight="1" x14ac:dyDescent="0.25">
      <c r="A1" s="242" t="s">
        <v>77</v>
      </c>
      <c r="B1" s="242"/>
      <c r="C1" s="242"/>
      <c r="D1" s="242"/>
      <c r="E1" s="242"/>
      <c r="F1" s="242"/>
      <c r="G1" s="242"/>
      <c r="H1" s="242"/>
      <c r="I1" s="26"/>
      <c r="J1" s="233" t="s">
        <v>68</v>
      </c>
      <c r="K1" s="233"/>
    </row>
    <row r="2" spans="1:11" s="4" customFormat="1" ht="15" customHeight="1" x14ac:dyDescent="0.25">
      <c r="A2" s="191"/>
      <c r="B2" s="191"/>
      <c r="C2" s="191"/>
      <c r="D2" s="191"/>
      <c r="E2" s="191"/>
      <c r="F2" s="191"/>
      <c r="G2" s="191"/>
      <c r="H2" s="191"/>
      <c r="I2" s="191"/>
      <c r="J2" s="68"/>
      <c r="K2" s="68"/>
    </row>
    <row r="3" spans="1:11" ht="15" customHeight="1" x14ac:dyDescent="0.2">
      <c r="A3" s="25"/>
      <c r="B3" s="24" t="s">
        <v>76</v>
      </c>
      <c r="C3" s="24" t="s">
        <v>75</v>
      </c>
      <c r="D3" s="24" t="s">
        <v>74</v>
      </c>
    </row>
    <row r="4" spans="1:11" x14ac:dyDescent="0.2">
      <c r="A4" s="23" t="s">
        <v>73</v>
      </c>
      <c r="B4" s="22">
        <v>47500</v>
      </c>
      <c r="C4" s="22">
        <v>37400</v>
      </c>
      <c r="D4" s="22">
        <v>10000</v>
      </c>
    </row>
    <row r="5" spans="1:11" x14ac:dyDescent="0.2">
      <c r="A5" s="23" t="s">
        <v>72</v>
      </c>
      <c r="B5" s="22">
        <v>39900</v>
      </c>
      <c r="C5" s="22">
        <v>19700</v>
      </c>
      <c r="D5" s="22">
        <v>20200</v>
      </c>
    </row>
    <row r="6" spans="1:11" x14ac:dyDescent="0.2">
      <c r="A6" s="21" t="s">
        <v>71</v>
      </c>
      <c r="B6" s="20">
        <v>87400</v>
      </c>
      <c r="C6" s="20">
        <v>57100</v>
      </c>
      <c r="D6" s="20">
        <v>30200</v>
      </c>
      <c r="E6" s="210"/>
      <c r="F6" s="210"/>
      <c r="G6" s="210"/>
      <c r="H6" s="210"/>
      <c r="I6" s="210"/>
    </row>
    <row r="7" spans="1:11" x14ac:dyDescent="0.2">
      <c r="F7" s="210"/>
    </row>
    <row r="8" spans="1:11" x14ac:dyDescent="0.2">
      <c r="A8" s="19" t="s">
        <v>70</v>
      </c>
      <c r="G8" s="210"/>
    </row>
    <row r="9" spans="1:11" x14ac:dyDescent="0.2">
      <c r="A9" s="241" t="s">
        <v>198</v>
      </c>
      <c r="B9" s="241"/>
      <c r="C9" s="241"/>
      <c r="D9" s="193"/>
      <c r="E9" s="193"/>
    </row>
    <row r="10" spans="1:11" x14ac:dyDescent="0.2">
      <c r="A10" s="241" t="s">
        <v>197</v>
      </c>
      <c r="B10" s="241"/>
      <c r="C10" s="241"/>
    </row>
    <row r="11" spans="1:11" x14ac:dyDescent="0.2">
      <c r="A11" s="187"/>
    </row>
    <row r="12" spans="1:11" x14ac:dyDescent="0.2">
      <c r="A12" s="239" t="s">
        <v>69</v>
      </c>
      <c r="B12" s="240"/>
    </row>
  </sheetData>
  <mergeCells count="5">
    <mergeCell ref="A12:B12"/>
    <mergeCell ref="A9:C9"/>
    <mergeCell ref="J1:K1"/>
    <mergeCell ref="A10:C10"/>
    <mergeCell ref="A1:H1"/>
  </mergeCells>
  <hyperlinks>
    <hyperlink ref="J1:K1" location="Contents!A1" display="back to contents"/>
  </hyperlinks>
  <pageMargins left="0.75" right="0.75" top="1" bottom="1" header="0.5" footer="0.5"/>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workbookViewId="0">
      <selection sqref="A1:L1"/>
    </sheetView>
  </sheetViews>
  <sheetFormatPr defaultColWidth="9.140625" defaultRowHeight="12.75" x14ac:dyDescent="0.2"/>
  <cols>
    <col min="1" max="1" width="9.140625" style="206" customWidth="1"/>
    <col min="2" max="2" width="1.7109375" style="206" customWidth="1"/>
    <col min="3" max="4" width="9.140625" style="206"/>
    <col min="5" max="5" width="1.7109375" style="206" customWidth="1"/>
    <col min="6" max="7" width="9.140625" style="206"/>
    <col min="8" max="8" width="1.7109375" style="206" customWidth="1"/>
    <col min="9" max="10" width="9.140625" style="206"/>
    <col min="11" max="11" width="1.7109375" style="206" customWidth="1"/>
    <col min="12" max="13" width="9.140625" style="206"/>
    <col min="14" max="14" width="1.7109375" style="206" customWidth="1"/>
    <col min="15" max="15" width="9.140625" style="206"/>
    <col min="16" max="16" width="10" style="206" customWidth="1"/>
    <col min="17" max="17" width="1.7109375" style="206" customWidth="1"/>
    <col min="18" max="19" width="9.140625" style="206"/>
    <col min="20" max="20" width="1.7109375" style="206" customWidth="1"/>
    <col min="21" max="22" width="9.140625" style="206"/>
    <col min="23" max="23" width="1.7109375" style="206" customWidth="1"/>
    <col min="24" max="25" width="9.140625" style="206"/>
    <col min="26" max="26" width="1.7109375" style="206" customWidth="1"/>
    <col min="27" max="28" width="9.140625" style="206"/>
    <col min="29" max="29" width="1.7109375" style="206" customWidth="1"/>
    <col min="30" max="31" width="9.140625" style="206"/>
    <col min="32" max="32" width="1.7109375" style="206" customWidth="1"/>
    <col min="33" max="34" width="9.140625" style="206"/>
    <col min="35" max="35" width="1.7109375" style="206" customWidth="1"/>
    <col min="36" max="39" width="9.140625" style="206"/>
    <col min="40" max="48" width="15.5703125" style="206" customWidth="1"/>
    <col min="49" max="49" width="16.5703125" style="206" customWidth="1"/>
    <col min="50" max="16384" width="9.140625" style="206"/>
  </cols>
  <sheetData>
    <row r="1" spans="1:50" s="4" customFormat="1" ht="18" customHeight="1" x14ac:dyDescent="0.25">
      <c r="A1" s="243" t="s">
        <v>158</v>
      </c>
      <c r="B1" s="243"/>
      <c r="C1" s="243"/>
      <c r="D1" s="243"/>
      <c r="E1" s="243"/>
      <c r="F1" s="243"/>
      <c r="G1" s="243"/>
      <c r="H1" s="243"/>
      <c r="I1" s="243"/>
      <c r="J1" s="243"/>
      <c r="K1" s="243"/>
      <c r="L1" s="243"/>
      <c r="N1" s="214"/>
      <c r="O1" s="233" t="s">
        <v>68</v>
      </c>
      <c r="P1" s="233"/>
      <c r="Q1" s="68"/>
    </row>
    <row r="2" spans="1:50" s="4" customFormat="1" ht="15" customHeight="1" x14ac:dyDescent="0.2">
      <c r="A2" s="214"/>
      <c r="B2" s="214"/>
      <c r="C2" s="214"/>
      <c r="D2" s="214"/>
      <c r="E2" s="214"/>
      <c r="F2" s="214"/>
      <c r="G2" s="214"/>
      <c r="H2" s="214"/>
      <c r="I2" s="214"/>
      <c r="J2" s="214"/>
      <c r="K2" s="214"/>
      <c r="L2" s="214"/>
      <c r="M2" s="214"/>
      <c r="N2" s="214"/>
      <c r="O2" s="68"/>
      <c r="P2" s="68"/>
      <c r="Q2" s="68"/>
    </row>
    <row r="3" spans="1:50" x14ac:dyDescent="0.2">
      <c r="A3" s="208"/>
      <c r="B3" s="208"/>
      <c r="C3" s="208"/>
      <c r="D3" s="208"/>
      <c r="E3" s="208"/>
      <c r="F3" s="39"/>
      <c r="G3" s="39"/>
      <c r="H3" s="39"/>
      <c r="I3" s="39"/>
      <c r="J3" s="39"/>
      <c r="K3" s="39"/>
      <c r="L3" s="245" t="s">
        <v>93</v>
      </c>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M3" s="53"/>
      <c r="AN3" s="53"/>
      <c r="AO3" s="196" t="s">
        <v>90</v>
      </c>
      <c r="AP3" s="196" t="s">
        <v>89</v>
      </c>
      <c r="AQ3" s="196" t="s">
        <v>88</v>
      </c>
      <c r="AR3" s="196" t="s">
        <v>87</v>
      </c>
      <c r="AS3" s="196" t="s">
        <v>86</v>
      </c>
      <c r="AT3" s="196" t="s">
        <v>85</v>
      </c>
      <c r="AU3" s="196" t="s">
        <v>84</v>
      </c>
      <c r="AV3" s="196" t="s">
        <v>83</v>
      </c>
      <c r="AW3" s="196" t="s">
        <v>82</v>
      </c>
      <c r="AX3" s="53"/>
    </row>
    <row r="4" spans="1:50" x14ac:dyDescent="0.2">
      <c r="A4" s="208"/>
      <c r="B4" s="208"/>
      <c r="C4" s="208"/>
      <c r="D4" s="208"/>
      <c r="E4" s="208"/>
      <c r="F4" s="31"/>
      <c r="G4" s="31"/>
      <c r="H4" s="31"/>
      <c r="I4" s="31"/>
      <c r="J4" s="31"/>
      <c r="K4" s="31"/>
      <c r="L4" s="246" t="s">
        <v>94</v>
      </c>
      <c r="M4" s="246"/>
      <c r="N4" s="246"/>
      <c r="O4" s="246"/>
      <c r="P4" s="246"/>
      <c r="Q4" s="246"/>
      <c r="R4" s="246"/>
      <c r="S4" s="246"/>
      <c r="T4" s="246"/>
      <c r="U4" s="246"/>
      <c r="V4" s="246"/>
      <c r="W4" s="246"/>
      <c r="X4" s="246"/>
      <c r="Y4" s="246"/>
      <c r="Z4" s="215"/>
      <c r="AA4" s="244" t="s">
        <v>95</v>
      </c>
      <c r="AB4" s="244"/>
      <c r="AC4" s="244"/>
      <c r="AD4" s="244"/>
      <c r="AE4" s="244"/>
      <c r="AF4" s="244"/>
      <c r="AG4" s="244"/>
      <c r="AH4" s="244"/>
      <c r="AI4" s="244"/>
      <c r="AJ4" s="244"/>
      <c r="AK4" s="244"/>
      <c r="AM4" s="53"/>
      <c r="AN4" s="54" t="s">
        <v>95</v>
      </c>
      <c r="AO4" s="55"/>
      <c r="AP4" s="55"/>
      <c r="AQ4" s="55"/>
      <c r="AR4" s="55"/>
      <c r="AS4" s="55"/>
      <c r="AT4" s="55">
        <v>154000</v>
      </c>
      <c r="AU4" s="55">
        <v>6000</v>
      </c>
      <c r="AV4" s="55">
        <v>69000</v>
      </c>
      <c r="AW4" s="55">
        <v>79000</v>
      </c>
      <c r="AX4" s="53"/>
    </row>
    <row r="5" spans="1:50" x14ac:dyDescent="0.2">
      <c r="A5" s="130" t="s">
        <v>159</v>
      </c>
      <c r="B5" s="208"/>
      <c r="C5" s="247" t="s">
        <v>92</v>
      </c>
      <c r="D5" s="247"/>
      <c r="E5" s="128"/>
      <c r="F5" s="247" t="s">
        <v>91</v>
      </c>
      <c r="G5" s="247"/>
      <c r="H5" s="128"/>
      <c r="I5" s="247" t="s">
        <v>96</v>
      </c>
      <c r="J5" s="247"/>
      <c r="K5" s="128"/>
      <c r="L5" s="244" t="s">
        <v>97</v>
      </c>
      <c r="M5" s="244"/>
      <c r="N5" s="128"/>
      <c r="O5" s="244" t="s">
        <v>89</v>
      </c>
      <c r="P5" s="244"/>
      <c r="Q5" s="128"/>
      <c r="R5" s="244" t="s">
        <v>88</v>
      </c>
      <c r="S5" s="244"/>
      <c r="T5" s="128"/>
      <c r="U5" s="244" t="s">
        <v>87</v>
      </c>
      <c r="V5" s="244"/>
      <c r="W5" s="128"/>
      <c r="X5" s="244" t="s">
        <v>86</v>
      </c>
      <c r="Y5" s="244"/>
      <c r="Z5" s="128"/>
      <c r="AA5" s="244" t="s">
        <v>98</v>
      </c>
      <c r="AB5" s="244"/>
      <c r="AC5" s="128"/>
      <c r="AD5" s="244" t="s">
        <v>84</v>
      </c>
      <c r="AE5" s="244"/>
      <c r="AF5" s="128"/>
      <c r="AG5" s="244" t="s">
        <v>83</v>
      </c>
      <c r="AH5" s="244"/>
      <c r="AI5" s="128"/>
      <c r="AJ5" s="244" t="s">
        <v>160</v>
      </c>
      <c r="AK5" s="244"/>
      <c r="AM5" s="53"/>
      <c r="AN5" s="54" t="s">
        <v>108</v>
      </c>
      <c r="AO5" s="55">
        <v>234000</v>
      </c>
      <c r="AP5" s="55">
        <v>79000</v>
      </c>
      <c r="AQ5" s="55">
        <v>134000</v>
      </c>
      <c r="AR5" s="55">
        <v>19000</v>
      </c>
      <c r="AS5" s="55">
        <v>1000</v>
      </c>
      <c r="AT5" s="55"/>
      <c r="AU5" s="55"/>
      <c r="AV5" s="55"/>
      <c r="AW5" s="55"/>
      <c r="AX5" s="53"/>
    </row>
    <row r="6" spans="1:50" x14ac:dyDescent="0.2">
      <c r="A6" s="129"/>
      <c r="B6" s="124"/>
      <c r="C6" s="216" t="s">
        <v>99</v>
      </c>
      <c r="D6" s="216" t="s">
        <v>100</v>
      </c>
      <c r="E6" s="216"/>
      <c r="F6" s="216" t="s">
        <v>99</v>
      </c>
      <c r="G6" s="216" t="s">
        <v>100</v>
      </c>
      <c r="H6" s="216"/>
      <c r="I6" s="216" t="s">
        <v>99</v>
      </c>
      <c r="J6" s="216" t="s">
        <v>100</v>
      </c>
      <c r="K6" s="216"/>
      <c r="L6" s="216" t="s">
        <v>99</v>
      </c>
      <c r="M6" s="216" t="s">
        <v>100</v>
      </c>
      <c r="N6" s="216"/>
      <c r="O6" s="216" t="s">
        <v>99</v>
      </c>
      <c r="P6" s="216" t="s">
        <v>100</v>
      </c>
      <c r="Q6" s="216"/>
      <c r="R6" s="216" t="s">
        <v>99</v>
      </c>
      <c r="S6" s="216" t="s">
        <v>100</v>
      </c>
      <c r="T6" s="216"/>
      <c r="U6" s="216" t="s">
        <v>99</v>
      </c>
      <c r="V6" s="216" t="s">
        <v>100</v>
      </c>
      <c r="W6" s="216"/>
      <c r="X6" s="216" t="s">
        <v>99</v>
      </c>
      <c r="Y6" s="216" t="s">
        <v>100</v>
      </c>
      <c r="Z6" s="216"/>
      <c r="AA6" s="216" t="s">
        <v>99</v>
      </c>
      <c r="AB6" s="216" t="s">
        <v>100</v>
      </c>
      <c r="AC6" s="216"/>
      <c r="AD6" s="216" t="s">
        <v>99</v>
      </c>
      <c r="AE6" s="216" t="s">
        <v>100</v>
      </c>
      <c r="AF6" s="216"/>
      <c r="AG6" s="216" t="s">
        <v>99</v>
      </c>
      <c r="AH6" s="216" t="s">
        <v>100</v>
      </c>
      <c r="AI6" s="216"/>
      <c r="AJ6" s="216" t="s">
        <v>99</v>
      </c>
      <c r="AK6" s="216" t="s">
        <v>100</v>
      </c>
      <c r="AM6" s="53"/>
      <c r="AN6" s="53"/>
      <c r="AO6" s="53"/>
      <c r="AP6" s="53"/>
      <c r="AQ6" s="53"/>
      <c r="AR6" s="53"/>
      <c r="AS6" s="53"/>
      <c r="AT6" s="53"/>
      <c r="AU6" s="53"/>
      <c r="AV6" s="53"/>
      <c r="AW6" s="53"/>
      <c r="AX6" s="53"/>
    </row>
    <row r="7" spans="1:50" x14ac:dyDescent="0.2">
      <c r="A7" s="28">
        <v>2019</v>
      </c>
      <c r="B7" s="125"/>
      <c r="C7" s="131">
        <v>5385000</v>
      </c>
      <c r="D7" s="132" t="s">
        <v>81</v>
      </c>
      <c r="E7" s="126"/>
      <c r="F7" s="133">
        <v>4995000</v>
      </c>
      <c r="G7" s="133">
        <v>86000</v>
      </c>
      <c r="H7" s="127"/>
      <c r="I7" s="133">
        <v>388000</v>
      </c>
      <c r="J7" s="133">
        <v>24000</v>
      </c>
      <c r="K7" s="127"/>
      <c r="L7" s="133">
        <v>234000</v>
      </c>
      <c r="M7" s="133">
        <v>19000</v>
      </c>
      <c r="N7" s="127"/>
      <c r="O7" s="133">
        <v>79000</v>
      </c>
      <c r="P7" s="133">
        <v>11000</v>
      </c>
      <c r="Q7" s="127"/>
      <c r="R7" s="133">
        <v>134000</v>
      </c>
      <c r="S7" s="133">
        <v>14000</v>
      </c>
      <c r="T7" s="127"/>
      <c r="U7" s="133">
        <v>19000</v>
      </c>
      <c r="V7" s="133">
        <v>5000</v>
      </c>
      <c r="W7" s="127"/>
      <c r="X7" s="133">
        <v>1000</v>
      </c>
      <c r="Y7" s="133">
        <v>1000</v>
      </c>
      <c r="Z7" s="127"/>
      <c r="AA7" s="133">
        <v>154000</v>
      </c>
      <c r="AB7" s="133">
        <v>15000</v>
      </c>
      <c r="AC7" s="127"/>
      <c r="AD7" s="133">
        <v>6000</v>
      </c>
      <c r="AE7" s="133">
        <v>3000</v>
      </c>
      <c r="AF7" s="127"/>
      <c r="AG7" s="133">
        <v>69000</v>
      </c>
      <c r="AH7" s="133">
        <v>10000</v>
      </c>
      <c r="AI7" s="127"/>
      <c r="AJ7" s="133">
        <v>79000</v>
      </c>
      <c r="AK7" s="133">
        <v>11000</v>
      </c>
      <c r="AM7" s="53"/>
      <c r="AN7" s="53"/>
      <c r="AO7" s="53"/>
      <c r="AP7" s="53"/>
      <c r="AQ7" s="53"/>
      <c r="AR7" s="53"/>
      <c r="AS7" s="53"/>
      <c r="AT7" s="53"/>
      <c r="AU7" s="53"/>
      <c r="AV7" s="53"/>
      <c r="AW7" s="53"/>
      <c r="AX7" s="53"/>
    </row>
    <row r="8" spans="1:50" ht="13.15" customHeight="1" x14ac:dyDescent="0.2">
      <c r="A8" s="40"/>
      <c r="B8" s="40"/>
      <c r="C8" s="43"/>
      <c r="D8" s="44"/>
      <c r="E8" s="44"/>
      <c r="F8" s="45"/>
      <c r="G8" s="45"/>
      <c r="H8" s="45"/>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row>
    <row r="9" spans="1:50" s="123" customFormat="1" ht="12.75" customHeight="1" x14ac:dyDescent="0.2">
      <c r="A9" s="231" t="s">
        <v>102</v>
      </c>
      <c r="B9" s="231"/>
      <c r="C9" s="231"/>
      <c r="D9" s="231"/>
      <c r="E9" s="231"/>
      <c r="F9" s="231"/>
      <c r="G9" s="231"/>
      <c r="H9" s="231"/>
      <c r="I9" s="231"/>
      <c r="J9" s="209"/>
      <c r="K9" s="209"/>
      <c r="L9" s="209"/>
      <c r="M9" s="209"/>
      <c r="N9" s="209"/>
      <c r="O9" s="209"/>
      <c r="P9" s="209"/>
      <c r="Q9" s="209"/>
      <c r="R9" s="209"/>
      <c r="S9" s="209"/>
      <c r="T9" s="209"/>
      <c r="U9" s="209"/>
    </row>
    <row r="10" spans="1:50" s="123" customFormat="1" ht="11.25" x14ac:dyDescent="0.2">
      <c r="C10" s="41"/>
      <c r="D10" s="41"/>
      <c r="E10" s="41"/>
      <c r="F10" s="41"/>
      <c r="G10" s="41"/>
      <c r="H10" s="41"/>
      <c r="I10" s="41"/>
    </row>
    <row r="11" spans="1:50" s="123" customFormat="1" ht="11.25" x14ac:dyDescent="0.2">
      <c r="A11" s="248" t="s">
        <v>80</v>
      </c>
      <c r="B11" s="248"/>
      <c r="C11" s="248"/>
      <c r="D11" s="248"/>
      <c r="E11" s="41"/>
      <c r="F11" s="41"/>
      <c r="G11" s="41"/>
      <c r="H11" s="41"/>
      <c r="I11" s="41"/>
    </row>
    <row r="12" spans="1:50" s="123" customFormat="1" ht="11.25" x14ac:dyDescent="0.2">
      <c r="A12" s="253" t="s">
        <v>79</v>
      </c>
      <c r="B12" s="253"/>
      <c r="C12" s="253"/>
    </row>
    <row r="13" spans="1:50" s="123" customFormat="1" ht="11.25" x14ac:dyDescent="0.2">
      <c r="A13" s="195"/>
      <c r="B13" s="195"/>
    </row>
    <row r="14" spans="1:50" s="123" customFormat="1" ht="11.25" x14ac:dyDescent="0.2">
      <c r="A14" s="42" t="s">
        <v>103</v>
      </c>
      <c r="B14" s="42"/>
      <c r="C14" s="41"/>
      <c r="D14" s="41"/>
      <c r="E14" s="41"/>
      <c r="F14" s="41"/>
      <c r="G14" s="41"/>
      <c r="H14" s="41"/>
      <c r="I14" s="41"/>
    </row>
    <row r="15" spans="1:50" s="123" customFormat="1" ht="11.25" x14ac:dyDescent="0.2">
      <c r="A15" s="250" t="s">
        <v>157</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194"/>
    </row>
    <row r="16" spans="1:50" s="123" customFormat="1" ht="11.25" x14ac:dyDescent="0.2">
      <c r="A16" s="250"/>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194"/>
    </row>
    <row r="17" spans="1:26" s="123" customFormat="1" ht="11.25" x14ac:dyDescent="0.2">
      <c r="A17" s="250"/>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194"/>
    </row>
    <row r="18" spans="1:26" s="123" customFormat="1" ht="11.25" x14ac:dyDescent="0.2">
      <c r="A18" s="252" t="s">
        <v>104</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48"/>
    </row>
    <row r="19" spans="1:26" s="123" customFormat="1" ht="11.25" x14ac:dyDescent="0.2">
      <c r="A19" s="251" t="s">
        <v>120</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194"/>
    </row>
    <row r="20" spans="1:26" s="123" customFormat="1" ht="12.75" customHeight="1" x14ac:dyDescent="0.2">
      <c r="A20" s="251" t="s">
        <v>105</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194"/>
    </row>
    <row r="21" spans="1:26" s="123" customFormat="1" ht="12.75" customHeight="1" x14ac:dyDescent="0.2">
      <c r="A21" s="251" t="s">
        <v>106</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194"/>
    </row>
    <row r="22" spans="1:26" s="123" customFormat="1" ht="11.25" x14ac:dyDescent="0.2">
      <c r="A22" s="250" t="s">
        <v>107</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194"/>
    </row>
    <row r="23" spans="1:26" s="123" customFormat="1" ht="11.25" x14ac:dyDescent="0.2">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194"/>
    </row>
    <row r="24" spans="1:26" s="123" customFormat="1" ht="12.75" customHeight="1" x14ac:dyDescent="0.2">
      <c r="A24" s="251" t="s">
        <v>78</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194"/>
    </row>
    <row r="25" spans="1:26" s="123" customFormat="1" ht="12.75" customHeight="1" x14ac:dyDescent="0.2">
      <c r="A25" s="251" t="s">
        <v>121</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194"/>
    </row>
    <row r="26" spans="1:26" s="123" customFormat="1" ht="12" customHeight="1" x14ac:dyDescent="0.2">
      <c r="A26" s="250"/>
      <c r="B26" s="250"/>
      <c r="C26" s="250"/>
      <c r="D26" s="250"/>
      <c r="E26" s="250"/>
      <c r="F26" s="250"/>
      <c r="G26" s="250"/>
      <c r="H26" s="250"/>
      <c r="I26" s="250"/>
      <c r="J26" s="250"/>
      <c r="K26" s="250"/>
      <c r="L26" s="250"/>
      <c r="M26" s="250"/>
      <c r="N26" s="250"/>
      <c r="O26" s="250"/>
      <c r="P26" s="250"/>
      <c r="Q26" s="250"/>
      <c r="R26" s="250"/>
      <c r="S26" s="250"/>
      <c r="T26" s="250"/>
      <c r="U26" s="250"/>
      <c r="V26" s="194"/>
      <c r="W26" s="194"/>
      <c r="X26" s="194"/>
      <c r="Y26" s="194"/>
      <c r="Z26" s="194"/>
    </row>
    <row r="27" spans="1:26" s="123" customFormat="1" ht="12" customHeight="1" x14ac:dyDescent="0.2">
      <c r="A27" s="249" t="s">
        <v>0</v>
      </c>
      <c r="B27" s="249"/>
      <c r="C27" s="249"/>
      <c r="D27" s="122"/>
      <c r="E27" s="122"/>
      <c r="F27" s="122"/>
      <c r="G27" s="122"/>
      <c r="H27" s="122"/>
      <c r="I27" s="122"/>
    </row>
    <row r="28" spans="1:26" s="123" customFormat="1" ht="11.25" x14ac:dyDescent="0.2"/>
    <row r="29" spans="1:26" s="123" customFormat="1" ht="11.25" x14ac:dyDescent="0.2"/>
    <row r="30" spans="1:26" s="123" customFormat="1" ht="11.25" x14ac:dyDescent="0.2"/>
  </sheetData>
  <mergeCells count="30">
    <mergeCell ref="A18:Y18"/>
    <mergeCell ref="A19:Y19"/>
    <mergeCell ref="A20:Y20"/>
    <mergeCell ref="A12:C12"/>
    <mergeCell ref="A15:Y17"/>
    <mergeCell ref="A27:C27"/>
    <mergeCell ref="A22:Y23"/>
    <mergeCell ref="A26:U26"/>
    <mergeCell ref="A21:Y21"/>
    <mergeCell ref="A24:Y24"/>
    <mergeCell ref="A25:Y25"/>
    <mergeCell ref="A11:D11"/>
    <mergeCell ref="AG5:AH5"/>
    <mergeCell ref="I5:J5"/>
    <mergeCell ref="L5:M5"/>
    <mergeCell ref="O5:P5"/>
    <mergeCell ref="R5:S5"/>
    <mergeCell ref="U5:V5"/>
    <mergeCell ref="A9:I9"/>
    <mergeCell ref="A1:L1"/>
    <mergeCell ref="AJ5:AK5"/>
    <mergeCell ref="L3:AK3"/>
    <mergeCell ref="L4:Y4"/>
    <mergeCell ref="AA4:AK4"/>
    <mergeCell ref="AA5:AB5"/>
    <mergeCell ref="AD5:AE5"/>
    <mergeCell ref="X5:Y5"/>
    <mergeCell ref="C5:D5"/>
    <mergeCell ref="F5:G5"/>
    <mergeCell ref="O1:P1"/>
  </mergeCells>
  <hyperlinks>
    <hyperlink ref="A18" r:id="rId1" display="http://www.ons.gov.uk/ons/rel/pop-estimate/population-estimates-for-uk--england-and-wales--scotland-and-northern-ireland/index.html"/>
    <hyperlink ref="O1:P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
  <sheetViews>
    <sheetView showGridLines="0" workbookViewId="0">
      <selection sqref="A1:G1"/>
    </sheetView>
  </sheetViews>
  <sheetFormatPr defaultColWidth="9.140625" defaultRowHeight="12.75" x14ac:dyDescent="0.2"/>
  <cols>
    <col min="1" max="2" width="9.140625" style="207"/>
    <col min="3" max="3" width="21.5703125" style="207" customWidth="1"/>
    <col min="4" max="7" width="9.140625" style="207"/>
    <col min="8" max="8" width="21.5703125" style="207" customWidth="1"/>
    <col min="9" max="11" width="9.140625" style="207"/>
    <col min="12" max="12" width="9.140625" style="1"/>
    <col min="13" max="13" width="21.5703125" style="1" customWidth="1"/>
    <col min="14" max="14" width="9.140625" style="1" customWidth="1"/>
    <col min="15" max="15" width="6.28515625" style="1" customWidth="1"/>
    <col min="16" max="16" width="2.85546875" style="1" customWidth="1"/>
    <col min="17" max="21" width="9.140625" style="1"/>
    <col min="22" max="22" width="8.140625" style="1" customWidth="1"/>
    <col min="23" max="16384" width="9.140625" style="1"/>
  </cols>
  <sheetData>
    <row r="1" spans="1:47" s="6" customFormat="1" ht="18" customHeight="1" x14ac:dyDescent="0.25">
      <c r="A1" s="255" t="s">
        <v>161</v>
      </c>
      <c r="B1" s="255"/>
      <c r="C1" s="255"/>
      <c r="D1" s="255"/>
      <c r="E1" s="255"/>
      <c r="F1" s="255"/>
      <c r="G1" s="255"/>
      <c r="H1" s="217"/>
      <c r="I1" s="233" t="s">
        <v>68</v>
      </c>
      <c r="J1" s="233"/>
      <c r="K1" s="68"/>
    </row>
    <row r="2" spans="1:47" s="6" customFormat="1" ht="15" customHeight="1" x14ac:dyDescent="0.25">
      <c r="A2" s="191"/>
      <c r="B2" s="191"/>
      <c r="C2" s="191"/>
      <c r="D2" s="191"/>
      <c r="E2" s="191"/>
      <c r="F2" s="191"/>
      <c r="G2" s="191"/>
      <c r="H2" s="191"/>
      <c r="I2" s="191"/>
      <c r="J2" s="68"/>
      <c r="K2" s="68"/>
    </row>
    <row r="3" spans="1:47" ht="15" x14ac:dyDescent="0.25">
      <c r="A3" s="56"/>
      <c r="B3" s="254" t="s">
        <v>122</v>
      </c>
      <c r="C3" s="254"/>
      <c r="D3" s="254"/>
      <c r="E3" s="254"/>
      <c r="F3" s="57"/>
      <c r="G3" s="254" t="s">
        <v>123</v>
      </c>
      <c r="H3" s="254"/>
      <c r="I3" s="254"/>
      <c r="J3" s="254"/>
      <c r="K3" s="66"/>
      <c r="L3" s="256"/>
      <c r="M3" s="256"/>
      <c r="N3" s="256"/>
      <c r="O3" s="256"/>
    </row>
    <row r="4" spans="1:47" ht="13.5" thickBot="1" x14ac:dyDescent="0.25">
      <c r="A4" s="52"/>
      <c r="B4" s="58"/>
      <c r="C4" s="58"/>
      <c r="D4" s="59"/>
      <c r="E4" s="60"/>
      <c r="F4" s="51"/>
      <c r="G4" s="58"/>
      <c r="H4" s="58"/>
      <c r="I4" s="59"/>
      <c r="J4" s="60"/>
      <c r="K4" s="52"/>
      <c r="L4" s="108"/>
      <c r="M4" s="108"/>
      <c r="N4" s="94"/>
      <c r="O4" s="95"/>
    </row>
    <row r="5" spans="1:47" x14ac:dyDescent="0.2">
      <c r="A5" s="51"/>
      <c r="B5" s="27"/>
      <c r="C5" s="27" t="s">
        <v>109</v>
      </c>
      <c r="D5" s="28" t="s">
        <v>99</v>
      </c>
      <c r="E5" s="29" t="s">
        <v>100</v>
      </c>
      <c r="F5" s="51"/>
      <c r="G5" s="27"/>
      <c r="H5" s="27" t="s">
        <v>109</v>
      </c>
      <c r="I5" s="28" t="s">
        <v>99</v>
      </c>
      <c r="J5" s="29" t="s">
        <v>100</v>
      </c>
      <c r="K5" s="52"/>
      <c r="L5" s="109"/>
      <c r="M5" s="109"/>
      <c r="N5" s="96"/>
      <c r="O5" s="97"/>
    </row>
    <row r="6" spans="1:47" x14ac:dyDescent="0.2">
      <c r="A6" s="51"/>
      <c r="B6" s="30">
        <v>1</v>
      </c>
      <c r="C6" s="61" t="s">
        <v>110</v>
      </c>
      <c r="D6" s="134">
        <v>91000</v>
      </c>
      <c r="E6" s="134">
        <v>12000</v>
      </c>
      <c r="F6" s="51"/>
      <c r="G6" s="30">
        <v>1</v>
      </c>
      <c r="H6" s="61" t="s">
        <v>111</v>
      </c>
      <c r="I6" s="134">
        <v>13000</v>
      </c>
      <c r="J6" s="134">
        <v>4000</v>
      </c>
      <c r="K6" s="52"/>
      <c r="L6" s="110"/>
      <c r="M6" s="111"/>
      <c r="N6" s="98"/>
      <c r="O6" s="98"/>
    </row>
    <row r="7" spans="1:47" x14ac:dyDescent="0.2">
      <c r="A7" s="51"/>
      <c r="B7" s="30">
        <v>2</v>
      </c>
      <c r="C7" s="47" t="s">
        <v>114</v>
      </c>
      <c r="D7" s="134">
        <v>17000</v>
      </c>
      <c r="E7" s="134">
        <v>5000</v>
      </c>
      <c r="F7" s="51"/>
      <c r="G7" s="30">
        <v>2</v>
      </c>
      <c r="H7" s="47" t="s">
        <v>124</v>
      </c>
      <c r="I7" s="134">
        <v>12000</v>
      </c>
      <c r="J7" s="134">
        <v>4000</v>
      </c>
      <c r="K7" s="52"/>
      <c r="L7" s="110"/>
      <c r="M7" s="112"/>
      <c r="N7" s="98"/>
      <c r="O7" s="98"/>
      <c r="Q7" s="1" t="s">
        <v>109</v>
      </c>
      <c r="R7" s="1" t="s">
        <v>99</v>
      </c>
      <c r="S7" s="1" t="s">
        <v>100</v>
      </c>
    </row>
    <row r="8" spans="1:47" x14ac:dyDescent="0.2">
      <c r="A8" s="51"/>
      <c r="B8" s="30">
        <v>3</v>
      </c>
      <c r="C8" s="47" t="s">
        <v>115</v>
      </c>
      <c r="D8" s="134">
        <v>15000</v>
      </c>
      <c r="E8" s="134">
        <v>5000</v>
      </c>
      <c r="F8" s="51"/>
      <c r="G8" s="30">
        <v>3</v>
      </c>
      <c r="H8" s="47" t="s">
        <v>113</v>
      </c>
      <c r="I8" s="134">
        <v>11000</v>
      </c>
      <c r="J8" s="134">
        <v>4000</v>
      </c>
      <c r="K8" s="52"/>
      <c r="L8" s="110"/>
      <c r="M8" s="112"/>
      <c r="N8" s="98"/>
      <c r="O8" s="257" t="s">
        <v>123</v>
      </c>
      <c r="P8" s="1">
        <v>5</v>
      </c>
      <c r="Q8" s="1" t="s">
        <v>116</v>
      </c>
      <c r="R8" s="1">
        <v>9000</v>
      </c>
      <c r="S8" s="1">
        <v>4000</v>
      </c>
    </row>
    <row r="9" spans="1:47" x14ac:dyDescent="0.2">
      <c r="A9" s="51"/>
      <c r="B9" s="30">
        <v>4</v>
      </c>
      <c r="C9" s="47" t="s">
        <v>117</v>
      </c>
      <c r="D9" s="134">
        <v>13000</v>
      </c>
      <c r="E9" s="134">
        <v>4000</v>
      </c>
      <c r="F9" s="51"/>
      <c r="G9" s="30">
        <v>4</v>
      </c>
      <c r="H9" s="47" t="s">
        <v>118</v>
      </c>
      <c r="I9" s="134">
        <v>9000</v>
      </c>
      <c r="J9" s="134">
        <v>4000</v>
      </c>
      <c r="K9" s="52"/>
      <c r="L9" s="110"/>
      <c r="M9" s="112"/>
      <c r="N9" s="98"/>
      <c r="O9" s="257"/>
      <c r="P9" s="1">
        <v>4</v>
      </c>
      <c r="Q9" s="1" t="s">
        <v>118</v>
      </c>
      <c r="R9" s="1">
        <v>9000</v>
      </c>
      <c r="S9" s="1">
        <v>4000</v>
      </c>
    </row>
    <row r="10" spans="1:47" ht="13.5" thickBot="1" x14ac:dyDescent="0.25">
      <c r="A10" s="52"/>
      <c r="B10" s="62">
        <v>5</v>
      </c>
      <c r="C10" s="63" t="s">
        <v>112</v>
      </c>
      <c r="D10" s="135">
        <v>13000</v>
      </c>
      <c r="E10" s="135">
        <v>4000</v>
      </c>
      <c r="F10" s="51"/>
      <c r="G10" s="62">
        <v>5</v>
      </c>
      <c r="H10" s="63" t="s">
        <v>116</v>
      </c>
      <c r="I10" s="135">
        <v>9000</v>
      </c>
      <c r="J10" s="135">
        <v>4000</v>
      </c>
      <c r="K10" s="52"/>
      <c r="L10" s="110"/>
      <c r="M10" s="112"/>
      <c r="N10" s="98"/>
      <c r="O10" s="257"/>
      <c r="P10" s="1">
        <v>3</v>
      </c>
      <c r="Q10" s="1" t="s">
        <v>113</v>
      </c>
      <c r="R10" s="1">
        <v>11000</v>
      </c>
      <c r="S10" s="1">
        <v>4000</v>
      </c>
    </row>
    <row r="11" spans="1:47" ht="12.75" customHeight="1" x14ac:dyDescent="0.2">
      <c r="A11" s="64"/>
      <c r="B11" s="206"/>
      <c r="C11" s="35"/>
      <c r="D11" s="35"/>
      <c r="E11" s="206"/>
      <c r="F11" s="206"/>
      <c r="G11" s="206"/>
      <c r="H11" s="206"/>
      <c r="I11" s="35"/>
      <c r="J11" s="35"/>
      <c r="K11" s="206"/>
      <c r="L11" s="99"/>
      <c r="M11" s="99"/>
      <c r="N11" s="99"/>
      <c r="O11" s="257"/>
      <c r="P11" s="1">
        <v>2</v>
      </c>
      <c r="Q11" s="1" t="s">
        <v>124</v>
      </c>
      <c r="R11" s="1">
        <v>12000</v>
      </c>
      <c r="S11" s="1">
        <v>4000</v>
      </c>
    </row>
    <row r="12" spans="1:47" s="102" customFormat="1" ht="12.75" customHeight="1" x14ac:dyDescent="0.2">
      <c r="A12" s="231" t="s">
        <v>102</v>
      </c>
      <c r="B12" s="231"/>
      <c r="C12" s="231"/>
      <c r="D12" s="231"/>
      <c r="E12" s="231"/>
      <c r="F12" s="34"/>
      <c r="G12" s="34"/>
      <c r="H12" s="34"/>
      <c r="I12" s="34"/>
      <c r="J12" s="34"/>
      <c r="K12" s="34"/>
      <c r="L12" s="100"/>
      <c r="M12" s="100"/>
      <c r="N12" s="100"/>
      <c r="O12" s="257"/>
      <c r="P12" s="1">
        <v>1</v>
      </c>
      <c r="Q12" s="1" t="s">
        <v>111</v>
      </c>
      <c r="R12" s="1">
        <v>13000</v>
      </c>
      <c r="S12" s="1">
        <v>4000</v>
      </c>
      <c r="T12" s="1"/>
      <c r="U12" s="1"/>
      <c r="V12" s="1"/>
      <c r="W12" s="1"/>
      <c r="X12" s="1"/>
    </row>
    <row r="13" spans="1:47" s="102" customFormat="1" ht="12.75" customHeight="1" x14ac:dyDescent="0.2">
      <c r="A13" s="32"/>
      <c r="B13" s="32"/>
      <c r="C13" s="33"/>
      <c r="D13" s="33"/>
      <c r="E13" s="32"/>
      <c r="F13" s="32"/>
      <c r="G13" s="32"/>
      <c r="H13" s="32"/>
      <c r="I13" s="32"/>
      <c r="J13" s="32"/>
      <c r="K13" s="32"/>
      <c r="L13" s="1"/>
      <c r="M13" s="1"/>
      <c r="N13" s="1"/>
      <c r="O13" s="101"/>
      <c r="T13" s="1"/>
      <c r="U13" s="1"/>
      <c r="V13" s="1"/>
      <c r="W13" s="1"/>
      <c r="X13" s="1"/>
    </row>
    <row r="14" spans="1:47" s="113" customFormat="1" ht="12.75" customHeight="1" x14ac:dyDescent="0.2">
      <c r="A14" s="38" t="s">
        <v>103</v>
      </c>
      <c r="B14" s="34"/>
      <c r="C14" s="34"/>
      <c r="D14" s="34"/>
      <c r="E14" s="34"/>
      <c r="F14" s="34"/>
      <c r="G14" s="34"/>
      <c r="H14" s="34"/>
      <c r="I14" s="34"/>
      <c r="J14" s="34"/>
      <c r="K14" s="34"/>
      <c r="L14" s="103"/>
      <c r="M14" s="103"/>
      <c r="N14" s="103"/>
      <c r="O14" s="258" t="s">
        <v>122</v>
      </c>
      <c r="P14" s="1">
        <v>5</v>
      </c>
      <c r="Q14" s="1" t="s">
        <v>112</v>
      </c>
      <c r="R14" s="1">
        <v>13000</v>
      </c>
      <c r="S14" s="1">
        <v>4000</v>
      </c>
      <c r="T14" s="103"/>
      <c r="U14" s="1"/>
      <c r="V14" s="1"/>
      <c r="W14" s="1"/>
      <c r="X14" s="1"/>
    </row>
    <row r="15" spans="1:47" s="102" customFormat="1" ht="12.75" customHeight="1" x14ac:dyDescent="0.2">
      <c r="A15" s="259" t="s">
        <v>119</v>
      </c>
      <c r="B15" s="259"/>
      <c r="C15" s="259"/>
      <c r="D15" s="259"/>
      <c r="E15" s="259"/>
      <c r="F15" s="259"/>
      <c r="G15" s="259"/>
      <c r="H15" s="259"/>
      <c r="I15" s="259"/>
      <c r="J15" s="259"/>
      <c r="K15" s="259"/>
      <c r="L15" s="1"/>
      <c r="M15" s="1"/>
      <c r="N15" s="1"/>
      <c r="O15" s="258"/>
      <c r="P15" s="103">
        <v>4</v>
      </c>
      <c r="Q15" s="103" t="s">
        <v>117</v>
      </c>
      <c r="R15" s="103">
        <v>13000</v>
      </c>
      <c r="S15" s="103">
        <v>4000</v>
      </c>
      <c r="T15" s="1"/>
      <c r="U15" s="1"/>
      <c r="V15" s="1"/>
      <c r="W15" s="1"/>
      <c r="X15" s="1"/>
    </row>
    <row r="16" spans="1:47" s="114" customFormat="1" ht="12.75" customHeight="1" x14ac:dyDescent="0.2">
      <c r="A16" s="259"/>
      <c r="B16" s="259"/>
      <c r="C16" s="259"/>
      <c r="D16" s="259"/>
      <c r="E16" s="259"/>
      <c r="F16" s="259"/>
      <c r="G16" s="259"/>
      <c r="H16" s="259"/>
      <c r="I16" s="259"/>
      <c r="J16" s="259"/>
      <c r="K16" s="259"/>
      <c r="L16" s="104"/>
      <c r="M16" s="104"/>
      <c r="N16" s="104"/>
      <c r="O16" s="258"/>
      <c r="P16" s="1">
        <v>3</v>
      </c>
      <c r="Q16" s="1" t="s">
        <v>115</v>
      </c>
      <c r="R16" s="1">
        <v>15000</v>
      </c>
      <c r="S16" s="1">
        <v>5000</v>
      </c>
      <c r="T16" s="105"/>
      <c r="U16" s="105"/>
      <c r="V16" s="1"/>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row>
    <row r="17" spans="1:47" s="114" customFormat="1" ht="12.75" customHeight="1" x14ac:dyDescent="0.2">
      <c r="A17" s="259"/>
      <c r="B17" s="259"/>
      <c r="C17" s="259"/>
      <c r="D17" s="259"/>
      <c r="E17" s="259"/>
      <c r="F17" s="259"/>
      <c r="G17" s="259"/>
      <c r="H17" s="259"/>
      <c r="I17" s="259"/>
      <c r="J17" s="259"/>
      <c r="K17" s="259"/>
      <c r="L17" s="106"/>
      <c r="M17" s="106"/>
      <c r="N17" s="106"/>
      <c r="O17" s="258"/>
      <c r="P17" s="105">
        <v>2</v>
      </c>
      <c r="Q17" s="105" t="s">
        <v>114</v>
      </c>
      <c r="R17" s="105">
        <v>17000</v>
      </c>
      <c r="S17" s="105">
        <v>5000</v>
      </c>
      <c r="T17" s="105"/>
      <c r="U17" s="105"/>
      <c r="V17" s="1"/>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row>
    <row r="18" spans="1:47" s="115" customFormat="1" ht="12.75" customHeight="1" x14ac:dyDescent="0.2">
      <c r="A18" s="261" t="s">
        <v>104</v>
      </c>
      <c r="B18" s="261"/>
      <c r="C18" s="261"/>
      <c r="D18" s="261"/>
      <c r="E18" s="261"/>
      <c r="F18" s="261"/>
      <c r="G18" s="261"/>
      <c r="H18" s="261"/>
      <c r="I18" s="261"/>
      <c r="J18" s="261"/>
      <c r="K18" s="261"/>
      <c r="L18" s="100"/>
      <c r="M18" s="100"/>
      <c r="N18" s="100"/>
      <c r="O18" s="258"/>
      <c r="P18" s="105">
        <v>1</v>
      </c>
      <c r="Q18" s="105" t="s">
        <v>110</v>
      </c>
      <c r="R18" s="105">
        <v>91000</v>
      </c>
      <c r="S18" s="105">
        <v>12000</v>
      </c>
      <c r="T18" s="100"/>
      <c r="U18" s="100"/>
      <c r="V18" s="1"/>
    </row>
    <row r="19" spans="1:47" s="115" customFormat="1" ht="12.75" customHeight="1" x14ac:dyDescent="0.2">
      <c r="A19" s="259" t="s">
        <v>120</v>
      </c>
      <c r="B19" s="259"/>
      <c r="C19" s="259"/>
      <c r="D19" s="259"/>
      <c r="E19" s="259"/>
      <c r="F19" s="259"/>
      <c r="G19" s="259"/>
      <c r="H19" s="259"/>
      <c r="I19" s="259"/>
      <c r="J19" s="259"/>
      <c r="K19" s="259"/>
      <c r="L19" s="107"/>
      <c r="M19" s="107"/>
      <c r="N19" s="107"/>
      <c r="O19" s="100"/>
      <c r="P19" s="100"/>
      <c r="Q19" s="100"/>
      <c r="R19" s="100"/>
      <c r="S19" s="100"/>
      <c r="T19" s="100"/>
      <c r="U19" s="100"/>
    </row>
    <row r="20" spans="1:47" s="115" customFormat="1" ht="12.75" customHeight="1" x14ac:dyDescent="0.2">
      <c r="A20" s="259" t="s">
        <v>105</v>
      </c>
      <c r="B20" s="259"/>
      <c r="C20" s="259"/>
      <c r="D20" s="259"/>
      <c r="E20" s="259"/>
      <c r="F20" s="259"/>
      <c r="G20" s="259"/>
      <c r="H20" s="259"/>
      <c r="I20" s="259"/>
      <c r="J20" s="259"/>
      <c r="K20" s="259"/>
      <c r="L20" s="107"/>
      <c r="M20" s="107"/>
      <c r="N20" s="107"/>
      <c r="O20" s="100"/>
      <c r="P20" s="100"/>
      <c r="Q20" s="100"/>
      <c r="R20" s="100"/>
      <c r="S20" s="100"/>
      <c r="T20" s="100"/>
      <c r="U20" s="100"/>
    </row>
    <row r="21" spans="1:47" s="115" customFormat="1" ht="12.75" customHeight="1" x14ac:dyDescent="0.2">
      <c r="A21" s="259" t="s">
        <v>106</v>
      </c>
      <c r="B21" s="259"/>
      <c r="C21" s="259"/>
      <c r="D21" s="259"/>
      <c r="E21" s="259"/>
      <c r="F21" s="259"/>
      <c r="G21" s="259"/>
      <c r="H21" s="259"/>
      <c r="I21" s="259"/>
      <c r="J21" s="259"/>
      <c r="K21" s="259"/>
      <c r="L21" s="107"/>
      <c r="M21" s="107"/>
      <c r="N21" s="107"/>
      <c r="O21" s="100"/>
      <c r="P21" s="100"/>
      <c r="Q21" s="100"/>
      <c r="R21" s="100"/>
      <c r="S21" s="100"/>
      <c r="T21" s="100"/>
      <c r="U21" s="100"/>
    </row>
    <row r="22" spans="1:47" s="115" customFormat="1" ht="12.75" customHeight="1" x14ac:dyDescent="0.2">
      <c r="A22" s="259" t="s">
        <v>107</v>
      </c>
      <c r="B22" s="259"/>
      <c r="C22" s="259"/>
      <c r="D22" s="259"/>
      <c r="E22" s="259"/>
      <c r="F22" s="259"/>
      <c r="G22" s="259"/>
      <c r="H22" s="259"/>
      <c r="I22" s="259"/>
      <c r="J22" s="259"/>
      <c r="K22" s="259"/>
      <c r="L22" s="116"/>
      <c r="M22" s="116"/>
      <c r="N22" s="116"/>
    </row>
    <row r="23" spans="1:47" s="115" customFormat="1" ht="12.75" customHeight="1" x14ac:dyDescent="0.2">
      <c r="A23" s="259"/>
      <c r="B23" s="259"/>
      <c r="C23" s="259"/>
      <c r="D23" s="259"/>
      <c r="E23" s="259"/>
      <c r="F23" s="259"/>
      <c r="G23" s="259"/>
      <c r="H23" s="259"/>
      <c r="I23" s="259"/>
      <c r="J23" s="259"/>
      <c r="K23" s="259"/>
      <c r="L23" s="117"/>
    </row>
    <row r="24" spans="1:47" s="115" customFormat="1" ht="12.75" customHeight="1" x14ac:dyDescent="0.2">
      <c r="A24" s="259" t="s">
        <v>78</v>
      </c>
      <c r="B24" s="259"/>
      <c r="C24" s="259"/>
      <c r="D24" s="259"/>
      <c r="E24" s="259"/>
      <c r="F24" s="259"/>
      <c r="G24" s="259"/>
      <c r="H24" s="259"/>
      <c r="I24" s="259"/>
      <c r="J24" s="259"/>
      <c r="K24" s="259"/>
      <c r="L24" s="116"/>
      <c r="M24" s="116"/>
      <c r="N24" s="116"/>
    </row>
    <row r="25" spans="1:47" s="115" customFormat="1" ht="12.75" customHeight="1" x14ac:dyDescent="0.2">
      <c r="A25" s="259" t="s">
        <v>121</v>
      </c>
      <c r="B25" s="259"/>
      <c r="C25" s="259"/>
      <c r="D25" s="259"/>
      <c r="E25" s="259"/>
      <c r="F25" s="259"/>
      <c r="G25" s="259"/>
      <c r="H25" s="259"/>
      <c r="I25" s="259"/>
      <c r="J25" s="259"/>
      <c r="K25" s="259"/>
      <c r="L25" s="116"/>
      <c r="M25" s="116"/>
      <c r="N25" s="116"/>
    </row>
    <row r="26" spans="1:47" s="119" customFormat="1" ht="12.75" customHeight="1" x14ac:dyDescent="0.2">
      <c r="A26" s="197"/>
      <c r="B26" s="197"/>
      <c r="C26" s="197"/>
      <c r="D26" s="197"/>
      <c r="E26" s="197"/>
      <c r="F26" s="197"/>
      <c r="G26" s="197"/>
      <c r="H26" s="197"/>
      <c r="I26" s="197"/>
      <c r="J26" s="197"/>
      <c r="K26" s="197"/>
    </row>
    <row r="27" spans="1:47" s="119" customFormat="1" ht="12.75" customHeight="1" x14ac:dyDescent="0.2">
      <c r="A27" s="260" t="s">
        <v>0</v>
      </c>
      <c r="B27" s="260"/>
      <c r="C27" s="49"/>
      <c r="D27" s="37"/>
      <c r="E27" s="65"/>
      <c r="F27" s="65"/>
      <c r="G27" s="65"/>
      <c r="H27" s="65"/>
      <c r="I27" s="36"/>
      <c r="J27" s="37"/>
      <c r="K27" s="65"/>
      <c r="L27" s="118"/>
      <c r="M27" s="118"/>
      <c r="N27" s="118"/>
    </row>
    <row r="28" spans="1:47" ht="12.75" customHeight="1" x14ac:dyDescent="0.2">
      <c r="A28" s="35"/>
      <c r="B28" s="35"/>
      <c r="C28" s="36"/>
      <c r="D28" s="36"/>
      <c r="E28" s="35"/>
      <c r="F28" s="35"/>
      <c r="G28" s="35"/>
      <c r="H28" s="35"/>
      <c r="I28" s="35"/>
      <c r="J28" s="35"/>
      <c r="K28" s="35"/>
      <c r="L28" s="120"/>
      <c r="M28" s="120"/>
      <c r="N28" s="120"/>
    </row>
    <row r="29" spans="1:47" ht="12.75" customHeight="1" x14ac:dyDescent="0.2">
      <c r="A29" s="50"/>
      <c r="B29" s="50"/>
      <c r="C29" s="49"/>
      <c r="D29" s="37"/>
      <c r="E29" s="35"/>
      <c r="F29" s="35"/>
      <c r="G29" s="35"/>
      <c r="H29" s="35"/>
      <c r="I29" s="36"/>
      <c r="J29" s="37"/>
      <c r="K29" s="35"/>
      <c r="L29" s="120"/>
      <c r="M29" s="120"/>
      <c r="N29" s="120"/>
    </row>
    <row r="30" spans="1:47" ht="12.75" customHeight="1" x14ac:dyDescent="0.2"/>
    <row r="31" spans="1:47" ht="12.75" customHeight="1" x14ac:dyDescent="0.2"/>
    <row r="32" spans="1:47" ht="12.75" customHeight="1" x14ac:dyDescent="0.2"/>
    <row r="33" ht="12.75" customHeight="1" x14ac:dyDescent="0.2"/>
    <row r="34" ht="12.75" customHeight="1" x14ac:dyDescent="0.2"/>
  </sheetData>
  <sortState ref="U6:X10">
    <sortCondition descending="1" ref="U6:U10"/>
  </sortState>
  <mergeCells count="17">
    <mergeCell ref="O8:O12"/>
    <mergeCell ref="O14:O18"/>
    <mergeCell ref="A24:K24"/>
    <mergeCell ref="A25:K25"/>
    <mergeCell ref="A27:B27"/>
    <mergeCell ref="A12:E12"/>
    <mergeCell ref="A15:K17"/>
    <mergeCell ref="A18:K18"/>
    <mergeCell ref="A19:K19"/>
    <mergeCell ref="A20:K20"/>
    <mergeCell ref="A21:K21"/>
    <mergeCell ref="A22:K23"/>
    <mergeCell ref="I1:J1"/>
    <mergeCell ref="B3:E3"/>
    <mergeCell ref="G3:J3"/>
    <mergeCell ref="A1:G1"/>
    <mergeCell ref="L3:O3"/>
  </mergeCells>
  <hyperlinks>
    <hyperlink ref="A18" r:id="rId1" display="http://www.ons.gov.uk/ons/rel/pop-estimate/population-estimates-for-uk--england-and-wales--scotland-and-northern-ireland/index.html"/>
    <hyperlink ref="A18" r:id="rId2"/>
    <hyperlink ref="I1:J1" location="Contents!A1" display="back to contents"/>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
  <sheetViews>
    <sheetView workbookViewId="0">
      <selection sqref="A1:I1"/>
    </sheetView>
  </sheetViews>
  <sheetFormatPr defaultColWidth="9.140625" defaultRowHeight="15" x14ac:dyDescent="0.25"/>
  <cols>
    <col min="1" max="2" width="9.85546875" style="220" customWidth="1"/>
    <col min="3" max="3" width="16" style="220" customWidth="1"/>
    <col min="4" max="20" width="15.42578125" style="220" customWidth="1"/>
    <col min="21" max="21" width="9.140625" style="220"/>
    <col min="22" max="22" width="7.5703125" style="220" bestFit="1" customWidth="1"/>
    <col min="23" max="23" width="6.7109375" style="220" bestFit="1" customWidth="1"/>
    <col min="24" max="24" width="7.28515625" style="220" bestFit="1" customWidth="1"/>
    <col min="25" max="25" width="6.85546875" style="220" bestFit="1" customWidth="1"/>
    <col min="26" max="26" width="6.28515625" style="220" bestFit="1" customWidth="1"/>
    <col min="27" max="28" width="7.140625" style="220" bestFit="1" customWidth="1"/>
    <col min="29" max="29" width="6.5703125" style="220" bestFit="1" customWidth="1"/>
    <col min="30" max="31" width="7" style="220" bestFit="1" customWidth="1"/>
    <col min="32" max="32" width="6.85546875" style="220" bestFit="1" customWidth="1"/>
    <col min="33" max="34" width="7" style="220" bestFit="1" customWidth="1"/>
    <col min="35" max="35" width="6.7109375" style="220" bestFit="1" customWidth="1"/>
    <col min="36" max="36" width="7.28515625" style="220" bestFit="1" customWidth="1"/>
    <col min="37" max="37" width="6.85546875" style="220" bestFit="1" customWidth="1"/>
    <col min="38" max="38" width="6.28515625" style="220" bestFit="1" customWidth="1"/>
    <col min="39" max="39" width="7.140625" style="220" bestFit="1" customWidth="1"/>
    <col min="40" max="16384" width="9.140625" style="220"/>
  </cols>
  <sheetData>
    <row r="1" spans="1:44" s="222" customFormat="1" ht="18" customHeight="1" x14ac:dyDescent="0.2">
      <c r="A1" s="266" t="s">
        <v>200</v>
      </c>
      <c r="B1" s="266"/>
      <c r="C1" s="266"/>
      <c r="D1" s="266"/>
      <c r="E1" s="266"/>
      <c r="F1" s="266"/>
      <c r="G1" s="266"/>
      <c r="H1" s="266"/>
      <c r="I1" s="266"/>
      <c r="K1" s="224" t="s">
        <v>68</v>
      </c>
    </row>
    <row r="2" spans="1:44" s="222" customFormat="1" ht="15" customHeight="1" x14ac:dyDescent="0.25">
      <c r="A2" s="191"/>
      <c r="B2" s="191"/>
      <c r="C2" s="191"/>
      <c r="D2" s="191"/>
      <c r="E2" s="191"/>
      <c r="F2" s="191"/>
      <c r="G2" s="191"/>
      <c r="H2" s="191"/>
      <c r="I2" s="191"/>
      <c r="J2" s="223"/>
      <c r="K2" s="223"/>
    </row>
    <row r="3" spans="1:44" s="77" customFormat="1" ht="12.75" x14ac:dyDescent="0.2">
      <c r="A3" s="221"/>
      <c r="B3" s="221"/>
      <c r="C3" s="221"/>
      <c r="D3" s="221"/>
      <c r="E3" s="221"/>
      <c r="F3" s="221"/>
      <c r="G3" s="221"/>
      <c r="H3" s="221"/>
      <c r="I3" s="76"/>
      <c r="J3" s="76"/>
      <c r="K3" s="76"/>
      <c r="L3" s="76"/>
      <c r="M3" s="76"/>
      <c r="N3" s="76"/>
      <c r="O3" s="76"/>
      <c r="P3" s="76"/>
      <c r="Q3" s="76"/>
      <c r="S3" s="80"/>
      <c r="T3" s="80"/>
      <c r="U3" s="143"/>
      <c r="V3" s="143">
        <v>1000</v>
      </c>
      <c r="W3" s="143"/>
      <c r="X3" s="143"/>
      <c r="Y3" s="143"/>
      <c r="Z3" s="143"/>
      <c r="AA3" s="143"/>
      <c r="AB3" s="143"/>
      <c r="AC3" s="143"/>
      <c r="AD3" s="143"/>
      <c r="AE3" s="143"/>
      <c r="AF3" s="143"/>
      <c r="AG3" s="143"/>
      <c r="AH3" s="143"/>
      <c r="AI3" s="143"/>
      <c r="AJ3" s="144"/>
      <c r="AK3" s="144"/>
      <c r="AL3" s="144"/>
      <c r="AM3" s="144"/>
      <c r="AN3" s="80"/>
      <c r="AO3" s="80"/>
      <c r="AP3" s="80"/>
      <c r="AQ3" s="80"/>
      <c r="AR3" s="80"/>
    </row>
    <row r="4" spans="1:44" s="77" customFormat="1" ht="12.75" x14ac:dyDescent="0.2">
      <c r="A4" s="76"/>
      <c r="B4" s="87"/>
      <c r="C4" s="86" t="s">
        <v>137</v>
      </c>
      <c r="D4" s="85"/>
      <c r="E4" s="85"/>
      <c r="F4" s="85"/>
      <c r="G4" s="85"/>
      <c r="H4" s="85"/>
      <c r="I4" s="85"/>
      <c r="J4" s="85"/>
      <c r="K4" s="85"/>
      <c r="L4" s="85"/>
      <c r="M4" s="85"/>
      <c r="N4" s="85"/>
      <c r="O4" s="85"/>
      <c r="P4" s="85"/>
      <c r="Q4" s="85"/>
      <c r="R4" s="136"/>
      <c r="S4" s="92"/>
      <c r="T4" s="80"/>
      <c r="U4" s="143"/>
      <c r="V4" s="143"/>
      <c r="W4" s="143"/>
      <c r="X4" s="143"/>
      <c r="Y4" s="143"/>
      <c r="Z4" s="143"/>
      <c r="AA4" s="143"/>
      <c r="AB4" s="143"/>
      <c r="AC4" s="143"/>
      <c r="AD4" s="143"/>
      <c r="AE4" s="143"/>
      <c r="AF4" s="143"/>
      <c r="AG4" s="143"/>
      <c r="AH4" s="143"/>
      <c r="AI4" s="143"/>
      <c r="AJ4" s="144"/>
      <c r="AK4" s="145"/>
      <c r="AL4" s="145"/>
      <c r="AM4" s="144"/>
      <c r="AN4" s="80"/>
      <c r="AO4" s="80"/>
      <c r="AP4" s="80"/>
      <c r="AQ4" s="80"/>
      <c r="AR4" s="80"/>
    </row>
    <row r="5" spans="1:44" s="77" customFormat="1" ht="14.25" customHeight="1" x14ac:dyDescent="0.2">
      <c r="A5" s="90" t="s">
        <v>109</v>
      </c>
      <c r="B5" s="91" t="s">
        <v>136</v>
      </c>
      <c r="C5" s="88" t="s">
        <v>155</v>
      </c>
      <c r="D5" s="89" t="s">
        <v>156</v>
      </c>
      <c r="E5" s="89" t="s">
        <v>138</v>
      </c>
      <c r="F5" s="89" t="s">
        <v>139</v>
      </c>
      <c r="G5" s="89" t="s">
        <v>140</v>
      </c>
      <c r="H5" s="89" t="s">
        <v>141</v>
      </c>
      <c r="I5" s="89" t="s">
        <v>142</v>
      </c>
      <c r="J5" s="89" t="s">
        <v>143</v>
      </c>
      <c r="K5" s="89" t="s">
        <v>144</v>
      </c>
      <c r="L5" s="89" t="s">
        <v>145</v>
      </c>
      <c r="M5" s="89" t="s">
        <v>146</v>
      </c>
      <c r="N5" s="89" t="s">
        <v>147</v>
      </c>
      <c r="O5" s="89" t="s">
        <v>148</v>
      </c>
      <c r="P5" s="89" t="s">
        <v>149</v>
      </c>
      <c r="Q5" s="89" t="s">
        <v>150</v>
      </c>
      <c r="R5" s="137" t="s">
        <v>151</v>
      </c>
      <c r="S5" s="140"/>
      <c r="T5" s="142"/>
      <c r="U5" s="143"/>
      <c r="V5" s="146" t="s">
        <v>134</v>
      </c>
      <c r="W5" s="147">
        <v>43556</v>
      </c>
      <c r="X5" s="147">
        <v>43586</v>
      </c>
      <c r="Y5" s="147">
        <v>43617</v>
      </c>
      <c r="Z5" s="147">
        <v>43647</v>
      </c>
      <c r="AA5" s="147">
        <v>43678</v>
      </c>
      <c r="AB5" s="147">
        <v>43709</v>
      </c>
      <c r="AC5" s="147">
        <v>43739</v>
      </c>
      <c r="AD5" s="147">
        <v>43770</v>
      </c>
      <c r="AE5" s="147">
        <v>43800</v>
      </c>
      <c r="AF5" s="147">
        <v>43831</v>
      </c>
      <c r="AG5" s="147">
        <v>43862</v>
      </c>
      <c r="AH5" s="147">
        <v>43891</v>
      </c>
      <c r="AI5" s="147">
        <v>43922</v>
      </c>
      <c r="AJ5" s="147">
        <v>43952</v>
      </c>
      <c r="AK5" s="147">
        <v>43983</v>
      </c>
      <c r="AL5" s="147"/>
      <c r="AM5" s="147"/>
      <c r="AN5" s="80"/>
      <c r="AO5" s="80"/>
      <c r="AP5" s="80"/>
      <c r="AQ5" s="80"/>
      <c r="AR5" s="80"/>
    </row>
    <row r="6" spans="1:44" s="77" customFormat="1" ht="14.25" customHeight="1" x14ac:dyDescent="0.2">
      <c r="A6" s="83" t="s">
        <v>101</v>
      </c>
      <c r="B6" s="138">
        <v>196600</v>
      </c>
      <c r="C6" s="84">
        <v>11340</v>
      </c>
      <c r="D6" s="84">
        <v>20030</v>
      </c>
      <c r="E6" s="84">
        <v>8330</v>
      </c>
      <c r="F6" s="84">
        <v>5520</v>
      </c>
      <c r="G6" s="84">
        <v>6470</v>
      </c>
      <c r="H6" s="84">
        <v>16330</v>
      </c>
      <c r="I6" s="84">
        <v>24950</v>
      </c>
      <c r="J6" s="84">
        <v>27790</v>
      </c>
      <c r="K6" s="84">
        <v>7540</v>
      </c>
      <c r="L6" s="84">
        <v>7980</v>
      </c>
      <c r="M6" s="84">
        <v>18250</v>
      </c>
      <c r="N6" s="84">
        <v>12290</v>
      </c>
      <c r="O6" s="84">
        <v>6590</v>
      </c>
      <c r="P6" s="84">
        <v>3890</v>
      </c>
      <c r="Q6" s="84">
        <v>4230</v>
      </c>
      <c r="R6" s="138">
        <v>5080</v>
      </c>
      <c r="S6" s="141"/>
      <c r="T6" s="81"/>
      <c r="U6" s="143"/>
      <c r="V6" s="148">
        <f t="shared" ref="V6:AK6" si="0">C6/$V$3</f>
        <v>11.34</v>
      </c>
      <c r="W6" s="148">
        <f t="shared" si="0"/>
        <v>20.03</v>
      </c>
      <c r="X6" s="148">
        <f t="shared" si="0"/>
        <v>8.33</v>
      </c>
      <c r="Y6" s="148">
        <f t="shared" si="0"/>
        <v>5.52</v>
      </c>
      <c r="Z6" s="148">
        <f t="shared" si="0"/>
        <v>6.47</v>
      </c>
      <c r="AA6" s="148">
        <f t="shared" si="0"/>
        <v>16.329999999999998</v>
      </c>
      <c r="AB6" s="148">
        <f t="shared" si="0"/>
        <v>24.95</v>
      </c>
      <c r="AC6" s="148">
        <f t="shared" si="0"/>
        <v>27.79</v>
      </c>
      <c r="AD6" s="148">
        <f t="shared" si="0"/>
        <v>7.54</v>
      </c>
      <c r="AE6" s="148">
        <f t="shared" si="0"/>
        <v>7.98</v>
      </c>
      <c r="AF6" s="148">
        <f t="shared" si="0"/>
        <v>18.25</v>
      </c>
      <c r="AG6" s="148">
        <f t="shared" si="0"/>
        <v>12.29</v>
      </c>
      <c r="AH6" s="148">
        <f t="shared" si="0"/>
        <v>6.59</v>
      </c>
      <c r="AI6" s="148">
        <f t="shared" si="0"/>
        <v>3.89</v>
      </c>
      <c r="AJ6" s="148">
        <f t="shared" si="0"/>
        <v>4.2300000000000004</v>
      </c>
      <c r="AK6" s="148">
        <f t="shared" si="0"/>
        <v>5.08</v>
      </c>
      <c r="AL6" s="148"/>
      <c r="AM6" s="148"/>
      <c r="AN6" s="80"/>
      <c r="AO6" s="80"/>
      <c r="AP6" s="80"/>
      <c r="AQ6" s="80"/>
      <c r="AR6" s="80"/>
    </row>
    <row r="7" spans="1:44" s="77" customFormat="1" ht="12.75" customHeight="1" x14ac:dyDescent="0.2">
      <c r="A7" s="79"/>
      <c r="B7" s="188"/>
      <c r="C7" s="81"/>
      <c r="D7" s="81"/>
      <c r="E7" s="81"/>
      <c r="F7" s="81"/>
      <c r="G7" s="81"/>
      <c r="H7" s="81"/>
      <c r="I7" s="81"/>
      <c r="J7" s="81"/>
      <c r="K7" s="81"/>
      <c r="L7" s="81"/>
      <c r="M7" s="81"/>
      <c r="N7" s="81"/>
      <c r="O7" s="81"/>
      <c r="P7" s="81"/>
      <c r="Q7" s="81"/>
      <c r="R7" s="265"/>
      <c r="S7" s="264"/>
      <c r="T7" s="264"/>
      <c r="U7" s="143"/>
      <c r="V7" s="148"/>
      <c r="W7" s="148"/>
      <c r="X7" s="148"/>
      <c r="Y7" s="148"/>
      <c r="Z7" s="148"/>
      <c r="AA7" s="148"/>
      <c r="AB7" s="148"/>
      <c r="AC7" s="148"/>
      <c r="AD7" s="148"/>
      <c r="AE7" s="148"/>
      <c r="AF7" s="148"/>
      <c r="AG7" s="148"/>
      <c r="AH7" s="148"/>
      <c r="AI7" s="148"/>
      <c r="AJ7" s="148"/>
      <c r="AK7" s="148"/>
      <c r="AL7" s="263"/>
      <c r="AM7" s="263"/>
      <c r="AN7" s="80"/>
      <c r="AO7" s="80"/>
      <c r="AP7" s="80"/>
      <c r="AQ7" s="80"/>
      <c r="AR7" s="80"/>
    </row>
    <row r="8" spans="1:44" s="77" customFormat="1" ht="12.75" x14ac:dyDescent="0.2">
      <c r="A8" s="277" t="s">
        <v>199</v>
      </c>
      <c r="B8" s="277"/>
      <c r="C8" s="277"/>
      <c r="D8" s="277"/>
      <c r="E8" s="80"/>
      <c r="F8" s="80"/>
      <c r="G8" s="80"/>
      <c r="H8" s="80"/>
      <c r="I8" s="80"/>
      <c r="J8" s="80"/>
      <c r="K8" s="80"/>
      <c r="L8" s="80"/>
      <c r="M8" s="80"/>
      <c r="N8" s="80"/>
      <c r="O8" s="80"/>
      <c r="P8" s="80"/>
      <c r="Q8" s="80"/>
      <c r="R8" s="264"/>
      <c r="S8" s="264"/>
      <c r="T8" s="264"/>
      <c r="U8" s="143"/>
      <c r="V8" s="143"/>
      <c r="W8" s="143"/>
      <c r="X8" s="143"/>
      <c r="Y8" s="143"/>
      <c r="Z8" s="143"/>
      <c r="AA8" s="143"/>
      <c r="AB8" s="143"/>
      <c r="AC8" s="143"/>
      <c r="AD8" s="143"/>
      <c r="AE8" s="143"/>
      <c r="AF8" s="143"/>
      <c r="AG8" s="143"/>
      <c r="AH8" s="143"/>
      <c r="AI8" s="143"/>
      <c r="AJ8" s="144"/>
      <c r="AK8" s="144"/>
      <c r="AL8" s="263"/>
      <c r="AM8" s="263"/>
      <c r="AN8" s="80"/>
      <c r="AO8" s="80"/>
      <c r="AP8" s="80"/>
      <c r="AQ8" s="80"/>
      <c r="AR8" s="80"/>
    </row>
    <row r="9" spans="1:44" s="77" customFormat="1" ht="12.75" x14ac:dyDescent="0.2">
      <c r="A9" s="80"/>
      <c r="B9" s="219"/>
      <c r="C9" s="139"/>
      <c r="D9" s="80"/>
      <c r="E9" s="80"/>
      <c r="F9" s="80"/>
      <c r="G9" s="80"/>
      <c r="H9" s="80"/>
      <c r="I9" s="80"/>
      <c r="J9" s="80"/>
      <c r="K9" s="80"/>
      <c r="L9" s="80"/>
      <c r="M9" s="80"/>
      <c r="N9" s="80"/>
      <c r="O9" s="80"/>
      <c r="P9" s="80"/>
      <c r="Q9" s="80"/>
      <c r="S9" s="93"/>
      <c r="T9" s="264"/>
      <c r="U9" s="143"/>
      <c r="V9" s="143"/>
      <c r="W9" s="143"/>
      <c r="X9" s="143"/>
      <c r="Y9" s="143"/>
      <c r="Z9" s="143"/>
      <c r="AA9" s="143"/>
      <c r="AB9" s="143"/>
      <c r="AC9" s="143"/>
      <c r="AD9" s="143"/>
      <c r="AE9" s="143"/>
      <c r="AF9" s="143"/>
      <c r="AG9" s="143"/>
      <c r="AH9" s="143"/>
      <c r="AI9" s="143"/>
      <c r="AJ9" s="144"/>
      <c r="AK9" s="144"/>
      <c r="AL9" s="263"/>
      <c r="AM9" s="263"/>
      <c r="AN9" s="80"/>
      <c r="AO9" s="80"/>
      <c r="AP9" s="80"/>
      <c r="AQ9" s="80"/>
      <c r="AR9" s="80"/>
    </row>
    <row r="10" spans="1:44" s="77" customFormat="1" ht="12.75" x14ac:dyDescent="0.2">
      <c r="A10" s="82" t="s">
        <v>4</v>
      </c>
      <c r="B10" s="78"/>
      <c r="C10" s="78"/>
      <c r="D10" s="78"/>
      <c r="E10" s="78"/>
      <c r="F10" s="78"/>
      <c r="G10" s="78"/>
      <c r="H10" s="78"/>
      <c r="I10" s="78"/>
      <c r="J10" s="78"/>
      <c r="K10" s="78"/>
      <c r="S10" s="93"/>
      <c r="T10" s="264"/>
      <c r="U10" s="143"/>
      <c r="V10" s="143"/>
      <c r="W10" s="143"/>
      <c r="X10" s="143"/>
      <c r="Y10" s="143"/>
      <c r="Z10" s="143"/>
      <c r="AA10" s="143"/>
      <c r="AB10" s="143"/>
      <c r="AC10" s="143"/>
      <c r="AD10" s="143"/>
      <c r="AE10" s="143"/>
      <c r="AF10" s="143"/>
      <c r="AG10" s="143"/>
      <c r="AH10" s="143"/>
      <c r="AI10" s="143"/>
      <c r="AJ10" s="144"/>
      <c r="AK10" s="144"/>
      <c r="AL10" s="263"/>
      <c r="AM10" s="263"/>
      <c r="AN10" s="80"/>
      <c r="AO10" s="80"/>
      <c r="AP10" s="80"/>
      <c r="AQ10" s="80"/>
      <c r="AR10" s="80"/>
    </row>
    <row r="11" spans="1:44" s="77" customFormat="1" ht="12.75" x14ac:dyDescent="0.2">
      <c r="A11" s="278" t="s">
        <v>188</v>
      </c>
      <c r="B11" s="278"/>
      <c r="C11" s="278"/>
      <c r="D11" s="278"/>
      <c r="E11" s="278"/>
      <c r="F11" s="278"/>
      <c r="G11" s="278"/>
      <c r="H11" s="278"/>
      <c r="I11" s="78"/>
      <c r="J11" s="78"/>
      <c r="K11" s="78"/>
    </row>
    <row r="12" spans="1:44" s="77" customFormat="1" ht="12.75" x14ac:dyDescent="0.2">
      <c r="A12" s="279" t="s">
        <v>162</v>
      </c>
      <c r="B12" s="279"/>
      <c r="C12" s="279"/>
      <c r="D12" s="279"/>
      <c r="E12" s="279"/>
      <c r="F12" s="279"/>
      <c r="G12" s="279"/>
      <c r="H12" s="78"/>
      <c r="I12" s="78"/>
      <c r="J12" s="78"/>
      <c r="K12" s="78"/>
    </row>
    <row r="13" spans="1:44" s="77" customFormat="1" ht="12.75" x14ac:dyDescent="0.2">
      <c r="A13" s="279" t="s">
        <v>195</v>
      </c>
      <c r="B13" s="279"/>
      <c r="C13" s="279"/>
      <c r="D13" s="279"/>
      <c r="E13" s="279"/>
      <c r="F13" s="279"/>
      <c r="G13" s="279"/>
      <c r="H13" s="279"/>
      <c r="I13" s="279"/>
      <c r="J13" s="279"/>
      <c r="K13" s="279"/>
    </row>
    <row r="14" spans="1:44" s="77" customFormat="1" ht="12.75" x14ac:dyDescent="0.2">
      <c r="A14" s="278" t="s">
        <v>152</v>
      </c>
      <c r="B14" s="278"/>
      <c r="C14" s="278"/>
      <c r="D14" s="278"/>
      <c r="E14" s="278"/>
      <c r="F14" s="278"/>
      <c r="G14" s="278"/>
      <c r="H14" s="78"/>
      <c r="I14" s="78"/>
      <c r="J14" s="78"/>
      <c r="K14" s="78"/>
    </row>
    <row r="15" spans="1:44" s="77" customFormat="1" ht="12.75" x14ac:dyDescent="0.2">
      <c r="A15" s="278" t="s">
        <v>153</v>
      </c>
      <c r="B15" s="278"/>
      <c r="C15" s="278"/>
      <c r="D15" s="278"/>
      <c r="E15" s="278"/>
      <c r="F15" s="278"/>
      <c r="G15" s="278"/>
      <c r="H15" s="278"/>
      <c r="I15" s="78"/>
      <c r="J15" s="78"/>
      <c r="K15" s="78"/>
    </row>
    <row r="16" spans="1:44" s="77" customFormat="1" ht="12.75" x14ac:dyDescent="0.2">
      <c r="A16" s="278" t="s">
        <v>196</v>
      </c>
      <c r="B16" s="278"/>
      <c r="C16" s="278"/>
      <c r="D16" s="278"/>
      <c r="E16" s="278"/>
      <c r="F16" s="278"/>
      <c r="G16" s="278"/>
      <c r="H16" s="278"/>
      <c r="I16" s="278"/>
      <c r="J16" s="278"/>
      <c r="K16" s="78"/>
    </row>
    <row r="17" spans="1:18" s="77" customFormat="1" x14ac:dyDescent="0.25">
      <c r="A17" s="278" t="s">
        <v>154</v>
      </c>
      <c r="B17" s="278"/>
      <c r="C17" s="278"/>
      <c r="D17" s="278"/>
      <c r="E17" s="278"/>
      <c r="F17" s="278"/>
      <c r="G17" s="278"/>
      <c r="H17" s="278"/>
      <c r="I17" s="278"/>
      <c r="J17" s="278"/>
      <c r="K17" s="278"/>
      <c r="L17" s="278"/>
      <c r="R17" s="220"/>
    </row>
    <row r="18" spans="1:18" s="77" customFormat="1" x14ac:dyDescent="0.25">
      <c r="A18" s="78"/>
      <c r="B18" s="78"/>
      <c r="C18" s="78"/>
      <c r="D18" s="78"/>
      <c r="E18" s="78"/>
      <c r="F18" s="78"/>
      <c r="G18" s="78"/>
      <c r="H18" s="78"/>
      <c r="I18" s="78"/>
      <c r="J18" s="78"/>
      <c r="K18" s="78"/>
      <c r="R18" s="220"/>
    </row>
    <row r="19" spans="1:18" x14ac:dyDescent="0.25">
      <c r="A19" s="262" t="s">
        <v>0</v>
      </c>
      <c r="B19" s="262"/>
    </row>
    <row r="20" spans="1:18" x14ac:dyDescent="0.25">
      <c r="A20" s="262"/>
      <c r="B20" s="262"/>
    </row>
  </sheetData>
  <mergeCells count="16">
    <mergeCell ref="A1:I1"/>
    <mergeCell ref="A8:D8"/>
    <mergeCell ref="A11:H11"/>
    <mergeCell ref="A12:G12"/>
    <mergeCell ref="A13:K13"/>
    <mergeCell ref="A20:B20"/>
    <mergeCell ref="AL7:AL10"/>
    <mergeCell ref="AM7:AM10"/>
    <mergeCell ref="T7:T10"/>
    <mergeCell ref="R7:R8"/>
    <mergeCell ref="S7:S8"/>
    <mergeCell ref="A19:B19"/>
    <mergeCell ref="A14:G14"/>
    <mergeCell ref="A15:H15"/>
    <mergeCell ref="A16:J16"/>
    <mergeCell ref="A17:L17"/>
  </mergeCells>
  <hyperlinks>
    <hyperlink ref="K1" location="Contents!A1" display="back to contents"/>
  </hyperlink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sqref="A1:L1"/>
    </sheetView>
  </sheetViews>
  <sheetFormatPr defaultColWidth="9.140625" defaultRowHeight="14.25" x14ac:dyDescent="0.2"/>
  <cols>
    <col min="1" max="1" width="34" style="201" customWidth="1"/>
    <col min="2" max="2" width="1.7109375" style="203" customWidth="1"/>
    <col min="3" max="4" width="11.140625" style="201" customWidth="1"/>
    <col min="5" max="5" width="12" style="201" customWidth="1"/>
    <col min="6" max="6" width="1.7109375" style="203" customWidth="1"/>
    <col min="7" max="8" width="11.140625" style="201" customWidth="1"/>
    <col min="9" max="9" width="12" style="201" customWidth="1"/>
    <col min="10" max="24" width="11.140625" style="201" customWidth="1"/>
    <col min="25" max="25" width="10.7109375" style="201" customWidth="1"/>
    <col min="26" max="26" width="1.7109375" style="201" customWidth="1"/>
    <col min="27" max="29" width="10.7109375" style="201" customWidth="1"/>
    <col min="30" max="16384" width="9.140625" style="201"/>
  </cols>
  <sheetData>
    <row r="1" spans="1:16" s="4" customFormat="1" ht="18" customHeight="1" x14ac:dyDescent="0.25">
      <c r="A1" s="268" t="s">
        <v>181</v>
      </c>
      <c r="B1" s="268"/>
      <c r="C1" s="268"/>
      <c r="D1" s="268"/>
      <c r="E1" s="268"/>
      <c r="F1" s="268"/>
      <c r="G1" s="268"/>
      <c r="H1" s="268"/>
      <c r="I1" s="268"/>
      <c r="J1" s="268"/>
      <c r="K1" s="268"/>
      <c r="L1" s="268"/>
      <c r="M1" s="68"/>
      <c r="N1" s="233" t="s">
        <v>68</v>
      </c>
      <c r="O1" s="233"/>
    </row>
    <row r="2" spans="1:16" s="4" customFormat="1" ht="15" customHeight="1" x14ac:dyDescent="0.25">
      <c r="A2" s="191"/>
      <c r="B2" s="191"/>
      <c r="C2" s="191"/>
      <c r="D2" s="191"/>
      <c r="E2" s="191"/>
      <c r="F2" s="191"/>
      <c r="G2" s="191"/>
      <c r="H2" s="191"/>
      <c r="I2" s="191"/>
      <c r="J2" s="191"/>
      <c r="K2" s="191"/>
      <c r="L2" s="68"/>
      <c r="M2" s="68"/>
    </row>
    <row r="3" spans="1:16" x14ac:dyDescent="0.2">
      <c r="A3" s="72"/>
      <c r="B3" s="72"/>
      <c r="C3" s="267" t="s">
        <v>182</v>
      </c>
      <c r="D3" s="267"/>
      <c r="E3" s="267"/>
      <c r="F3" s="72"/>
      <c r="G3" s="267" t="s">
        <v>183</v>
      </c>
      <c r="H3" s="267"/>
      <c r="I3" s="267"/>
      <c r="J3" s="203"/>
      <c r="K3" s="203"/>
      <c r="L3" s="203"/>
      <c r="M3" s="203"/>
      <c r="N3" s="203"/>
      <c r="O3" s="203"/>
      <c r="P3" s="203"/>
    </row>
    <row r="4" spans="1:16" x14ac:dyDescent="0.2">
      <c r="A4" s="175"/>
      <c r="B4" s="149"/>
      <c r="C4" s="176">
        <v>2019</v>
      </c>
      <c r="D4" s="176">
        <v>2020</v>
      </c>
      <c r="E4" s="177" t="s">
        <v>176</v>
      </c>
      <c r="F4" s="152"/>
      <c r="G4" s="176">
        <v>2019</v>
      </c>
      <c r="H4" s="176">
        <v>2020</v>
      </c>
      <c r="I4" s="177" t="s">
        <v>176</v>
      </c>
      <c r="J4" s="203"/>
      <c r="K4" s="203"/>
      <c r="L4" s="204"/>
      <c r="M4" s="203"/>
      <c r="N4" s="203"/>
      <c r="O4" s="203"/>
      <c r="P4" s="203"/>
    </row>
    <row r="5" spans="1:16" x14ac:dyDescent="0.2">
      <c r="A5" s="168" t="s">
        <v>97</v>
      </c>
      <c r="B5" s="72"/>
      <c r="C5" s="169">
        <v>5400</v>
      </c>
      <c r="D5" s="169">
        <v>3760</v>
      </c>
      <c r="E5" s="170">
        <v>-30.326046683957021</v>
      </c>
      <c r="F5" s="153"/>
      <c r="G5" s="181">
        <v>6460</v>
      </c>
      <c r="H5" s="181">
        <v>1350</v>
      </c>
      <c r="I5" s="182">
        <v>-79.09893172317696</v>
      </c>
      <c r="J5" s="203"/>
      <c r="K5" s="203"/>
      <c r="L5" s="204"/>
      <c r="M5" s="203"/>
      <c r="N5" s="203"/>
      <c r="O5" s="203"/>
      <c r="P5" s="203"/>
    </row>
    <row r="6" spans="1:16" x14ac:dyDescent="0.2">
      <c r="A6" s="69" t="s">
        <v>89</v>
      </c>
      <c r="B6" s="72"/>
      <c r="C6" s="171">
        <v>2850</v>
      </c>
      <c r="D6" s="171">
        <v>1940</v>
      </c>
      <c r="E6" s="172">
        <v>-31.813398807435988</v>
      </c>
      <c r="F6" s="153"/>
      <c r="G6" s="183">
        <v>3170</v>
      </c>
      <c r="H6" s="183">
        <v>700</v>
      </c>
      <c r="I6" s="184">
        <v>-78.023365961477737</v>
      </c>
      <c r="J6" s="203"/>
      <c r="K6" s="203"/>
      <c r="L6" s="204"/>
      <c r="M6" s="203"/>
      <c r="N6" s="203"/>
      <c r="O6" s="203"/>
      <c r="P6" s="203"/>
    </row>
    <row r="7" spans="1:16" x14ac:dyDescent="0.2">
      <c r="A7" s="69" t="s">
        <v>88</v>
      </c>
      <c r="B7" s="72"/>
      <c r="C7" s="171">
        <v>1350</v>
      </c>
      <c r="D7" s="171">
        <v>870</v>
      </c>
      <c r="E7" s="172">
        <v>-35.407407407407412</v>
      </c>
      <c r="F7" s="153"/>
      <c r="G7" s="183">
        <v>1630</v>
      </c>
      <c r="H7" s="183">
        <v>320</v>
      </c>
      <c r="I7" s="184">
        <v>-80.58787507654624</v>
      </c>
      <c r="J7" s="203"/>
      <c r="K7" s="203"/>
      <c r="L7" s="204"/>
      <c r="M7" s="203"/>
      <c r="N7" s="203"/>
      <c r="O7" s="203"/>
      <c r="P7" s="203"/>
    </row>
    <row r="8" spans="1:16" x14ac:dyDescent="0.2">
      <c r="A8" s="69" t="s">
        <v>87</v>
      </c>
      <c r="B8" s="72"/>
      <c r="C8" s="171">
        <v>1110</v>
      </c>
      <c r="D8" s="171">
        <v>880</v>
      </c>
      <c r="E8" s="172">
        <v>-20.216606498194945</v>
      </c>
      <c r="F8" s="153"/>
      <c r="G8" s="183">
        <v>1550</v>
      </c>
      <c r="H8" s="183">
        <v>300</v>
      </c>
      <c r="I8" s="184">
        <v>-80.672268907563023</v>
      </c>
      <c r="J8" s="203"/>
      <c r="K8" s="203"/>
      <c r="L8" s="203"/>
      <c r="M8" s="203"/>
      <c r="N8" s="203"/>
      <c r="O8" s="203"/>
      <c r="P8" s="203"/>
    </row>
    <row r="9" spans="1:16" x14ac:dyDescent="0.2">
      <c r="A9" s="173" t="s">
        <v>86</v>
      </c>
      <c r="B9" s="72"/>
      <c r="C9" s="71">
        <v>90</v>
      </c>
      <c r="D9" s="71">
        <v>60</v>
      </c>
      <c r="E9" s="174">
        <v>-31.395348837209301</v>
      </c>
      <c r="F9" s="153"/>
      <c r="G9" s="185">
        <v>120</v>
      </c>
      <c r="H9" s="185">
        <v>30</v>
      </c>
      <c r="I9" s="186">
        <v>-73.728813559322035</v>
      </c>
      <c r="J9" s="203"/>
      <c r="K9" s="203"/>
      <c r="L9" s="203"/>
      <c r="M9" s="203"/>
      <c r="N9" s="203"/>
      <c r="O9" s="203"/>
      <c r="P9" s="203"/>
    </row>
    <row r="10" spans="1:16" x14ac:dyDescent="0.2">
      <c r="A10" s="173" t="s">
        <v>98</v>
      </c>
      <c r="B10" s="72"/>
      <c r="C10" s="71">
        <v>4710</v>
      </c>
      <c r="D10" s="71">
        <v>5210</v>
      </c>
      <c r="E10" s="174">
        <v>10.611205432937181</v>
      </c>
      <c r="F10" s="153"/>
      <c r="G10" s="185">
        <v>5040</v>
      </c>
      <c r="H10" s="185">
        <v>1450</v>
      </c>
      <c r="I10" s="186">
        <v>-71.193170538018663</v>
      </c>
      <c r="J10" s="203"/>
      <c r="K10" s="203"/>
      <c r="L10" s="203"/>
      <c r="M10" s="203"/>
      <c r="N10" s="203"/>
      <c r="O10" s="203"/>
      <c r="P10" s="203"/>
    </row>
    <row r="11" spans="1:16" x14ac:dyDescent="0.2">
      <c r="A11" s="69" t="s">
        <v>84</v>
      </c>
      <c r="B11" s="72"/>
      <c r="C11" s="171">
        <v>240</v>
      </c>
      <c r="D11" s="171">
        <v>240</v>
      </c>
      <c r="E11" s="172">
        <v>0</v>
      </c>
      <c r="F11" s="153"/>
      <c r="G11" s="183">
        <v>310</v>
      </c>
      <c r="H11" s="183">
        <v>80</v>
      </c>
      <c r="I11" s="184">
        <v>-72.727272727272734</v>
      </c>
      <c r="J11" s="203"/>
      <c r="K11" s="203"/>
      <c r="L11" s="203"/>
      <c r="M11" s="203"/>
      <c r="N11" s="203"/>
      <c r="O11" s="203"/>
      <c r="P11" s="203"/>
    </row>
    <row r="12" spans="1:16" x14ac:dyDescent="0.2">
      <c r="A12" s="69" t="s">
        <v>83</v>
      </c>
      <c r="B12" s="72"/>
      <c r="C12" s="171">
        <v>2890</v>
      </c>
      <c r="D12" s="171">
        <v>3080</v>
      </c>
      <c r="E12" s="172">
        <v>6.6135734072022165</v>
      </c>
      <c r="F12" s="153"/>
      <c r="G12" s="183">
        <v>2780</v>
      </c>
      <c r="H12" s="183">
        <v>760</v>
      </c>
      <c r="I12" s="184">
        <v>-72.668347137198424</v>
      </c>
      <c r="J12" s="203"/>
      <c r="K12" s="203"/>
      <c r="L12" s="203"/>
      <c r="M12" s="203"/>
      <c r="N12" s="203"/>
      <c r="O12" s="203"/>
      <c r="P12" s="203"/>
    </row>
    <row r="13" spans="1:16" x14ac:dyDescent="0.2">
      <c r="A13" s="173" t="s">
        <v>82</v>
      </c>
      <c r="B13" s="72"/>
      <c r="C13" s="71">
        <v>1580</v>
      </c>
      <c r="D13" s="71">
        <v>1890</v>
      </c>
      <c r="E13" s="174">
        <v>19.507575757575758</v>
      </c>
      <c r="F13" s="153"/>
      <c r="G13" s="185">
        <v>1950</v>
      </c>
      <c r="H13" s="185">
        <v>610</v>
      </c>
      <c r="I13" s="186">
        <v>-68.852459016393439</v>
      </c>
      <c r="J13" s="203"/>
      <c r="K13" s="203"/>
      <c r="L13" s="203"/>
      <c r="M13" s="203"/>
      <c r="N13" s="203"/>
      <c r="O13" s="203"/>
      <c r="P13" s="203"/>
    </row>
    <row r="14" spans="1:16" x14ac:dyDescent="0.2">
      <c r="A14" s="69"/>
      <c r="B14" s="72"/>
      <c r="C14" s="171"/>
      <c r="D14" s="171"/>
      <c r="E14" s="172"/>
      <c r="F14" s="153"/>
      <c r="G14" s="183"/>
      <c r="H14" s="183"/>
      <c r="I14" s="184"/>
      <c r="J14" s="203"/>
      <c r="K14" s="203"/>
      <c r="L14" s="203"/>
      <c r="M14" s="203"/>
      <c r="N14" s="203"/>
      <c r="O14" s="203"/>
      <c r="P14" s="203"/>
    </row>
    <row r="15" spans="1:16" ht="11.45" customHeight="1" x14ac:dyDescent="0.2">
      <c r="A15" s="151" t="s">
        <v>184</v>
      </c>
      <c r="B15" s="149"/>
      <c r="C15" s="150"/>
      <c r="D15" s="150"/>
      <c r="E15" s="152"/>
      <c r="F15" s="152"/>
      <c r="G15" s="150"/>
      <c r="H15" s="150"/>
      <c r="I15" s="152"/>
      <c r="J15" s="203"/>
      <c r="K15" s="203"/>
      <c r="L15" s="205"/>
      <c r="M15" s="203"/>
      <c r="N15" s="203"/>
      <c r="O15" s="203"/>
      <c r="P15" s="203"/>
    </row>
    <row r="16" spans="1:16" ht="11.45" customHeight="1" x14ac:dyDescent="0.2">
      <c r="A16" s="72"/>
      <c r="B16" s="72"/>
      <c r="C16" s="70"/>
      <c r="D16" s="70"/>
      <c r="E16" s="153"/>
      <c r="F16" s="153"/>
      <c r="G16" s="70"/>
      <c r="H16" s="70"/>
      <c r="I16" s="153"/>
      <c r="J16" s="203"/>
      <c r="K16" s="203"/>
      <c r="L16" s="203"/>
      <c r="M16" s="203"/>
      <c r="N16" s="203"/>
      <c r="O16" s="203"/>
      <c r="P16" s="203"/>
    </row>
    <row r="17" spans="1:16" ht="11.45" customHeight="1" x14ac:dyDescent="0.2">
      <c r="A17" s="178" t="s">
        <v>103</v>
      </c>
      <c r="B17" s="179"/>
      <c r="C17" s="179"/>
      <c r="D17" s="179"/>
      <c r="E17" s="179"/>
      <c r="F17" s="179"/>
      <c r="G17" s="179"/>
      <c r="H17" s="179"/>
      <c r="I17" s="153"/>
      <c r="J17" s="203"/>
      <c r="K17" s="203"/>
      <c r="L17" s="203"/>
      <c r="M17" s="203"/>
      <c r="N17" s="203"/>
      <c r="O17" s="203"/>
      <c r="P17" s="203"/>
    </row>
    <row r="18" spans="1:16" ht="11.45" customHeight="1" x14ac:dyDescent="0.2">
      <c r="A18" s="269" t="s">
        <v>187</v>
      </c>
      <c r="B18" s="269"/>
      <c r="C18" s="269"/>
      <c r="D18" s="269"/>
      <c r="E18" s="269"/>
      <c r="F18" s="269"/>
      <c r="G18" s="269"/>
      <c r="H18" s="269"/>
      <c r="I18" s="269"/>
      <c r="J18" s="203"/>
      <c r="K18" s="203"/>
      <c r="L18" s="203"/>
      <c r="M18" s="203"/>
      <c r="N18" s="203"/>
      <c r="O18" s="203"/>
      <c r="P18" s="203"/>
    </row>
    <row r="19" spans="1:16" ht="11.45" customHeight="1" x14ac:dyDescent="0.2">
      <c r="A19" s="270" t="s">
        <v>186</v>
      </c>
      <c r="B19" s="270"/>
      <c r="C19" s="270"/>
      <c r="D19" s="270"/>
      <c r="E19" s="270"/>
      <c r="F19" s="270"/>
      <c r="G19" s="270"/>
      <c r="H19" s="270"/>
      <c r="I19" s="270"/>
      <c r="J19" s="203"/>
      <c r="K19" s="203"/>
      <c r="L19" s="203"/>
      <c r="M19" s="203"/>
      <c r="N19" s="203"/>
      <c r="O19" s="203"/>
      <c r="P19" s="203"/>
    </row>
    <row r="20" spans="1:16" ht="11.45" customHeight="1" x14ac:dyDescent="0.2">
      <c r="A20" s="270" t="s">
        <v>185</v>
      </c>
      <c r="B20" s="270"/>
      <c r="C20" s="270"/>
      <c r="D20" s="270"/>
      <c r="E20" s="270"/>
      <c r="F20" s="270"/>
      <c r="G20" s="270"/>
      <c r="H20" s="270"/>
      <c r="I20" s="270"/>
      <c r="J20" s="180"/>
      <c r="K20" s="203"/>
      <c r="L20" s="203"/>
      <c r="M20" s="203"/>
      <c r="N20" s="203"/>
      <c r="O20" s="203"/>
      <c r="P20" s="203"/>
    </row>
    <row r="21" spans="1:16" ht="11.45" customHeight="1" x14ac:dyDescent="0.2">
      <c r="A21" s="180"/>
      <c r="B21" s="180"/>
      <c r="C21" s="180"/>
      <c r="D21" s="180"/>
      <c r="E21" s="180"/>
      <c r="F21" s="180"/>
      <c r="G21" s="180"/>
      <c r="H21" s="180"/>
      <c r="I21" s="180"/>
      <c r="J21" s="180"/>
      <c r="K21" s="203"/>
      <c r="L21" s="203"/>
      <c r="M21" s="203"/>
      <c r="N21" s="203"/>
      <c r="O21" s="203"/>
      <c r="P21" s="203"/>
    </row>
    <row r="22" spans="1:16" ht="11.45" customHeight="1" x14ac:dyDescent="0.2">
      <c r="A22" s="198" t="s">
        <v>0</v>
      </c>
      <c r="B22" s="198"/>
      <c r="C22" s="70"/>
      <c r="D22" s="70"/>
      <c r="E22" s="153"/>
      <c r="F22" s="153"/>
      <c r="G22" s="70"/>
      <c r="H22" s="70"/>
      <c r="I22" s="153"/>
      <c r="J22" s="203"/>
      <c r="K22" s="203"/>
      <c r="L22" s="203"/>
      <c r="M22" s="203"/>
      <c r="N22" s="203"/>
      <c r="O22" s="203"/>
      <c r="P22" s="203"/>
    </row>
    <row r="23" spans="1:16" ht="11.45" customHeight="1" x14ac:dyDescent="0.2">
      <c r="A23" s="72"/>
      <c r="B23" s="72"/>
      <c r="C23" s="70"/>
      <c r="D23" s="70"/>
      <c r="E23" s="153"/>
      <c r="F23" s="153"/>
      <c r="G23" s="70"/>
      <c r="H23" s="70"/>
      <c r="I23" s="153"/>
      <c r="J23" s="203"/>
      <c r="K23" s="203"/>
      <c r="L23" s="203"/>
      <c r="M23" s="203"/>
      <c r="N23" s="203"/>
      <c r="O23" s="203"/>
      <c r="P23" s="203"/>
    </row>
    <row r="24" spans="1:16" ht="11.45" customHeight="1" x14ac:dyDescent="0.2">
      <c r="A24" s="72"/>
      <c r="B24" s="72"/>
      <c r="C24" s="70"/>
      <c r="D24" s="70"/>
      <c r="E24" s="153"/>
      <c r="F24" s="153"/>
      <c r="G24" s="70"/>
      <c r="H24" s="70"/>
      <c r="I24" s="153"/>
      <c r="J24" s="203"/>
      <c r="K24" s="203"/>
      <c r="L24" s="203"/>
      <c r="M24" s="203"/>
      <c r="N24" s="203"/>
      <c r="O24" s="203"/>
      <c r="P24" s="203"/>
    </row>
    <row r="25" spans="1:16" ht="11.45" customHeight="1" x14ac:dyDescent="0.2">
      <c r="A25" s="72"/>
      <c r="B25" s="72"/>
      <c r="C25" s="70"/>
      <c r="D25" s="70"/>
      <c r="E25" s="153"/>
      <c r="F25" s="153"/>
      <c r="G25" s="70"/>
      <c r="H25" s="70"/>
      <c r="I25" s="153"/>
      <c r="J25" s="203"/>
      <c r="K25" s="203"/>
      <c r="L25" s="203"/>
      <c r="M25" s="203"/>
      <c r="N25" s="203"/>
      <c r="O25" s="203"/>
      <c r="P25" s="203"/>
    </row>
    <row r="26" spans="1:16" ht="11.45" customHeight="1" x14ac:dyDescent="0.2">
      <c r="A26" s="72"/>
      <c r="B26" s="72"/>
      <c r="C26" s="70"/>
      <c r="D26" s="70"/>
      <c r="E26" s="153"/>
      <c r="F26" s="153"/>
      <c r="G26" s="70"/>
      <c r="H26" s="70"/>
      <c r="I26" s="153"/>
      <c r="J26" s="203"/>
      <c r="K26" s="203"/>
      <c r="L26" s="203"/>
      <c r="M26" s="203"/>
      <c r="N26" s="203"/>
      <c r="O26" s="203"/>
      <c r="P26" s="203"/>
    </row>
    <row r="27" spans="1:16" ht="11.45" customHeight="1" x14ac:dyDescent="0.2">
      <c r="A27" s="203"/>
      <c r="C27" s="203"/>
      <c r="D27" s="203"/>
      <c r="E27" s="203"/>
      <c r="G27" s="203"/>
      <c r="H27" s="203"/>
      <c r="I27" s="203"/>
      <c r="J27" s="203"/>
      <c r="K27" s="203"/>
      <c r="L27" s="203"/>
      <c r="M27" s="203"/>
      <c r="N27" s="203"/>
      <c r="O27" s="203"/>
      <c r="P27" s="203"/>
    </row>
    <row r="28" spans="1:16" x14ac:dyDescent="0.2">
      <c r="A28" s="203"/>
      <c r="C28" s="203"/>
      <c r="D28" s="203"/>
      <c r="E28" s="203"/>
      <c r="G28" s="203"/>
      <c r="H28" s="203"/>
      <c r="I28" s="203"/>
      <c r="J28" s="203"/>
      <c r="K28" s="203"/>
      <c r="L28" s="203"/>
      <c r="M28" s="203"/>
      <c r="N28" s="203"/>
      <c r="O28" s="203"/>
      <c r="P28" s="203"/>
    </row>
    <row r="29" spans="1:16" x14ac:dyDescent="0.2">
      <c r="A29" s="225"/>
      <c r="B29" s="225"/>
      <c r="C29" s="225"/>
    </row>
  </sheetData>
  <mergeCells count="8">
    <mergeCell ref="N1:O1"/>
    <mergeCell ref="A29:C29"/>
    <mergeCell ref="C3:E3"/>
    <mergeCell ref="G3:I3"/>
    <mergeCell ref="A1:L1"/>
    <mergeCell ref="A18:I18"/>
    <mergeCell ref="A19:I19"/>
    <mergeCell ref="A20:I20"/>
  </mergeCells>
  <hyperlinks>
    <hyperlink ref="N1:O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election sqref="A1:N2"/>
    </sheetView>
  </sheetViews>
  <sheetFormatPr defaultColWidth="9.140625" defaultRowHeight="14.25" x14ac:dyDescent="0.2"/>
  <cols>
    <col min="1" max="1" width="15.85546875" style="201" customWidth="1"/>
    <col min="2" max="2" width="1.7109375" style="201" customWidth="1"/>
    <col min="3" max="3" width="14.42578125" style="201" customWidth="1"/>
    <col min="4" max="4" width="1.7109375" style="201" customWidth="1"/>
    <col min="5" max="7" width="10.7109375" style="201" customWidth="1"/>
    <col min="8" max="8" width="1.7109375" style="201" customWidth="1"/>
    <col min="9" max="11" width="10.7109375" style="201" customWidth="1"/>
    <col min="12" max="12" width="1.7109375" style="201" customWidth="1"/>
    <col min="13" max="15" width="10.7109375" style="201" customWidth="1"/>
    <col min="16" max="16" width="1.7109375" style="201" customWidth="1"/>
    <col min="17" max="19" width="10.7109375" style="201" customWidth="1"/>
    <col min="20" max="20" width="1.7109375" style="201" customWidth="1"/>
    <col min="21" max="23" width="10.7109375" style="201" customWidth="1"/>
    <col min="24" max="24" width="1.7109375" style="201" customWidth="1"/>
    <col min="25" max="27" width="10.7109375" style="201" customWidth="1"/>
    <col min="28" max="16384" width="9.140625" style="201"/>
  </cols>
  <sheetData>
    <row r="1" spans="1:27" s="4" customFormat="1" ht="18" customHeight="1" x14ac:dyDescent="0.25">
      <c r="A1" s="274" t="s">
        <v>189</v>
      </c>
      <c r="B1" s="274"/>
      <c r="C1" s="274"/>
      <c r="D1" s="274"/>
      <c r="E1" s="274"/>
      <c r="F1" s="274"/>
      <c r="G1" s="274"/>
      <c r="H1" s="274"/>
      <c r="I1" s="274"/>
      <c r="J1" s="274"/>
      <c r="K1" s="274"/>
      <c r="L1" s="274"/>
      <c r="M1" s="274"/>
      <c r="N1" s="274"/>
      <c r="O1" s="218"/>
      <c r="P1" s="233" t="s">
        <v>68</v>
      </c>
      <c r="Q1" s="233"/>
      <c r="R1" s="233"/>
    </row>
    <row r="2" spans="1:27" s="4" customFormat="1" ht="18" customHeight="1" x14ac:dyDescent="0.25">
      <c r="A2" s="274"/>
      <c r="B2" s="274"/>
      <c r="C2" s="274"/>
      <c r="D2" s="274"/>
      <c r="E2" s="274"/>
      <c r="F2" s="274"/>
      <c r="G2" s="274"/>
      <c r="H2" s="274"/>
      <c r="I2" s="274"/>
      <c r="J2" s="274"/>
      <c r="K2" s="274"/>
      <c r="L2" s="274"/>
      <c r="M2" s="274"/>
      <c r="N2" s="274"/>
      <c r="O2" s="218"/>
      <c r="P2" s="218"/>
      <c r="Q2" s="218"/>
    </row>
    <row r="3" spans="1:27" ht="15" customHeight="1" x14ac:dyDescent="0.2">
      <c r="B3" s="69"/>
      <c r="C3" s="69"/>
      <c r="D3" s="69"/>
      <c r="E3" s="69"/>
      <c r="F3" s="69"/>
      <c r="G3" s="69"/>
    </row>
    <row r="4" spans="1:27" ht="15" customHeight="1" x14ac:dyDescent="0.2">
      <c r="A4" s="275" t="s">
        <v>166</v>
      </c>
      <c r="B4" s="200"/>
      <c r="C4" s="275" t="s">
        <v>167</v>
      </c>
      <c r="D4" s="200"/>
      <c r="E4" s="267" t="s">
        <v>168</v>
      </c>
      <c r="F4" s="267"/>
      <c r="G4" s="267"/>
      <c r="H4" s="199"/>
      <c r="I4" s="267" t="s">
        <v>169</v>
      </c>
      <c r="J4" s="267"/>
      <c r="K4" s="267"/>
      <c r="L4" s="199"/>
      <c r="M4" s="267" t="s">
        <v>170</v>
      </c>
      <c r="N4" s="267"/>
      <c r="O4" s="267"/>
      <c r="P4" s="199"/>
      <c r="Q4" s="267" t="s">
        <v>171</v>
      </c>
      <c r="R4" s="267"/>
      <c r="S4" s="267"/>
      <c r="T4" s="199"/>
      <c r="U4" s="267" t="s">
        <v>172</v>
      </c>
      <c r="V4" s="267"/>
      <c r="W4" s="267"/>
      <c r="X4" s="199"/>
      <c r="Y4" s="267" t="s">
        <v>173</v>
      </c>
      <c r="Z4" s="267"/>
      <c r="AA4" s="267"/>
    </row>
    <row r="5" spans="1:27" x14ac:dyDescent="0.2">
      <c r="A5" s="276"/>
      <c r="B5" s="200"/>
      <c r="C5" s="276"/>
      <c r="D5" s="200"/>
      <c r="E5" s="154" t="s">
        <v>174</v>
      </c>
      <c r="F5" s="154" t="s">
        <v>175</v>
      </c>
      <c r="G5" s="155" t="s">
        <v>176</v>
      </c>
      <c r="H5" s="156"/>
      <c r="I5" s="154" t="s">
        <v>174</v>
      </c>
      <c r="J5" s="154" t="s">
        <v>175</v>
      </c>
      <c r="K5" s="155" t="s">
        <v>176</v>
      </c>
      <c r="L5" s="156"/>
      <c r="M5" s="154" t="s">
        <v>174</v>
      </c>
      <c r="N5" s="154" t="s">
        <v>175</v>
      </c>
      <c r="O5" s="155" t="s">
        <v>176</v>
      </c>
      <c r="P5" s="156"/>
      <c r="Q5" s="154" t="s">
        <v>174</v>
      </c>
      <c r="R5" s="154" t="s">
        <v>175</v>
      </c>
      <c r="S5" s="155" t="s">
        <v>176</v>
      </c>
      <c r="T5" s="156"/>
      <c r="U5" s="154" t="s">
        <v>174</v>
      </c>
      <c r="V5" s="154" t="s">
        <v>175</v>
      </c>
      <c r="W5" s="155" t="s">
        <v>176</v>
      </c>
      <c r="X5" s="156"/>
      <c r="Y5" s="154" t="s">
        <v>174</v>
      </c>
      <c r="Z5" s="154" t="s">
        <v>175</v>
      </c>
      <c r="AA5" s="155" t="s">
        <v>176</v>
      </c>
    </row>
    <row r="6" spans="1:27" x14ac:dyDescent="0.2">
      <c r="A6" s="271" t="s">
        <v>177</v>
      </c>
      <c r="B6" s="157"/>
      <c r="C6" s="158" t="s">
        <v>108</v>
      </c>
      <c r="D6" s="159"/>
      <c r="E6" s="75">
        <v>360700</v>
      </c>
      <c r="F6" s="75">
        <v>379800</v>
      </c>
      <c r="G6" s="166">
        <v>5.27</v>
      </c>
      <c r="H6" s="160"/>
      <c r="I6" s="75">
        <v>352300</v>
      </c>
      <c r="J6" s="75">
        <v>372000</v>
      </c>
      <c r="K6" s="166">
        <v>5.58</v>
      </c>
      <c r="L6" s="160"/>
      <c r="M6" s="75">
        <v>425200</v>
      </c>
      <c r="N6" s="75">
        <v>206600</v>
      </c>
      <c r="O6" s="166">
        <v>-51.42</v>
      </c>
      <c r="P6" s="160"/>
      <c r="Q6" s="75">
        <v>546400</v>
      </c>
      <c r="R6" s="75">
        <v>2300</v>
      </c>
      <c r="S6" s="166">
        <v>-99.57</v>
      </c>
      <c r="T6" s="160"/>
      <c r="U6" s="75">
        <v>611500</v>
      </c>
      <c r="V6" s="75">
        <v>4500</v>
      </c>
      <c r="W6" s="166">
        <v>-99.27</v>
      </c>
      <c r="X6" s="160"/>
      <c r="Y6" s="75">
        <v>662100</v>
      </c>
      <c r="Z6" s="75">
        <v>7500</v>
      </c>
      <c r="AA6" s="166">
        <v>-98.87</v>
      </c>
    </row>
    <row r="7" spans="1:27" x14ac:dyDescent="0.2">
      <c r="A7" s="272"/>
      <c r="B7" s="157"/>
      <c r="C7" s="161" t="s">
        <v>95</v>
      </c>
      <c r="D7" s="159"/>
      <c r="E7" s="71">
        <v>81800</v>
      </c>
      <c r="F7" s="71">
        <v>84900</v>
      </c>
      <c r="G7" s="167">
        <v>3.73</v>
      </c>
      <c r="H7" s="160"/>
      <c r="I7" s="71">
        <v>73700</v>
      </c>
      <c r="J7" s="71">
        <v>79300</v>
      </c>
      <c r="K7" s="167">
        <v>7.57</v>
      </c>
      <c r="L7" s="160"/>
      <c r="M7" s="71">
        <v>92700</v>
      </c>
      <c r="N7" s="71">
        <v>53700</v>
      </c>
      <c r="O7" s="167">
        <v>-42.09</v>
      </c>
      <c r="P7" s="160"/>
      <c r="Q7" s="71">
        <v>118700</v>
      </c>
      <c r="R7" s="71">
        <v>1800</v>
      </c>
      <c r="S7" s="167">
        <v>-98.5</v>
      </c>
      <c r="T7" s="160"/>
      <c r="U7" s="71">
        <v>141700</v>
      </c>
      <c r="V7" s="71">
        <v>1100</v>
      </c>
      <c r="W7" s="167">
        <v>-99.2</v>
      </c>
      <c r="X7" s="160"/>
      <c r="Y7" s="71">
        <v>181000</v>
      </c>
      <c r="Z7" s="71">
        <v>2800</v>
      </c>
      <c r="AA7" s="167">
        <v>-98.48</v>
      </c>
    </row>
    <row r="8" spans="1:27" x14ac:dyDescent="0.2">
      <c r="A8" s="271" t="s">
        <v>178</v>
      </c>
      <c r="B8" s="157"/>
      <c r="C8" s="158" t="s">
        <v>108</v>
      </c>
      <c r="D8" s="159"/>
      <c r="E8" s="75">
        <v>331600</v>
      </c>
      <c r="F8" s="75">
        <v>349400</v>
      </c>
      <c r="G8" s="166">
        <v>5.38</v>
      </c>
      <c r="H8" s="160"/>
      <c r="I8" s="75">
        <v>354300</v>
      </c>
      <c r="J8" s="75">
        <v>373500</v>
      </c>
      <c r="K8" s="166">
        <v>5.42</v>
      </c>
      <c r="L8" s="160"/>
      <c r="M8" s="75">
        <v>440600</v>
      </c>
      <c r="N8" s="75">
        <v>194400</v>
      </c>
      <c r="O8" s="166">
        <v>-55.88</v>
      </c>
      <c r="P8" s="160"/>
      <c r="Q8" s="75">
        <v>532900</v>
      </c>
      <c r="R8" s="75">
        <v>3100</v>
      </c>
      <c r="S8" s="166">
        <v>-99.42</v>
      </c>
      <c r="T8" s="160"/>
      <c r="U8" s="75">
        <v>646500</v>
      </c>
      <c r="V8" s="75">
        <v>5000</v>
      </c>
      <c r="W8" s="166">
        <v>-99.23</v>
      </c>
      <c r="X8" s="160"/>
      <c r="Y8" s="75">
        <v>685600</v>
      </c>
      <c r="Z8" s="75">
        <v>12200</v>
      </c>
      <c r="AA8" s="166">
        <v>-98.22</v>
      </c>
    </row>
    <row r="9" spans="1:27" x14ac:dyDescent="0.2">
      <c r="A9" s="272"/>
      <c r="B9" s="157"/>
      <c r="C9" s="161" t="s">
        <v>95</v>
      </c>
      <c r="D9" s="159"/>
      <c r="E9" s="71">
        <v>74600</v>
      </c>
      <c r="F9" s="71">
        <v>77600</v>
      </c>
      <c r="G9" s="167">
        <v>3.95</v>
      </c>
      <c r="H9" s="160"/>
      <c r="I9" s="71">
        <v>76100</v>
      </c>
      <c r="J9" s="71">
        <v>79200</v>
      </c>
      <c r="K9" s="167">
        <v>4.05</v>
      </c>
      <c r="L9" s="160"/>
      <c r="M9" s="71">
        <v>93600</v>
      </c>
      <c r="N9" s="71">
        <v>47200</v>
      </c>
      <c r="O9" s="167">
        <v>-49.63</v>
      </c>
      <c r="P9" s="160"/>
      <c r="Q9" s="71">
        <v>105900</v>
      </c>
      <c r="R9" s="71">
        <v>2600</v>
      </c>
      <c r="S9" s="167">
        <v>-97.55</v>
      </c>
      <c r="T9" s="160"/>
      <c r="U9" s="71">
        <v>145200</v>
      </c>
      <c r="V9" s="71">
        <v>2000</v>
      </c>
      <c r="W9" s="167">
        <v>-98.6</v>
      </c>
      <c r="X9" s="160"/>
      <c r="Y9" s="71">
        <v>188600</v>
      </c>
      <c r="Z9" s="71">
        <v>3100</v>
      </c>
      <c r="AA9" s="167">
        <v>-98.36</v>
      </c>
    </row>
    <row r="10" spans="1:27" x14ac:dyDescent="0.2">
      <c r="A10" s="72"/>
      <c r="B10" s="72"/>
      <c r="C10" s="72"/>
      <c r="D10" s="121"/>
      <c r="E10" s="72"/>
      <c r="F10" s="73"/>
      <c r="G10" s="121"/>
      <c r="H10" s="203"/>
      <c r="I10" s="203"/>
      <c r="J10" s="204"/>
      <c r="K10" s="203"/>
      <c r="L10" s="203"/>
      <c r="M10" s="203"/>
      <c r="N10" s="203"/>
    </row>
    <row r="11" spans="1:27" ht="11.45" customHeight="1" x14ac:dyDescent="0.2">
      <c r="A11" s="273" t="s">
        <v>179</v>
      </c>
      <c r="B11" s="273"/>
      <c r="C11" s="273"/>
      <c r="D11" s="273"/>
      <c r="E11" s="273"/>
      <c r="F11" s="273"/>
      <c r="G11" s="121"/>
      <c r="H11" s="203"/>
      <c r="I11" s="203"/>
      <c r="J11" s="204"/>
      <c r="K11" s="203"/>
      <c r="L11" s="203"/>
      <c r="M11" s="203"/>
      <c r="N11" s="203"/>
    </row>
    <row r="12" spans="1:27" ht="11.45" customHeight="1" x14ac:dyDescent="0.2">
      <c r="A12" s="151"/>
      <c r="B12" s="151"/>
      <c r="C12" s="151"/>
      <c r="D12" s="162"/>
      <c r="E12" s="164"/>
      <c r="F12" s="73"/>
      <c r="G12" s="121"/>
      <c r="H12" s="203"/>
      <c r="I12" s="203"/>
      <c r="J12" s="204"/>
      <c r="K12" s="203"/>
      <c r="L12" s="203"/>
      <c r="M12" s="203"/>
      <c r="N12" s="203"/>
    </row>
    <row r="13" spans="1:27" ht="11.45" customHeight="1" x14ac:dyDescent="0.2">
      <c r="A13" s="165" t="s">
        <v>103</v>
      </c>
      <c r="B13" s="151"/>
      <c r="C13" s="151"/>
      <c r="D13" s="162"/>
      <c r="E13" s="163"/>
      <c r="F13" s="73"/>
      <c r="G13" s="121"/>
      <c r="H13" s="203"/>
      <c r="I13" s="203"/>
      <c r="J13" s="204"/>
      <c r="K13" s="203"/>
      <c r="L13" s="203"/>
      <c r="M13" s="203"/>
      <c r="N13" s="203"/>
    </row>
    <row r="14" spans="1:27" ht="11.45" customHeight="1" x14ac:dyDescent="0.2">
      <c r="A14" s="273" t="s">
        <v>180</v>
      </c>
      <c r="B14" s="273"/>
      <c r="C14" s="273"/>
      <c r="D14" s="273"/>
      <c r="E14" s="273"/>
      <c r="F14" s="273"/>
      <c r="G14" s="273"/>
      <c r="H14" s="273"/>
      <c r="I14" s="273"/>
      <c r="J14" s="273"/>
      <c r="K14" s="273"/>
      <c r="L14" s="273"/>
      <c r="M14" s="273"/>
      <c r="N14" s="203"/>
    </row>
    <row r="15" spans="1:27" ht="11.45" customHeight="1" x14ac:dyDescent="0.2">
      <c r="A15" s="273" t="s">
        <v>194</v>
      </c>
      <c r="B15" s="273"/>
      <c r="C15" s="273"/>
      <c r="D15" s="273"/>
      <c r="E15" s="273"/>
      <c r="F15" s="273"/>
      <c r="G15" s="273"/>
      <c r="H15" s="273"/>
      <c r="I15" s="273"/>
      <c r="J15" s="273"/>
      <c r="K15" s="273"/>
      <c r="L15" s="273"/>
      <c r="M15" s="273"/>
      <c r="N15" s="203"/>
    </row>
    <row r="16" spans="1:27" ht="11.45" customHeight="1" x14ac:dyDescent="0.2">
      <c r="A16" s="72"/>
      <c r="B16" s="72"/>
      <c r="C16" s="72"/>
      <c r="D16" s="121"/>
      <c r="E16" s="74"/>
      <c r="F16" s="73"/>
      <c r="G16" s="121"/>
      <c r="H16" s="203"/>
      <c r="I16" s="203"/>
      <c r="J16" s="204"/>
      <c r="K16" s="203"/>
      <c r="L16" s="203"/>
      <c r="M16" s="203"/>
      <c r="N16" s="203"/>
    </row>
    <row r="17" spans="1:14" ht="11.45" customHeight="1" x14ac:dyDescent="0.2">
      <c r="A17" s="262" t="s">
        <v>0</v>
      </c>
      <c r="B17" s="262"/>
      <c r="C17" s="203"/>
      <c r="D17" s="203"/>
      <c r="E17" s="203"/>
      <c r="F17" s="203"/>
      <c r="G17" s="203"/>
      <c r="H17" s="203"/>
      <c r="I17" s="203"/>
      <c r="J17" s="203"/>
      <c r="K17" s="203"/>
      <c r="L17" s="203"/>
      <c r="M17" s="203"/>
      <c r="N17" s="203"/>
    </row>
    <row r="18" spans="1:14" ht="11.45" customHeight="1" x14ac:dyDescent="0.2">
      <c r="A18" s="151"/>
      <c r="B18" s="203"/>
      <c r="C18" s="203"/>
      <c r="D18" s="203"/>
      <c r="E18" s="203"/>
      <c r="F18" s="203"/>
      <c r="G18" s="203"/>
      <c r="H18" s="203"/>
      <c r="I18" s="203"/>
      <c r="J18" s="203"/>
      <c r="K18" s="203"/>
      <c r="L18" s="203"/>
      <c r="M18" s="203"/>
      <c r="N18" s="203"/>
    </row>
    <row r="19" spans="1:14" ht="11.45" customHeight="1" x14ac:dyDescent="0.2">
      <c r="A19" s="72"/>
      <c r="B19" s="70"/>
      <c r="C19" s="70"/>
      <c r="D19" s="153"/>
      <c r="E19" s="70"/>
      <c r="F19" s="70"/>
      <c r="G19" s="153"/>
      <c r="H19" s="203"/>
      <c r="I19" s="203"/>
      <c r="J19" s="203"/>
      <c r="K19" s="203"/>
      <c r="L19" s="203"/>
      <c r="M19" s="203"/>
      <c r="N19" s="203"/>
    </row>
    <row r="20" spans="1:14" x14ac:dyDescent="0.2">
      <c r="A20" s="72"/>
      <c r="B20" s="70"/>
      <c r="C20" s="70"/>
      <c r="D20" s="153"/>
      <c r="E20" s="70"/>
      <c r="F20" s="70"/>
      <c r="G20" s="153"/>
      <c r="H20" s="203"/>
      <c r="I20" s="203"/>
      <c r="J20" s="203"/>
      <c r="K20" s="203"/>
      <c r="L20" s="203"/>
      <c r="M20" s="203"/>
      <c r="N20" s="203"/>
    </row>
    <row r="21" spans="1:14" x14ac:dyDescent="0.2">
      <c r="A21" s="72"/>
      <c r="B21" s="70"/>
      <c r="C21" s="70"/>
      <c r="D21" s="153"/>
      <c r="E21" s="70"/>
      <c r="F21" s="70"/>
      <c r="G21" s="153"/>
      <c r="H21" s="203"/>
      <c r="I21" s="203"/>
      <c r="J21" s="203"/>
      <c r="K21" s="203"/>
      <c r="L21" s="203"/>
      <c r="M21" s="203"/>
      <c r="N21" s="203"/>
    </row>
    <row r="22" spans="1:14" x14ac:dyDescent="0.2">
      <c r="A22" s="72"/>
      <c r="B22" s="70"/>
      <c r="C22" s="70"/>
      <c r="D22" s="153"/>
      <c r="E22" s="70"/>
      <c r="F22" s="70"/>
      <c r="G22" s="153"/>
      <c r="H22" s="203"/>
      <c r="I22" s="203"/>
      <c r="J22" s="203"/>
      <c r="K22" s="203"/>
      <c r="L22" s="203"/>
      <c r="M22" s="203"/>
      <c r="N22" s="203"/>
    </row>
    <row r="23" spans="1:14" x14ac:dyDescent="0.2">
      <c r="A23" s="72"/>
      <c r="B23" s="70"/>
      <c r="C23" s="70"/>
      <c r="D23" s="153"/>
      <c r="E23" s="70"/>
      <c r="F23" s="70"/>
      <c r="G23" s="153"/>
      <c r="H23" s="203"/>
      <c r="I23" s="203"/>
      <c r="J23" s="203"/>
      <c r="K23" s="203"/>
      <c r="L23" s="203"/>
      <c r="M23" s="203"/>
      <c r="N23" s="203"/>
    </row>
    <row r="24" spans="1:14" x14ac:dyDescent="0.2">
      <c r="A24" s="203"/>
      <c r="B24" s="203"/>
      <c r="C24" s="203"/>
      <c r="D24" s="203"/>
      <c r="E24" s="203"/>
      <c r="F24" s="203"/>
      <c r="G24" s="203"/>
      <c r="H24" s="203"/>
      <c r="I24" s="203"/>
      <c r="J24" s="203"/>
      <c r="K24" s="203"/>
      <c r="L24" s="203"/>
      <c r="M24" s="203"/>
      <c r="N24" s="203"/>
    </row>
    <row r="25" spans="1:14" x14ac:dyDescent="0.2">
      <c r="A25" s="203"/>
      <c r="B25" s="203"/>
      <c r="C25" s="203"/>
      <c r="D25" s="203"/>
      <c r="E25" s="203"/>
      <c r="F25" s="203"/>
      <c r="G25" s="203"/>
      <c r="H25" s="203"/>
      <c r="I25" s="203"/>
      <c r="J25" s="203"/>
      <c r="K25" s="203"/>
      <c r="L25" s="203"/>
      <c r="M25" s="203"/>
      <c r="N25" s="203"/>
    </row>
    <row r="26" spans="1:14" x14ac:dyDescent="0.2">
      <c r="A26" s="225"/>
      <c r="B26" s="225"/>
    </row>
  </sheetData>
  <mergeCells count="17">
    <mergeCell ref="P1:R1"/>
    <mergeCell ref="A1:N2"/>
    <mergeCell ref="U4:W4"/>
    <mergeCell ref="Y4:AA4"/>
    <mergeCell ref="A4:A5"/>
    <mergeCell ref="C4:C5"/>
    <mergeCell ref="E4:G4"/>
    <mergeCell ref="A26:B26"/>
    <mergeCell ref="A17:B17"/>
    <mergeCell ref="I4:K4"/>
    <mergeCell ref="M4:O4"/>
    <mergeCell ref="Q4:S4"/>
    <mergeCell ref="A6:A7"/>
    <mergeCell ref="A8:A9"/>
    <mergeCell ref="A11:F11"/>
    <mergeCell ref="A14:M14"/>
    <mergeCell ref="A15:M15"/>
  </mergeCells>
  <hyperlinks>
    <hyperlink ref="P1:Q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A29338492</value>
    </field>
    <field name="Objective-Title">
      <value order="0">NRS - RGAR 2019 - Publication - Chapter 06 - Migration - All figures and tables</value>
    </field>
    <field name="Objective-Description">
      <value order="0"/>
    </field>
    <field name="Objective-CreationStamp">
      <value order="0">2020-07-31T09:46:07Z</value>
    </field>
    <field name="Objective-IsApproved">
      <value order="0">false</value>
    </field>
    <field name="Objective-IsPublished">
      <value order="0">false</value>
    </field>
    <field name="Objective-DatePublished">
      <value order="0"/>
    </field>
    <field name="Objective-ModificationStamp">
      <value order="0">2020-09-24T11:51:17Z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2019: 2019-2024</value>
    </field>
    <field name="Objective-Parent">
      <value order="0">National Records of Scotland (NRS): Demographic Statistics: The Registrar Generals Annual Review of Demographic Trends (RGAR) 2019: 2019-2024</value>
    </field>
    <field name="Objective-State">
      <value order="0">Being Drafted</value>
    </field>
    <field name="Objective-VersionId">
      <value order="0">vA43842752</value>
    </field>
    <field name="Objective-Version">
      <value order="0">0.36</value>
    </field>
    <field name="Objective-VersionNumber">
      <value order="0">36</value>
    </field>
    <field name="Objective-VersionComment">
      <value order="0"/>
    </field>
    <field name="Objective-FileNumber">
      <value order="0">STAT/165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7</vt:i4>
      </vt:variant>
    </vt:vector>
  </HeadingPairs>
  <TitlesOfParts>
    <vt:vector size="15" baseType="lpstr">
      <vt:lpstr>Contents</vt:lpstr>
      <vt:lpstr>Data 6.1</vt:lpstr>
      <vt:lpstr>Data 6.2</vt:lpstr>
      <vt:lpstr>Data 6.3</vt:lpstr>
      <vt:lpstr>Data 6.4</vt:lpstr>
      <vt:lpstr>Data 6.5</vt:lpstr>
      <vt:lpstr>Data 6.6</vt:lpstr>
      <vt:lpstr>Data 6.7</vt:lpstr>
      <vt:lpstr>Figure 6.1</vt:lpstr>
      <vt:lpstr>Figure 6.2</vt:lpstr>
      <vt:lpstr>Figure 6.3</vt:lpstr>
      <vt:lpstr>Figure 6.4</vt:lpstr>
      <vt:lpstr>Figure 6.5</vt:lpstr>
      <vt:lpstr>Figure 6.6</vt:lpstr>
      <vt:lpstr>Figure 6.7</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2020-07-14T11:21:24Z</dcterms:created>
  <dcterms:modified xsi:type="dcterms:W3CDTF">2020-10-02T16:36:53Z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A29338492</vt:lpwstr>
  </property>
  <property fmtid="{D5CDD505-2E9C-101B-9397-08002B2CF9AE}" pid="4" name="Objective-Title">
    <vt:lpwstr>NRS - RGAR 2019 - Publication - Chapter 06 - Migration - All figures and tables</vt:lpwstr>
  </property>
  <property fmtid="{D5CDD505-2E9C-101B-9397-08002B2CF9AE}" pid="5" name="Objective-Description">
    <vt:lpwstr/>
  </property>
  <property fmtid="{D5CDD505-2E9C-101B-9397-08002B2CF9AE}" pid="6" name="Objective-CreationStamp">
    <vt:filetime>2020-07-31T09:46:07Z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2020-09-24T11:51:17Z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2019: 2019-2024</vt:lpwstr>
  </property>
  <property fmtid="{D5CDD505-2E9C-101B-9397-08002B2CF9AE}" pid="14" name="Objective-State">
    <vt:lpwstr>Being Drafted</vt:lpwstr>
  </property>
  <property fmtid="{D5CDD505-2E9C-101B-9397-08002B2CF9AE}" pid="15" name="Objective-VersionId">
    <vt:lpwstr>vA43842752</vt:lpwstr>
  </property>
  <property fmtid="{D5CDD505-2E9C-101B-9397-08002B2CF9AE}" pid="16" name="Objective-Version">
    <vt:lpwstr>0.36</vt:lpwstr>
  </property>
  <property fmtid="{D5CDD505-2E9C-101B-9397-08002B2CF9AE}" pid="17" name="Objective-VersionNumber">
    <vt:r8>36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