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LWHL3-LV-FS01.nrscotland.gov.uk\DEMSTATS-WEB TEAM\Current work\Publications\1. To process\Vital Events Reference Tables\"/>
    </mc:Choice>
  </mc:AlternateContent>
  <xr:revisionPtr revIDLastSave="0" documentId="13_ncr:1_{C0829A35-6092-4378-9330-10210D6AEBC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gure 1 data" sheetId="4" r:id="rId1"/>
    <sheet name="Figure 1" sheetId="5" r:id="rId2"/>
    <sheet name="Figure 2 data" sheetId="6" r:id="rId3"/>
    <sheet name="Figure 2" sheetId="7" r:id="rId4"/>
    <sheet name="Figure 3 data" sheetId="9" r:id="rId5"/>
    <sheet name="Figure 3" sheetId="8" r:id="rId6"/>
    <sheet name="Figure 4 data" sheetId="1" r:id="rId7"/>
    <sheet name="Figure 4" sheetId="14" r:id="rId8"/>
    <sheet name="Figure 5 data" sheetId="15" r:id="rId9"/>
    <sheet name="Figure 5" sheetId="16" r:id="rId10"/>
    <sheet name="Figure 6 data" sheetId="12" r:id="rId11"/>
    <sheet name="Figure 6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F60" i="12"/>
  <c r="F61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</calcChain>
</file>

<file path=xl/sharedStrings.xml><?xml version="1.0" encoding="utf-8"?>
<sst xmlns="http://schemas.openxmlformats.org/spreadsheetml/2006/main" count="125" uniqueCount="73">
  <si>
    <t>Deaths</t>
  </si>
  <si>
    <t>Year</t>
  </si>
  <si>
    <t>Age</t>
  </si>
  <si>
    <t>15-19</t>
  </si>
  <si>
    <t>20-24</t>
  </si>
  <si>
    <t>25-29</t>
  </si>
  <si>
    <t>30-34</t>
  </si>
  <si>
    <t>35-39</t>
  </si>
  <si>
    <t>40-44</t>
  </si>
  <si>
    <t xml:space="preserve"> </t>
  </si>
  <si>
    <r>
      <t xml:space="preserve">Age of mother </t>
    </r>
    <r>
      <rPr>
        <b/>
        <vertAlign val="superscript"/>
        <sz val="10"/>
        <rFont val="Arial"/>
        <family val="2"/>
      </rPr>
      <t>1</t>
    </r>
  </si>
  <si>
    <t>Note</t>
  </si>
  <si>
    <t>Rate for age 15 includes births at younger ages, and for age 44 includes births at older ages.</t>
  </si>
  <si>
    <t>© Crown Copyright 2022</t>
  </si>
  <si>
    <t>Figure 2: Live births per 1,000 women, by age, selected years</t>
  </si>
  <si>
    <t>Infant deaths</t>
  </si>
  <si>
    <t>Postneonatal deaths</t>
  </si>
  <si>
    <t>Neonatal deaths</t>
  </si>
  <si>
    <t>Perinatal deaths</t>
  </si>
  <si>
    <t>Stillbirths</t>
  </si>
  <si>
    <t>Notes:</t>
  </si>
  <si>
    <t>The definition of a stillbirth changed in 1992 to include stillbirths from 24 weeks gestation.</t>
  </si>
  <si>
    <t>Total</t>
  </si>
  <si>
    <t>Church of Scotland</t>
  </si>
  <si>
    <t>Roman Catholic</t>
  </si>
  <si>
    <t>Humanist</t>
  </si>
  <si>
    <t>Civil</t>
  </si>
  <si>
    <t>Other inc humanist</t>
  </si>
  <si>
    <t>Other religions and other beliefs</t>
  </si>
  <si>
    <t>Figure 1: Live births per 1,000 women, by age of mother, Scotland, 1951-2022</t>
  </si>
  <si>
    <t>Figure 3: Stillbirth and infant death rates, 1971 - 2022</t>
  </si>
  <si>
    <t>Figure 4:  Deaths and Death Rates, 1994 - 2022</t>
  </si>
  <si>
    <t>Figure 6: Marriages, by type of ceremony, 1971-2022</t>
  </si>
  <si>
    <t>© Crown Copyright 2023</t>
  </si>
  <si>
    <t>5 year average</t>
  </si>
  <si>
    <t>Excess deaths</t>
  </si>
  <si>
    <t>I20-I25</t>
  </si>
  <si>
    <t>Ischaemic heart diseases</t>
  </si>
  <si>
    <t>F01, F03, G30</t>
  </si>
  <si>
    <t>Dementia and Alzheimer Disease</t>
  </si>
  <si>
    <t>C33-C34</t>
  </si>
  <si>
    <t>Malignant neoplasm of trachea, bronchus and lung</t>
  </si>
  <si>
    <t>I60-I69</t>
  </si>
  <si>
    <t>Cerebrovascular disease</t>
  </si>
  <si>
    <t>J40-J47</t>
  </si>
  <si>
    <t>Chronic lower respiratory diseases</t>
  </si>
  <si>
    <t>C18-C21</t>
  </si>
  <si>
    <t>Malignant neoplasm of colon, sigmoid, rectum and anus</t>
  </si>
  <si>
    <t>J09-J18</t>
  </si>
  <si>
    <t>Influenza and pneumonia</t>
  </si>
  <si>
    <t>K70-K76</t>
  </si>
  <si>
    <t>Cirrhosis and other disease of liver</t>
  </si>
  <si>
    <t>C81-C96</t>
  </si>
  <si>
    <t>Malignant neoplasms, stated or presumed to be primary, of lymphoid, haematopoietic and related tissue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</si>
  <si>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</si>
  <si>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</si>
  <si>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</si>
  <si>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</si>
  <si>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</si>
  <si>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</si>
  <si>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</si>
  <si>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</si>
  <si>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</si>
  <si>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</si>
  <si>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U07.1, U07.2</t>
  </si>
  <si>
    <t>COVID-19</t>
  </si>
  <si>
    <t>Figure 4:  Leading causes of death in 2022</t>
  </si>
  <si>
    <t>Rank</t>
  </si>
  <si>
    <t>ICD codes</t>
  </si>
  <si>
    <t>Cause of death</t>
  </si>
  <si>
    <t>number of deaths</t>
  </si>
  <si>
    <t>Percentage of all deaths</t>
  </si>
  <si>
    <t>Excess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</si>
</sst>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##0"/>
    <numFmt numFmtId="165" formatCode="_-* #,##0_-;\-* #,##0_-;_-* &quot;-&quot;??_-;_-@_-"/>
    <numFmt numFmtId="166" formatCode="0.0"/>
    <numFmt numFmtId="167" formatCode="#,##0.0"/>
    <numFmt numFmtId="168" formatCode="#,##0\ "/>
    <numFmt numFmtId="169" formatCode="0.00_)"/>
    <numFmt numFmtId="170" formatCode="#,##0.00\ "/>
    <numFmt numFmtId="171" formatCode="General_)"/>
    <numFmt numFmtId="172" formatCode="#,##0\ \ \ "/>
    <numFmt numFmtId="173" formatCode="#,##0\ \ \ \ "/>
    <numFmt numFmtId="174" formatCode="0.0%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</cellStyleXfs>
  <cellXfs count="169">
    <xf numFmtId="0" fontId="0" fillId="0" borderId="0" xfId="0"/>
    <xf numFmtId="0" fontId="4" fillId="2" borderId="0" xfId="1" applyFont="1" applyFill="1"/>
    <xf numFmtId="0" fontId="5" fillId="2" borderId="0" xfId="1" applyFont="1" applyFill="1"/>
    <xf numFmtId="0" fontId="9" fillId="2" borderId="0" xfId="1" applyFont="1" applyFill="1"/>
    <xf numFmtId="166" fontId="4" fillId="2" borderId="0" xfId="1" applyNumberFormat="1" applyFont="1" applyFill="1" applyAlignment="1">
      <alignment horizontal="centerContinuous"/>
    </xf>
    <xf numFmtId="0" fontId="10" fillId="2" borderId="0" xfId="1" applyFont="1" applyFill="1"/>
    <xf numFmtId="166" fontId="7" fillId="2" borderId="3" xfId="1" applyNumberFormat="1" applyFont="1" applyFill="1" applyBorder="1" applyAlignment="1" applyProtection="1">
      <alignment horizontal="right"/>
      <protection locked="0"/>
    </xf>
    <xf numFmtId="166" fontId="7" fillId="2" borderId="0" xfId="1" applyNumberFormat="1" applyFont="1" applyFill="1" applyAlignment="1" applyProtection="1">
      <alignment horizontal="right" wrapText="1"/>
      <protection locked="0"/>
    </xf>
    <xf numFmtId="0" fontId="7" fillId="2" borderId="0" xfId="2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4" fillId="2" borderId="0" xfId="1" applyFont="1" applyFill="1" applyAlignment="1">
      <alignment horizontal="center"/>
    </xf>
    <xf numFmtId="166" fontId="4" fillId="2" borderId="0" xfId="1" applyNumberFormat="1" applyFont="1" applyFill="1" applyAlignment="1" applyProtection="1">
      <alignment horizontal="right"/>
      <protection locked="0"/>
    </xf>
    <xf numFmtId="0" fontId="10" fillId="2" borderId="0" xfId="1" applyFont="1" applyFill="1" applyAlignment="1">
      <alignment horizontal="right"/>
    </xf>
    <xf numFmtId="0" fontId="4" fillId="2" borderId="0" xfId="1" applyFont="1" applyFill="1" applyAlignment="1" applyProtection="1">
      <alignment horizontal="center"/>
      <protection locked="0"/>
    </xf>
    <xf numFmtId="166" fontId="4" fillId="2" borderId="0" xfId="1" applyNumberFormat="1" applyFont="1" applyFill="1" applyProtection="1">
      <protection locked="0"/>
    </xf>
    <xf numFmtId="166" fontId="5" fillId="2" borderId="0" xfId="1" applyNumberFormat="1" applyFont="1" applyFill="1"/>
    <xf numFmtId="166" fontId="9" fillId="2" borderId="0" xfId="1" applyNumberFormat="1" applyFont="1" applyFill="1"/>
    <xf numFmtId="2" fontId="4" fillId="2" borderId="0" xfId="1" applyNumberFormat="1" applyFont="1" applyFill="1" applyProtection="1">
      <protection locked="0"/>
    </xf>
    <xf numFmtId="166" fontId="4" fillId="2" borderId="0" xfId="1" applyNumberFormat="1" applyFont="1" applyFill="1"/>
    <xf numFmtId="166" fontId="12" fillId="2" borderId="0" xfId="1" applyNumberFormat="1" applyFont="1" applyFill="1" applyProtection="1">
      <protection locked="0"/>
    </xf>
    <xf numFmtId="166" fontId="12" fillId="2" borderId="0" xfId="1" applyNumberFormat="1" applyFont="1" applyFill="1"/>
    <xf numFmtId="167" fontId="4" fillId="2" borderId="0" xfId="1" applyNumberFormat="1" applyFont="1" applyFill="1"/>
    <xf numFmtId="1" fontId="5" fillId="2" borderId="0" xfId="1" applyNumberFormat="1" applyFont="1" applyFill="1"/>
    <xf numFmtId="2" fontId="4" fillId="2" borderId="0" xfId="1" applyNumberFormat="1" applyFont="1" applyFill="1"/>
    <xf numFmtId="166" fontId="7" fillId="2" borderId="0" xfId="3" applyNumberFormat="1" applyFont="1" applyFill="1" applyAlignment="1">
      <alignment horizontal="right"/>
    </xf>
    <xf numFmtId="0" fontId="15" fillId="2" borderId="0" xfId="2" applyFont="1" applyFill="1" applyAlignment="1">
      <alignment horizontal="left"/>
    </xf>
    <xf numFmtId="0" fontId="13" fillId="2" borderId="0" xfId="2" applyFont="1" applyFill="1" applyAlignment="1">
      <alignment horizontal="left"/>
    </xf>
    <xf numFmtId="0" fontId="10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7" fillId="2" borderId="3" xfId="2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right" vertical="center" wrapText="1"/>
    </xf>
    <xf numFmtId="0" fontId="10" fillId="2" borderId="0" xfId="4" applyFont="1" applyFill="1" applyAlignment="1">
      <alignment horizontal="center" vertical="center"/>
    </xf>
    <xf numFmtId="0" fontId="7" fillId="2" borderId="0" xfId="2" applyFont="1" applyFill="1" applyAlignment="1">
      <alignment horizontal="right"/>
    </xf>
    <xf numFmtId="0" fontId="4" fillId="2" borderId="0" xfId="2" applyFont="1" applyFill="1"/>
    <xf numFmtId="168" fontId="4" fillId="2" borderId="1" xfId="5" applyNumberFormat="1" applyFill="1" applyBorder="1" applyAlignment="1">
      <alignment horizontal="right"/>
    </xf>
    <xf numFmtId="0" fontId="8" fillId="2" borderId="0" xfId="2" applyFont="1" applyFill="1"/>
    <xf numFmtId="167" fontId="10" fillId="2" borderId="0" xfId="4" applyNumberFormat="1" applyFont="1" applyFill="1" applyAlignment="1">
      <alignment horizontal="right" vertical="center"/>
    </xf>
    <xf numFmtId="167" fontId="10" fillId="2" borderId="0" xfId="1" applyNumberFormat="1" applyFont="1" applyFill="1"/>
    <xf numFmtId="0" fontId="7" fillId="2" borderId="0" xfId="2" applyFont="1" applyFill="1"/>
    <xf numFmtId="168" fontId="4" fillId="2" borderId="0" xfId="5" applyNumberFormat="1" applyFill="1" applyAlignment="1">
      <alignment horizontal="right"/>
    </xf>
    <xf numFmtId="168" fontId="4" fillId="2" borderId="0" xfId="4" applyNumberFormat="1" applyFill="1" applyAlignment="1">
      <alignment horizontal="right" vertical="center"/>
    </xf>
    <xf numFmtId="0" fontId="8" fillId="2" borderId="0" xfId="1" applyFont="1" applyFill="1"/>
    <xf numFmtId="168" fontId="10" fillId="2" borderId="0" xfId="4" applyNumberFormat="1" applyFont="1" applyFill="1" applyAlignment="1">
      <alignment horizontal="right" vertical="center"/>
    </xf>
    <xf numFmtId="0" fontId="8" fillId="2" borderId="0" xfId="1" applyFont="1" applyFill="1" applyAlignment="1">
      <alignment horizontal="right"/>
    </xf>
    <xf numFmtId="0" fontId="8" fillId="2" borderId="0" xfId="1" applyFont="1" applyFill="1" applyAlignment="1">
      <alignment horizontal="right" wrapText="1"/>
    </xf>
    <xf numFmtId="0" fontId="10" fillId="2" borderId="0" xfId="4" applyFont="1" applyFill="1" applyAlignment="1">
      <alignment horizontal="right" vertical="center"/>
    </xf>
    <xf numFmtId="0" fontId="10" fillId="2" borderId="0" xfId="1" applyFont="1" applyFill="1" applyAlignment="1">
      <alignment horizontal="right" wrapText="1"/>
    </xf>
    <xf numFmtId="167" fontId="10" fillId="2" borderId="0" xfId="1" applyNumberFormat="1" applyFont="1" applyFill="1" applyAlignment="1">
      <alignment horizontal="right"/>
    </xf>
    <xf numFmtId="168" fontId="10" fillId="2" borderId="0" xfId="1" applyNumberFormat="1" applyFont="1" applyFill="1" applyAlignment="1">
      <alignment horizontal="right"/>
    </xf>
    <xf numFmtId="168" fontId="10" fillId="2" borderId="0" xfId="4" applyNumberFormat="1" applyFont="1" applyFill="1" applyAlignment="1">
      <alignment horizontal="right"/>
    </xf>
    <xf numFmtId="0" fontId="7" fillId="2" borderId="3" xfId="2" applyFont="1" applyFill="1" applyBorder="1" applyAlignment="1">
      <alignment horizontal="right"/>
    </xf>
    <xf numFmtId="0" fontId="4" fillId="2" borderId="3" xfId="2" applyFont="1" applyFill="1" applyBorder="1"/>
    <xf numFmtId="168" fontId="4" fillId="2" borderId="3" xfId="4" applyNumberFormat="1" applyFill="1" applyBorder="1" applyAlignment="1">
      <alignment horizontal="right" vertical="center"/>
    </xf>
    <xf numFmtId="169" fontId="4" fillId="2" borderId="0" xfId="2" applyNumberFormat="1" applyFont="1" applyFill="1"/>
    <xf numFmtId="170" fontId="10" fillId="2" borderId="0" xfId="1" applyNumberFormat="1" applyFont="1" applyFill="1" applyAlignment="1">
      <alignment horizontal="right"/>
    </xf>
    <xf numFmtId="0" fontId="18" fillId="2" borderId="0" xfId="2" applyFont="1" applyFill="1"/>
    <xf numFmtId="169" fontId="18" fillId="2" borderId="0" xfId="2" applyNumberFormat="1" applyFont="1" applyFill="1"/>
    <xf numFmtId="0" fontId="19" fillId="2" borderId="0" xfId="1" applyFont="1" applyFill="1"/>
    <xf numFmtId="0" fontId="20" fillId="2" borderId="0" xfId="1" applyFont="1" applyFill="1"/>
    <xf numFmtId="170" fontId="21" fillId="2" borderId="0" xfId="1" applyNumberFormat="1" applyFont="1" applyFill="1" applyAlignment="1">
      <alignment horizontal="right"/>
    </xf>
    <xf numFmtId="0" fontId="21" fillId="2" borderId="0" xfId="1" applyFont="1" applyFill="1"/>
    <xf numFmtId="0" fontId="18" fillId="2" borderId="0" xfId="1" applyFont="1" applyFill="1"/>
    <xf numFmtId="0" fontId="20" fillId="2" borderId="0" xfId="2" applyFont="1" applyFill="1" applyAlignment="1">
      <alignment horizontal="left"/>
    </xf>
    <xf numFmtId="0" fontId="21" fillId="2" borderId="0" xfId="2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22" fillId="2" borderId="0" xfId="1" applyFont="1" applyFill="1" applyAlignment="1">
      <alignment horizontal="left"/>
    </xf>
    <xf numFmtId="0" fontId="5" fillId="2" borderId="0" xfId="1" applyFont="1" applyFill="1" applyAlignment="1">
      <alignment horizontal="right"/>
    </xf>
    <xf numFmtId="0" fontId="5" fillId="2" borderId="0" xfId="1" applyFont="1" applyFill="1" applyAlignment="1" applyProtection="1">
      <alignment horizontal="right"/>
      <protection locked="0"/>
    </xf>
    <xf numFmtId="0" fontId="4" fillId="2" borderId="3" xfId="1" applyFont="1" applyFill="1" applyBorder="1" applyAlignment="1">
      <alignment horizontal="center"/>
    </xf>
    <xf numFmtId="166" fontId="4" fillId="2" borderId="3" xfId="1" applyNumberFormat="1" applyFont="1" applyFill="1" applyBorder="1"/>
    <xf numFmtId="0" fontId="4" fillId="2" borderId="0" xfId="0" applyFont="1" applyFill="1" applyAlignment="1">
      <alignment horizontal="center" vertical="center"/>
    </xf>
    <xf numFmtId="0" fontId="7" fillId="2" borderId="0" xfId="5" applyFont="1" applyFill="1" applyAlignment="1" applyProtection="1">
      <alignment vertical="center"/>
      <protection locked="0"/>
    </xf>
    <xf numFmtId="0" fontId="20" fillId="2" borderId="0" xfId="5" applyFont="1" applyFill="1" applyAlignment="1" applyProtection="1">
      <alignment vertical="center" wrapText="1"/>
      <protection locked="0"/>
    </xf>
    <xf numFmtId="0" fontId="25" fillId="2" borderId="0" xfId="5" applyFont="1" applyFill="1" applyAlignment="1" applyProtection="1">
      <alignment vertical="center" wrapText="1"/>
      <protection locked="0"/>
    </xf>
    <xf numFmtId="0" fontId="18" fillId="2" borderId="0" xfId="5" applyFont="1" applyFill="1" applyAlignment="1" applyProtection="1">
      <alignment vertical="center" wrapText="1"/>
      <protection locked="0"/>
    </xf>
    <xf numFmtId="0" fontId="14" fillId="2" borderId="0" xfId="5" applyFont="1" applyFill="1" applyAlignment="1">
      <alignment vertical="center"/>
    </xf>
    <xf numFmtId="0" fontId="20" fillId="2" borderId="0" xfId="5" applyFont="1" applyFill="1" applyAlignment="1">
      <alignment vertical="center" wrapText="1"/>
    </xf>
    <xf numFmtId="0" fontId="25" fillId="2" borderId="0" xfId="5" applyFont="1" applyFill="1" applyAlignment="1">
      <alignment vertical="center" wrapText="1"/>
    </xf>
    <xf numFmtId="0" fontId="18" fillId="2" borderId="0" xfId="5" applyFont="1" applyFill="1" applyAlignment="1">
      <alignment vertical="center" wrapText="1"/>
    </xf>
    <xf numFmtId="0" fontId="5" fillId="2" borderId="0" xfId="5" applyFont="1" applyFill="1" applyAlignment="1">
      <alignment horizontal="right" vertical="center" wrapText="1"/>
    </xf>
    <xf numFmtId="0" fontId="7" fillId="2" borderId="0" xfId="5" applyFont="1" applyFill="1" applyAlignment="1">
      <alignment horizontal="right" vertical="center" wrapText="1"/>
    </xf>
    <xf numFmtId="0" fontId="5" fillId="2" borderId="0" xfId="5" applyFont="1" applyFill="1" applyAlignment="1">
      <alignment vertical="center"/>
    </xf>
    <xf numFmtId="0" fontId="28" fillId="2" borderId="0" xfId="5" applyFont="1" applyFill="1" applyAlignment="1">
      <alignment vertical="center"/>
    </xf>
    <xf numFmtId="0" fontId="4" fillId="2" borderId="0" xfId="5" applyFill="1" applyAlignment="1">
      <alignment vertical="center"/>
    </xf>
    <xf numFmtId="0" fontId="4" fillId="2" borderId="0" xfId="5" applyFill="1" applyAlignment="1">
      <alignment horizontal="right"/>
    </xf>
    <xf numFmtId="172" fontId="4" fillId="0" borderId="0" xfId="5" applyNumberFormat="1" applyAlignment="1">
      <alignment horizontal="right"/>
    </xf>
    <xf numFmtId="173" fontId="4" fillId="0" borderId="0" xfId="5" applyNumberFormat="1" applyAlignment="1">
      <alignment horizontal="right"/>
    </xf>
    <xf numFmtId="3" fontId="4" fillId="2" borderId="0" xfId="5" applyNumberFormat="1" applyFill="1"/>
    <xf numFmtId="1" fontId="4" fillId="2" borderId="0" xfId="5" applyNumberFormat="1" applyFill="1"/>
    <xf numFmtId="0" fontId="28" fillId="2" borderId="0" xfId="5" applyFont="1" applyFill="1"/>
    <xf numFmtId="0" fontId="4" fillId="2" borderId="0" xfId="5" applyFill="1"/>
    <xf numFmtId="0" fontId="4" fillId="2" borderId="3" xfId="5" applyFill="1" applyBorder="1"/>
    <xf numFmtId="172" fontId="4" fillId="0" borderId="3" xfId="5" applyNumberFormat="1" applyBorder="1" applyAlignment="1">
      <alignment horizontal="right"/>
    </xf>
    <xf numFmtId="173" fontId="4" fillId="0" borderId="3" xfId="5" applyNumberFormat="1" applyBorder="1" applyAlignment="1">
      <alignment horizontal="right"/>
    </xf>
    <xf numFmtId="3" fontId="4" fillId="2" borderId="3" xfId="5" applyNumberFormat="1" applyFill="1" applyBorder="1"/>
    <xf numFmtId="1" fontId="4" fillId="2" borderId="3" xfId="5" applyNumberFormat="1" applyFill="1" applyBorder="1"/>
    <xf numFmtId="0" fontId="5" fillId="2" borderId="0" xfId="5" applyFont="1" applyFill="1"/>
    <xf numFmtId="0" fontId="5" fillId="0" borderId="0" xfId="5" applyFont="1"/>
    <xf numFmtId="0" fontId="23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24" fillId="2" borderId="0" xfId="0" applyFont="1" applyFill="1"/>
    <xf numFmtId="164" fontId="5" fillId="2" borderId="0" xfId="0" applyNumberFormat="1" applyFont="1" applyFill="1" applyAlignment="1">
      <alignment horizontal="left" vertical="top"/>
    </xf>
    <xf numFmtId="171" fontId="7" fillId="2" borderId="0" xfId="5" applyNumberFormat="1" applyFont="1" applyFill="1" applyAlignment="1" applyProtection="1">
      <alignment horizontal="right" vertical="center"/>
      <protection locked="0"/>
    </xf>
    <xf numFmtId="171" fontId="7" fillId="2" borderId="0" xfId="5" applyNumberFormat="1" applyFont="1" applyFill="1" applyAlignment="1" applyProtection="1">
      <alignment horizontal="right" vertical="center" wrapText="1"/>
      <protection locked="0"/>
    </xf>
    <xf numFmtId="0" fontId="28" fillId="2" borderId="0" xfId="0" applyFont="1" applyFill="1"/>
    <xf numFmtId="0" fontId="5" fillId="2" borderId="0" xfId="5" applyFont="1" applyFill="1" applyAlignment="1">
      <alignment vertical="center" wrapText="1"/>
    </xf>
    <xf numFmtId="0" fontId="7" fillId="2" borderId="0" xfId="5" applyFont="1" applyFill="1" applyAlignment="1">
      <alignment vertical="center" wrapText="1"/>
    </xf>
    <xf numFmtId="0" fontId="26" fillId="2" borderId="0" xfId="0" applyFont="1" applyFill="1" applyAlignment="1">
      <alignment horizontal="right"/>
    </xf>
    <xf numFmtId="0" fontId="23" fillId="2" borderId="0" xfId="0" applyFont="1" applyFill="1" applyAlignment="1">
      <alignment horizontal="right"/>
    </xf>
    <xf numFmtId="166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72" fontId="28" fillId="2" borderId="0" xfId="5" applyNumberFormat="1" applyFont="1" applyFill="1"/>
    <xf numFmtId="165" fontId="23" fillId="2" borderId="0" xfId="0" applyNumberFormat="1" applyFont="1" applyFill="1"/>
    <xf numFmtId="0" fontId="7" fillId="3" borderId="0" xfId="0" applyFont="1" applyFill="1" applyAlignment="1">
      <alignment horizontal="center" vertical="center"/>
    </xf>
    <xf numFmtId="0" fontId="3" fillId="3" borderId="0" xfId="8" applyFill="1"/>
    <xf numFmtId="0" fontId="7" fillId="3" borderId="0" xfId="8" applyFont="1" applyFill="1" applyAlignment="1">
      <alignment horizontal="center"/>
    </xf>
    <xf numFmtId="3" fontId="3" fillId="3" borderId="0" xfId="8" applyNumberFormat="1" applyFill="1" applyAlignment="1">
      <alignment horizontal="right"/>
    </xf>
    <xf numFmtId="3" fontId="3" fillId="3" borderId="0" xfId="8" applyNumberFormat="1" applyFill="1"/>
    <xf numFmtId="0" fontId="2" fillId="0" borderId="0" xfId="0" applyFont="1"/>
    <xf numFmtId="0" fontId="32" fillId="0" borderId="0" xfId="0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1" fillId="0" borderId="3" xfId="0" applyFont="1" applyBorder="1"/>
    <xf numFmtId="3" fontId="1" fillId="0" borderId="3" xfId="0" applyNumberFormat="1" applyFont="1" applyBorder="1" applyAlignment="1">
      <alignment horizontal="right"/>
    </xf>
    <xf numFmtId="174" fontId="1" fillId="0" borderId="3" xfId="0" applyNumberFormat="1" applyFont="1" applyBorder="1" applyAlignment="1">
      <alignment horizontal="right"/>
    </xf>
    <xf numFmtId="9" fontId="1" fillId="0" borderId="3" xfId="0" applyNumberFormat="1" applyFont="1" applyBorder="1" applyAlignment="1">
      <alignment horizontal="right"/>
    </xf>
    <xf numFmtId="0" fontId="31" fillId="0" borderId="3" xfId="0" applyFont="1" applyBorder="1" applyAlignment="1">
      <alignment wrapText="1"/>
    </xf>
    <xf numFmtId="0" fontId="31" fillId="0" borderId="3" xfId="0" applyFont="1" applyBorder="1" applyAlignment="1">
      <alignment horizontal="right" wrapText="1"/>
    </xf>
    <xf numFmtId="0" fontId="7" fillId="2" borderId="0" xfId="2" applyFont="1" applyFill="1" applyAlignment="1">
      <alignment horizontal="center" vertical="center"/>
    </xf>
    <xf numFmtId="0" fontId="18" fillId="2" borderId="0" xfId="1" applyFont="1" applyFill="1"/>
    <xf numFmtId="0" fontId="13" fillId="2" borderId="0" xfId="1" applyFont="1" applyFill="1" applyAlignment="1">
      <alignment horizontal="left"/>
    </xf>
    <xf numFmtId="0" fontId="14" fillId="0" borderId="0" xfId="1" applyFont="1" applyAlignment="1">
      <alignment horizontal="left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 vertical="center"/>
    </xf>
    <xf numFmtId="166" fontId="7" fillId="2" borderId="2" xfId="1" applyNumberFormat="1" applyFont="1" applyFill="1" applyBorder="1" applyAlignment="1">
      <alignment horizontal="center" vertical="center" wrapText="1"/>
    </xf>
    <xf numFmtId="0" fontId="22" fillId="2" borderId="0" xfId="2" applyFont="1" applyFill="1" applyAlignment="1">
      <alignment horizontal="right" vertical="center" wrapText="1"/>
    </xf>
    <xf numFmtId="0" fontId="13" fillId="2" borderId="0" xfId="2" applyFont="1" applyFill="1"/>
    <xf numFmtId="0" fontId="18" fillId="2" borderId="0" xfId="6" applyFont="1" applyFill="1" applyAlignment="1">
      <alignment horizontal="left"/>
    </xf>
    <xf numFmtId="0" fontId="7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right" vertical="center" wrapText="1"/>
    </xf>
    <xf numFmtId="0" fontId="7" fillId="2" borderId="3" xfId="2" applyFont="1" applyFill="1" applyBorder="1" applyAlignment="1">
      <alignment horizontal="right" vertical="center" wrapText="1"/>
    </xf>
    <xf numFmtId="0" fontId="17" fillId="2" borderId="0" xfId="2" applyFont="1" applyFill="1" applyAlignment="1">
      <alignment horizontal="left"/>
    </xf>
    <xf numFmtId="0" fontId="18" fillId="2" borderId="0" xfId="2" applyFont="1" applyFill="1" applyAlignment="1">
      <alignment horizontal="left" vertical="top"/>
    </xf>
    <xf numFmtId="0" fontId="29" fillId="2" borderId="0" xfId="0" applyFont="1" applyFill="1"/>
    <xf numFmtId="0" fontId="25" fillId="2" borderId="0" xfId="0" applyFont="1" applyFill="1"/>
    <xf numFmtId="0" fontId="7" fillId="3" borderId="1" xfId="8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8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71" fontId="7" fillId="2" borderId="1" xfId="5" applyNumberFormat="1" applyFont="1" applyFill="1" applyBorder="1" applyAlignment="1" applyProtection="1">
      <alignment horizontal="right" vertical="center"/>
      <protection locked="0"/>
    </xf>
    <xf numFmtId="171" fontId="7" fillId="2" borderId="0" xfId="5" applyNumberFormat="1" applyFont="1" applyFill="1" applyAlignment="1" applyProtection="1">
      <alignment horizontal="right" vertical="center"/>
      <protection locked="0"/>
    </xf>
    <xf numFmtId="171" fontId="7" fillId="2" borderId="3" xfId="5" applyNumberFormat="1" applyFont="1" applyFill="1" applyBorder="1" applyAlignment="1" applyProtection="1">
      <alignment horizontal="right" vertical="center"/>
      <protection locked="0"/>
    </xf>
    <xf numFmtId="0" fontId="13" fillId="2" borderId="0" xfId="5" applyFont="1" applyFill="1" applyAlignment="1" applyProtection="1">
      <alignment vertical="center"/>
      <protection locked="0"/>
    </xf>
    <xf numFmtId="0" fontId="7" fillId="2" borderId="1" xfId="5" applyFont="1" applyFill="1" applyBorder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171" fontId="7" fillId="2" borderId="1" xfId="5" applyNumberFormat="1" applyFont="1" applyFill="1" applyBorder="1" applyAlignment="1" applyProtection="1">
      <alignment horizontal="right" vertical="center" wrapText="1"/>
      <protection locked="0"/>
    </xf>
    <xf numFmtId="171" fontId="7" fillId="2" borderId="0" xfId="5" applyNumberFormat="1" applyFont="1" applyFill="1" applyAlignment="1" applyProtection="1">
      <alignment horizontal="right" vertical="center" wrapText="1"/>
      <protection locked="0"/>
    </xf>
    <xf numFmtId="171" fontId="7" fillId="2" borderId="3" xfId="5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/>
  </cellXfs>
  <cellStyles count="9">
    <cellStyle name="Normal" xfId="0" builtinId="0"/>
    <cellStyle name="Normal 11 2" xfId="5" xr:uid="{00000000-0005-0000-0000-000002000000}"/>
    <cellStyle name="Normal 2" xfId="1" xr:uid="{00000000-0005-0000-0000-000003000000}"/>
    <cellStyle name="Normal 2 2 2 5" xfId="6" xr:uid="{00000000-0005-0000-0000-000004000000}"/>
    <cellStyle name="Normal_1855YY" xfId="8" xr:uid="{4064A8BE-7CA0-4383-B9E0-23FA5F30DE9E}"/>
    <cellStyle name="Normal_A3.7" xfId="3" xr:uid="{00000000-0005-0000-0000-000005000000}"/>
    <cellStyle name="Normal_ASBR" xfId="2" xr:uid="{00000000-0005-0000-0000-000006000000}"/>
    <cellStyle name="Normal_DColeman040701 2 2" xfId="4" xr:uid="{00000000-0005-0000-0000-000007000000}"/>
    <cellStyle name="Percent 2" xfId="7" xr:uid="{00000000-0005-0000-0000-000008000000}"/>
  </cellStyles>
  <dxfs count="0"/>
  <tableStyles count="0" defaultTableStyle="TableStyleMedium2" defaultPivotStyle="PivotStyleLight16"/>
  <colors>
    <mruColors>
      <color rgb="FF6C297F"/>
      <color rgb="FFBF78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 b="1">
                <a:latin typeface="Arial" panose="020B0604020202020204" pitchFamily="34" charset="0"/>
                <a:cs typeface="Arial" panose="020B0604020202020204" pitchFamily="34" charset="0"/>
              </a:rPr>
              <a:t>Live births per 1,000 women, by age of mother, Scotland, 1951-2022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775069370454092E-2"/>
          <c:y val="0.10338685760956617"/>
          <c:w val="0.79996812279653162"/>
          <c:h val="0.77949885418401255"/>
        </c:manualLayout>
      </c:layout>
      <c:lineChart>
        <c:grouping val="standard"/>
        <c:varyColors val="0"/>
        <c:ser>
          <c:idx val="0"/>
          <c:order val="0"/>
          <c:tx>
            <c:strRef>
              <c:f>'Figure 1 data'!$B$4</c:f>
              <c:strCache>
                <c:ptCount val="1"/>
                <c:pt idx="0">
                  <c:v>15-19</c:v>
                </c:pt>
              </c:strCache>
            </c:strRef>
          </c:tx>
          <c:spPr>
            <a:ln w="38100" cap="sq">
              <a:solidFill>
                <a:srgbClr val="6C297F"/>
              </a:solidFill>
              <a:prstDash val="sysDash"/>
            </a:ln>
          </c:spPr>
          <c:marker>
            <c:symbol val="none"/>
          </c:marker>
          <c:cat>
            <c:numRef>
              <c:f>'Figure 1 data'!$J$5:$J$76</c:f>
              <c:numCache>
                <c:formatCode>General</c:formatCode>
                <c:ptCount val="72"/>
                <c:pt idx="0">
                  <c:v>1951</c:v>
                </c:pt>
                <c:pt idx="5">
                  <c:v>1956</c:v>
                </c:pt>
                <c:pt idx="10">
                  <c:v>1961</c:v>
                </c:pt>
                <c:pt idx="15">
                  <c:v>1966</c:v>
                </c:pt>
                <c:pt idx="20">
                  <c:v>1971</c:v>
                </c:pt>
                <c:pt idx="25">
                  <c:v>1976</c:v>
                </c:pt>
                <c:pt idx="30">
                  <c:v>1981</c:v>
                </c:pt>
                <c:pt idx="35">
                  <c:v>1986</c:v>
                </c:pt>
                <c:pt idx="40">
                  <c:v>1991</c:v>
                </c:pt>
                <c:pt idx="45">
                  <c:v>1996</c:v>
                </c:pt>
                <c:pt idx="50">
                  <c:v>2001</c:v>
                </c:pt>
                <c:pt idx="55">
                  <c:v>2006</c:v>
                </c:pt>
                <c:pt idx="60">
                  <c:v>2011</c:v>
                </c:pt>
                <c:pt idx="65">
                  <c:v>2016</c:v>
                </c:pt>
                <c:pt idx="70">
                  <c:v>2021</c:v>
                </c:pt>
              </c:numCache>
            </c:numRef>
          </c:cat>
          <c:val>
            <c:numRef>
              <c:f>'Figure 1 data'!$B$5:$B$76</c:f>
              <c:numCache>
                <c:formatCode>0.0</c:formatCode>
                <c:ptCount val="72"/>
                <c:pt idx="0">
                  <c:v>19.600000000000001</c:v>
                </c:pt>
                <c:pt idx="1">
                  <c:v>19.8</c:v>
                </c:pt>
                <c:pt idx="2">
                  <c:v>20.6</c:v>
                </c:pt>
                <c:pt idx="3">
                  <c:v>21.9</c:v>
                </c:pt>
                <c:pt idx="4">
                  <c:v>23.1</c:v>
                </c:pt>
                <c:pt idx="5">
                  <c:v>26.6</c:v>
                </c:pt>
                <c:pt idx="6">
                  <c:v>28.1</c:v>
                </c:pt>
                <c:pt idx="7">
                  <c:v>29.4</c:v>
                </c:pt>
                <c:pt idx="8">
                  <c:v>30.5</c:v>
                </c:pt>
                <c:pt idx="9">
                  <c:v>32.1</c:v>
                </c:pt>
                <c:pt idx="10">
                  <c:v>33.700000000000003</c:v>
                </c:pt>
                <c:pt idx="11">
                  <c:v>35.6</c:v>
                </c:pt>
                <c:pt idx="12">
                  <c:v>36.700000000000003</c:v>
                </c:pt>
                <c:pt idx="13">
                  <c:v>40.1</c:v>
                </c:pt>
                <c:pt idx="14">
                  <c:v>42.5</c:v>
                </c:pt>
                <c:pt idx="15">
                  <c:v>46.1</c:v>
                </c:pt>
                <c:pt idx="16">
                  <c:v>49</c:v>
                </c:pt>
                <c:pt idx="17">
                  <c:v>48</c:v>
                </c:pt>
                <c:pt idx="18">
                  <c:v>47.3</c:v>
                </c:pt>
                <c:pt idx="19">
                  <c:v>47.6</c:v>
                </c:pt>
                <c:pt idx="20">
                  <c:v>47.7</c:v>
                </c:pt>
                <c:pt idx="21">
                  <c:v>47.1</c:v>
                </c:pt>
                <c:pt idx="22">
                  <c:v>44.6</c:v>
                </c:pt>
                <c:pt idx="23">
                  <c:v>42.7</c:v>
                </c:pt>
                <c:pt idx="24">
                  <c:v>39.6</c:v>
                </c:pt>
                <c:pt idx="25">
                  <c:v>35.299999999999997</c:v>
                </c:pt>
                <c:pt idx="26">
                  <c:v>32.1</c:v>
                </c:pt>
                <c:pt idx="27">
                  <c:v>32.200000000000003</c:v>
                </c:pt>
                <c:pt idx="28">
                  <c:v>32</c:v>
                </c:pt>
                <c:pt idx="29">
                  <c:v>32</c:v>
                </c:pt>
                <c:pt idx="30">
                  <c:v>30.5</c:v>
                </c:pt>
                <c:pt idx="31">
                  <c:v>30.7</c:v>
                </c:pt>
                <c:pt idx="32">
                  <c:v>28.6</c:v>
                </c:pt>
                <c:pt idx="33">
                  <c:v>28.7</c:v>
                </c:pt>
                <c:pt idx="34">
                  <c:v>30.8</c:v>
                </c:pt>
                <c:pt idx="35">
                  <c:v>30.7</c:v>
                </c:pt>
                <c:pt idx="36">
                  <c:v>31.6</c:v>
                </c:pt>
                <c:pt idx="37">
                  <c:v>31.9</c:v>
                </c:pt>
                <c:pt idx="38">
                  <c:v>31.1</c:v>
                </c:pt>
                <c:pt idx="39">
                  <c:v>31.9</c:v>
                </c:pt>
                <c:pt idx="40">
                  <c:v>33.299999999999997</c:v>
                </c:pt>
                <c:pt idx="41">
                  <c:v>33.1</c:v>
                </c:pt>
                <c:pt idx="42">
                  <c:v>31.2</c:v>
                </c:pt>
                <c:pt idx="43">
                  <c:v>28.5</c:v>
                </c:pt>
                <c:pt idx="44">
                  <c:v>28.2</c:v>
                </c:pt>
                <c:pt idx="45">
                  <c:v>29.7</c:v>
                </c:pt>
                <c:pt idx="46">
                  <c:v>31</c:v>
                </c:pt>
                <c:pt idx="47">
                  <c:v>30.6</c:v>
                </c:pt>
                <c:pt idx="48">
                  <c:v>30.3</c:v>
                </c:pt>
                <c:pt idx="49">
                  <c:v>29.3</c:v>
                </c:pt>
                <c:pt idx="50">
                  <c:v>28.4</c:v>
                </c:pt>
                <c:pt idx="51">
                  <c:v>26.7</c:v>
                </c:pt>
                <c:pt idx="52">
                  <c:v>26.3</c:v>
                </c:pt>
                <c:pt idx="53">
                  <c:v>26.3</c:v>
                </c:pt>
                <c:pt idx="54">
                  <c:v>26.2</c:v>
                </c:pt>
                <c:pt idx="55">
                  <c:v>25.8</c:v>
                </c:pt>
                <c:pt idx="56">
                  <c:v>26.5</c:v>
                </c:pt>
                <c:pt idx="57">
                  <c:v>26.3</c:v>
                </c:pt>
                <c:pt idx="58">
                  <c:v>24.3</c:v>
                </c:pt>
                <c:pt idx="59">
                  <c:v>22.9</c:v>
                </c:pt>
                <c:pt idx="60">
                  <c:v>21.1</c:v>
                </c:pt>
                <c:pt idx="61">
                  <c:v>19.7</c:v>
                </c:pt>
                <c:pt idx="62" formatCode="General">
                  <c:v>17.899999999999999</c:v>
                </c:pt>
                <c:pt idx="63" formatCode="General">
                  <c:v>16.100000000000001</c:v>
                </c:pt>
                <c:pt idx="64" formatCode="General">
                  <c:v>14.3</c:v>
                </c:pt>
                <c:pt idx="65" formatCode="General">
                  <c:v>13.5</c:v>
                </c:pt>
                <c:pt idx="66">
                  <c:v>13</c:v>
                </c:pt>
                <c:pt idx="67">
                  <c:v>11.6</c:v>
                </c:pt>
                <c:pt idx="68">
                  <c:v>10.5</c:v>
                </c:pt>
                <c:pt idx="69">
                  <c:v>9.3000000000000007</c:v>
                </c:pt>
                <c:pt idx="70">
                  <c:v>7.5</c:v>
                </c:pt>
                <c:pt idx="71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E-44F4-8627-349AA4F867ED}"/>
            </c:ext>
          </c:extLst>
        </c:ser>
        <c:ser>
          <c:idx val="2"/>
          <c:order val="2"/>
          <c:tx>
            <c:strRef>
              <c:f>'Figure 1 data'!$D$4</c:f>
              <c:strCache>
                <c:ptCount val="1"/>
                <c:pt idx="0">
                  <c:v>25-29</c:v>
                </c:pt>
              </c:strCache>
            </c:strRef>
          </c:tx>
          <c:spPr>
            <a:ln w="38100">
              <a:solidFill>
                <a:srgbClr val="6C297F"/>
              </a:solidFill>
              <a:prstDash val="sysDot"/>
            </a:ln>
          </c:spPr>
          <c:marker>
            <c:symbol val="none"/>
          </c:marker>
          <c:cat>
            <c:numRef>
              <c:f>'Figure 1 data'!$J$5:$J$76</c:f>
              <c:numCache>
                <c:formatCode>General</c:formatCode>
                <c:ptCount val="72"/>
                <c:pt idx="0">
                  <c:v>1951</c:v>
                </c:pt>
                <c:pt idx="5">
                  <c:v>1956</c:v>
                </c:pt>
                <c:pt idx="10">
                  <c:v>1961</c:v>
                </c:pt>
                <c:pt idx="15">
                  <c:v>1966</c:v>
                </c:pt>
                <c:pt idx="20">
                  <c:v>1971</c:v>
                </c:pt>
                <c:pt idx="25">
                  <c:v>1976</c:v>
                </c:pt>
                <c:pt idx="30">
                  <c:v>1981</c:v>
                </c:pt>
                <c:pt idx="35">
                  <c:v>1986</c:v>
                </c:pt>
                <c:pt idx="40">
                  <c:v>1991</c:v>
                </c:pt>
                <c:pt idx="45">
                  <c:v>1996</c:v>
                </c:pt>
                <c:pt idx="50">
                  <c:v>2001</c:v>
                </c:pt>
                <c:pt idx="55">
                  <c:v>2006</c:v>
                </c:pt>
                <c:pt idx="60">
                  <c:v>2011</c:v>
                </c:pt>
                <c:pt idx="65">
                  <c:v>2016</c:v>
                </c:pt>
                <c:pt idx="70">
                  <c:v>2021</c:v>
                </c:pt>
              </c:numCache>
            </c:numRef>
          </c:cat>
          <c:val>
            <c:numRef>
              <c:f>'Figure 1 data'!$D$5:$D$76</c:f>
              <c:numCache>
                <c:formatCode>0.0</c:formatCode>
                <c:ptCount val="72"/>
                <c:pt idx="0">
                  <c:v>147.30000000000001</c:v>
                </c:pt>
                <c:pt idx="1">
                  <c:v>149.1</c:v>
                </c:pt>
                <c:pt idx="2">
                  <c:v>152.30000000000001</c:v>
                </c:pt>
                <c:pt idx="3">
                  <c:v>154</c:v>
                </c:pt>
                <c:pt idx="4">
                  <c:v>161</c:v>
                </c:pt>
                <c:pt idx="5">
                  <c:v>166.4</c:v>
                </c:pt>
                <c:pt idx="6">
                  <c:v>173.5</c:v>
                </c:pt>
                <c:pt idx="7">
                  <c:v>178.7</c:v>
                </c:pt>
                <c:pt idx="8">
                  <c:v>180.6</c:v>
                </c:pt>
                <c:pt idx="9">
                  <c:v>187</c:v>
                </c:pt>
                <c:pt idx="10">
                  <c:v>188.9</c:v>
                </c:pt>
                <c:pt idx="11">
                  <c:v>195.7</c:v>
                </c:pt>
                <c:pt idx="12">
                  <c:v>193.9</c:v>
                </c:pt>
                <c:pt idx="13">
                  <c:v>195.1</c:v>
                </c:pt>
                <c:pt idx="14">
                  <c:v>188.8</c:v>
                </c:pt>
                <c:pt idx="15">
                  <c:v>180.5</c:v>
                </c:pt>
                <c:pt idx="16">
                  <c:v>180.1</c:v>
                </c:pt>
                <c:pt idx="17">
                  <c:v>177.6</c:v>
                </c:pt>
                <c:pt idx="18">
                  <c:v>170.6</c:v>
                </c:pt>
                <c:pt idx="19">
                  <c:v>164.5</c:v>
                </c:pt>
                <c:pt idx="20">
                  <c:v>164.4</c:v>
                </c:pt>
                <c:pt idx="21">
                  <c:v>147.4</c:v>
                </c:pt>
                <c:pt idx="22">
                  <c:v>141.9</c:v>
                </c:pt>
                <c:pt idx="23">
                  <c:v>131.30000000000001</c:v>
                </c:pt>
                <c:pt idx="24">
                  <c:v>128.19999999999999</c:v>
                </c:pt>
                <c:pt idx="25">
                  <c:v>124.3</c:v>
                </c:pt>
                <c:pt idx="26">
                  <c:v>119.8</c:v>
                </c:pt>
                <c:pt idx="27">
                  <c:v>124.6</c:v>
                </c:pt>
                <c:pt idx="28">
                  <c:v>134.69999999999999</c:v>
                </c:pt>
                <c:pt idx="29">
                  <c:v>132.5</c:v>
                </c:pt>
                <c:pt idx="30">
                  <c:v>131.30000000000001</c:v>
                </c:pt>
                <c:pt idx="31">
                  <c:v>123.2</c:v>
                </c:pt>
                <c:pt idx="32">
                  <c:v>120.8</c:v>
                </c:pt>
                <c:pt idx="33">
                  <c:v>121.6</c:v>
                </c:pt>
                <c:pt idx="34">
                  <c:v>122.4</c:v>
                </c:pt>
                <c:pt idx="35">
                  <c:v>119</c:v>
                </c:pt>
                <c:pt idx="36">
                  <c:v>118.1</c:v>
                </c:pt>
                <c:pt idx="37">
                  <c:v>119.5</c:v>
                </c:pt>
                <c:pt idx="38">
                  <c:v>112.6</c:v>
                </c:pt>
                <c:pt idx="39">
                  <c:v>116.8</c:v>
                </c:pt>
                <c:pt idx="40">
                  <c:v>116.5</c:v>
                </c:pt>
                <c:pt idx="41">
                  <c:v>113.6</c:v>
                </c:pt>
                <c:pt idx="42">
                  <c:v>110</c:v>
                </c:pt>
                <c:pt idx="43">
                  <c:v>106.5</c:v>
                </c:pt>
                <c:pt idx="44">
                  <c:v>101.3</c:v>
                </c:pt>
                <c:pt idx="45">
                  <c:v>98.5</c:v>
                </c:pt>
                <c:pt idx="46">
                  <c:v>97.4</c:v>
                </c:pt>
                <c:pt idx="47">
                  <c:v>94.3</c:v>
                </c:pt>
                <c:pt idx="48">
                  <c:v>90.4</c:v>
                </c:pt>
                <c:pt idx="49">
                  <c:v>86.5</c:v>
                </c:pt>
                <c:pt idx="50">
                  <c:v>85.1</c:v>
                </c:pt>
                <c:pt idx="51">
                  <c:v>82.6</c:v>
                </c:pt>
                <c:pt idx="52">
                  <c:v>85.3</c:v>
                </c:pt>
                <c:pt idx="53">
                  <c:v>87.8</c:v>
                </c:pt>
                <c:pt idx="54">
                  <c:v>86.7</c:v>
                </c:pt>
                <c:pt idx="55">
                  <c:v>88.3</c:v>
                </c:pt>
                <c:pt idx="56">
                  <c:v>90.6</c:v>
                </c:pt>
                <c:pt idx="57">
                  <c:v>95.1</c:v>
                </c:pt>
                <c:pt idx="58">
                  <c:v>93.8</c:v>
                </c:pt>
                <c:pt idx="59">
                  <c:v>92.6</c:v>
                </c:pt>
                <c:pt idx="60">
                  <c:v>90.2</c:v>
                </c:pt>
                <c:pt idx="61">
                  <c:v>90.9</c:v>
                </c:pt>
                <c:pt idx="62" formatCode="General">
                  <c:v>85.7</c:v>
                </c:pt>
                <c:pt idx="63" formatCode="General">
                  <c:v>87.6</c:v>
                </c:pt>
                <c:pt idx="64" formatCode="General">
                  <c:v>83.6</c:v>
                </c:pt>
                <c:pt idx="65" formatCode="General">
                  <c:v>79.7</c:v>
                </c:pt>
                <c:pt idx="66">
                  <c:v>75.8</c:v>
                </c:pt>
                <c:pt idx="67">
                  <c:v>73.400000000000006</c:v>
                </c:pt>
                <c:pt idx="68">
                  <c:v>71</c:v>
                </c:pt>
                <c:pt idx="69">
                  <c:v>66.8</c:v>
                </c:pt>
                <c:pt idx="70">
                  <c:v>69.599999999999994</c:v>
                </c:pt>
                <c:pt idx="71">
                  <c:v>66.7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FBE-44F4-8627-349AA4F867ED}"/>
            </c:ext>
          </c:extLst>
        </c:ser>
        <c:ser>
          <c:idx val="3"/>
          <c:order val="3"/>
          <c:tx>
            <c:strRef>
              <c:f>'Figure 1 data'!$E$4</c:f>
              <c:strCache>
                <c:ptCount val="1"/>
                <c:pt idx="0">
                  <c:v>30-34</c:v>
                </c:pt>
              </c:strCache>
            </c:strRef>
          </c:tx>
          <c:spPr>
            <a:ln w="38100" cap="sq">
              <a:solidFill>
                <a:srgbClr val="BF78D3"/>
              </a:solidFill>
              <a:prstDash val="sysDash"/>
            </a:ln>
          </c:spPr>
          <c:marker>
            <c:symbol val="none"/>
          </c:marker>
          <c:cat>
            <c:numRef>
              <c:f>'Figure 1 data'!$J$5:$J$76</c:f>
              <c:numCache>
                <c:formatCode>General</c:formatCode>
                <c:ptCount val="72"/>
                <c:pt idx="0">
                  <c:v>1951</c:v>
                </c:pt>
                <c:pt idx="5">
                  <c:v>1956</c:v>
                </c:pt>
                <c:pt idx="10">
                  <c:v>1961</c:v>
                </c:pt>
                <c:pt idx="15">
                  <c:v>1966</c:v>
                </c:pt>
                <c:pt idx="20">
                  <c:v>1971</c:v>
                </c:pt>
                <c:pt idx="25">
                  <c:v>1976</c:v>
                </c:pt>
                <c:pt idx="30">
                  <c:v>1981</c:v>
                </c:pt>
                <c:pt idx="35">
                  <c:v>1986</c:v>
                </c:pt>
                <c:pt idx="40">
                  <c:v>1991</c:v>
                </c:pt>
                <c:pt idx="45">
                  <c:v>1996</c:v>
                </c:pt>
                <c:pt idx="50">
                  <c:v>2001</c:v>
                </c:pt>
                <c:pt idx="55">
                  <c:v>2006</c:v>
                </c:pt>
                <c:pt idx="60">
                  <c:v>2011</c:v>
                </c:pt>
                <c:pt idx="65">
                  <c:v>2016</c:v>
                </c:pt>
                <c:pt idx="70">
                  <c:v>2021</c:v>
                </c:pt>
              </c:numCache>
            </c:numRef>
          </c:cat>
          <c:val>
            <c:numRef>
              <c:f>'Figure 1 data'!$E$5:$E$76</c:f>
              <c:numCache>
                <c:formatCode>0.0</c:formatCode>
                <c:ptCount val="72"/>
                <c:pt idx="0">
                  <c:v>105.9</c:v>
                </c:pt>
                <c:pt idx="1">
                  <c:v>105.2</c:v>
                </c:pt>
                <c:pt idx="2">
                  <c:v>104.8</c:v>
                </c:pt>
                <c:pt idx="3">
                  <c:v>103.8</c:v>
                </c:pt>
                <c:pt idx="4">
                  <c:v>103</c:v>
                </c:pt>
                <c:pt idx="5">
                  <c:v>103.6</c:v>
                </c:pt>
                <c:pt idx="6">
                  <c:v>108.4</c:v>
                </c:pt>
                <c:pt idx="7">
                  <c:v>109.5</c:v>
                </c:pt>
                <c:pt idx="8">
                  <c:v>109.9</c:v>
                </c:pt>
                <c:pt idx="9">
                  <c:v>113.5</c:v>
                </c:pt>
                <c:pt idx="10">
                  <c:v>115.2</c:v>
                </c:pt>
                <c:pt idx="11">
                  <c:v>115.6</c:v>
                </c:pt>
                <c:pt idx="12">
                  <c:v>116.1</c:v>
                </c:pt>
                <c:pt idx="13">
                  <c:v>117.4</c:v>
                </c:pt>
                <c:pt idx="14">
                  <c:v>110.5</c:v>
                </c:pt>
                <c:pt idx="15">
                  <c:v>103.8</c:v>
                </c:pt>
                <c:pt idx="16">
                  <c:v>101.7</c:v>
                </c:pt>
                <c:pt idx="17">
                  <c:v>98.3</c:v>
                </c:pt>
                <c:pt idx="18">
                  <c:v>92.6</c:v>
                </c:pt>
                <c:pt idx="19">
                  <c:v>87</c:v>
                </c:pt>
                <c:pt idx="20">
                  <c:v>84.8</c:v>
                </c:pt>
                <c:pt idx="21">
                  <c:v>74.900000000000006</c:v>
                </c:pt>
                <c:pt idx="22">
                  <c:v>68.599999999999994</c:v>
                </c:pt>
                <c:pt idx="23">
                  <c:v>61.6</c:v>
                </c:pt>
                <c:pt idx="24">
                  <c:v>59.3</c:v>
                </c:pt>
                <c:pt idx="25">
                  <c:v>57.3</c:v>
                </c:pt>
                <c:pt idx="26">
                  <c:v>57.4</c:v>
                </c:pt>
                <c:pt idx="27">
                  <c:v>61.3</c:v>
                </c:pt>
                <c:pt idx="28">
                  <c:v>65.900000000000006</c:v>
                </c:pt>
                <c:pt idx="29">
                  <c:v>66.7</c:v>
                </c:pt>
                <c:pt idx="30">
                  <c:v>66.2</c:v>
                </c:pt>
                <c:pt idx="31">
                  <c:v>64.599999999999994</c:v>
                </c:pt>
                <c:pt idx="32">
                  <c:v>65.400000000000006</c:v>
                </c:pt>
                <c:pt idx="33">
                  <c:v>65.900000000000006</c:v>
                </c:pt>
                <c:pt idx="34">
                  <c:v>67.900000000000006</c:v>
                </c:pt>
                <c:pt idx="35">
                  <c:v>69.8</c:v>
                </c:pt>
                <c:pt idx="36">
                  <c:v>71.7</c:v>
                </c:pt>
                <c:pt idx="37">
                  <c:v>71.900000000000006</c:v>
                </c:pt>
                <c:pt idx="38">
                  <c:v>71.5</c:v>
                </c:pt>
                <c:pt idx="39">
                  <c:v>76.099999999999994</c:v>
                </c:pt>
                <c:pt idx="40">
                  <c:v>78.3</c:v>
                </c:pt>
                <c:pt idx="41">
                  <c:v>80.7</c:v>
                </c:pt>
                <c:pt idx="42">
                  <c:v>79.8</c:v>
                </c:pt>
                <c:pt idx="43">
                  <c:v>81.3</c:v>
                </c:pt>
                <c:pt idx="44">
                  <c:v>80.599999999999994</c:v>
                </c:pt>
                <c:pt idx="45">
                  <c:v>81.900000000000006</c:v>
                </c:pt>
                <c:pt idx="46">
                  <c:v>83.9</c:v>
                </c:pt>
                <c:pt idx="47">
                  <c:v>83.2</c:v>
                </c:pt>
                <c:pt idx="48">
                  <c:v>82</c:v>
                </c:pt>
                <c:pt idx="49">
                  <c:v>81.3</c:v>
                </c:pt>
                <c:pt idx="50">
                  <c:v>82.2</c:v>
                </c:pt>
                <c:pt idx="51">
                  <c:v>83.3</c:v>
                </c:pt>
                <c:pt idx="52">
                  <c:v>86.5</c:v>
                </c:pt>
                <c:pt idx="53">
                  <c:v>90</c:v>
                </c:pt>
                <c:pt idx="54">
                  <c:v>92.3</c:v>
                </c:pt>
                <c:pt idx="55">
                  <c:v>95.9</c:v>
                </c:pt>
                <c:pt idx="56">
                  <c:v>98.1</c:v>
                </c:pt>
                <c:pt idx="57">
                  <c:v>102.6</c:v>
                </c:pt>
                <c:pt idx="58">
                  <c:v>100.7</c:v>
                </c:pt>
                <c:pt idx="59">
                  <c:v>102.8</c:v>
                </c:pt>
                <c:pt idx="60">
                  <c:v>102.8</c:v>
                </c:pt>
                <c:pt idx="61">
                  <c:v>101.7</c:v>
                </c:pt>
                <c:pt idx="62" formatCode="General">
                  <c:v>98.1</c:v>
                </c:pt>
                <c:pt idx="63" formatCode="General">
                  <c:v>100.4</c:v>
                </c:pt>
                <c:pt idx="64" formatCode="General">
                  <c:v>98.1</c:v>
                </c:pt>
                <c:pt idx="65" formatCode="General">
                  <c:v>97.4</c:v>
                </c:pt>
                <c:pt idx="66">
                  <c:v>93.9</c:v>
                </c:pt>
                <c:pt idx="67">
                  <c:v>90.9</c:v>
                </c:pt>
                <c:pt idx="68">
                  <c:v>88.6</c:v>
                </c:pt>
                <c:pt idx="69">
                  <c:v>83.4</c:v>
                </c:pt>
                <c:pt idx="70">
                  <c:v>85.9</c:v>
                </c:pt>
                <c:pt idx="71">
                  <c:v>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E-44F4-8627-349AA4F867ED}"/>
            </c:ext>
          </c:extLst>
        </c:ser>
        <c:ser>
          <c:idx val="4"/>
          <c:order val="4"/>
          <c:tx>
            <c:strRef>
              <c:f>'Figure 1 data'!$F$4</c:f>
              <c:strCache>
                <c:ptCount val="1"/>
                <c:pt idx="0">
                  <c:v>35-39</c:v>
                </c:pt>
              </c:strCache>
            </c:strRef>
          </c:tx>
          <c:spPr>
            <a:ln w="38100">
              <a:solidFill>
                <a:srgbClr val="BF78D3"/>
              </a:solidFill>
              <a:prstDash val="solid"/>
            </a:ln>
          </c:spPr>
          <c:marker>
            <c:symbol val="none"/>
          </c:marker>
          <c:cat>
            <c:numRef>
              <c:f>'Figure 1 data'!$J$5:$J$76</c:f>
              <c:numCache>
                <c:formatCode>General</c:formatCode>
                <c:ptCount val="72"/>
                <c:pt idx="0">
                  <c:v>1951</c:v>
                </c:pt>
                <c:pt idx="5">
                  <c:v>1956</c:v>
                </c:pt>
                <c:pt idx="10">
                  <c:v>1961</c:v>
                </c:pt>
                <c:pt idx="15">
                  <c:v>1966</c:v>
                </c:pt>
                <c:pt idx="20">
                  <c:v>1971</c:v>
                </c:pt>
                <c:pt idx="25">
                  <c:v>1976</c:v>
                </c:pt>
                <c:pt idx="30">
                  <c:v>1981</c:v>
                </c:pt>
                <c:pt idx="35">
                  <c:v>1986</c:v>
                </c:pt>
                <c:pt idx="40">
                  <c:v>1991</c:v>
                </c:pt>
                <c:pt idx="45">
                  <c:v>1996</c:v>
                </c:pt>
                <c:pt idx="50">
                  <c:v>2001</c:v>
                </c:pt>
                <c:pt idx="55">
                  <c:v>2006</c:v>
                </c:pt>
                <c:pt idx="60">
                  <c:v>2011</c:v>
                </c:pt>
                <c:pt idx="65">
                  <c:v>2016</c:v>
                </c:pt>
                <c:pt idx="70">
                  <c:v>2021</c:v>
                </c:pt>
              </c:numCache>
            </c:numRef>
          </c:cat>
          <c:val>
            <c:numRef>
              <c:f>'Figure 1 data'!$F$5:$F$76</c:f>
              <c:numCache>
                <c:formatCode>0.0</c:formatCode>
                <c:ptCount val="72"/>
                <c:pt idx="0">
                  <c:v>59.4</c:v>
                </c:pt>
                <c:pt idx="1">
                  <c:v>58.6</c:v>
                </c:pt>
                <c:pt idx="2">
                  <c:v>57.2</c:v>
                </c:pt>
                <c:pt idx="3">
                  <c:v>57.8</c:v>
                </c:pt>
                <c:pt idx="4">
                  <c:v>56</c:v>
                </c:pt>
                <c:pt idx="5">
                  <c:v>57.6</c:v>
                </c:pt>
                <c:pt idx="6">
                  <c:v>58</c:v>
                </c:pt>
                <c:pt idx="7">
                  <c:v>56.3</c:v>
                </c:pt>
                <c:pt idx="8">
                  <c:v>54.4</c:v>
                </c:pt>
                <c:pt idx="9">
                  <c:v>55.5</c:v>
                </c:pt>
                <c:pt idx="10">
                  <c:v>56.7</c:v>
                </c:pt>
                <c:pt idx="11">
                  <c:v>57.2</c:v>
                </c:pt>
                <c:pt idx="12">
                  <c:v>54.8</c:v>
                </c:pt>
                <c:pt idx="13">
                  <c:v>57.1</c:v>
                </c:pt>
                <c:pt idx="14">
                  <c:v>55.2</c:v>
                </c:pt>
                <c:pt idx="15">
                  <c:v>50.8</c:v>
                </c:pt>
                <c:pt idx="16">
                  <c:v>49.5</c:v>
                </c:pt>
                <c:pt idx="17">
                  <c:v>46.8</c:v>
                </c:pt>
                <c:pt idx="18">
                  <c:v>42.8</c:v>
                </c:pt>
                <c:pt idx="19">
                  <c:v>37.9</c:v>
                </c:pt>
                <c:pt idx="20">
                  <c:v>36.5</c:v>
                </c:pt>
                <c:pt idx="21">
                  <c:v>30.9</c:v>
                </c:pt>
                <c:pt idx="22">
                  <c:v>27.2</c:v>
                </c:pt>
                <c:pt idx="23">
                  <c:v>22.5</c:v>
                </c:pt>
                <c:pt idx="24">
                  <c:v>21.3</c:v>
                </c:pt>
                <c:pt idx="25">
                  <c:v>19.2</c:v>
                </c:pt>
                <c:pt idx="26">
                  <c:v>18</c:v>
                </c:pt>
                <c:pt idx="27">
                  <c:v>18.2</c:v>
                </c:pt>
                <c:pt idx="28">
                  <c:v>20.5</c:v>
                </c:pt>
                <c:pt idx="29">
                  <c:v>20.3</c:v>
                </c:pt>
                <c:pt idx="30">
                  <c:v>20.8</c:v>
                </c:pt>
                <c:pt idx="31">
                  <c:v>20.5</c:v>
                </c:pt>
                <c:pt idx="32">
                  <c:v>20.6</c:v>
                </c:pt>
                <c:pt idx="33">
                  <c:v>20.100000000000001</c:v>
                </c:pt>
                <c:pt idx="34">
                  <c:v>20.7</c:v>
                </c:pt>
                <c:pt idx="35">
                  <c:v>20.2</c:v>
                </c:pt>
                <c:pt idx="36">
                  <c:v>21.1</c:v>
                </c:pt>
                <c:pt idx="37">
                  <c:v>22.9</c:v>
                </c:pt>
                <c:pt idx="38">
                  <c:v>22.9</c:v>
                </c:pt>
                <c:pt idx="39">
                  <c:v>24.5</c:v>
                </c:pt>
                <c:pt idx="40">
                  <c:v>26.8</c:v>
                </c:pt>
                <c:pt idx="41">
                  <c:v>27.8</c:v>
                </c:pt>
                <c:pt idx="42">
                  <c:v>28</c:v>
                </c:pt>
                <c:pt idx="43">
                  <c:v>28.8</c:v>
                </c:pt>
                <c:pt idx="44">
                  <c:v>30.4</c:v>
                </c:pt>
                <c:pt idx="45">
                  <c:v>31.4</c:v>
                </c:pt>
                <c:pt idx="46">
                  <c:v>34</c:v>
                </c:pt>
                <c:pt idx="47">
                  <c:v>34.1</c:v>
                </c:pt>
                <c:pt idx="48">
                  <c:v>34.299999999999997</c:v>
                </c:pt>
                <c:pt idx="49">
                  <c:v>35.6</c:v>
                </c:pt>
                <c:pt idx="50">
                  <c:v>36.9</c:v>
                </c:pt>
                <c:pt idx="51">
                  <c:v>37</c:v>
                </c:pt>
                <c:pt idx="52">
                  <c:v>40.1</c:v>
                </c:pt>
                <c:pt idx="53">
                  <c:v>43.4</c:v>
                </c:pt>
                <c:pt idx="54">
                  <c:v>45.4</c:v>
                </c:pt>
                <c:pt idx="55">
                  <c:v>47.6</c:v>
                </c:pt>
                <c:pt idx="56">
                  <c:v>50.9</c:v>
                </c:pt>
                <c:pt idx="57">
                  <c:v>52.4</c:v>
                </c:pt>
                <c:pt idx="58">
                  <c:v>52.6</c:v>
                </c:pt>
                <c:pt idx="59">
                  <c:v>53.8</c:v>
                </c:pt>
                <c:pt idx="60">
                  <c:v>55.4</c:v>
                </c:pt>
                <c:pt idx="61">
                  <c:v>55.8</c:v>
                </c:pt>
                <c:pt idx="62" formatCode="General">
                  <c:v>56.1</c:v>
                </c:pt>
                <c:pt idx="63" formatCode="General">
                  <c:v>58.3</c:v>
                </c:pt>
                <c:pt idx="64" formatCode="General">
                  <c:v>58.1</c:v>
                </c:pt>
                <c:pt idx="65" formatCode="General">
                  <c:v>57.4</c:v>
                </c:pt>
                <c:pt idx="66">
                  <c:v>56.4</c:v>
                </c:pt>
                <c:pt idx="67">
                  <c:v>54.2</c:v>
                </c:pt>
                <c:pt idx="68">
                  <c:v>52.7</c:v>
                </c:pt>
                <c:pt idx="69">
                  <c:v>49.4</c:v>
                </c:pt>
                <c:pt idx="70">
                  <c:v>52.8</c:v>
                </c:pt>
                <c:pt idx="7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BE-44F4-8627-349AA4F867ED}"/>
            </c:ext>
          </c:extLst>
        </c:ser>
        <c:ser>
          <c:idx val="5"/>
          <c:order val="5"/>
          <c:tx>
            <c:strRef>
              <c:f>'Figure 1 data'!$G$4</c:f>
              <c:strCache>
                <c:ptCount val="1"/>
                <c:pt idx="0">
                  <c:v>40-44</c:v>
                </c:pt>
              </c:strCache>
            </c:strRef>
          </c:tx>
          <c:spPr>
            <a:ln w="38100">
              <a:solidFill>
                <a:srgbClr val="BF78D3"/>
              </a:solidFill>
              <a:prstDash val="sysDot"/>
            </a:ln>
          </c:spPr>
          <c:marker>
            <c:symbol val="none"/>
          </c:marker>
          <c:cat>
            <c:numRef>
              <c:f>'Figure 1 data'!$J$5:$J$76</c:f>
              <c:numCache>
                <c:formatCode>General</c:formatCode>
                <c:ptCount val="72"/>
                <c:pt idx="0">
                  <c:v>1951</c:v>
                </c:pt>
                <c:pt idx="5">
                  <c:v>1956</c:v>
                </c:pt>
                <c:pt idx="10">
                  <c:v>1961</c:v>
                </c:pt>
                <c:pt idx="15">
                  <c:v>1966</c:v>
                </c:pt>
                <c:pt idx="20">
                  <c:v>1971</c:v>
                </c:pt>
                <c:pt idx="25">
                  <c:v>1976</c:v>
                </c:pt>
                <c:pt idx="30">
                  <c:v>1981</c:v>
                </c:pt>
                <c:pt idx="35">
                  <c:v>1986</c:v>
                </c:pt>
                <c:pt idx="40">
                  <c:v>1991</c:v>
                </c:pt>
                <c:pt idx="45">
                  <c:v>1996</c:v>
                </c:pt>
                <c:pt idx="50">
                  <c:v>2001</c:v>
                </c:pt>
                <c:pt idx="55">
                  <c:v>2006</c:v>
                </c:pt>
                <c:pt idx="60">
                  <c:v>2011</c:v>
                </c:pt>
                <c:pt idx="65">
                  <c:v>2016</c:v>
                </c:pt>
                <c:pt idx="70">
                  <c:v>2021</c:v>
                </c:pt>
              </c:numCache>
            </c:numRef>
          </c:cat>
          <c:val>
            <c:numRef>
              <c:f>'Figure 1 data'!$G$5:$G$76</c:f>
              <c:numCache>
                <c:formatCode>0.0</c:formatCode>
                <c:ptCount val="72"/>
                <c:pt idx="0">
                  <c:v>17</c:v>
                </c:pt>
                <c:pt idx="1">
                  <c:v>16.5</c:v>
                </c:pt>
                <c:pt idx="2">
                  <c:v>16</c:v>
                </c:pt>
                <c:pt idx="3">
                  <c:v>16.3</c:v>
                </c:pt>
                <c:pt idx="4">
                  <c:v>15.5</c:v>
                </c:pt>
                <c:pt idx="5">
                  <c:v>15.1</c:v>
                </c:pt>
                <c:pt idx="6">
                  <c:v>15.1</c:v>
                </c:pt>
                <c:pt idx="7">
                  <c:v>15</c:v>
                </c:pt>
                <c:pt idx="8">
                  <c:v>14.5</c:v>
                </c:pt>
                <c:pt idx="9">
                  <c:v>15.3</c:v>
                </c:pt>
                <c:pt idx="10">
                  <c:v>16.100000000000001</c:v>
                </c:pt>
                <c:pt idx="11">
                  <c:v>16.2</c:v>
                </c:pt>
                <c:pt idx="12">
                  <c:v>14.8</c:v>
                </c:pt>
                <c:pt idx="13">
                  <c:v>15</c:v>
                </c:pt>
                <c:pt idx="14">
                  <c:v>13.8</c:v>
                </c:pt>
                <c:pt idx="15">
                  <c:v>13.8</c:v>
                </c:pt>
                <c:pt idx="16">
                  <c:v>13.4</c:v>
                </c:pt>
                <c:pt idx="17">
                  <c:v>11.8</c:v>
                </c:pt>
                <c:pt idx="18">
                  <c:v>10.8</c:v>
                </c:pt>
                <c:pt idx="19">
                  <c:v>9.6</c:v>
                </c:pt>
                <c:pt idx="20">
                  <c:v>9.1999999999999993</c:v>
                </c:pt>
                <c:pt idx="21">
                  <c:v>7.8</c:v>
                </c:pt>
                <c:pt idx="22">
                  <c:v>6.2</c:v>
                </c:pt>
                <c:pt idx="23">
                  <c:v>6.2</c:v>
                </c:pt>
                <c:pt idx="24">
                  <c:v>5.4</c:v>
                </c:pt>
                <c:pt idx="25">
                  <c:v>4.5999999999999996</c:v>
                </c:pt>
                <c:pt idx="26">
                  <c:v>4.5</c:v>
                </c:pt>
                <c:pt idx="27">
                  <c:v>3.7</c:v>
                </c:pt>
                <c:pt idx="28">
                  <c:v>4.0999999999999996</c:v>
                </c:pt>
                <c:pt idx="29">
                  <c:v>3.9</c:v>
                </c:pt>
                <c:pt idx="30">
                  <c:v>3.9</c:v>
                </c:pt>
                <c:pt idx="31">
                  <c:v>3.9</c:v>
                </c:pt>
                <c:pt idx="32">
                  <c:v>3.7</c:v>
                </c:pt>
                <c:pt idx="33">
                  <c:v>3.8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3.3</c:v>
                </c:pt>
                <c:pt idx="38">
                  <c:v>3.7</c:v>
                </c:pt>
                <c:pt idx="39">
                  <c:v>3.5</c:v>
                </c:pt>
                <c:pt idx="40">
                  <c:v>4</c:v>
                </c:pt>
                <c:pt idx="41">
                  <c:v>4</c:v>
                </c:pt>
                <c:pt idx="42">
                  <c:v>4.3</c:v>
                </c:pt>
                <c:pt idx="43">
                  <c:v>4.5</c:v>
                </c:pt>
                <c:pt idx="44">
                  <c:v>4.9000000000000004</c:v>
                </c:pt>
                <c:pt idx="45">
                  <c:v>5.4</c:v>
                </c:pt>
                <c:pt idx="46">
                  <c:v>5.4</c:v>
                </c:pt>
                <c:pt idx="47">
                  <c:v>5.9</c:v>
                </c:pt>
                <c:pt idx="48">
                  <c:v>6.1</c:v>
                </c:pt>
                <c:pt idx="49">
                  <c:v>6.1</c:v>
                </c:pt>
                <c:pt idx="50">
                  <c:v>6.5</c:v>
                </c:pt>
                <c:pt idx="51">
                  <c:v>6.6</c:v>
                </c:pt>
                <c:pt idx="52">
                  <c:v>7.3</c:v>
                </c:pt>
                <c:pt idx="53">
                  <c:v>8.1999999999999993</c:v>
                </c:pt>
                <c:pt idx="54">
                  <c:v>8.4</c:v>
                </c:pt>
                <c:pt idx="55">
                  <c:v>8.6999999999999993</c:v>
                </c:pt>
                <c:pt idx="56">
                  <c:v>9.1999999999999993</c:v>
                </c:pt>
                <c:pt idx="57">
                  <c:v>10.199999999999999</c:v>
                </c:pt>
                <c:pt idx="58">
                  <c:v>10.3</c:v>
                </c:pt>
                <c:pt idx="59">
                  <c:v>10.7</c:v>
                </c:pt>
                <c:pt idx="60">
                  <c:v>11.2</c:v>
                </c:pt>
                <c:pt idx="61">
                  <c:v>11</c:v>
                </c:pt>
                <c:pt idx="62" formatCode="General">
                  <c:v>11.6</c:v>
                </c:pt>
                <c:pt idx="63">
                  <c:v>12</c:v>
                </c:pt>
                <c:pt idx="64">
                  <c:v>11.7</c:v>
                </c:pt>
                <c:pt idx="65">
                  <c:v>12.7</c:v>
                </c:pt>
                <c:pt idx="66">
                  <c:v>12.5</c:v>
                </c:pt>
                <c:pt idx="67">
                  <c:v>13.3</c:v>
                </c:pt>
                <c:pt idx="68">
                  <c:v>12.8</c:v>
                </c:pt>
                <c:pt idx="69">
                  <c:v>12.6</c:v>
                </c:pt>
                <c:pt idx="70">
                  <c:v>12.2</c:v>
                </c:pt>
                <c:pt idx="71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BE-44F4-8627-349AA4F86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61152"/>
        <c:axId val="229363072"/>
      </c:lineChart>
      <c:lineChart>
        <c:grouping val="standard"/>
        <c:varyColors val="0"/>
        <c:ser>
          <c:idx val="1"/>
          <c:order val="1"/>
          <c:tx>
            <c:strRef>
              <c:f>'Figure 1 data'!$C$4</c:f>
              <c:strCache>
                <c:ptCount val="1"/>
                <c:pt idx="0">
                  <c:v>20-24</c:v>
                </c:pt>
              </c:strCache>
            </c:strRef>
          </c:tx>
          <c:spPr>
            <a:ln w="38100">
              <a:solidFill>
                <a:srgbClr val="6C297F"/>
              </a:solidFill>
              <a:prstDash val="solid"/>
            </a:ln>
          </c:spPr>
          <c:marker>
            <c:symbol val="none"/>
          </c:marker>
          <c:cat>
            <c:numRef>
              <c:f>'Figure 1 data'!$J$5:$J$75</c:f>
              <c:numCache>
                <c:formatCode>General</c:formatCode>
                <c:ptCount val="71"/>
                <c:pt idx="0">
                  <c:v>1951</c:v>
                </c:pt>
                <c:pt idx="5">
                  <c:v>1956</c:v>
                </c:pt>
                <c:pt idx="10">
                  <c:v>1961</c:v>
                </c:pt>
                <c:pt idx="15">
                  <c:v>1966</c:v>
                </c:pt>
                <c:pt idx="20">
                  <c:v>1971</c:v>
                </c:pt>
                <c:pt idx="25">
                  <c:v>1976</c:v>
                </c:pt>
                <c:pt idx="30">
                  <c:v>1981</c:v>
                </c:pt>
                <c:pt idx="35">
                  <c:v>1986</c:v>
                </c:pt>
                <c:pt idx="40">
                  <c:v>1991</c:v>
                </c:pt>
                <c:pt idx="45">
                  <c:v>1996</c:v>
                </c:pt>
                <c:pt idx="50">
                  <c:v>2001</c:v>
                </c:pt>
                <c:pt idx="55">
                  <c:v>2006</c:v>
                </c:pt>
                <c:pt idx="60">
                  <c:v>2011</c:v>
                </c:pt>
                <c:pt idx="65">
                  <c:v>2016</c:v>
                </c:pt>
                <c:pt idx="70">
                  <c:v>2021</c:v>
                </c:pt>
              </c:numCache>
            </c:numRef>
          </c:cat>
          <c:val>
            <c:numRef>
              <c:f>'Figure 1 data'!$C$5:$C$76</c:f>
              <c:numCache>
                <c:formatCode>0.0</c:formatCode>
                <c:ptCount val="72"/>
                <c:pt idx="0">
                  <c:v>128.6</c:v>
                </c:pt>
                <c:pt idx="1">
                  <c:v>131.1</c:v>
                </c:pt>
                <c:pt idx="2">
                  <c:v>136.6</c:v>
                </c:pt>
                <c:pt idx="3">
                  <c:v>146.1</c:v>
                </c:pt>
                <c:pt idx="4">
                  <c:v>149.19999999999999</c:v>
                </c:pt>
                <c:pt idx="5">
                  <c:v>157.9</c:v>
                </c:pt>
                <c:pt idx="6">
                  <c:v>168.1</c:v>
                </c:pt>
                <c:pt idx="7">
                  <c:v>174.4</c:v>
                </c:pt>
                <c:pt idx="8">
                  <c:v>174.1</c:v>
                </c:pt>
                <c:pt idx="9">
                  <c:v>179.1</c:v>
                </c:pt>
                <c:pt idx="10">
                  <c:v>179.4</c:v>
                </c:pt>
                <c:pt idx="11">
                  <c:v>189</c:v>
                </c:pt>
                <c:pt idx="12">
                  <c:v>183.7</c:v>
                </c:pt>
                <c:pt idx="13">
                  <c:v>187.2</c:v>
                </c:pt>
                <c:pt idx="14">
                  <c:v>184.5</c:v>
                </c:pt>
                <c:pt idx="15">
                  <c:v>181.7</c:v>
                </c:pt>
                <c:pt idx="16">
                  <c:v>179.1</c:v>
                </c:pt>
                <c:pt idx="17">
                  <c:v>179.8</c:v>
                </c:pt>
                <c:pt idx="18">
                  <c:v>169.4</c:v>
                </c:pt>
                <c:pt idx="19">
                  <c:v>166.2</c:v>
                </c:pt>
                <c:pt idx="20">
                  <c:v>163.5</c:v>
                </c:pt>
                <c:pt idx="21">
                  <c:v>147.4</c:v>
                </c:pt>
                <c:pt idx="22">
                  <c:v>138.30000000000001</c:v>
                </c:pt>
                <c:pt idx="23">
                  <c:v>129.9</c:v>
                </c:pt>
                <c:pt idx="24">
                  <c:v>124.9</c:v>
                </c:pt>
                <c:pt idx="25">
                  <c:v>115.6</c:v>
                </c:pt>
                <c:pt idx="26">
                  <c:v>108.9</c:v>
                </c:pt>
                <c:pt idx="27">
                  <c:v>109</c:v>
                </c:pt>
                <c:pt idx="28">
                  <c:v>111.6</c:v>
                </c:pt>
                <c:pt idx="29">
                  <c:v>112.3</c:v>
                </c:pt>
                <c:pt idx="30">
                  <c:v>112.3</c:v>
                </c:pt>
                <c:pt idx="31">
                  <c:v>104.8</c:v>
                </c:pt>
                <c:pt idx="32">
                  <c:v>100.7</c:v>
                </c:pt>
                <c:pt idx="33">
                  <c:v>96.2</c:v>
                </c:pt>
                <c:pt idx="34">
                  <c:v>95.4</c:v>
                </c:pt>
                <c:pt idx="35">
                  <c:v>91.6</c:v>
                </c:pt>
                <c:pt idx="36">
                  <c:v>90.7</c:v>
                </c:pt>
                <c:pt idx="37">
                  <c:v>88.7</c:v>
                </c:pt>
                <c:pt idx="38">
                  <c:v>82.5</c:v>
                </c:pt>
                <c:pt idx="39">
                  <c:v>82.7</c:v>
                </c:pt>
                <c:pt idx="40">
                  <c:v>82.3</c:v>
                </c:pt>
                <c:pt idx="41">
                  <c:v>77.7</c:v>
                </c:pt>
                <c:pt idx="42">
                  <c:v>72.5</c:v>
                </c:pt>
                <c:pt idx="43">
                  <c:v>68.2</c:v>
                </c:pt>
                <c:pt idx="44">
                  <c:v>66.599999999999994</c:v>
                </c:pt>
                <c:pt idx="45">
                  <c:v>64.5</c:v>
                </c:pt>
                <c:pt idx="46">
                  <c:v>65.5</c:v>
                </c:pt>
                <c:pt idx="47">
                  <c:v>62.8</c:v>
                </c:pt>
                <c:pt idx="48">
                  <c:v>61</c:v>
                </c:pt>
                <c:pt idx="49">
                  <c:v>57.6</c:v>
                </c:pt>
                <c:pt idx="50">
                  <c:v>57.8</c:v>
                </c:pt>
                <c:pt idx="51">
                  <c:v>57.3</c:v>
                </c:pt>
                <c:pt idx="52">
                  <c:v>58.6</c:v>
                </c:pt>
                <c:pt idx="53">
                  <c:v>60</c:v>
                </c:pt>
                <c:pt idx="54">
                  <c:v>59.1</c:v>
                </c:pt>
                <c:pt idx="55">
                  <c:v>60.9</c:v>
                </c:pt>
                <c:pt idx="56">
                  <c:v>63.3</c:v>
                </c:pt>
                <c:pt idx="57">
                  <c:v>65.2</c:v>
                </c:pt>
                <c:pt idx="58">
                  <c:v>63.8</c:v>
                </c:pt>
                <c:pt idx="59">
                  <c:v>59.9</c:v>
                </c:pt>
                <c:pt idx="60">
                  <c:v>57.9</c:v>
                </c:pt>
                <c:pt idx="61">
                  <c:v>55.2</c:v>
                </c:pt>
                <c:pt idx="62" formatCode="General">
                  <c:v>52.8</c:v>
                </c:pt>
                <c:pt idx="63" formatCode="General">
                  <c:v>50.3</c:v>
                </c:pt>
                <c:pt idx="64" formatCode="General">
                  <c:v>46.8</c:v>
                </c:pt>
                <c:pt idx="65" formatCode="General">
                  <c:v>45.4</c:v>
                </c:pt>
                <c:pt idx="66">
                  <c:v>43.5</c:v>
                </c:pt>
                <c:pt idx="67">
                  <c:v>41.5</c:v>
                </c:pt>
                <c:pt idx="68">
                  <c:v>39.1</c:v>
                </c:pt>
                <c:pt idx="69">
                  <c:v>36.799999999999997</c:v>
                </c:pt>
                <c:pt idx="70">
                  <c:v>34.200000000000003</c:v>
                </c:pt>
                <c:pt idx="71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BE-44F4-8627-349AA4F86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022144"/>
        <c:axId val="230020608"/>
      </c:lineChart>
      <c:catAx>
        <c:axId val="22936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8014229244446754"/>
              <c:y val="0.946260040757745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363072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229363072"/>
        <c:scaling>
          <c:orientation val="minMax"/>
          <c:max val="2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GB"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Fertility rate</a:t>
                </a:r>
              </a:p>
            </c:rich>
          </c:tx>
          <c:layout>
            <c:manualLayout>
              <c:xMode val="edge"/>
              <c:yMode val="edge"/>
              <c:x val="7.3571661628105172E-5"/>
              <c:y val="0.391969539467657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361152"/>
        <c:crosses val="autoZero"/>
        <c:crossBetween val="midCat"/>
        <c:majorUnit val="20"/>
      </c:valAx>
      <c:valAx>
        <c:axId val="2300206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30022144"/>
        <c:crosses val="autoZero"/>
        <c:crossBetween val="midCat"/>
      </c:valAx>
      <c:catAx>
        <c:axId val="2300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30020608"/>
        <c:crosses val="autoZero"/>
        <c:auto val="1"/>
        <c:lblAlgn val="ctr"/>
        <c:lblOffset val="100"/>
        <c:tickLblSkip val="1"/>
        <c:tickMarkSkip val="5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/>
              <a:t>Live births per 1,000 women by age, selected years</a:t>
            </a:r>
          </a:p>
        </c:rich>
      </c:tx>
      <c:layout>
        <c:manualLayout>
          <c:xMode val="edge"/>
          <c:yMode val="edge"/>
          <c:x val="0.29156250874711215"/>
          <c:y val="4.160401746264128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 data'!$B$4</c:f>
              <c:strCache>
                <c:ptCount val="1"/>
                <c:pt idx="0">
                  <c:v>1951</c:v>
                </c:pt>
              </c:strCache>
            </c:strRef>
          </c:tx>
          <c:spPr>
            <a:ln w="38100" cap="rnd">
              <a:solidFill>
                <a:srgbClr val="6C297F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2 data'!$A$5:$A$34</c:f>
              <c:numCache>
                <c:formatCode>General</c:formatCode>
                <c:ptCount val="3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</c:numCache>
            </c:numRef>
          </c:cat>
          <c:val>
            <c:numRef>
              <c:f>'Figure 2 data'!$B$5:$B$34</c:f>
              <c:numCache>
                <c:formatCode>General</c:formatCode>
                <c:ptCount val="30"/>
                <c:pt idx="0">
                  <c:v>1</c:v>
                </c:pt>
                <c:pt idx="1">
                  <c:v>3</c:v>
                </c:pt>
                <c:pt idx="2">
                  <c:v>11</c:v>
                </c:pt>
                <c:pt idx="3">
                  <c:v>30</c:v>
                </c:pt>
                <c:pt idx="4">
                  <c:v>56</c:v>
                </c:pt>
                <c:pt idx="5">
                  <c:v>91</c:v>
                </c:pt>
                <c:pt idx="6">
                  <c:v>124</c:v>
                </c:pt>
                <c:pt idx="7">
                  <c:v>135</c:v>
                </c:pt>
                <c:pt idx="8">
                  <c:v>151</c:v>
                </c:pt>
                <c:pt idx="9">
                  <c:v>155</c:v>
                </c:pt>
                <c:pt idx="10">
                  <c:v>161</c:v>
                </c:pt>
                <c:pt idx="11">
                  <c:v>163</c:v>
                </c:pt>
                <c:pt idx="12">
                  <c:v>143</c:v>
                </c:pt>
                <c:pt idx="13">
                  <c:v>145</c:v>
                </c:pt>
                <c:pt idx="14">
                  <c:v>133</c:v>
                </c:pt>
                <c:pt idx="15">
                  <c:v>124</c:v>
                </c:pt>
                <c:pt idx="16">
                  <c:v>114</c:v>
                </c:pt>
                <c:pt idx="17">
                  <c:v>101</c:v>
                </c:pt>
                <c:pt idx="18">
                  <c:v>94</c:v>
                </c:pt>
                <c:pt idx="19">
                  <c:v>86</c:v>
                </c:pt>
                <c:pt idx="20">
                  <c:v>77</c:v>
                </c:pt>
                <c:pt idx="21">
                  <c:v>69</c:v>
                </c:pt>
                <c:pt idx="22">
                  <c:v>55</c:v>
                </c:pt>
                <c:pt idx="23">
                  <c:v>53</c:v>
                </c:pt>
                <c:pt idx="24">
                  <c:v>42</c:v>
                </c:pt>
                <c:pt idx="25">
                  <c:v>31</c:v>
                </c:pt>
                <c:pt idx="26">
                  <c:v>20</c:v>
                </c:pt>
                <c:pt idx="27">
                  <c:v>17</c:v>
                </c:pt>
                <c:pt idx="28">
                  <c:v>9</c:v>
                </c:pt>
                <c:pt idx="2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D7-459A-A942-CCFA05973F06}"/>
            </c:ext>
          </c:extLst>
        </c:ser>
        <c:ser>
          <c:idx val="1"/>
          <c:order val="1"/>
          <c:tx>
            <c:strRef>
              <c:f>'Figure 2 data'!$C$4</c:f>
              <c:strCache>
                <c:ptCount val="1"/>
                <c:pt idx="0">
                  <c:v>1964</c:v>
                </c:pt>
              </c:strCache>
            </c:strRef>
          </c:tx>
          <c:spPr>
            <a:ln w="38100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cat>
            <c:numRef>
              <c:f>'Figure 2 data'!$A$5:$A$34</c:f>
              <c:numCache>
                <c:formatCode>General</c:formatCode>
                <c:ptCount val="3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</c:numCache>
            </c:numRef>
          </c:cat>
          <c:val>
            <c:numRef>
              <c:f>'Figure 2 data'!$C$5:$C$34</c:f>
              <c:numCache>
                <c:formatCode>General</c:formatCode>
                <c:ptCount val="30"/>
                <c:pt idx="0">
                  <c:v>1</c:v>
                </c:pt>
                <c:pt idx="1">
                  <c:v>10</c:v>
                </c:pt>
                <c:pt idx="2">
                  <c:v>33</c:v>
                </c:pt>
                <c:pt idx="3">
                  <c:v>67</c:v>
                </c:pt>
                <c:pt idx="4">
                  <c:v>105</c:v>
                </c:pt>
                <c:pt idx="5">
                  <c:v>139</c:v>
                </c:pt>
                <c:pt idx="6">
                  <c:v>176</c:v>
                </c:pt>
                <c:pt idx="7">
                  <c:v>191</c:v>
                </c:pt>
                <c:pt idx="8">
                  <c:v>215</c:v>
                </c:pt>
                <c:pt idx="9">
                  <c:v>221</c:v>
                </c:pt>
                <c:pt idx="10">
                  <c:v>224</c:v>
                </c:pt>
                <c:pt idx="11">
                  <c:v>213</c:v>
                </c:pt>
                <c:pt idx="12">
                  <c:v>191</c:v>
                </c:pt>
                <c:pt idx="13">
                  <c:v>181</c:v>
                </c:pt>
                <c:pt idx="14">
                  <c:v>164</c:v>
                </c:pt>
                <c:pt idx="15">
                  <c:v>150</c:v>
                </c:pt>
                <c:pt idx="16">
                  <c:v>126</c:v>
                </c:pt>
                <c:pt idx="17">
                  <c:v>120</c:v>
                </c:pt>
                <c:pt idx="18">
                  <c:v>101</c:v>
                </c:pt>
                <c:pt idx="19">
                  <c:v>92</c:v>
                </c:pt>
                <c:pt idx="20">
                  <c:v>77</c:v>
                </c:pt>
                <c:pt idx="21">
                  <c:v>66</c:v>
                </c:pt>
                <c:pt idx="22">
                  <c:v>53</c:v>
                </c:pt>
                <c:pt idx="23">
                  <c:v>50</c:v>
                </c:pt>
                <c:pt idx="24">
                  <c:v>39</c:v>
                </c:pt>
                <c:pt idx="25">
                  <c:v>28</c:v>
                </c:pt>
                <c:pt idx="26">
                  <c:v>20</c:v>
                </c:pt>
                <c:pt idx="27">
                  <c:v>15</c:v>
                </c:pt>
                <c:pt idx="28">
                  <c:v>9</c:v>
                </c:pt>
                <c:pt idx="2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D7-459A-A942-CCFA05973F06}"/>
            </c:ext>
          </c:extLst>
        </c:ser>
        <c:ser>
          <c:idx val="2"/>
          <c:order val="2"/>
          <c:tx>
            <c:strRef>
              <c:f>'Figure 2 data'!$D$4</c:f>
              <c:strCache>
                <c:ptCount val="1"/>
                <c:pt idx="0">
                  <c:v>1977</c:v>
                </c:pt>
              </c:strCache>
            </c:strRef>
          </c:tx>
          <c:spPr>
            <a:ln w="38100" cap="rnd">
              <a:solidFill>
                <a:srgbClr val="BF78D3"/>
              </a:solidFill>
              <a:round/>
            </a:ln>
            <a:effectLst/>
          </c:spPr>
          <c:marker>
            <c:symbol val="none"/>
          </c:marker>
          <c:cat>
            <c:numRef>
              <c:f>'Figure 2 data'!$A$5:$A$34</c:f>
              <c:numCache>
                <c:formatCode>General</c:formatCode>
                <c:ptCount val="3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</c:numCache>
            </c:numRef>
          </c:cat>
          <c:val>
            <c:numRef>
              <c:f>'Figure 2 data'!$D$5:$D$34</c:f>
              <c:numCache>
                <c:formatCode>General</c:formatCode>
                <c:ptCount val="30"/>
                <c:pt idx="0">
                  <c:v>2</c:v>
                </c:pt>
                <c:pt idx="1">
                  <c:v>12</c:v>
                </c:pt>
                <c:pt idx="2">
                  <c:v>32</c:v>
                </c:pt>
                <c:pt idx="3">
                  <c:v>51</c:v>
                </c:pt>
                <c:pt idx="4">
                  <c:v>67</c:v>
                </c:pt>
                <c:pt idx="5">
                  <c:v>86</c:v>
                </c:pt>
                <c:pt idx="6">
                  <c:v>98</c:v>
                </c:pt>
                <c:pt idx="7">
                  <c:v>112</c:v>
                </c:pt>
                <c:pt idx="8">
                  <c:v>121</c:v>
                </c:pt>
                <c:pt idx="9">
                  <c:v>131</c:v>
                </c:pt>
                <c:pt idx="10">
                  <c:v>136</c:v>
                </c:pt>
                <c:pt idx="11">
                  <c:v>130</c:v>
                </c:pt>
                <c:pt idx="12">
                  <c:v>125</c:v>
                </c:pt>
                <c:pt idx="13">
                  <c:v>111</c:v>
                </c:pt>
                <c:pt idx="14">
                  <c:v>98</c:v>
                </c:pt>
                <c:pt idx="15">
                  <c:v>83</c:v>
                </c:pt>
                <c:pt idx="16">
                  <c:v>68</c:v>
                </c:pt>
                <c:pt idx="17">
                  <c:v>52</c:v>
                </c:pt>
                <c:pt idx="18">
                  <c:v>43</c:v>
                </c:pt>
                <c:pt idx="19">
                  <c:v>33</c:v>
                </c:pt>
                <c:pt idx="20">
                  <c:v>29</c:v>
                </c:pt>
                <c:pt idx="21">
                  <c:v>21</c:v>
                </c:pt>
                <c:pt idx="22">
                  <c:v>17</c:v>
                </c:pt>
                <c:pt idx="23">
                  <c:v>14</c:v>
                </c:pt>
                <c:pt idx="24">
                  <c:v>9</c:v>
                </c:pt>
                <c:pt idx="25">
                  <c:v>8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D7-459A-A942-CCFA05973F06}"/>
            </c:ext>
          </c:extLst>
        </c:ser>
        <c:ser>
          <c:idx val="3"/>
          <c:order val="3"/>
          <c:tx>
            <c:strRef>
              <c:f>'Figure 2 data'!$E$4</c:f>
              <c:strCache>
                <c:ptCount val="1"/>
                <c:pt idx="0">
                  <c:v>1991</c:v>
                </c:pt>
              </c:strCache>
            </c:strRef>
          </c:tx>
          <c:spPr>
            <a:ln w="38100" cap="rnd">
              <a:solidFill>
                <a:srgbClr val="6C297F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 data'!$A$5:$A$34</c:f>
              <c:numCache>
                <c:formatCode>General</c:formatCode>
                <c:ptCount val="3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</c:numCache>
            </c:numRef>
          </c:cat>
          <c:val>
            <c:numRef>
              <c:f>'Figure 2 data'!$E$5:$E$34</c:f>
              <c:numCache>
                <c:formatCode>General</c:formatCode>
                <c:ptCount val="30"/>
                <c:pt idx="0">
                  <c:v>4</c:v>
                </c:pt>
                <c:pt idx="1">
                  <c:v>14</c:v>
                </c:pt>
                <c:pt idx="2">
                  <c:v>34</c:v>
                </c:pt>
                <c:pt idx="3">
                  <c:v>49</c:v>
                </c:pt>
                <c:pt idx="4">
                  <c:v>58</c:v>
                </c:pt>
                <c:pt idx="5">
                  <c:v>63</c:v>
                </c:pt>
                <c:pt idx="6">
                  <c:v>71</c:v>
                </c:pt>
                <c:pt idx="7">
                  <c:v>80</c:v>
                </c:pt>
                <c:pt idx="8">
                  <c:v>93</c:v>
                </c:pt>
                <c:pt idx="9">
                  <c:v>104</c:v>
                </c:pt>
                <c:pt idx="10">
                  <c:v>111</c:v>
                </c:pt>
                <c:pt idx="11">
                  <c:v>120</c:v>
                </c:pt>
                <c:pt idx="12">
                  <c:v>120</c:v>
                </c:pt>
                <c:pt idx="13">
                  <c:v>117</c:v>
                </c:pt>
                <c:pt idx="14">
                  <c:v>114</c:v>
                </c:pt>
                <c:pt idx="15">
                  <c:v>102</c:v>
                </c:pt>
                <c:pt idx="16">
                  <c:v>91</c:v>
                </c:pt>
                <c:pt idx="17">
                  <c:v>78</c:v>
                </c:pt>
                <c:pt idx="18">
                  <c:v>64</c:v>
                </c:pt>
                <c:pt idx="19">
                  <c:v>53</c:v>
                </c:pt>
                <c:pt idx="20">
                  <c:v>43</c:v>
                </c:pt>
                <c:pt idx="21">
                  <c:v>33</c:v>
                </c:pt>
                <c:pt idx="22">
                  <c:v>24</c:v>
                </c:pt>
                <c:pt idx="23">
                  <c:v>18</c:v>
                </c:pt>
                <c:pt idx="24">
                  <c:v>14</c:v>
                </c:pt>
                <c:pt idx="25">
                  <c:v>9</c:v>
                </c:pt>
                <c:pt idx="26">
                  <c:v>5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D7-459A-A942-CCFA05973F06}"/>
            </c:ext>
          </c:extLst>
        </c:ser>
        <c:ser>
          <c:idx val="4"/>
          <c:order val="4"/>
          <c:tx>
            <c:strRef>
              <c:f>'Figure 2 data'!$F$4</c:f>
              <c:strCache>
                <c:ptCount val="1"/>
                <c:pt idx="0">
                  <c:v>2008</c:v>
                </c:pt>
              </c:strCache>
            </c:strRef>
          </c:tx>
          <c:spPr>
            <a:ln w="38100" cap="rnd">
              <a:solidFill>
                <a:srgbClr val="BF78D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2 data'!$A$5:$A$34</c:f>
              <c:numCache>
                <c:formatCode>General</c:formatCode>
                <c:ptCount val="3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</c:numCache>
            </c:numRef>
          </c:cat>
          <c:val>
            <c:numRef>
              <c:f>'Figure 2 data'!$F$5:$F$34</c:f>
              <c:numCache>
                <c:formatCode>General</c:formatCode>
                <c:ptCount val="30"/>
                <c:pt idx="0">
                  <c:v>3</c:v>
                </c:pt>
                <c:pt idx="1">
                  <c:v>11</c:v>
                </c:pt>
                <c:pt idx="2">
                  <c:v>26</c:v>
                </c:pt>
                <c:pt idx="3">
                  <c:v>40</c:v>
                </c:pt>
                <c:pt idx="4">
                  <c:v>49</c:v>
                </c:pt>
                <c:pt idx="5">
                  <c:v>54</c:v>
                </c:pt>
                <c:pt idx="6">
                  <c:v>61</c:v>
                </c:pt>
                <c:pt idx="7">
                  <c:v>66</c:v>
                </c:pt>
                <c:pt idx="8">
                  <c:v>70</c:v>
                </c:pt>
                <c:pt idx="9">
                  <c:v>76</c:v>
                </c:pt>
                <c:pt idx="10">
                  <c:v>83</c:v>
                </c:pt>
                <c:pt idx="11">
                  <c:v>88</c:v>
                </c:pt>
                <c:pt idx="12">
                  <c:v>95</c:v>
                </c:pt>
                <c:pt idx="13">
                  <c:v>104</c:v>
                </c:pt>
                <c:pt idx="14">
                  <c:v>107</c:v>
                </c:pt>
                <c:pt idx="15">
                  <c:v>108</c:v>
                </c:pt>
                <c:pt idx="16">
                  <c:v>111</c:v>
                </c:pt>
                <c:pt idx="17">
                  <c:v>105</c:v>
                </c:pt>
                <c:pt idx="18">
                  <c:v>98</c:v>
                </c:pt>
                <c:pt idx="19">
                  <c:v>93</c:v>
                </c:pt>
                <c:pt idx="20">
                  <c:v>77</c:v>
                </c:pt>
                <c:pt idx="21">
                  <c:v>66</c:v>
                </c:pt>
                <c:pt idx="22">
                  <c:v>54</c:v>
                </c:pt>
                <c:pt idx="23">
                  <c:v>39</c:v>
                </c:pt>
                <c:pt idx="24">
                  <c:v>30</c:v>
                </c:pt>
                <c:pt idx="25">
                  <c:v>21</c:v>
                </c:pt>
                <c:pt idx="26">
                  <c:v>14</c:v>
                </c:pt>
                <c:pt idx="27">
                  <c:v>8</c:v>
                </c:pt>
                <c:pt idx="28">
                  <c:v>5</c:v>
                </c:pt>
                <c:pt idx="2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D7-459A-A942-CCFA05973F06}"/>
            </c:ext>
          </c:extLst>
        </c:ser>
        <c:ser>
          <c:idx val="5"/>
          <c:order val="5"/>
          <c:tx>
            <c:strRef>
              <c:f>'Figure 2 data'!$G$4</c:f>
              <c:strCache>
                <c:ptCount val="1"/>
                <c:pt idx="0">
                  <c:v>2022</c:v>
                </c:pt>
              </c:strCache>
            </c:strRef>
          </c:tx>
          <c:spPr>
            <a:ln w="38100" cap="rnd">
              <a:solidFill>
                <a:srgbClr val="BF78D3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'Figure 2 data'!$G$5:$G$34</c:f>
              <c:numCache>
                <c:formatCode>#,##0\ 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11</c:v>
                </c:pt>
                <c:pt idx="4">
                  <c:v>18</c:v>
                </c:pt>
                <c:pt idx="5">
                  <c:v>22</c:v>
                </c:pt>
                <c:pt idx="6">
                  <c:v>27</c:v>
                </c:pt>
                <c:pt idx="7">
                  <c:v>33</c:v>
                </c:pt>
                <c:pt idx="8">
                  <c:v>40</c:v>
                </c:pt>
                <c:pt idx="9">
                  <c:v>45</c:v>
                </c:pt>
                <c:pt idx="10">
                  <c:v>52</c:v>
                </c:pt>
                <c:pt idx="11">
                  <c:v>61</c:v>
                </c:pt>
                <c:pt idx="12">
                  <c:v>68</c:v>
                </c:pt>
                <c:pt idx="13">
                  <c:v>73</c:v>
                </c:pt>
                <c:pt idx="14">
                  <c:v>78</c:v>
                </c:pt>
                <c:pt idx="15">
                  <c:v>83</c:v>
                </c:pt>
                <c:pt idx="16">
                  <c:v>91</c:v>
                </c:pt>
                <c:pt idx="17">
                  <c:v>88</c:v>
                </c:pt>
                <c:pt idx="18">
                  <c:v>81</c:v>
                </c:pt>
                <c:pt idx="19">
                  <c:v>80</c:v>
                </c:pt>
                <c:pt idx="20">
                  <c:v>74</c:v>
                </c:pt>
                <c:pt idx="21">
                  <c:v>61</c:v>
                </c:pt>
                <c:pt idx="22">
                  <c:v>51</c:v>
                </c:pt>
                <c:pt idx="23">
                  <c:v>42</c:v>
                </c:pt>
                <c:pt idx="24">
                  <c:v>32</c:v>
                </c:pt>
                <c:pt idx="25">
                  <c:v>24</c:v>
                </c:pt>
                <c:pt idx="26">
                  <c:v>16</c:v>
                </c:pt>
                <c:pt idx="27">
                  <c:v>10</c:v>
                </c:pt>
                <c:pt idx="28">
                  <c:v>6</c:v>
                </c:pt>
                <c:pt idx="2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D7-459A-A942-CCFA05973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180616"/>
        <c:axId val="661176352"/>
      </c:lineChart>
      <c:catAx>
        <c:axId val="661180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/>
                  <a:t>Age of mother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1176352"/>
        <c:crosses val="autoZero"/>
        <c:auto val="1"/>
        <c:lblAlgn val="ctr"/>
        <c:lblOffset val="100"/>
        <c:noMultiLvlLbl val="0"/>
      </c:catAx>
      <c:valAx>
        <c:axId val="66117635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/>
                  <a:t>Births per 1,000 women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1180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63665411388797"/>
          <c:y val="0.95964006383624156"/>
          <c:w val="0.57293013721931185"/>
          <c:h val="4.0359936163758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Stillbirth and Infant Death Rates, 1971 - 2022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76663458495091E-2"/>
          <c:y val="7.7062477743045935E-2"/>
          <c:w val="0.90590303570544251"/>
          <c:h val="0.74207190809691503"/>
        </c:manualLayout>
      </c:layout>
      <c:lineChart>
        <c:grouping val="standard"/>
        <c:varyColors val="0"/>
        <c:ser>
          <c:idx val="1"/>
          <c:order val="0"/>
          <c:tx>
            <c:strRef>
              <c:f>'Figure 3 data'!$B$3</c:f>
              <c:strCache>
                <c:ptCount val="1"/>
                <c:pt idx="0">
                  <c:v>Stillbirths</c:v>
                </c:pt>
              </c:strCache>
            </c:strRef>
          </c:tx>
          <c:spPr>
            <a:ln w="38100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circle"/>
              <c:size val="5"/>
              <c:spPr>
                <a:solidFill>
                  <a:srgbClr val="6C297F"/>
                </a:solidFill>
                <a:ln w="9525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792-4C6E-9503-614F943673A0}"/>
              </c:ext>
            </c:extLst>
          </c:dPt>
          <c:cat>
            <c:numRef>
              <c:f>'Figure 3 data'!$A$4:$A$55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'Figure 3 data'!$B$4:$B$55</c:f>
              <c:numCache>
                <c:formatCode>0.0</c:formatCode>
                <c:ptCount val="52"/>
                <c:pt idx="0">
                  <c:v>13.1</c:v>
                </c:pt>
                <c:pt idx="1">
                  <c:v>13.2</c:v>
                </c:pt>
                <c:pt idx="2">
                  <c:v>11.6</c:v>
                </c:pt>
                <c:pt idx="3">
                  <c:v>12</c:v>
                </c:pt>
                <c:pt idx="4">
                  <c:v>11.1</c:v>
                </c:pt>
                <c:pt idx="5">
                  <c:v>9.6</c:v>
                </c:pt>
                <c:pt idx="6">
                  <c:v>8.8000000000000007</c:v>
                </c:pt>
                <c:pt idx="7">
                  <c:v>8.1</c:v>
                </c:pt>
                <c:pt idx="8">
                  <c:v>6.9</c:v>
                </c:pt>
                <c:pt idx="9">
                  <c:v>6.7</c:v>
                </c:pt>
                <c:pt idx="10">
                  <c:v>6.3</c:v>
                </c:pt>
                <c:pt idx="11">
                  <c:v>5.8</c:v>
                </c:pt>
                <c:pt idx="12">
                  <c:v>5.8</c:v>
                </c:pt>
                <c:pt idx="13">
                  <c:v>5.8</c:v>
                </c:pt>
                <c:pt idx="14">
                  <c:v>5.5</c:v>
                </c:pt>
                <c:pt idx="15">
                  <c:v>5.8</c:v>
                </c:pt>
                <c:pt idx="16">
                  <c:v>5.0999999999999996</c:v>
                </c:pt>
                <c:pt idx="17">
                  <c:v>5.4</c:v>
                </c:pt>
                <c:pt idx="18">
                  <c:v>5</c:v>
                </c:pt>
                <c:pt idx="19">
                  <c:v>5.3</c:v>
                </c:pt>
                <c:pt idx="20">
                  <c:v>5.5</c:v>
                </c:pt>
                <c:pt idx="21" formatCode="General">
                  <c:v>5.4</c:v>
                </c:pt>
                <c:pt idx="22" formatCode="General">
                  <c:v>6.4</c:v>
                </c:pt>
                <c:pt idx="23" formatCode="General">
                  <c:v>6.1</c:v>
                </c:pt>
                <c:pt idx="24" formatCode="General">
                  <c:v>6.6</c:v>
                </c:pt>
                <c:pt idx="25" formatCode="General">
                  <c:v>6.4</c:v>
                </c:pt>
                <c:pt idx="26" formatCode="General">
                  <c:v>5.3</c:v>
                </c:pt>
                <c:pt idx="27" formatCode="General">
                  <c:v>6.1</c:v>
                </c:pt>
                <c:pt idx="28" formatCode="General">
                  <c:v>5.2</c:v>
                </c:pt>
                <c:pt idx="29" formatCode="General">
                  <c:v>5.6</c:v>
                </c:pt>
                <c:pt idx="30" formatCode="General">
                  <c:v>5.7</c:v>
                </c:pt>
                <c:pt idx="31" formatCode="General">
                  <c:v>5.4</c:v>
                </c:pt>
                <c:pt idx="32" formatCode="General">
                  <c:v>5.6</c:v>
                </c:pt>
                <c:pt idx="33" formatCode="General">
                  <c:v>5.8</c:v>
                </c:pt>
                <c:pt idx="34" formatCode="General">
                  <c:v>5.3</c:v>
                </c:pt>
                <c:pt idx="35" formatCode="General">
                  <c:v>5.3</c:v>
                </c:pt>
                <c:pt idx="36" formatCode="General">
                  <c:v>5.6</c:v>
                </c:pt>
                <c:pt idx="37" formatCode="General">
                  <c:v>5.4</c:v>
                </c:pt>
                <c:pt idx="38" formatCode="General">
                  <c:v>5.3</c:v>
                </c:pt>
                <c:pt idx="39" formatCode="General">
                  <c:v>4.9000000000000004</c:v>
                </c:pt>
                <c:pt idx="40" formatCode="General">
                  <c:v>5.0999999999999996</c:v>
                </c:pt>
                <c:pt idx="41" formatCode="General">
                  <c:v>4.7</c:v>
                </c:pt>
                <c:pt idx="42" formatCode="General">
                  <c:v>4.2</c:v>
                </c:pt>
                <c:pt idx="43" formatCode="General">
                  <c:v>4</c:v>
                </c:pt>
                <c:pt idx="44" formatCode="General">
                  <c:v>3.8</c:v>
                </c:pt>
                <c:pt idx="45" formatCode="General">
                  <c:v>4.3</c:v>
                </c:pt>
                <c:pt idx="46" formatCode="General">
                  <c:v>4.2</c:v>
                </c:pt>
                <c:pt idx="47" formatCode="General">
                  <c:v>3.7</c:v>
                </c:pt>
                <c:pt idx="48" formatCode="General">
                  <c:v>3.5</c:v>
                </c:pt>
                <c:pt idx="49" formatCode="General">
                  <c:v>4.2</c:v>
                </c:pt>
                <c:pt idx="50" formatCode="General">
                  <c:v>3.8</c:v>
                </c:pt>
                <c:pt idx="51" formatCode="General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2-4C6E-9503-614F943673A0}"/>
            </c:ext>
          </c:extLst>
        </c:ser>
        <c:ser>
          <c:idx val="3"/>
          <c:order val="1"/>
          <c:tx>
            <c:strRef>
              <c:f>'Figure 3 data'!$D$3</c:f>
              <c:strCache>
                <c:ptCount val="1"/>
                <c:pt idx="0">
                  <c:v>Neonatal deaths</c:v>
                </c:pt>
              </c:strCache>
            </c:strRef>
          </c:tx>
          <c:spPr>
            <a:ln w="38100" cap="rnd">
              <a:solidFill>
                <a:srgbClr val="949494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47"/>
            <c:marker>
              <c:symbol val="circle"/>
              <c:size val="5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792-4C6E-9503-614F943673A0}"/>
              </c:ext>
            </c:extLst>
          </c:dPt>
          <c:cat>
            <c:numRef>
              <c:f>'Figure 3 data'!$A$4:$A$55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'Figure 3 data'!$D$4:$D$55</c:f>
              <c:numCache>
                <c:formatCode>0.0</c:formatCode>
                <c:ptCount val="52"/>
                <c:pt idx="0">
                  <c:v>13.5</c:v>
                </c:pt>
                <c:pt idx="1">
                  <c:v>12.4</c:v>
                </c:pt>
                <c:pt idx="2">
                  <c:v>12.7</c:v>
                </c:pt>
                <c:pt idx="3">
                  <c:v>12.8</c:v>
                </c:pt>
                <c:pt idx="4">
                  <c:v>11.8</c:v>
                </c:pt>
                <c:pt idx="5">
                  <c:v>10.3</c:v>
                </c:pt>
                <c:pt idx="6">
                  <c:v>11.3</c:v>
                </c:pt>
                <c:pt idx="7">
                  <c:v>8.8000000000000007</c:v>
                </c:pt>
                <c:pt idx="8">
                  <c:v>8.6999999999999993</c:v>
                </c:pt>
                <c:pt idx="9">
                  <c:v>7.8</c:v>
                </c:pt>
                <c:pt idx="10">
                  <c:v>6.9</c:v>
                </c:pt>
                <c:pt idx="11">
                  <c:v>7.1</c:v>
                </c:pt>
                <c:pt idx="12">
                  <c:v>5.8</c:v>
                </c:pt>
                <c:pt idx="13">
                  <c:v>6.4</c:v>
                </c:pt>
                <c:pt idx="14">
                  <c:v>5.5</c:v>
                </c:pt>
                <c:pt idx="15">
                  <c:v>5.2</c:v>
                </c:pt>
                <c:pt idx="16">
                  <c:v>4.7</c:v>
                </c:pt>
                <c:pt idx="17">
                  <c:v>4.5</c:v>
                </c:pt>
                <c:pt idx="18">
                  <c:v>4.7</c:v>
                </c:pt>
                <c:pt idx="19">
                  <c:v>4.4000000000000004</c:v>
                </c:pt>
                <c:pt idx="20">
                  <c:v>4.4000000000000004</c:v>
                </c:pt>
                <c:pt idx="21">
                  <c:v>4.5999999999999996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3.9</c:v>
                </c:pt>
                <c:pt idx="26">
                  <c:v>3.2</c:v>
                </c:pt>
                <c:pt idx="27">
                  <c:v>3.6</c:v>
                </c:pt>
                <c:pt idx="28">
                  <c:v>3.3</c:v>
                </c:pt>
                <c:pt idx="29">
                  <c:v>4</c:v>
                </c:pt>
                <c:pt idx="30">
                  <c:v>3.8</c:v>
                </c:pt>
                <c:pt idx="31">
                  <c:v>3.2</c:v>
                </c:pt>
                <c:pt idx="32">
                  <c:v>3.4</c:v>
                </c:pt>
                <c:pt idx="33">
                  <c:v>3.1</c:v>
                </c:pt>
                <c:pt idx="34">
                  <c:v>3.5</c:v>
                </c:pt>
                <c:pt idx="35">
                  <c:v>3.1</c:v>
                </c:pt>
                <c:pt idx="36">
                  <c:v>3.3</c:v>
                </c:pt>
                <c:pt idx="37">
                  <c:v>2.8</c:v>
                </c:pt>
                <c:pt idx="38">
                  <c:v>2.8</c:v>
                </c:pt>
                <c:pt idx="39">
                  <c:v>2.6</c:v>
                </c:pt>
                <c:pt idx="40">
                  <c:v>2.7</c:v>
                </c:pt>
                <c:pt idx="41">
                  <c:v>2.6</c:v>
                </c:pt>
                <c:pt idx="42">
                  <c:v>2.2999999999999998</c:v>
                </c:pt>
                <c:pt idx="43">
                  <c:v>2.4</c:v>
                </c:pt>
                <c:pt idx="44">
                  <c:v>2</c:v>
                </c:pt>
                <c:pt idx="45">
                  <c:v>2.2000000000000002</c:v>
                </c:pt>
                <c:pt idx="46">
                  <c:v>2.2999999999999998</c:v>
                </c:pt>
                <c:pt idx="47">
                  <c:v>2</c:v>
                </c:pt>
                <c:pt idx="48">
                  <c:v>2.2000000000000002</c:v>
                </c:pt>
                <c:pt idx="49">
                  <c:v>2.1</c:v>
                </c:pt>
                <c:pt idx="50">
                  <c:v>2.8</c:v>
                </c:pt>
                <c:pt idx="51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92-4C6E-9503-614F943673A0}"/>
            </c:ext>
          </c:extLst>
        </c:ser>
        <c:ser>
          <c:idx val="4"/>
          <c:order val="2"/>
          <c:tx>
            <c:strRef>
              <c:f>'Figure 3 data'!$E$3</c:f>
              <c:strCache>
                <c:ptCount val="1"/>
                <c:pt idx="0">
                  <c:v>Postneonatal deaths</c:v>
                </c:pt>
              </c:strCache>
            </c:strRef>
          </c:tx>
          <c:spPr>
            <a:ln w="38100" cap="rnd">
              <a:solidFill>
                <a:srgbClr val="949494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49"/>
            <c:marker>
              <c:symbol val="circle"/>
              <c:size val="5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6792-4C6E-9503-614F943673A0}"/>
              </c:ext>
            </c:extLst>
          </c:dPt>
          <c:cat>
            <c:numRef>
              <c:f>'Figure 3 data'!$A$4:$A$55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'Figure 3 data'!$E$4:$E$55</c:f>
              <c:numCache>
                <c:formatCode>0.0</c:formatCode>
                <c:ptCount val="52"/>
                <c:pt idx="0">
                  <c:v>6.4</c:v>
                </c:pt>
                <c:pt idx="1">
                  <c:v>6.4</c:v>
                </c:pt>
                <c:pt idx="2">
                  <c:v>6.3</c:v>
                </c:pt>
                <c:pt idx="3">
                  <c:v>6.1</c:v>
                </c:pt>
                <c:pt idx="4">
                  <c:v>5.4</c:v>
                </c:pt>
                <c:pt idx="5">
                  <c:v>4.5</c:v>
                </c:pt>
                <c:pt idx="6">
                  <c:v>4.8</c:v>
                </c:pt>
                <c:pt idx="7">
                  <c:v>4.0999999999999996</c:v>
                </c:pt>
                <c:pt idx="8">
                  <c:v>4.2</c:v>
                </c:pt>
                <c:pt idx="9">
                  <c:v>4.3</c:v>
                </c:pt>
                <c:pt idx="10">
                  <c:v>4.4000000000000004</c:v>
                </c:pt>
                <c:pt idx="11">
                  <c:v>4.2</c:v>
                </c:pt>
                <c:pt idx="12">
                  <c:v>4.0999999999999996</c:v>
                </c:pt>
                <c:pt idx="13">
                  <c:v>3.9</c:v>
                </c:pt>
                <c:pt idx="14">
                  <c:v>3.9</c:v>
                </c:pt>
                <c:pt idx="15">
                  <c:v>3.6</c:v>
                </c:pt>
                <c:pt idx="16">
                  <c:v>3.8</c:v>
                </c:pt>
                <c:pt idx="17">
                  <c:v>3.7</c:v>
                </c:pt>
                <c:pt idx="18">
                  <c:v>4</c:v>
                </c:pt>
                <c:pt idx="19">
                  <c:v>3.3</c:v>
                </c:pt>
                <c:pt idx="20">
                  <c:v>2.7</c:v>
                </c:pt>
                <c:pt idx="21">
                  <c:v>2.2000000000000002</c:v>
                </c:pt>
                <c:pt idx="22">
                  <c:v>2.5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2.2000000000000002</c:v>
                </c:pt>
                <c:pt idx="26">
                  <c:v>2.1</c:v>
                </c:pt>
                <c:pt idx="27">
                  <c:v>2</c:v>
                </c:pt>
                <c:pt idx="28">
                  <c:v>1.7</c:v>
                </c:pt>
                <c:pt idx="29">
                  <c:v>1.8</c:v>
                </c:pt>
                <c:pt idx="30">
                  <c:v>1.7</c:v>
                </c:pt>
                <c:pt idx="31">
                  <c:v>2.1</c:v>
                </c:pt>
                <c:pt idx="32">
                  <c:v>1.7</c:v>
                </c:pt>
                <c:pt idx="33">
                  <c:v>1.9</c:v>
                </c:pt>
                <c:pt idx="34">
                  <c:v>1.7</c:v>
                </c:pt>
                <c:pt idx="35">
                  <c:v>1.4</c:v>
                </c:pt>
                <c:pt idx="36">
                  <c:v>1.5</c:v>
                </c:pt>
                <c:pt idx="37">
                  <c:v>1.4</c:v>
                </c:pt>
                <c:pt idx="38">
                  <c:v>1.2</c:v>
                </c:pt>
                <c:pt idx="39">
                  <c:v>1.2</c:v>
                </c:pt>
                <c:pt idx="40">
                  <c:v>1.3</c:v>
                </c:pt>
                <c:pt idx="41">
                  <c:v>1.2</c:v>
                </c:pt>
                <c:pt idx="42">
                  <c:v>1</c:v>
                </c:pt>
                <c:pt idx="43">
                  <c:v>1.2</c:v>
                </c:pt>
                <c:pt idx="44">
                  <c:v>1.1000000000000001</c:v>
                </c:pt>
                <c:pt idx="45">
                  <c:v>1.1000000000000001</c:v>
                </c:pt>
                <c:pt idx="46">
                  <c:v>1.1000000000000001</c:v>
                </c:pt>
                <c:pt idx="47">
                  <c:v>1.2</c:v>
                </c:pt>
                <c:pt idx="48">
                  <c:v>1.1000000000000001</c:v>
                </c:pt>
                <c:pt idx="49">
                  <c:v>1</c:v>
                </c:pt>
                <c:pt idx="50">
                  <c:v>1.1000000000000001</c:v>
                </c:pt>
                <c:pt idx="51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92-4C6E-9503-614F943673A0}"/>
            </c:ext>
          </c:extLst>
        </c:ser>
        <c:ser>
          <c:idx val="5"/>
          <c:order val="3"/>
          <c:tx>
            <c:strRef>
              <c:f>'Figure 3 data'!$F$3</c:f>
              <c:strCache>
                <c:ptCount val="1"/>
                <c:pt idx="0">
                  <c:v>Infant deaths</c:v>
                </c:pt>
              </c:strCache>
            </c:strRef>
          </c:tx>
          <c:spPr>
            <a:ln w="38100" cap="rnd">
              <a:solidFill>
                <a:srgbClr val="BF78D3"/>
              </a:solidFill>
              <a:prstDash val="lgDash"/>
              <a:round/>
            </a:ln>
            <a:effectLst/>
          </c:spPr>
          <c:marker>
            <c:symbol val="none"/>
          </c:marker>
          <c:dPt>
            <c:idx val="49"/>
            <c:marker>
              <c:symbol val="circle"/>
              <c:size val="5"/>
              <c:spPr>
                <a:solidFill>
                  <a:srgbClr val="BF78D3"/>
                </a:solidFill>
                <a:ln w="9525">
                  <a:solidFill>
                    <a:srgbClr val="BF78D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792-4C6E-9503-614F943673A0}"/>
              </c:ext>
            </c:extLst>
          </c:dPt>
          <c:cat>
            <c:numRef>
              <c:f>'Figure 3 data'!$A$4:$A$55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'Figure 3 data'!$F$4:$F$55</c:f>
              <c:numCache>
                <c:formatCode>0.0</c:formatCode>
                <c:ptCount val="52"/>
                <c:pt idx="0">
                  <c:v>19.899999999999999</c:v>
                </c:pt>
                <c:pt idx="1">
                  <c:v>18.8</c:v>
                </c:pt>
                <c:pt idx="2">
                  <c:v>19</c:v>
                </c:pt>
                <c:pt idx="3">
                  <c:v>18.899999999999999</c:v>
                </c:pt>
                <c:pt idx="4">
                  <c:v>17.2</c:v>
                </c:pt>
                <c:pt idx="5">
                  <c:v>14.8</c:v>
                </c:pt>
                <c:pt idx="6">
                  <c:v>16.100000000000001</c:v>
                </c:pt>
                <c:pt idx="7">
                  <c:v>12.9</c:v>
                </c:pt>
                <c:pt idx="8">
                  <c:v>12.8</c:v>
                </c:pt>
                <c:pt idx="9">
                  <c:v>12.1</c:v>
                </c:pt>
                <c:pt idx="10">
                  <c:v>11.3</c:v>
                </c:pt>
                <c:pt idx="11">
                  <c:v>11.4</c:v>
                </c:pt>
                <c:pt idx="12">
                  <c:v>9.9</c:v>
                </c:pt>
                <c:pt idx="13">
                  <c:v>10.3</c:v>
                </c:pt>
                <c:pt idx="14">
                  <c:v>9.4</c:v>
                </c:pt>
                <c:pt idx="15">
                  <c:v>8.8000000000000007</c:v>
                </c:pt>
                <c:pt idx="16">
                  <c:v>8.5</c:v>
                </c:pt>
                <c:pt idx="17">
                  <c:v>8.1999999999999993</c:v>
                </c:pt>
                <c:pt idx="18">
                  <c:v>8.6999999999999993</c:v>
                </c:pt>
                <c:pt idx="19">
                  <c:v>7.7</c:v>
                </c:pt>
                <c:pt idx="20">
                  <c:v>7.1</c:v>
                </c:pt>
                <c:pt idx="21">
                  <c:v>6.8</c:v>
                </c:pt>
                <c:pt idx="22">
                  <c:v>6.5</c:v>
                </c:pt>
                <c:pt idx="23">
                  <c:v>6.2</c:v>
                </c:pt>
                <c:pt idx="24">
                  <c:v>6.2</c:v>
                </c:pt>
                <c:pt idx="25">
                  <c:v>6.2</c:v>
                </c:pt>
                <c:pt idx="26">
                  <c:v>5.3</c:v>
                </c:pt>
                <c:pt idx="27">
                  <c:v>5.6</c:v>
                </c:pt>
                <c:pt idx="28">
                  <c:v>5</c:v>
                </c:pt>
                <c:pt idx="29">
                  <c:v>5.7</c:v>
                </c:pt>
                <c:pt idx="30">
                  <c:v>5.5</c:v>
                </c:pt>
                <c:pt idx="31">
                  <c:v>5.3</c:v>
                </c:pt>
                <c:pt idx="32">
                  <c:v>5.0999999999999996</c:v>
                </c:pt>
                <c:pt idx="33">
                  <c:v>4.9000000000000004</c:v>
                </c:pt>
                <c:pt idx="34">
                  <c:v>5.2</c:v>
                </c:pt>
                <c:pt idx="35">
                  <c:v>4.5</c:v>
                </c:pt>
                <c:pt idx="36">
                  <c:v>4.7</c:v>
                </c:pt>
                <c:pt idx="37">
                  <c:v>4.2</c:v>
                </c:pt>
                <c:pt idx="38">
                  <c:v>4</c:v>
                </c:pt>
                <c:pt idx="39">
                  <c:v>3.7</c:v>
                </c:pt>
                <c:pt idx="40">
                  <c:v>4.0999999999999996</c:v>
                </c:pt>
                <c:pt idx="41">
                  <c:v>3.7</c:v>
                </c:pt>
                <c:pt idx="42">
                  <c:v>3.3</c:v>
                </c:pt>
                <c:pt idx="43">
                  <c:v>3.6</c:v>
                </c:pt>
                <c:pt idx="44">
                  <c:v>3.2</c:v>
                </c:pt>
                <c:pt idx="45">
                  <c:v>3.3</c:v>
                </c:pt>
                <c:pt idx="46">
                  <c:v>3.3</c:v>
                </c:pt>
                <c:pt idx="47">
                  <c:v>3.2</c:v>
                </c:pt>
                <c:pt idx="48">
                  <c:v>3.3</c:v>
                </c:pt>
                <c:pt idx="49">
                  <c:v>3.1</c:v>
                </c:pt>
                <c:pt idx="50">
                  <c:v>3.9</c:v>
                </c:pt>
                <c:pt idx="51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792-4C6E-9503-614F94367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161856"/>
        <c:axId val="246166776"/>
      </c:lineChart>
      <c:catAx>
        <c:axId val="246161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6166776"/>
        <c:crosses val="autoZero"/>
        <c:auto val="1"/>
        <c:lblAlgn val="ctr"/>
        <c:lblOffset val="100"/>
        <c:tickLblSkip val="2"/>
        <c:noMultiLvlLbl val="0"/>
      </c:catAx>
      <c:valAx>
        <c:axId val="246166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/>
                  <a:t>Rate per 1,000 births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616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600" b="1">
                <a:solidFill>
                  <a:sysClr val="windowText" lastClr="000000"/>
                </a:solidFill>
              </a:rPr>
              <a:t>Deaths and excess deaths by registration year</a:t>
            </a:r>
          </a:p>
        </c:rich>
      </c:tx>
      <c:layout>
        <c:manualLayout>
          <c:xMode val="edge"/>
          <c:yMode val="edge"/>
          <c:x val="0.25476849493746689"/>
          <c:y val="2.09214843051802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60069571112932"/>
          <c:y val="7.552655834170055E-2"/>
          <c:w val="0.86237474876620113"/>
          <c:h val="0.7341935303192668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'Figure 4 data'!$D$3:$D$5</c:f>
              <c:strCache>
                <c:ptCount val="3"/>
                <c:pt idx="0">
                  <c:v>Excess deaths</c:v>
                </c:pt>
              </c:strCache>
            </c:strRef>
          </c:tx>
          <c:spPr>
            <a:solidFill>
              <a:srgbClr val="6C297F"/>
            </a:solidFill>
            <a:ln>
              <a:solidFill>
                <a:srgbClr val="6C297F"/>
              </a:solidFill>
            </a:ln>
            <a:effectLst/>
          </c:spPr>
          <c:invertIfNegative val="1"/>
          <c:cat>
            <c:numRef>
              <c:f>'Figure 4 data'!$A$7:$A$29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'Figure 4 data'!$D$7:$D$29</c:f>
              <c:numCache>
                <c:formatCode>#,##0</c:formatCode>
                <c:ptCount val="23"/>
                <c:pt idx="0">
                  <c:v>-2219.5999999999985</c:v>
                </c:pt>
                <c:pt idx="1">
                  <c:v>-2096.4000000000015</c:v>
                </c:pt>
                <c:pt idx="2">
                  <c:v>-721</c:v>
                </c:pt>
                <c:pt idx="3">
                  <c:v>-73.80000000000291</c:v>
                </c:pt>
                <c:pt idx="4">
                  <c:v>-2220.4000000000015</c:v>
                </c:pt>
                <c:pt idx="5">
                  <c:v>-1841.5999999999985</c:v>
                </c:pt>
                <c:pt idx="6">
                  <c:v>-2085.1999999999971</c:v>
                </c:pt>
                <c:pt idx="7">
                  <c:v>-734.40000000000146</c:v>
                </c:pt>
                <c:pt idx="8">
                  <c:v>-597</c:v>
                </c:pt>
                <c:pt idx="9">
                  <c:v>-1886.5999999999985</c:v>
                </c:pt>
                <c:pt idx="10">
                  <c:v>-1309.4000000000015</c:v>
                </c:pt>
                <c:pt idx="11">
                  <c:v>-1259.4000000000015</c:v>
                </c:pt>
                <c:pt idx="12">
                  <c:v>303</c:v>
                </c:pt>
                <c:pt idx="13">
                  <c:v>275.80000000000291</c:v>
                </c:pt>
                <c:pt idx="14">
                  <c:v>14.80000000000291</c:v>
                </c:pt>
                <c:pt idx="15">
                  <c:v>3278.1999999999971</c:v>
                </c:pt>
                <c:pt idx="16">
                  <c:v>1704.8000000000029</c:v>
                </c:pt>
                <c:pt idx="17">
                  <c:v>2246.4000000000015</c:v>
                </c:pt>
                <c:pt idx="18">
                  <c:v>2277.1999999999971</c:v>
                </c:pt>
                <c:pt idx="19">
                  <c:v>1121.5999999999985</c:v>
                </c:pt>
                <c:pt idx="20">
                  <c:v>6332.8000000000029</c:v>
                </c:pt>
                <c:pt idx="21">
                  <c:v>5826.8000000000029</c:v>
                </c:pt>
                <c:pt idx="22">
                  <c:v>3979.1999999999971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rgbClr val="6C297F"/>
                    </a:solidFill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4222-416E-AA4B-6F8CDE6C9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2554656"/>
        <c:axId val="222557056"/>
      </c:barChart>
      <c:lineChart>
        <c:grouping val="standard"/>
        <c:varyColors val="0"/>
        <c:ser>
          <c:idx val="0"/>
          <c:order val="0"/>
          <c:tx>
            <c:strRef>
              <c:f>'Figure 4 data'!$B$3:$B$5</c:f>
              <c:strCache>
                <c:ptCount val="3"/>
                <c:pt idx="0">
                  <c:v>Deaths</c:v>
                </c:pt>
              </c:strCache>
            </c:strRef>
          </c:tx>
          <c:spPr>
            <a:ln w="28575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cat>
            <c:numRef>
              <c:f>'Figure 4 data'!$A$7:$A$29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'Figure 4 data'!$B$7:$B$29</c:f>
              <c:numCache>
                <c:formatCode>#,##0</c:formatCode>
                <c:ptCount val="23"/>
                <c:pt idx="0">
                  <c:v>57799</c:v>
                </c:pt>
                <c:pt idx="1">
                  <c:v>57382</c:v>
                </c:pt>
                <c:pt idx="2">
                  <c:v>58103</c:v>
                </c:pt>
                <c:pt idx="3">
                  <c:v>58472</c:v>
                </c:pt>
                <c:pt idx="4">
                  <c:v>56187</c:v>
                </c:pt>
                <c:pt idx="5">
                  <c:v>55747</c:v>
                </c:pt>
                <c:pt idx="6">
                  <c:v>55093</c:v>
                </c:pt>
                <c:pt idx="7">
                  <c:v>55986</c:v>
                </c:pt>
                <c:pt idx="8">
                  <c:v>55700</c:v>
                </c:pt>
                <c:pt idx="9">
                  <c:v>53856</c:v>
                </c:pt>
                <c:pt idx="10">
                  <c:v>53967</c:v>
                </c:pt>
                <c:pt idx="11">
                  <c:v>53661</c:v>
                </c:pt>
                <c:pt idx="12">
                  <c:v>54937</c:v>
                </c:pt>
                <c:pt idx="13">
                  <c:v>54700</c:v>
                </c:pt>
                <c:pt idx="14">
                  <c:v>54239</c:v>
                </c:pt>
                <c:pt idx="15">
                  <c:v>57579</c:v>
                </c:pt>
                <c:pt idx="16">
                  <c:v>56728</c:v>
                </c:pt>
                <c:pt idx="17">
                  <c:v>57883</c:v>
                </c:pt>
                <c:pt idx="18">
                  <c:v>58503</c:v>
                </c:pt>
                <c:pt idx="19">
                  <c:v>58108</c:v>
                </c:pt>
                <c:pt idx="20">
                  <c:v>64093</c:v>
                </c:pt>
                <c:pt idx="21">
                  <c:v>63587</c:v>
                </c:pt>
                <c:pt idx="22">
                  <c:v>62941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2-416E-AA4B-6F8CDE6C9895}"/>
            </c:ext>
          </c:extLst>
        </c:ser>
        <c:ser>
          <c:idx val="1"/>
          <c:order val="1"/>
          <c:tx>
            <c:strRef>
              <c:f>'Figure 4 data'!$C$3:$C$5</c:f>
              <c:strCache>
                <c:ptCount val="3"/>
                <c:pt idx="0">
                  <c:v>5 year average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4 data'!$A$7:$A$29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'Figure 4 data'!$C$7:$C$29</c:f>
              <c:numCache>
                <c:formatCode>#,##0</c:formatCode>
                <c:ptCount val="23"/>
                <c:pt idx="0">
                  <c:v>60018.6</c:v>
                </c:pt>
                <c:pt idx="1">
                  <c:v>59478.400000000001</c:v>
                </c:pt>
                <c:pt idx="2">
                  <c:v>58824</c:v>
                </c:pt>
                <c:pt idx="3">
                  <c:v>58545.8</c:v>
                </c:pt>
                <c:pt idx="4">
                  <c:v>58407.4</c:v>
                </c:pt>
                <c:pt idx="5">
                  <c:v>57588.6</c:v>
                </c:pt>
                <c:pt idx="6">
                  <c:v>57178.2</c:v>
                </c:pt>
                <c:pt idx="7">
                  <c:v>56720.4</c:v>
                </c:pt>
                <c:pt idx="8">
                  <c:v>56297</c:v>
                </c:pt>
                <c:pt idx="9">
                  <c:v>55742.6</c:v>
                </c:pt>
                <c:pt idx="10">
                  <c:v>55276.4</c:v>
                </c:pt>
                <c:pt idx="11">
                  <c:v>54920.4</c:v>
                </c:pt>
                <c:pt idx="12">
                  <c:v>54634</c:v>
                </c:pt>
                <c:pt idx="13">
                  <c:v>54424.2</c:v>
                </c:pt>
                <c:pt idx="14">
                  <c:v>54224.2</c:v>
                </c:pt>
                <c:pt idx="15">
                  <c:v>54300.800000000003</c:v>
                </c:pt>
                <c:pt idx="16">
                  <c:v>55023.199999999997</c:v>
                </c:pt>
                <c:pt idx="17">
                  <c:v>55636.6</c:v>
                </c:pt>
                <c:pt idx="18">
                  <c:v>56225.8</c:v>
                </c:pt>
                <c:pt idx="19">
                  <c:v>56986.400000000001</c:v>
                </c:pt>
                <c:pt idx="20">
                  <c:v>57760.2</c:v>
                </c:pt>
                <c:pt idx="21">
                  <c:v>57760.2</c:v>
                </c:pt>
                <c:pt idx="22">
                  <c:v>58961.8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22-416E-AA4B-6F8CDE6C9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54656"/>
        <c:axId val="222557056"/>
      </c:lineChart>
      <c:catAx>
        <c:axId val="222554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2557056"/>
        <c:crosses val="autoZero"/>
        <c:auto val="1"/>
        <c:lblAlgn val="ctr"/>
        <c:lblOffset val="100"/>
        <c:tickLblSkip val="2"/>
        <c:noMultiLvlLbl val="0"/>
      </c:catAx>
      <c:valAx>
        <c:axId val="222557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1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255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600" b="1"/>
              <a:t>Figure 5:</a:t>
            </a:r>
            <a:r>
              <a:rPr lang="en-GB" sz="1600" b="1" baseline="0"/>
              <a:t> Top 10 causes of death, 2022</a:t>
            </a:r>
            <a:endParaRPr lang="en-GB" sz="1600" b="1"/>
          </a:p>
        </c:rich>
      </c:tx>
      <c:layout>
        <c:manualLayout>
          <c:xMode val="edge"/>
          <c:yMode val="edge"/>
          <c:x val="0.2865941449626489"/>
          <c:y val="6.61945558691956E-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1985561090391541"/>
          <c:y val="0.13433929249409862"/>
          <c:w val="0.34559225151664569"/>
          <c:h val="0.775380082206705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C297F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000"/>
                      <a:t>(+</a:t>
                    </a:r>
                    <a:fld id="{C23FAF41-9E89-454C-9072-09425564CC22}" type="CELLRANGE">
                      <a:rPr lang="en-US" sz="1000"/>
                      <a:pPr/>
                      <a:t>[CELLRANGE]</a:t>
                    </a:fld>
                    <a:r>
                      <a:rPr lang="en-US" sz="1000"/>
                      <a:t>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8B6-4E2B-9854-B9EDD4598B5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(+</a:t>
                    </a:r>
                    <a:fld id="{A0D57209-0151-4E00-BA66-E040CFD5830F}" type="CELLRANGE">
                      <a:rPr lang="en-US"/>
                      <a:pPr/>
                      <a:t>[CELLRANGE]</a:t>
                    </a:fld>
                    <a:r>
                      <a:rPr lang="en-US"/>
                      <a:t>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8B6-4E2B-9854-B9EDD4598B5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(</a:t>
                    </a:r>
                    <a:fld id="{E62314B5-4E82-4824-A33A-8D26BC8FE7E7}" type="CELLRANGE">
                      <a:rPr lang="en-US"/>
                      <a:pPr/>
                      <a:t>[CELLRANGE]</a:t>
                    </a:fld>
                    <a:r>
                      <a:rPr lang="en-US"/>
                      <a:t>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8B6-4E2B-9854-B9EDD4598B5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(</a:t>
                    </a:r>
                    <a:fld id="{DE376805-60F4-420C-8811-DA88A9DED2AC}" type="CELLRANGE">
                      <a:rPr lang="en-US"/>
                      <a:pPr/>
                      <a:t>[CELLRANGE]</a:t>
                    </a:fld>
                    <a:r>
                      <a:rPr lang="en-US"/>
                      <a:t>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8B6-4E2B-9854-B9EDD4598B5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(</a:t>
                    </a:r>
                    <a:fld id="{0EA05F24-B641-4715-AEA6-70EFF2500727}" type="CELLRANGE">
                      <a:rPr lang="en-US"/>
                      <a:pPr/>
                      <a:t>[CELLRANGE]</a:t>
                    </a:fld>
                    <a:r>
                      <a:rPr lang="en-US"/>
                      <a:t>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8B6-4E2B-9854-B9EDD4598B5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00BD15E-552A-451F-974E-E4CD2DC7637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8B6-4E2B-9854-B9EDD4598B5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(</a:t>
                    </a:r>
                    <a:fld id="{C2869910-ABE4-46E1-8884-5DAF6A4F2414}" type="CELLRANGE">
                      <a:rPr lang="en-US"/>
                      <a:pPr/>
                      <a:t>[CELLRANGE]</a:t>
                    </a:fld>
                    <a:r>
                      <a:rPr lang="en-US"/>
                      <a:t>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8B6-4E2B-9854-B9EDD4598B5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(</a:t>
                    </a:r>
                    <a:fld id="{ED4F3123-6039-4DEA-A0DA-9349A0DC834E}" type="CELLRANGE">
                      <a:rPr lang="en-US"/>
                      <a:pPr/>
                      <a:t>[CELLRANGE]</a:t>
                    </a:fld>
                    <a:r>
                      <a:rPr lang="en-US"/>
                      <a:t>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8B6-4E2B-9854-B9EDD4598B5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(+</a:t>
                    </a:r>
                    <a:fld id="{C5A00FD5-6DAA-4382-A005-2D93A18890FA}" type="CELLRANGE">
                      <a:rPr lang="en-US"/>
                      <a:pPr/>
                      <a:t>[CELLRANGE]</a:t>
                    </a:fld>
                    <a:r>
                      <a:rPr lang="en-US"/>
                      <a:t>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8B6-4E2B-9854-B9EDD4598B5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(+</a:t>
                    </a:r>
                    <a:fld id="{246C3868-F71A-4252-9F53-E25B96D0A3B4}" type="CELLRANGE">
                      <a:rPr lang="en-US"/>
                      <a:pPr/>
                      <a:t>[CELLRANGE]</a:t>
                    </a:fld>
                    <a:r>
                      <a:rPr lang="en-US"/>
                      <a:t>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8B6-4E2B-9854-B9EDD4598B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 data'!$C$4:$C$13</c:f>
              <c:strCache>
                <c:ptCount val="10"/>
                <c:pt idx="0">
                  <c:v>Ischaemic heart diseases</c:v>
                </c:pt>
                <c:pt idx="1">
                  <c:v>Dementia and Alzheimer Disease</c:v>
                </c:pt>
                <c:pt idx="2">
                  <c:v>Malignant neoplasm of trachea, bronchus and lung</c:v>
                </c:pt>
                <c:pt idx="3">
                  <c:v>Cerebrovascular disease</c:v>
                </c:pt>
                <c:pt idx="4">
                  <c:v>Chronic lower respiratory diseases</c:v>
                </c:pt>
                <c:pt idx="5">
                  <c:v>COVID-19</c:v>
                </c:pt>
                <c:pt idx="6">
                  <c:v>Malignant neoplasm of colon, sigmoid, rectum and anus</c:v>
                </c:pt>
                <c:pt idx="7">
                  <c:v>Influenza and pneumonia</c:v>
                </c:pt>
                <c:pt idx="8">
                  <c:v>Cirrhosis and other disease of liver</c:v>
                </c:pt>
                <c:pt idx="9">
                  <c:v>Malignant neoplasms, stated or presumed to be primary, of lymphoid, haematopoietic and related tissue</c:v>
                </c:pt>
              </c:strCache>
            </c:strRef>
          </c:cat>
          <c:val>
            <c:numRef>
              <c:f>'Figure 5 data'!$D$4:$D$13</c:f>
              <c:numCache>
                <c:formatCode>#,##0</c:formatCode>
                <c:ptCount val="10"/>
                <c:pt idx="0">
                  <c:v>7130</c:v>
                </c:pt>
                <c:pt idx="1">
                  <c:v>6277</c:v>
                </c:pt>
                <c:pt idx="2">
                  <c:v>3925</c:v>
                </c:pt>
                <c:pt idx="3">
                  <c:v>3865</c:v>
                </c:pt>
                <c:pt idx="4">
                  <c:v>3119</c:v>
                </c:pt>
                <c:pt idx="5">
                  <c:v>2314</c:v>
                </c:pt>
                <c:pt idx="6">
                  <c:v>1655</c:v>
                </c:pt>
                <c:pt idx="7">
                  <c:v>1332</c:v>
                </c:pt>
                <c:pt idx="8">
                  <c:v>1237</c:v>
                </c:pt>
                <c:pt idx="9">
                  <c:v>1179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5 data'!$F$4:$F$13</c15:f>
                <c15:dlblRangeCache>
                  <c:ptCount val="10"/>
                  <c:pt idx="0">
                    <c:v>6%</c:v>
                  </c:pt>
                  <c:pt idx="1">
                    <c:v>1%</c:v>
                  </c:pt>
                  <c:pt idx="2">
                    <c:v>-3%</c:v>
                  </c:pt>
                  <c:pt idx="3">
                    <c:v>-1%</c:v>
                  </c:pt>
                  <c:pt idx="4">
                    <c:v>-5%</c:v>
                  </c:pt>
                  <c:pt idx="6">
                    <c:v>-6%</c:v>
                  </c:pt>
                  <c:pt idx="7">
                    <c:v>-23%</c:v>
                  </c:pt>
                  <c:pt idx="8">
                    <c:v>14%</c:v>
                  </c:pt>
                  <c:pt idx="9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8B6-4E2B-9854-B9EDD4598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091271488"/>
        <c:axId val="2091272448"/>
      </c:barChart>
      <c:catAx>
        <c:axId val="2091271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1272448"/>
        <c:crosses val="autoZero"/>
        <c:auto val="1"/>
        <c:lblAlgn val="ctr"/>
        <c:lblOffset val="100"/>
        <c:tickLblSkip val="1"/>
        <c:noMultiLvlLbl val="0"/>
      </c:catAx>
      <c:valAx>
        <c:axId val="2091272448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Number of deaths</a:t>
                </a:r>
              </a:p>
            </c:rich>
          </c:tx>
          <c:layout>
            <c:manualLayout>
              <c:xMode val="edge"/>
              <c:yMode val="edge"/>
              <c:x val="0.66802600444175242"/>
              <c:y val="0.958647386057874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127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Marriages by type of ceremony, 1971 - 2022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1619351518714"/>
          <c:y val="7.5388002902075368E-2"/>
          <c:w val="0.86267679932133179"/>
          <c:h val="0.82628092069672832"/>
        </c:manualLayout>
      </c:layout>
      <c:lineChart>
        <c:grouping val="standard"/>
        <c:varyColors val="0"/>
        <c:ser>
          <c:idx val="0"/>
          <c:order val="0"/>
          <c:tx>
            <c:strRef>
              <c:f>'Figure 6 data'!$C$5:$C$8</c:f>
              <c:strCache>
                <c:ptCount val="4"/>
                <c:pt idx="0">
                  <c:v>Church of Scotland</c:v>
                </c:pt>
              </c:strCache>
            </c:strRef>
          </c:tx>
          <c:spPr>
            <a:ln w="38100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cat>
            <c:numRef>
              <c:f>'Figure 6 data'!$J$10:$J$61</c:f>
              <c:numCache>
                <c:formatCode>General</c:formatCode>
                <c:ptCount val="52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50">
                  <c:v>2021</c:v>
                </c:pt>
              </c:numCache>
            </c:numRef>
          </c:cat>
          <c:val>
            <c:numRef>
              <c:f>'Figure 6 data'!$C$10:$C$61</c:f>
              <c:numCache>
                <c:formatCode>#,##0\ \ \ </c:formatCode>
                <c:ptCount val="52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  <c:pt idx="49">
                  <c:v>649</c:v>
                </c:pt>
                <c:pt idx="50">
                  <c:v>1565</c:v>
                </c:pt>
                <c:pt idx="51">
                  <c:v>1954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24-4E4D-A5C0-FA8EE02E5557}"/>
            </c:ext>
          </c:extLst>
        </c:ser>
        <c:ser>
          <c:idx val="1"/>
          <c:order val="1"/>
          <c:tx>
            <c:strRef>
              <c:f>'Figure 6 data'!$D$5:$D$8</c:f>
              <c:strCache>
                <c:ptCount val="4"/>
                <c:pt idx="0">
                  <c:v>Roman Catholic</c:v>
                </c:pt>
              </c:strCache>
            </c:strRef>
          </c:tx>
          <c:spPr>
            <a:ln w="38100" cap="rnd">
              <a:solidFill>
                <a:srgbClr val="BF78D3"/>
              </a:solidFill>
              <a:round/>
            </a:ln>
            <a:effectLst/>
          </c:spPr>
          <c:marker>
            <c:symbol val="none"/>
          </c:marker>
          <c:cat>
            <c:numRef>
              <c:f>'Figure 6 data'!$J$10:$J$61</c:f>
              <c:numCache>
                <c:formatCode>General</c:formatCode>
                <c:ptCount val="52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50">
                  <c:v>2021</c:v>
                </c:pt>
              </c:numCache>
            </c:numRef>
          </c:cat>
          <c:val>
            <c:numRef>
              <c:f>'Figure 6 data'!$D$10:$D$61</c:f>
              <c:numCache>
                <c:formatCode>#,##0\ \ \ \ </c:formatCode>
                <c:ptCount val="52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  <c:pt idx="49">
                  <c:v>311</c:v>
                </c:pt>
                <c:pt idx="50">
                  <c:v>812</c:v>
                </c:pt>
                <c:pt idx="51">
                  <c:v>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24-4E4D-A5C0-FA8EE02E5557}"/>
            </c:ext>
          </c:extLst>
        </c:ser>
        <c:ser>
          <c:idx val="2"/>
          <c:order val="2"/>
          <c:tx>
            <c:strRef>
              <c:f>'Figure 6 data'!$E$5:$E$8</c:f>
              <c:strCache>
                <c:ptCount val="4"/>
                <c:pt idx="0">
                  <c:v>Humanist</c:v>
                </c:pt>
              </c:strCache>
            </c:strRef>
          </c:tx>
          <c:spPr>
            <a:ln w="38100" cap="rnd">
              <a:solidFill>
                <a:srgbClr val="6C297F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6 data'!$J$10:$J$61</c:f>
              <c:numCache>
                <c:formatCode>General</c:formatCode>
                <c:ptCount val="52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50">
                  <c:v>2021</c:v>
                </c:pt>
              </c:numCache>
            </c:numRef>
          </c:cat>
          <c:val>
            <c:numRef>
              <c:f>'Figure 6 data'!$E$10:$E$61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  <c:pt idx="49">
                  <c:v>2067</c:v>
                </c:pt>
                <c:pt idx="50">
                  <c:v>6477</c:v>
                </c:pt>
                <c:pt idx="51">
                  <c:v>9140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24-4E4D-A5C0-FA8EE02E5557}"/>
            </c:ext>
          </c:extLst>
        </c:ser>
        <c:ser>
          <c:idx val="3"/>
          <c:order val="3"/>
          <c:tx>
            <c:strRef>
              <c:f>'Figure 6 data'!$F$5:$F$8</c:f>
              <c:strCache>
                <c:ptCount val="4"/>
                <c:pt idx="0">
                  <c:v>Other religions and other beliefs</c:v>
                </c:pt>
              </c:strCache>
            </c:strRef>
          </c:tx>
          <c:spPr>
            <a:ln w="38100" cap="rnd">
              <a:solidFill>
                <a:srgbClr val="BF78D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6 data'!$J$10:$J$61</c:f>
              <c:numCache>
                <c:formatCode>General</c:formatCode>
                <c:ptCount val="52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50">
                  <c:v>2021</c:v>
                </c:pt>
              </c:numCache>
            </c:numRef>
          </c:cat>
          <c:val>
            <c:numRef>
              <c:f>'Figure 6 data'!$F$10:$F$61</c:f>
              <c:numCache>
                <c:formatCode>#,##0</c:formatCode>
                <c:ptCount val="52"/>
                <c:pt idx="0">
                  <c:v>2952</c:v>
                </c:pt>
                <c:pt idx="1">
                  <c:v>2836</c:v>
                </c:pt>
                <c:pt idx="2">
                  <c:v>2710</c:v>
                </c:pt>
                <c:pt idx="3">
                  <c:v>2699</c:v>
                </c:pt>
                <c:pt idx="4">
                  <c:v>2431</c:v>
                </c:pt>
                <c:pt idx="5">
                  <c:v>2148</c:v>
                </c:pt>
                <c:pt idx="6">
                  <c:v>2115</c:v>
                </c:pt>
                <c:pt idx="7">
                  <c:v>2215</c:v>
                </c:pt>
                <c:pt idx="8">
                  <c:v>2272</c:v>
                </c:pt>
                <c:pt idx="9">
                  <c:v>2358</c:v>
                </c:pt>
                <c:pt idx="10">
                  <c:v>2291</c:v>
                </c:pt>
                <c:pt idx="11">
                  <c:v>2296</c:v>
                </c:pt>
                <c:pt idx="12">
                  <c:v>2069</c:v>
                </c:pt>
                <c:pt idx="13">
                  <c:v>2117</c:v>
                </c:pt>
                <c:pt idx="14">
                  <c:v>2249</c:v>
                </c:pt>
                <c:pt idx="15">
                  <c:v>2212</c:v>
                </c:pt>
                <c:pt idx="16">
                  <c:v>2312</c:v>
                </c:pt>
                <c:pt idx="17">
                  <c:v>2153</c:v>
                </c:pt>
                <c:pt idx="18">
                  <c:v>2228</c:v>
                </c:pt>
                <c:pt idx="19">
                  <c:v>2343</c:v>
                </c:pt>
                <c:pt idx="20">
                  <c:v>2218</c:v>
                </c:pt>
                <c:pt idx="21">
                  <c:v>2343</c:v>
                </c:pt>
                <c:pt idx="22">
                  <c:v>2273</c:v>
                </c:pt>
                <c:pt idx="23">
                  <c:v>2206</c:v>
                </c:pt>
                <c:pt idx="24">
                  <c:v>2309</c:v>
                </c:pt>
                <c:pt idx="25">
                  <c:v>3041</c:v>
                </c:pt>
                <c:pt idx="26">
                  <c:v>3628</c:v>
                </c:pt>
                <c:pt idx="27">
                  <c:v>4047</c:v>
                </c:pt>
                <c:pt idx="28">
                  <c:v>4868</c:v>
                </c:pt>
                <c:pt idx="29">
                  <c:v>4766</c:v>
                </c:pt>
                <c:pt idx="30">
                  <c:v>4684</c:v>
                </c:pt>
                <c:pt idx="31">
                  <c:v>5225</c:v>
                </c:pt>
                <c:pt idx="32">
                  <c:v>4845</c:v>
                </c:pt>
                <c:pt idx="33">
                  <c:v>4784</c:v>
                </c:pt>
                <c:pt idx="34">
                  <c:v>4414</c:v>
                </c:pt>
                <c:pt idx="35">
                  <c:v>4248</c:v>
                </c:pt>
                <c:pt idx="36">
                  <c:v>4033</c:v>
                </c:pt>
                <c:pt idx="37">
                  <c:v>3796</c:v>
                </c:pt>
                <c:pt idx="38">
                  <c:v>3810</c:v>
                </c:pt>
                <c:pt idx="39">
                  <c:v>4157</c:v>
                </c:pt>
                <c:pt idx="40">
                  <c:v>4271</c:v>
                </c:pt>
                <c:pt idx="41">
                  <c:v>4555</c:v>
                </c:pt>
                <c:pt idx="42">
                  <c:v>3899</c:v>
                </c:pt>
                <c:pt idx="43">
                  <c:v>3866</c:v>
                </c:pt>
                <c:pt idx="44">
                  <c:v>3843</c:v>
                </c:pt>
                <c:pt idx="45">
                  <c:v>3882</c:v>
                </c:pt>
                <c:pt idx="46">
                  <c:v>3979</c:v>
                </c:pt>
                <c:pt idx="47">
                  <c:v>3672</c:v>
                </c:pt>
                <c:pt idx="48">
                  <c:v>4175</c:v>
                </c:pt>
                <c:pt idx="49">
                  <c:v>2306</c:v>
                </c:pt>
                <c:pt idx="50">
                  <c:v>4237</c:v>
                </c:pt>
                <c:pt idx="51">
                  <c:v>5178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24-4E4D-A5C0-FA8EE02E5557}"/>
            </c:ext>
          </c:extLst>
        </c:ser>
        <c:ser>
          <c:idx val="4"/>
          <c:order val="4"/>
          <c:tx>
            <c:strRef>
              <c:f>'Figure 6 data'!$G$5:$G$8</c:f>
              <c:strCache>
                <c:ptCount val="4"/>
                <c:pt idx="0">
                  <c:v>Civil</c:v>
                </c:pt>
              </c:strCache>
            </c:strRef>
          </c:tx>
          <c:spPr>
            <a:ln w="38100" cap="rnd">
              <a:solidFill>
                <a:srgbClr val="BF78D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6 data'!$J$10:$J$61</c:f>
              <c:numCache>
                <c:formatCode>General</c:formatCode>
                <c:ptCount val="52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50">
                  <c:v>2021</c:v>
                </c:pt>
              </c:numCache>
            </c:numRef>
          </c:cat>
          <c:val>
            <c:numRef>
              <c:f>'Figure 6 data'!$G$10:$G$61</c:f>
              <c:numCache>
                <c:formatCode>#,##0\ \ \ \ </c:formatCode>
                <c:ptCount val="52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14037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  <c:pt idx="49">
                  <c:v>6653</c:v>
                </c:pt>
                <c:pt idx="50">
                  <c:v>11193</c:v>
                </c:pt>
                <c:pt idx="51">
                  <c:v>12821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24-4E4D-A5C0-FA8EE02E5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180616"/>
        <c:axId val="661176352"/>
      </c:lineChart>
      <c:catAx>
        <c:axId val="66118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1176352"/>
        <c:crosses val="autoZero"/>
        <c:auto val="1"/>
        <c:lblAlgn val="ctr"/>
        <c:lblOffset val="100"/>
        <c:noMultiLvlLbl val="0"/>
      </c:catAx>
      <c:valAx>
        <c:axId val="661176352"/>
        <c:scaling>
          <c:orientation val="minMax"/>
          <c:max val="2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/>
                  <a:t>Number of marriages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\ \ 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1180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orientation="landscape" r:id="rId1"/>
  <headerFooter alignWithMargins="0">
    <oddFooter>&amp;L&amp;8© Crown Copyright 2016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1748009-F151-49CD-8A83-EF75193A700F}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F951A78-1D44-4224-BE97-0BF86D10F234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99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0.90099</cdr:x>
      <cdr:y>0.57354</cdr:y>
    </cdr:from>
    <cdr:to>
      <cdr:x>1</cdr:x>
      <cdr:y>0.62361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00974" y="3616458"/>
          <a:ext cx="857251" cy="31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6C297F"/>
              </a:solidFill>
              <a:latin typeface="Arial" pitchFamily="34" charset="0"/>
              <a:cs typeface="Arial" pitchFamily="34" charset="0"/>
            </a:rPr>
            <a:t>25</a:t>
          </a:r>
          <a:r>
            <a:rPr lang="en-GB" sz="1400" b="1" baseline="0">
              <a:solidFill>
                <a:srgbClr val="6C297F"/>
              </a:solidFill>
              <a:latin typeface="Arial" pitchFamily="34" charset="0"/>
              <a:cs typeface="Arial" pitchFamily="34" charset="0"/>
            </a:rPr>
            <a:t> to </a:t>
          </a:r>
          <a:r>
            <a:rPr lang="en-GB" sz="1400" b="1">
              <a:solidFill>
                <a:srgbClr val="6C297F"/>
              </a:solidFill>
              <a:latin typeface="Arial" pitchFamily="34" charset="0"/>
              <a:cs typeface="Arial" pitchFamily="34" charset="0"/>
            </a:rPr>
            <a:t>29</a:t>
          </a:r>
        </a:p>
      </cdr:txBody>
    </cdr:sp>
  </cdr:relSizeAnchor>
  <cdr:relSizeAnchor xmlns:cdr="http://schemas.openxmlformats.org/drawingml/2006/chartDrawing">
    <cdr:from>
      <cdr:x>0.90099</cdr:x>
      <cdr:y>0.4952</cdr:y>
    </cdr:from>
    <cdr:to>
      <cdr:x>1</cdr:x>
      <cdr:y>0.54527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800976" y="3122508"/>
          <a:ext cx="857249" cy="31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BF78D3"/>
              </a:solidFill>
              <a:latin typeface="Arial" pitchFamily="34" charset="0"/>
              <a:cs typeface="Arial" pitchFamily="34" charset="0"/>
            </a:rPr>
            <a:t>30</a:t>
          </a:r>
          <a:r>
            <a:rPr lang="en-GB" sz="1400" b="1" baseline="0">
              <a:solidFill>
                <a:srgbClr val="BF78D3"/>
              </a:solidFill>
              <a:latin typeface="Arial" pitchFamily="34" charset="0"/>
              <a:cs typeface="Arial" pitchFamily="34" charset="0"/>
            </a:rPr>
            <a:t> to </a:t>
          </a:r>
          <a:r>
            <a:rPr lang="en-GB" sz="1400" b="1">
              <a:solidFill>
                <a:srgbClr val="BF78D3"/>
              </a:solidFill>
              <a:latin typeface="Segoe UI" panose="020B0502040204020203" pitchFamily="34" charset="0"/>
              <a:cs typeface="Segoe UI" panose="020B0502040204020203" pitchFamily="34" charset="0"/>
            </a:rPr>
            <a:t>34</a:t>
          </a:r>
        </a:p>
      </cdr:txBody>
    </cdr:sp>
  </cdr:relSizeAnchor>
  <cdr:relSizeAnchor xmlns:cdr="http://schemas.openxmlformats.org/drawingml/2006/chartDrawing">
    <cdr:from>
      <cdr:x>0.89901</cdr:x>
      <cdr:y>0.72484</cdr:y>
    </cdr:from>
    <cdr:to>
      <cdr:x>0.99912</cdr:x>
      <cdr:y>0.77491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83831" y="4570531"/>
          <a:ext cx="866775" cy="31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6C297F"/>
              </a:solidFill>
              <a:latin typeface="Arial" pitchFamily="34" charset="0"/>
              <a:cs typeface="Arial" pitchFamily="34" charset="0"/>
            </a:rPr>
            <a:t>20</a:t>
          </a:r>
          <a:r>
            <a:rPr lang="en-GB" sz="1400" b="1" baseline="0">
              <a:solidFill>
                <a:srgbClr val="6C297F"/>
              </a:solidFill>
              <a:latin typeface="Arial" pitchFamily="34" charset="0"/>
              <a:cs typeface="Arial" pitchFamily="34" charset="0"/>
            </a:rPr>
            <a:t> to </a:t>
          </a:r>
          <a:r>
            <a:rPr lang="en-GB" sz="1400" b="1">
              <a:solidFill>
                <a:srgbClr val="6C297F"/>
              </a:solidFill>
              <a:latin typeface="Arial" pitchFamily="34" charset="0"/>
              <a:cs typeface="Arial" pitchFamily="34" charset="0"/>
            </a:rPr>
            <a:t>24</a:t>
          </a:r>
        </a:p>
      </cdr:txBody>
    </cdr:sp>
  </cdr:relSizeAnchor>
  <cdr:relSizeAnchor xmlns:cdr="http://schemas.openxmlformats.org/drawingml/2006/chartDrawing">
    <cdr:from>
      <cdr:x>0.89879</cdr:x>
      <cdr:y>0.64722</cdr:y>
    </cdr:from>
    <cdr:to>
      <cdr:x>1</cdr:x>
      <cdr:y>0.6973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781926" y="4081103"/>
          <a:ext cx="876299" cy="315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BF78D3"/>
              </a:solidFill>
              <a:latin typeface="Arial" pitchFamily="34" charset="0"/>
              <a:cs typeface="Arial" pitchFamily="34" charset="0"/>
            </a:rPr>
            <a:t>35</a:t>
          </a:r>
          <a:r>
            <a:rPr lang="en-GB" sz="1400" b="1" baseline="0">
              <a:solidFill>
                <a:srgbClr val="BF78D3"/>
              </a:solidFill>
              <a:latin typeface="Arial" pitchFamily="34" charset="0"/>
              <a:cs typeface="Arial" pitchFamily="34" charset="0"/>
            </a:rPr>
            <a:t> to </a:t>
          </a:r>
          <a:r>
            <a:rPr lang="en-GB" sz="1400" b="1">
              <a:solidFill>
                <a:srgbClr val="BF78D3"/>
              </a:solidFill>
              <a:latin typeface="Arial" pitchFamily="34" charset="0"/>
              <a:cs typeface="Arial" pitchFamily="34" charset="0"/>
            </a:rPr>
            <a:t>39</a:t>
          </a:r>
        </a:p>
      </cdr:txBody>
    </cdr:sp>
  </cdr:relSizeAnchor>
  <cdr:relSizeAnchor xmlns:cdr="http://schemas.openxmlformats.org/drawingml/2006/chartDrawing">
    <cdr:from>
      <cdr:x>0.89549</cdr:x>
      <cdr:y>0.83582</cdr:y>
    </cdr:from>
    <cdr:to>
      <cdr:x>0.9956</cdr:x>
      <cdr:y>0.8859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53355" y="5270323"/>
          <a:ext cx="866775" cy="315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6C297F"/>
              </a:solidFill>
              <a:latin typeface="Arial" pitchFamily="34" charset="0"/>
              <a:cs typeface="Arial" pitchFamily="34" charset="0"/>
            </a:rPr>
            <a:t>15</a:t>
          </a:r>
          <a:r>
            <a:rPr lang="en-GB" sz="1400" b="1" baseline="0">
              <a:solidFill>
                <a:srgbClr val="6C297F"/>
              </a:solidFill>
              <a:latin typeface="Arial" pitchFamily="34" charset="0"/>
              <a:cs typeface="Arial" pitchFamily="34" charset="0"/>
            </a:rPr>
            <a:t> </a:t>
          </a:r>
          <a:r>
            <a:rPr lang="en-GB" sz="1400" b="1" baseline="0">
              <a:solidFill>
                <a:srgbClr val="6C297F"/>
              </a:solidFill>
              <a:latin typeface="Segoe UI" panose="020B0502040204020203" pitchFamily="34" charset="0"/>
              <a:cs typeface="Segoe UI" panose="020B0502040204020203" pitchFamily="34" charset="0"/>
            </a:rPr>
            <a:t>to</a:t>
          </a:r>
          <a:r>
            <a:rPr lang="en-GB" sz="1400" b="1" baseline="0">
              <a:solidFill>
                <a:srgbClr val="6C297F"/>
              </a:solidFill>
              <a:latin typeface="Arial" pitchFamily="34" charset="0"/>
              <a:cs typeface="Arial" pitchFamily="34" charset="0"/>
            </a:rPr>
            <a:t> </a:t>
          </a:r>
          <a:r>
            <a:rPr lang="en-GB" sz="1400" b="1">
              <a:solidFill>
                <a:srgbClr val="6C297F"/>
              </a:solidFill>
              <a:latin typeface="Arial" pitchFamily="34" charset="0"/>
              <a:cs typeface="Arial" pitchFamily="34" charset="0"/>
            </a:rPr>
            <a:t>19</a:t>
          </a:r>
        </a:p>
      </cdr:txBody>
    </cdr:sp>
  </cdr:relSizeAnchor>
  <cdr:relSizeAnchor xmlns:cdr="http://schemas.openxmlformats.org/drawingml/2006/chartDrawing">
    <cdr:from>
      <cdr:x>0.89439</cdr:x>
      <cdr:y>0.79399</cdr:y>
    </cdr:from>
    <cdr:to>
      <cdr:x>0.9934</cdr:x>
      <cdr:y>0.84406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743830" y="5006558"/>
          <a:ext cx="857251" cy="31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BF78D3"/>
              </a:solidFill>
              <a:latin typeface="Segoe UI" panose="020B0502040204020203" pitchFamily="34" charset="0"/>
              <a:cs typeface="Segoe UI" panose="020B0502040204020203" pitchFamily="34" charset="0"/>
            </a:rPr>
            <a:t>40</a:t>
          </a:r>
          <a:r>
            <a:rPr lang="en-GB" sz="1400" b="1" baseline="0">
              <a:solidFill>
                <a:srgbClr val="BF78D3"/>
              </a:solidFill>
              <a:latin typeface="Arial" pitchFamily="34" charset="0"/>
              <a:cs typeface="Arial" pitchFamily="34" charset="0"/>
            </a:rPr>
            <a:t> to </a:t>
          </a:r>
          <a:r>
            <a:rPr lang="en-GB" sz="1400" b="1">
              <a:solidFill>
                <a:srgbClr val="BF78D3"/>
              </a:solidFill>
              <a:latin typeface="Arial" pitchFamily="34" charset="0"/>
              <a:cs typeface="Arial" pitchFamily="34" charset="0"/>
            </a:rPr>
            <a:t>44</a:t>
          </a:r>
        </a:p>
      </cdr:txBody>
    </cdr:sp>
  </cdr:relSizeAnchor>
  <cdr:relSizeAnchor xmlns:cdr="http://schemas.openxmlformats.org/drawingml/2006/chartDrawing">
    <cdr:from>
      <cdr:x>0.87349</cdr:x>
      <cdr:y>0.9044</cdr:y>
    </cdr:from>
    <cdr:to>
      <cdr:x>0.9505</cdr:x>
      <cdr:y>0.94689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62850" y="5676900"/>
          <a:ext cx="6667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636" cy="608445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287887-509C-5C85-92A8-F986991F53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999600-A3FE-DC4F-52CC-81B7D7FAF9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0.20308</cdr:x>
      <cdr:y>0.08019</cdr:y>
    </cdr:from>
    <cdr:to>
      <cdr:x>0.82256</cdr:x>
      <cdr:y>0.11792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6D6CB3B-235B-0613-2852-C1354FCFFE44}"/>
            </a:ext>
          </a:extLst>
        </cdr:cNvPr>
        <cdr:cNvSpPr txBox="1"/>
      </cdr:nvSpPr>
      <cdr:spPr>
        <a:xfrm xmlns:a="http://schemas.openxmlformats.org/drawingml/2006/main">
          <a:off x="1885950" y="485775"/>
          <a:ext cx="57531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0.27385</cdr:x>
      <cdr:y>0.04403</cdr:y>
    </cdr:from>
    <cdr:to>
      <cdr:x>0.74154</cdr:x>
      <cdr:y>0.11635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72E5EF8-5622-A0D8-E72F-B5F0F3814547}"/>
            </a:ext>
          </a:extLst>
        </cdr:cNvPr>
        <cdr:cNvSpPr txBox="1"/>
      </cdr:nvSpPr>
      <cdr:spPr>
        <a:xfrm xmlns:a="http://schemas.openxmlformats.org/drawingml/2006/main">
          <a:off x="2543175" y="266700"/>
          <a:ext cx="4343399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Figures in brackets are a comparison to the five-year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average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0.13427</cdr:x>
      <cdr:y>0.08556</cdr:y>
    </cdr:from>
    <cdr:to>
      <cdr:x>0.29186</cdr:x>
      <cdr:y>0.13444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7208" y="518966"/>
          <a:ext cx="1463818" cy="296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rgbClr val="6C297F"/>
              </a:solidFill>
              <a:latin typeface="Arial" panose="020B0604020202020204" pitchFamily="34" charset="0"/>
              <a:cs typeface="Arial" panose="020B0604020202020204" pitchFamily="34" charset="0"/>
            </a:rPr>
            <a:t>Church</a:t>
          </a:r>
          <a:r>
            <a:rPr lang="en-GB" sz="1000" b="1" baseline="0">
              <a:solidFill>
                <a:srgbClr val="6C297F"/>
              </a:solidFill>
              <a:latin typeface="Arial" panose="020B0604020202020204" pitchFamily="34" charset="0"/>
              <a:cs typeface="Arial" panose="020B0604020202020204" pitchFamily="34" charset="0"/>
            </a:rPr>
            <a:t> of Scotland</a:t>
          </a:r>
          <a:endParaRPr lang="en-GB" sz="1000" b="1">
            <a:solidFill>
              <a:srgbClr val="6C297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0.11211</cdr:x>
      <cdr:y>0.27377</cdr:y>
    </cdr:from>
    <cdr:to>
      <cdr:x>0.1702</cdr:x>
      <cdr:y>0.31599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41355" y="1660550"/>
          <a:ext cx="539586" cy="256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rgbClr val="BF78D3"/>
              </a:solidFill>
              <a:latin typeface="Arial" panose="020B0604020202020204" pitchFamily="34" charset="0"/>
              <a:cs typeface="Arial" panose="020B0604020202020204" pitchFamily="34" charset="0"/>
            </a:rPr>
            <a:t>Civil</a:t>
          </a:r>
        </a:p>
      </cdr:txBody>
    </cdr:sp>
  </cdr:relSizeAnchor>
  <cdr:relSizeAnchor xmlns:cdr="http://schemas.openxmlformats.org/drawingml/2006/chartDrawing">
    <cdr:from>
      <cdr:x>0.12663</cdr:x>
      <cdr:y>0.58435</cdr:y>
    </cdr:from>
    <cdr:to>
      <cdr:x>0.29729</cdr:x>
      <cdr:y>0.62657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76229" y="3544411"/>
          <a:ext cx="1585223" cy="256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rgbClr val="BF78D3"/>
              </a:solidFill>
              <a:latin typeface="Arial" panose="020B0604020202020204" pitchFamily="34" charset="0"/>
              <a:cs typeface="Arial" panose="020B0604020202020204" pitchFamily="34" charset="0"/>
            </a:rPr>
            <a:t>Roman Catholic</a:t>
          </a:r>
        </a:p>
      </cdr:txBody>
    </cdr:sp>
  </cdr:relSizeAnchor>
  <cdr:relSizeAnchor xmlns:cdr="http://schemas.openxmlformats.org/drawingml/2006/chartDrawing">
    <cdr:from>
      <cdr:x>0.11846</cdr:x>
      <cdr:y>0.74444</cdr:y>
    </cdr:from>
    <cdr:to>
      <cdr:x>0.39514</cdr:x>
      <cdr:y>0.78444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100333" y="4515416"/>
          <a:ext cx="2570019" cy="2426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rgbClr val="BF78D3"/>
              </a:solidFill>
              <a:latin typeface="Arial" panose="020B0604020202020204" pitchFamily="34" charset="0"/>
              <a:cs typeface="Arial" panose="020B0604020202020204" pitchFamily="34" charset="0"/>
            </a:rPr>
            <a:t>Other religions</a:t>
          </a:r>
          <a:r>
            <a:rPr lang="en-GB" sz="1000" b="1" baseline="0">
              <a:solidFill>
                <a:srgbClr val="BF78D3"/>
              </a:solidFill>
              <a:latin typeface="Arial" panose="020B0604020202020204" pitchFamily="34" charset="0"/>
              <a:cs typeface="Arial" panose="020B0604020202020204" pitchFamily="34" charset="0"/>
            </a:rPr>
            <a:t> and beliefs</a:t>
          </a:r>
          <a:endParaRPr lang="en-GB" sz="1000" b="1">
            <a:solidFill>
              <a:srgbClr val="BF78D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0.85306</cdr:x>
      <cdr:y>0.59889</cdr:y>
    </cdr:from>
    <cdr:to>
      <cdr:x>0.94093</cdr:x>
      <cdr:y>0.62889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923922" y="3632579"/>
          <a:ext cx="816205" cy="18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rgbClr val="6C297F"/>
              </a:solidFill>
              <a:latin typeface="Arial" panose="020B0604020202020204" pitchFamily="34" charset="0"/>
              <a:cs typeface="Arial" panose="020B0604020202020204" pitchFamily="34" charset="0"/>
            </a:rPr>
            <a:t>Humanist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82"/>
  <sheetViews>
    <sheetView tabSelected="1" zoomScaleNormal="100" workbookViewId="0">
      <selection sqref="A1:I1"/>
    </sheetView>
  </sheetViews>
  <sheetFormatPr defaultColWidth="9.08984375" defaultRowHeight="12.5" x14ac:dyDescent="0.25"/>
  <cols>
    <col min="1" max="1" width="9.08984375" style="1"/>
    <col min="2" max="2" width="9.08984375" style="1" customWidth="1"/>
    <col min="3" max="6" width="9.08984375" style="1"/>
    <col min="7" max="7" width="9.36328125" style="1" customWidth="1"/>
    <col min="8" max="9" width="9.08984375" style="1"/>
    <col min="10" max="10" width="9.08984375" style="2"/>
    <col min="11" max="13" width="9.08984375" style="1"/>
    <col min="14" max="14" width="9.08984375" style="2"/>
    <col min="15" max="16384" width="9.08984375" style="1"/>
  </cols>
  <sheetData>
    <row r="1" spans="1:16" ht="18" customHeight="1" x14ac:dyDescent="0.35">
      <c r="A1" s="138" t="s">
        <v>29</v>
      </c>
      <c r="B1" s="138"/>
      <c r="C1" s="138"/>
      <c r="D1" s="138"/>
      <c r="E1" s="138"/>
      <c r="F1" s="139"/>
      <c r="G1" s="139"/>
      <c r="H1" s="139"/>
      <c r="I1" s="139"/>
      <c r="J1" s="67"/>
    </row>
    <row r="2" spans="1:16" ht="15" customHeight="1" x14ac:dyDescent="0.25">
      <c r="A2" s="3"/>
      <c r="B2" s="4"/>
      <c r="C2" s="4"/>
      <c r="D2" s="4"/>
      <c r="E2" s="4"/>
      <c r="F2" s="4"/>
      <c r="G2" s="4"/>
    </row>
    <row r="3" spans="1:16" ht="16.5" customHeight="1" x14ac:dyDescent="0.25">
      <c r="A3" s="140" t="s">
        <v>1</v>
      </c>
      <c r="B3" s="142" t="s">
        <v>2</v>
      </c>
      <c r="C3" s="142"/>
      <c r="D3" s="142"/>
      <c r="E3" s="142"/>
      <c r="F3" s="142"/>
      <c r="G3" s="142"/>
      <c r="J3" s="143"/>
      <c r="K3" s="136"/>
      <c r="L3" s="136"/>
      <c r="M3" s="136"/>
      <c r="N3" s="136"/>
      <c r="O3" s="136"/>
    </row>
    <row r="4" spans="1:16" ht="18.75" customHeight="1" x14ac:dyDescent="0.3">
      <c r="A4" s="141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/>
      <c r="I4" s="7"/>
      <c r="J4" s="143"/>
      <c r="K4" s="8"/>
      <c r="L4" s="8"/>
      <c r="M4" s="8"/>
      <c r="N4" s="8"/>
      <c r="O4" s="9"/>
    </row>
    <row r="5" spans="1:16" x14ac:dyDescent="0.25">
      <c r="A5" s="10">
        <v>1951</v>
      </c>
      <c r="B5" s="11">
        <v>19.600000000000001</v>
      </c>
      <c r="C5" s="11">
        <v>128.6</v>
      </c>
      <c r="D5" s="11">
        <v>147.30000000000001</v>
      </c>
      <c r="E5" s="11">
        <v>105.9</v>
      </c>
      <c r="F5" s="11">
        <v>59.4</v>
      </c>
      <c r="G5" s="11">
        <v>17</v>
      </c>
      <c r="J5" s="68">
        <v>1951</v>
      </c>
      <c r="N5" s="2">
        <v>1951</v>
      </c>
    </row>
    <row r="6" spans="1:16" x14ac:dyDescent="0.25">
      <c r="A6" s="10">
        <v>1952</v>
      </c>
      <c r="B6" s="11">
        <v>19.8</v>
      </c>
      <c r="C6" s="11">
        <v>131.1</v>
      </c>
      <c r="D6" s="11">
        <v>149.1</v>
      </c>
      <c r="E6" s="11">
        <v>105.2</v>
      </c>
      <c r="F6" s="11">
        <v>58.6</v>
      </c>
      <c r="G6" s="11">
        <v>16.5</v>
      </c>
      <c r="J6" s="68"/>
      <c r="N6" s="2" t="s">
        <v>9</v>
      </c>
    </row>
    <row r="7" spans="1:16" x14ac:dyDescent="0.25">
      <c r="A7" s="10">
        <v>1953</v>
      </c>
      <c r="B7" s="11">
        <v>20.6</v>
      </c>
      <c r="C7" s="11">
        <v>136.6</v>
      </c>
      <c r="D7" s="11">
        <v>152.30000000000001</v>
      </c>
      <c r="E7" s="11">
        <v>104.8</v>
      </c>
      <c r="F7" s="11">
        <v>57.2</v>
      </c>
      <c r="G7" s="11">
        <v>16</v>
      </c>
      <c r="J7" s="68"/>
      <c r="N7" s="2" t="s">
        <v>9</v>
      </c>
    </row>
    <row r="8" spans="1:16" x14ac:dyDescent="0.25">
      <c r="A8" s="10">
        <v>1954</v>
      </c>
      <c r="B8" s="11">
        <v>21.9</v>
      </c>
      <c r="C8" s="11">
        <v>146.1</v>
      </c>
      <c r="D8" s="11">
        <v>154</v>
      </c>
      <c r="E8" s="11">
        <v>103.8</v>
      </c>
      <c r="F8" s="11">
        <v>57.8</v>
      </c>
      <c r="G8" s="11">
        <v>16.3</v>
      </c>
      <c r="J8" s="68"/>
      <c r="N8" s="2" t="s">
        <v>9</v>
      </c>
    </row>
    <row r="9" spans="1:16" x14ac:dyDescent="0.25">
      <c r="A9" s="10">
        <v>1955</v>
      </c>
      <c r="B9" s="11">
        <v>23.1</v>
      </c>
      <c r="C9" s="11">
        <v>149.19999999999999</v>
      </c>
      <c r="D9" s="11">
        <v>161</v>
      </c>
      <c r="E9" s="11">
        <v>103</v>
      </c>
      <c r="F9" s="11">
        <v>56</v>
      </c>
      <c r="G9" s="11">
        <v>15.5</v>
      </c>
      <c r="J9" s="68"/>
      <c r="N9" s="2">
        <v>1955</v>
      </c>
    </row>
    <row r="10" spans="1:16" x14ac:dyDescent="0.25">
      <c r="A10" s="10">
        <v>1956</v>
      </c>
      <c r="B10" s="11">
        <v>26.6</v>
      </c>
      <c r="C10" s="11">
        <v>157.9</v>
      </c>
      <c r="D10" s="11">
        <v>166.4</v>
      </c>
      <c r="E10" s="11">
        <v>103.6</v>
      </c>
      <c r="F10" s="11">
        <v>57.6</v>
      </c>
      <c r="G10" s="11">
        <v>15.1</v>
      </c>
      <c r="J10" s="68">
        <v>1956</v>
      </c>
      <c r="K10" s="11"/>
      <c r="L10" s="11"/>
      <c r="M10" s="11"/>
      <c r="N10" s="2" t="s">
        <v>9</v>
      </c>
    </row>
    <row r="11" spans="1:16" x14ac:dyDescent="0.25">
      <c r="A11" s="10">
        <v>1957</v>
      </c>
      <c r="B11" s="11">
        <v>28.1</v>
      </c>
      <c r="C11" s="11">
        <v>168.1</v>
      </c>
      <c r="D11" s="11">
        <v>173.5</v>
      </c>
      <c r="E11" s="11">
        <v>108.4</v>
      </c>
      <c r="F11" s="11">
        <v>58</v>
      </c>
      <c r="G11" s="11">
        <v>15.1</v>
      </c>
      <c r="J11" s="68"/>
      <c r="K11" s="11"/>
      <c r="L11" s="11"/>
      <c r="M11" s="11"/>
      <c r="N11" s="2" t="s">
        <v>9</v>
      </c>
    </row>
    <row r="12" spans="1:16" x14ac:dyDescent="0.25">
      <c r="A12" s="10">
        <v>1958</v>
      </c>
      <c r="B12" s="11">
        <v>29.4</v>
      </c>
      <c r="C12" s="11">
        <v>174.4</v>
      </c>
      <c r="D12" s="11">
        <v>178.7</v>
      </c>
      <c r="E12" s="11">
        <v>109.5</v>
      </c>
      <c r="F12" s="11">
        <v>56.3</v>
      </c>
      <c r="G12" s="11">
        <v>15</v>
      </c>
      <c r="J12" s="68"/>
      <c r="K12" s="11"/>
      <c r="L12" s="11"/>
      <c r="M12" s="11"/>
      <c r="N12" s="2" t="s">
        <v>9</v>
      </c>
    </row>
    <row r="13" spans="1:16" x14ac:dyDescent="0.25">
      <c r="A13" s="10">
        <v>1959</v>
      </c>
      <c r="B13" s="11">
        <v>30.5</v>
      </c>
      <c r="C13" s="11">
        <v>174.1</v>
      </c>
      <c r="D13" s="11">
        <v>180.6</v>
      </c>
      <c r="E13" s="11">
        <v>109.9</v>
      </c>
      <c r="F13" s="11">
        <v>54.4</v>
      </c>
      <c r="G13" s="11">
        <v>14.5</v>
      </c>
      <c r="J13" s="68"/>
      <c r="K13" s="11"/>
      <c r="L13" s="11"/>
      <c r="M13" s="11"/>
      <c r="N13" s="2">
        <v>1959</v>
      </c>
    </row>
    <row r="14" spans="1:16" x14ac:dyDescent="0.25">
      <c r="A14" s="10">
        <v>1960</v>
      </c>
      <c r="B14" s="11">
        <v>32.1</v>
      </c>
      <c r="C14" s="11">
        <v>179.1</v>
      </c>
      <c r="D14" s="11">
        <v>187</v>
      </c>
      <c r="E14" s="11">
        <v>113.5</v>
      </c>
      <c r="F14" s="11">
        <v>55.5</v>
      </c>
      <c r="G14" s="11">
        <v>15.3</v>
      </c>
      <c r="J14" s="68"/>
      <c r="K14" s="11"/>
      <c r="L14" s="11"/>
      <c r="M14" s="11"/>
      <c r="N14" s="2" t="s">
        <v>9</v>
      </c>
    </row>
    <row r="15" spans="1:16" x14ac:dyDescent="0.25">
      <c r="A15" s="13">
        <v>1961</v>
      </c>
      <c r="B15" s="14">
        <v>33.700000000000003</v>
      </c>
      <c r="C15" s="14">
        <v>179.4</v>
      </c>
      <c r="D15" s="14">
        <v>188.9</v>
      </c>
      <c r="E15" s="14">
        <v>115.2</v>
      </c>
      <c r="F15" s="14">
        <v>56.7</v>
      </c>
      <c r="G15" s="14">
        <v>16.100000000000001</v>
      </c>
      <c r="J15" s="69">
        <v>1961</v>
      </c>
      <c r="N15" s="2" t="s">
        <v>9</v>
      </c>
    </row>
    <row r="16" spans="1:16" x14ac:dyDescent="0.25">
      <c r="A16" s="13">
        <v>1962</v>
      </c>
      <c r="B16" s="14">
        <v>35.6</v>
      </c>
      <c r="C16" s="14">
        <v>189</v>
      </c>
      <c r="D16" s="14">
        <v>195.7</v>
      </c>
      <c r="E16" s="14">
        <v>115.6</v>
      </c>
      <c r="F16" s="14">
        <v>57.2</v>
      </c>
      <c r="G16" s="14">
        <v>16.2</v>
      </c>
      <c r="J16" s="69"/>
      <c r="K16" s="11"/>
      <c r="L16" s="11"/>
      <c r="M16" s="11"/>
      <c r="N16" s="15" t="s">
        <v>9</v>
      </c>
      <c r="O16" s="16"/>
      <c r="P16" s="16"/>
    </row>
    <row r="17" spans="1:16" x14ac:dyDescent="0.25">
      <c r="A17" s="13">
        <v>1963</v>
      </c>
      <c r="B17" s="14">
        <v>36.700000000000003</v>
      </c>
      <c r="C17" s="14">
        <v>183.7</v>
      </c>
      <c r="D17" s="14">
        <v>193.9</v>
      </c>
      <c r="E17" s="14">
        <v>116.1</v>
      </c>
      <c r="F17" s="14">
        <v>54.8</v>
      </c>
      <c r="G17" s="14">
        <v>14.8</v>
      </c>
      <c r="J17" s="69"/>
      <c r="K17" s="17"/>
      <c r="L17" s="17"/>
      <c r="M17" s="17"/>
      <c r="N17" s="17"/>
      <c r="O17" s="17"/>
      <c r="P17" s="17"/>
    </row>
    <row r="18" spans="1:16" x14ac:dyDescent="0.25">
      <c r="A18" s="13">
        <v>1964</v>
      </c>
      <c r="B18" s="14">
        <v>40.1</v>
      </c>
      <c r="C18" s="14">
        <v>187.2</v>
      </c>
      <c r="D18" s="14">
        <v>195.1</v>
      </c>
      <c r="E18" s="14">
        <v>117.4</v>
      </c>
      <c r="F18" s="14">
        <v>57.1</v>
      </c>
      <c r="G18" s="14">
        <v>15</v>
      </c>
      <c r="J18" s="69"/>
      <c r="K18" s="14"/>
      <c r="L18" s="14"/>
      <c r="M18" s="14"/>
      <c r="N18" s="2" t="s">
        <v>9</v>
      </c>
    </row>
    <row r="19" spans="1:16" x14ac:dyDescent="0.25">
      <c r="A19" s="13">
        <v>1965</v>
      </c>
      <c r="B19" s="14">
        <v>42.5</v>
      </c>
      <c r="C19" s="14">
        <v>184.5</v>
      </c>
      <c r="D19" s="14">
        <v>188.8</v>
      </c>
      <c r="E19" s="14">
        <v>110.5</v>
      </c>
      <c r="F19" s="14">
        <v>55.2</v>
      </c>
      <c r="G19" s="14">
        <v>13.8</v>
      </c>
      <c r="J19" s="69"/>
      <c r="K19" s="14"/>
      <c r="L19" s="14"/>
      <c r="M19" s="14"/>
      <c r="N19" s="2" t="s">
        <v>9</v>
      </c>
    </row>
    <row r="20" spans="1:16" x14ac:dyDescent="0.25">
      <c r="A20" s="13">
        <v>1966</v>
      </c>
      <c r="B20" s="14">
        <v>46.1</v>
      </c>
      <c r="C20" s="14">
        <v>181.7</v>
      </c>
      <c r="D20" s="14">
        <v>180.5</v>
      </c>
      <c r="E20" s="14">
        <v>103.8</v>
      </c>
      <c r="F20" s="14">
        <v>50.8</v>
      </c>
      <c r="G20" s="14">
        <v>13.8</v>
      </c>
      <c r="J20" s="69">
        <v>1966</v>
      </c>
      <c r="K20" s="14"/>
      <c r="L20" s="14"/>
      <c r="M20" s="14"/>
      <c r="N20" s="2" t="s">
        <v>9</v>
      </c>
    </row>
    <row r="21" spans="1:16" x14ac:dyDescent="0.25">
      <c r="A21" s="13">
        <v>1967</v>
      </c>
      <c r="B21" s="14">
        <v>49</v>
      </c>
      <c r="C21" s="14">
        <v>179.1</v>
      </c>
      <c r="D21" s="14">
        <v>180.1</v>
      </c>
      <c r="E21" s="14">
        <v>101.7</v>
      </c>
      <c r="F21" s="14">
        <v>49.5</v>
      </c>
      <c r="G21" s="14">
        <v>13.4</v>
      </c>
      <c r="J21" s="69"/>
      <c r="N21" s="2">
        <v>1967</v>
      </c>
    </row>
    <row r="22" spans="1:16" x14ac:dyDescent="0.25">
      <c r="A22" s="13">
        <v>1968</v>
      </c>
      <c r="B22" s="14">
        <v>48</v>
      </c>
      <c r="C22" s="14">
        <v>179.8</v>
      </c>
      <c r="D22" s="14">
        <v>177.6</v>
      </c>
      <c r="E22" s="14">
        <v>98.3</v>
      </c>
      <c r="F22" s="14">
        <v>46.8</v>
      </c>
      <c r="G22" s="14">
        <v>11.8</v>
      </c>
      <c r="J22" s="69"/>
      <c r="N22" s="2" t="s">
        <v>9</v>
      </c>
    </row>
    <row r="23" spans="1:16" x14ac:dyDescent="0.25">
      <c r="A23" s="13">
        <v>1969</v>
      </c>
      <c r="B23" s="14">
        <v>47.3</v>
      </c>
      <c r="C23" s="14">
        <v>169.4</v>
      </c>
      <c r="D23" s="14">
        <v>170.6</v>
      </c>
      <c r="E23" s="14">
        <v>92.6</v>
      </c>
      <c r="F23" s="14">
        <v>42.8</v>
      </c>
      <c r="G23" s="14">
        <v>10.8</v>
      </c>
      <c r="J23" s="69"/>
      <c r="K23" s="14"/>
      <c r="L23" s="14"/>
      <c r="M23" s="14"/>
      <c r="N23" s="2" t="s">
        <v>9</v>
      </c>
    </row>
    <row r="24" spans="1:16" x14ac:dyDescent="0.25">
      <c r="A24" s="13">
        <v>1970</v>
      </c>
      <c r="B24" s="14">
        <v>47.6</v>
      </c>
      <c r="C24" s="14">
        <v>166.2</v>
      </c>
      <c r="D24" s="14">
        <v>164.5</v>
      </c>
      <c r="E24" s="14">
        <v>87</v>
      </c>
      <c r="F24" s="14">
        <v>37.9</v>
      </c>
      <c r="G24" s="14">
        <v>9.6</v>
      </c>
      <c r="J24" s="69"/>
      <c r="K24" s="18"/>
      <c r="L24" s="18"/>
      <c r="M24" s="18"/>
      <c r="N24" s="2" t="s">
        <v>9</v>
      </c>
    </row>
    <row r="25" spans="1:16" x14ac:dyDescent="0.25">
      <c r="A25" s="13">
        <v>1971</v>
      </c>
      <c r="B25" s="14">
        <v>47.7</v>
      </c>
      <c r="C25" s="14">
        <v>163.5</v>
      </c>
      <c r="D25" s="14">
        <v>164.4</v>
      </c>
      <c r="E25" s="14">
        <v>84.8</v>
      </c>
      <c r="F25" s="14">
        <v>36.5</v>
      </c>
      <c r="G25" s="14">
        <v>9.1999999999999993</v>
      </c>
      <c r="J25" s="69">
        <v>1971</v>
      </c>
      <c r="K25" s="18"/>
      <c r="L25" s="18"/>
      <c r="M25" s="18"/>
      <c r="N25" s="2">
        <v>1971</v>
      </c>
    </row>
    <row r="26" spans="1:16" x14ac:dyDescent="0.25">
      <c r="A26" s="13">
        <v>1972</v>
      </c>
      <c r="B26" s="14">
        <v>47.1</v>
      </c>
      <c r="C26" s="14">
        <v>147.4</v>
      </c>
      <c r="D26" s="14">
        <v>147.4</v>
      </c>
      <c r="E26" s="14">
        <v>74.900000000000006</v>
      </c>
      <c r="F26" s="14">
        <v>30.9</v>
      </c>
      <c r="G26" s="14">
        <v>7.8</v>
      </c>
      <c r="J26" s="69"/>
      <c r="N26" s="2" t="s">
        <v>9</v>
      </c>
    </row>
    <row r="27" spans="1:16" x14ac:dyDescent="0.25">
      <c r="A27" s="13">
        <v>1973</v>
      </c>
      <c r="B27" s="14">
        <v>44.6</v>
      </c>
      <c r="C27" s="14">
        <v>138.30000000000001</v>
      </c>
      <c r="D27" s="14">
        <v>141.9</v>
      </c>
      <c r="E27" s="14">
        <v>68.599999999999994</v>
      </c>
      <c r="F27" s="14">
        <v>27.2</v>
      </c>
      <c r="G27" s="14">
        <v>6.2</v>
      </c>
      <c r="J27" s="69"/>
      <c r="M27" s="18"/>
      <c r="N27" s="2" t="s">
        <v>9</v>
      </c>
    </row>
    <row r="28" spans="1:16" x14ac:dyDescent="0.25">
      <c r="A28" s="13">
        <v>1974</v>
      </c>
      <c r="B28" s="14">
        <v>42.7</v>
      </c>
      <c r="C28" s="14">
        <v>129.9</v>
      </c>
      <c r="D28" s="14">
        <v>131.30000000000001</v>
      </c>
      <c r="E28" s="14">
        <v>61.6</v>
      </c>
      <c r="F28" s="14">
        <v>22.5</v>
      </c>
      <c r="G28" s="14">
        <v>6.2</v>
      </c>
      <c r="J28" s="69"/>
      <c r="N28" s="2" t="s">
        <v>9</v>
      </c>
    </row>
    <row r="29" spans="1:16" x14ac:dyDescent="0.25">
      <c r="A29" s="13">
        <v>1975</v>
      </c>
      <c r="B29" s="14">
        <v>39.6</v>
      </c>
      <c r="C29" s="14">
        <v>124.9</v>
      </c>
      <c r="D29" s="14">
        <v>128.19999999999999</v>
      </c>
      <c r="E29" s="14">
        <v>59.3</v>
      </c>
      <c r="F29" s="14">
        <v>21.3</v>
      </c>
      <c r="G29" s="14">
        <v>5.4</v>
      </c>
      <c r="J29" s="69"/>
      <c r="N29" s="2">
        <v>1975</v>
      </c>
    </row>
    <row r="30" spans="1:16" x14ac:dyDescent="0.25">
      <c r="A30" s="13">
        <v>1976</v>
      </c>
      <c r="B30" s="14">
        <v>35.299999999999997</v>
      </c>
      <c r="C30" s="14">
        <v>115.6</v>
      </c>
      <c r="D30" s="14">
        <v>124.3</v>
      </c>
      <c r="E30" s="14">
        <v>57.3</v>
      </c>
      <c r="F30" s="14">
        <v>19.2</v>
      </c>
      <c r="G30" s="14">
        <v>4.5999999999999996</v>
      </c>
      <c r="I30" s="18"/>
      <c r="J30" s="69">
        <v>1976</v>
      </c>
      <c r="N30" s="2" t="s">
        <v>9</v>
      </c>
    </row>
    <row r="31" spans="1:16" x14ac:dyDescent="0.25">
      <c r="A31" s="13">
        <v>1977</v>
      </c>
      <c r="B31" s="14">
        <v>32.1</v>
      </c>
      <c r="C31" s="14">
        <v>108.9</v>
      </c>
      <c r="D31" s="14">
        <v>119.8</v>
      </c>
      <c r="E31" s="14">
        <v>57.4</v>
      </c>
      <c r="F31" s="14">
        <v>18</v>
      </c>
      <c r="G31" s="14">
        <v>4.5</v>
      </c>
      <c r="I31" s="18"/>
      <c r="J31" s="69"/>
      <c r="N31" s="2" t="s">
        <v>9</v>
      </c>
    </row>
    <row r="32" spans="1:16" x14ac:dyDescent="0.25">
      <c r="A32" s="13">
        <v>1978</v>
      </c>
      <c r="B32" s="14">
        <v>32.200000000000003</v>
      </c>
      <c r="C32" s="14">
        <v>109</v>
      </c>
      <c r="D32" s="14">
        <v>124.6</v>
      </c>
      <c r="E32" s="14">
        <v>61.3</v>
      </c>
      <c r="F32" s="14">
        <v>18.2</v>
      </c>
      <c r="G32" s="14">
        <v>3.7</v>
      </c>
      <c r="I32" s="18"/>
      <c r="J32" s="69"/>
      <c r="N32" s="2" t="s">
        <v>9</v>
      </c>
    </row>
    <row r="33" spans="1:14" x14ac:dyDescent="0.25">
      <c r="A33" s="13">
        <v>1979</v>
      </c>
      <c r="B33" s="14">
        <v>32</v>
      </c>
      <c r="C33" s="14">
        <v>111.6</v>
      </c>
      <c r="D33" s="14">
        <v>134.69999999999999</v>
      </c>
      <c r="E33" s="14">
        <v>65.900000000000006</v>
      </c>
      <c r="F33" s="14">
        <v>20.5</v>
      </c>
      <c r="G33" s="14">
        <v>4.0999999999999996</v>
      </c>
      <c r="I33" s="18"/>
      <c r="J33" s="69"/>
      <c r="N33" s="2">
        <v>1979</v>
      </c>
    </row>
    <row r="34" spans="1:14" x14ac:dyDescent="0.25">
      <c r="A34" s="13">
        <v>1980</v>
      </c>
      <c r="B34" s="14">
        <v>32</v>
      </c>
      <c r="C34" s="14">
        <v>112.3</v>
      </c>
      <c r="D34" s="14">
        <v>132.5</v>
      </c>
      <c r="E34" s="14">
        <v>66.7</v>
      </c>
      <c r="F34" s="14">
        <v>20.3</v>
      </c>
      <c r="G34" s="14">
        <v>3.9</v>
      </c>
      <c r="I34" s="18"/>
      <c r="J34" s="69"/>
      <c r="N34" s="2" t="s">
        <v>9</v>
      </c>
    </row>
    <row r="35" spans="1:14" x14ac:dyDescent="0.25">
      <c r="A35" s="13">
        <v>1981</v>
      </c>
      <c r="B35" s="14">
        <v>30.5</v>
      </c>
      <c r="C35" s="14">
        <v>112.3</v>
      </c>
      <c r="D35" s="14">
        <v>131.30000000000001</v>
      </c>
      <c r="E35" s="14">
        <v>66.2</v>
      </c>
      <c r="F35" s="14">
        <v>20.8</v>
      </c>
      <c r="G35" s="14">
        <v>3.9</v>
      </c>
      <c r="J35" s="69">
        <v>1981</v>
      </c>
      <c r="N35" s="2" t="s">
        <v>9</v>
      </c>
    </row>
    <row r="36" spans="1:14" x14ac:dyDescent="0.25">
      <c r="A36" s="13">
        <v>1982</v>
      </c>
      <c r="B36" s="19">
        <v>30.7</v>
      </c>
      <c r="C36" s="19">
        <v>104.8</v>
      </c>
      <c r="D36" s="19">
        <v>123.2</v>
      </c>
      <c r="E36" s="19">
        <v>64.599999999999994</v>
      </c>
      <c r="F36" s="19">
        <v>20.5</v>
      </c>
      <c r="G36" s="19">
        <v>3.9</v>
      </c>
      <c r="J36" s="69"/>
      <c r="N36" s="2" t="s">
        <v>9</v>
      </c>
    </row>
    <row r="37" spans="1:14" x14ac:dyDescent="0.25">
      <c r="A37" s="13">
        <v>1983</v>
      </c>
      <c r="B37" s="19">
        <v>28.6</v>
      </c>
      <c r="C37" s="19">
        <v>100.7</v>
      </c>
      <c r="D37" s="19">
        <v>120.8</v>
      </c>
      <c r="E37" s="19">
        <v>65.400000000000006</v>
      </c>
      <c r="F37" s="19">
        <v>20.6</v>
      </c>
      <c r="G37" s="19">
        <v>3.7</v>
      </c>
      <c r="J37" s="69"/>
      <c r="N37" s="2">
        <v>1983</v>
      </c>
    </row>
    <row r="38" spans="1:14" x14ac:dyDescent="0.25">
      <c r="A38" s="13">
        <v>1984</v>
      </c>
      <c r="B38" s="19">
        <v>28.7</v>
      </c>
      <c r="C38" s="19">
        <v>96.2</v>
      </c>
      <c r="D38" s="19">
        <v>121.6</v>
      </c>
      <c r="E38" s="19">
        <v>65.900000000000006</v>
      </c>
      <c r="F38" s="19">
        <v>20.100000000000001</v>
      </c>
      <c r="G38" s="19">
        <v>3.8</v>
      </c>
      <c r="J38" s="69"/>
      <c r="N38" s="2" t="s">
        <v>9</v>
      </c>
    </row>
    <row r="39" spans="1:14" x14ac:dyDescent="0.25">
      <c r="A39" s="13">
        <v>1985</v>
      </c>
      <c r="B39" s="19">
        <v>30.8</v>
      </c>
      <c r="C39" s="19">
        <v>95.4</v>
      </c>
      <c r="D39" s="19">
        <v>122.4</v>
      </c>
      <c r="E39" s="19">
        <v>67.900000000000006</v>
      </c>
      <c r="F39" s="19">
        <v>20.7</v>
      </c>
      <c r="G39" s="19">
        <v>3.5</v>
      </c>
      <c r="J39" s="69"/>
      <c r="N39" s="2" t="s">
        <v>9</v>
      </c>
    </row>
    <row r="40" spans="1:14" x14ac:dyDescent="0.25">
      <c r="A40" s="13">
        <v>1986</v>
      </c>
      <c r="B40" s="19">
        <v>30.7</v>
      </c>
      <c r="C40" s="19">
        <v>91.6</v>
      </c>
      <c r="D40" s="19">
        <v>119</v>
      </c>
      <c r="E40" s="19">
        <v>69.8</v>
      </c>
      <c r="F40" s="19">
        <v>20.2</v>
      </c>
      <c r="G40" s="19">
        <v>3.6</v>
      </c>
      <c r="J40" s="69">
        <v>1986</v>
      </c>
      <c r="N40" s="2" t="s">
        <v>9</v>
      </c>
    </row>
    <row r="41" spans="1:14" x14ac:dyDescent="0.25">
      <c r="A41" s="13">
        <v>1987</v>
      </c>
      <c r="B41" s="19">
        <v>31.6</v>
      </c>
      <c r="C41" s="19">
        <v>90.7</v>
      </c>
      <c r="D41" s="19">
        <v>118.1</v>
      </c>
      <c r="E41" s="19">
        <v>71.7</v>
      </c>
      <c r="F41" s="19">
        <v>21.1</v>
      </c>
      <c r="G41" s="19">
        <v>3.4</v>
      </c>
      <c r="J41" s="69"/>
      <c r="N41" s="2">
        <v>1987</v>
      </c>
    </row>
    <row r="42" spans="1:14" x14ac:dyDescent="0.25">
      <c r="A42" s="10">
        <v>1988</v>
      </c>
      <c r="B42" s="19">
        <v>31.9</v>
      </c>
      <c r="C42" s="19">
        <v>88.7</v>
      </c>
      <c r="D42" s="19">
        <v>119.5</v>
      </c>
      <c r="E42" s="19">
        <v>71.900000000000006</v>
      </c>
      <c r="F42" s="19">
        <v>22.9</v>
      </c>
      <c r="G42" s="19">
        <v>3.3</v>
      </c>
      <c r="J42" s="68"/>
      <c r="N42" s="2" t="s">
        <v>9</v>
      </c>
    </row>
    <row r="43" spans="1:14" x14ac:dyDescent="0.25">
      <c r="A43" s="10">
        <v>1989</v>
      </c>
      <c r="B43" s="20">
        <v>31.1</v>
      </c>
      <c r="C43" s="20">
        <v>82.5</v>
      </c>
      <c r="D43" s="20">
        <v>112.6</v>
      </c>
      <c r="E43" s="20">
        <v>71.5</v>
      </c>
      <c r="F43" s="20">
        <v>22.9</v>
      </c>
      <c r="G43" s="20">
        <v>3.7</v>
      </c>
      <c r="J43" s="68"/>
      <c r="N43" s="2" t="s">
        <v>9</v>
      </c>
    </row>
    <row r="44" spans="1:14" x14ac:dyDescent="0.25">
      <c r="A44" s="10">
        <v>1990</v>
      </c>
      <c r="B44" s="20">
        <v>31.9</v>
      </c>
      <c r="C44" s="20">
        <v>82.7</v>
      </c>
      <c r="D44" s="20">
        <v>116.8</v>
      </c>
      <c r="E44" s="20">
        <v>76.099999999999994</v>
      </c>
      <c r="F44" s="20">
        <v>24.5</v>
      </c>
      <c r="G44" s="20">
        <v>3.5</v>
      </c>
      <c r="J44" s="68"/>
      <c r="N44" s="2" t="s">
        <v>9</v>
      </c>
    </row>
    <row r="45" spans="1:14" x14ac:dyDescent="0.25">
      <c r="A45" s="10">
        <v>1991</v>
      </c>
      <c r="B45" s="20">
        <v>33.299999999999997</v>
      </c>
      <c r="C45" s="20">
        <v>82.3</v>
      </c>
      <c r="D45" s="20">
        <v>116.5</v>
      </c>
      <c r="E45" s="20">
        <v>78.3</v>
      </c>
      <c r="F45" s="20">
        <v>26.8</v>
      </c>
      <c r="G45" s="20">
        <v>4</v>
      </c>
      <c r="J45" s="68">
        <v>1991</v>
      </c>
      <c r="N45" s="2">
        <v>1991</v>
      </c>
    </row>
    <row r="46" spans="1:14" x14ac:dyDescent="0.25">
      <c r="A46" s="10">
        <v>1992</v>
      </c>
      <c r="B46" s="20">
        <v>33.1</v>
      </c>
      <c r="C46" s="20">
        <v>77.7</v>
      </c>
      <c r="D46" s="20">
        <v>113.6</v>
      </c>
      <c r="E46" s="20">
        <v>80.7</v>
      </c>
      <c r="F46" s="20">
        <v>27.8</v>
      </c>
      <c r="G46" s="20">
        <v>4</v>
      </c>
      <c r="J46" s="68"/>
      <c r="N46" s="2" t="s">
        <v>9</v>
      </c>
    </row>
    <row r="47" spans="1:14" x14ac:dyDescent="0.25">
      <c r="A47" s="10">
        <v>1993</v>
      </c>
      <c r="B47" s="20">
        <v>31.2</v>
      </c>
      <c r="C47" s="20">
        <v>72.5</v>
      </c>
      <c r="D47" s="20">
        <v>110</v>
      </c>
      <c r="E47" s="20">
        <v>79.8</v>
      </c>
      <c r="F47" s="20">
        <v>28</v>
      </c>
      <c r="G47" s="20">
        <v>4.3</v>
      </c>
      <c r="J47" s="68"/>
      <c r="N47" s="2" t="s">
        <v>9</v>
      </c>
    </row>
    <row r="48" spans="1:14" x14ac:dyDescent="0.25">
      <c r="A48" s="10">
        <v>1994</v>
      </c>
      <c r="B48" s="20">
        <v>28.5</v>
      </c>
      <c r="C48" s="20">
        <v>68.2</v>
      </c>
      <c r="D48" s="20">
        <v>106.5</v>
      </c>
      <c r="E48" s="20">
        <v>81.3</v>
      </c>
      <c r="F48" s="20">
        <v>28.8</v>
      </c>
      <c r="G48" s="20">
        <v>4.5</v>
      </c>
      <c r="J48" s="68"/>
      <c r="N48" s="2" t="s">
        <v>9</v>
      </c>
    </row>
    <row r="49" spans="1:15" x14ac:dyDescent="0.25">
      <c r="A49" s="10">
        <v>1995</v>
      </c>
      <c r="B49" s="20">
        <v>28.2</v>
      </c>
      <c r="C49" s="20">
        <v>66.599999999999994</v>
      </c>
      <c r="D49" s="20">
        <v>101.3</v>
      </c>
      <c r="E49" s="20">
        <v>80.599999999999994</v>
      </c>
      <c r="F49" s="20">
        <v>30.4</v>
      </c>
      <c r="G49" s="20">
        <v>4.9000000000000004</v>
      </c>
      <c r="J49" s="68"/>
      <c r="N49" s="2">
        <v>1995</v>
      </c>
    </row>
    <row r="50" spans="1:15" x14ac:dyDescent="0.25">
      <c r="A50" s="10">
        <v>1996</v>
      </c>
      <c r="B50" s="19">
        <v>29.7</v>
      </c>
      <c r="C50" s="19">
        <v>64.5</v>
      </c>
      <c r="D50" s="19">
        <v>98.5</v>
      </c>
      <c r="E50" s="19">
        <v>81.900000000000006</v>
      </c>
      <c r="F50" s="19">
        <v>31.4</v>
      </c>
      <c r="G50" s="19">
        <v>5.4</v>
      </c>
      <c r="J50" s="68">
        <v>1996</v>
      </c>
      <c r="N50" s="2" t="s">
        <v>9</v>
      </c>
    </row>
    <row r="51" spans="1:15" x14ac:dyDescent="0.25">
      <c r="A51" s="10">
        <v>1997</v>
      </c>
      <c r="B51" s="19">
        <v>31</v>
      </c>
      <c r="C51" s="19">
        <v>65.5</v>
      </c>
      <c r="D51" s="19">
        <v>97.4</v>
      </c>
      <c r="E51" s="19">
        <v>83.9</v>
      </c>
      <c r="F51" s="19">
        <v>34</v>
      </c>
      <c r="G51" s="19">
        <v>5.4</v>
      </c>
      <c r="J51" s="68"/>
      <c r="N51" s="2" t="s">
        <v>9</v>
      </c>
    </row>
    <row r="52" spans="1:15" x14ac:dyDescent="0.25">
      <c r="A52" s="10">
        <v>1998</v>
      </c>
      <c r="B52" s="19">
        <v>30.6</v>
      </c>
      <c r="C52" s="19">
        <v>62.8</v>
      </c>
      <c r="D52" s="19">
        <v>94.3</v>
      </c>
      <c r="E52" s="19">
        <v>83.2</v>
      </c>
      <c r="F52" s="19">
        <v>34.1</v>
      </c>
      <c r="G52" s="19">
        <v>5.9</v>
      </c>
      <c r="J52" s="68"/>
      <c r="N52" s="2" t="s">
        <v>9</v>
      </c>
    </row>
    <row r="53" spans="1:15" x14ac:dyDescent="0.25">
      <c r="A53" s="10">
        <v>1999</v>
      </c>
      <c r="B53" s="19">
        <v>30.3</v>
      </c>
      <c r="C53" s="19">
        <v>61</v>
      </c>
      <c r="D53" s="19">
        <v>90.4</v>
      </c>
      <c r="E53" s="19">
        <v>82</v>
      </c>
      <c r="F53" s="19">
        <v>34.299999999999997</v>
      </c>
      <c r="G53" s="19">
        <v>6.1</v>
      </c>
      <c r="J53" s="68"/>
      <c r="N53" s="2">
        <v>1999</v>
      </c>
    </row>
    <row r="54" spans="1:15" x14ac:dyDescent="0.25">
      <c r="A54" s="10">
        <v>2000</v>
      </c>
      <c r="B54" s="19">
        <v>29.3</v>
      </c>
      <c r="C54" s="19">
        <v>57.6</v>
      </c>
      <c r="D54" s="19">
        <v>86.5</v>
      </c>
      <c r="E54" s="19">
        <v>81.3</v>
      </c>
      <c r="F54" s="19">
        <v>35.6</v>
      </c>
      <c r="G54" s="19">
        <v>6.1</v>
      </c>
      <c r="J54" s="68"/>
      <c r="N54" s="2" t="s">
        <v>9</v>
      </c>
    </row>
    <row r="55" spans="1:15" x14ac:dyDescent="0.25">
      <c r="A55" s="10">
        <v>2001</v>
      </c>
      <c r="B55" s="14">
        <v>28.4</v>
      </c>
      <c r="C55" s="14">
        <v>57.8</v>
      </c>
      <c r="D55" s="14">
        <v>85.1</v>
      </c>
      <c r="E55" s="14">
        <v>82.2</v>
      </c>
      <c r="F55" s="14">
        <v>36.9</v>
      </c>
      <c r="G55" s="14">
        <v>6.5</v>
      </c>
      <c r="J55" s="68">
        <v>2001</v>
      </c>
      <c r="N55" s="2" t="s">
        <v>9</v>
      </c>
    </row>
    <row r="56" spans="1:15" x14ac:dyDescent="0.25">
      <c r="A56" s="10">
        <v>2002</v>
      </c>
      <c r="B56" s="14">
        <v>26.7</v>
      </c>
      <c r="C56" s="14">
        <v>57.3</v>
      </c>
      <c r="D56" s="14">
        <v>82.6</v>
      </c>
      <c r="E56" s="14">
        <v>83.3</v>
      </c>
      <c r="F56" s="14">
        <v>37</v>
      </c>
      <c r="G56" s="14">
        <v>6.6</v>
      </c>
      <c r="H56" s="21"/>
      <c r="J56" s="68"/>
      <c r="N56" s="2" t="s">
        <v>9</v>
      </c>
    </row>
    <row r="57" spans="1:15" x14ac:dyDescent="0.25">
      <c r="A57" s="10">
        <v>2003</v>
      </c>
      <c r="B57" s="14">
        <v>26.3</v>
      </c>
      <c r="C57" s="14">
        <v>58.6</v>
      </c>
      <c r="D57" s="14">
        <v>85.3</v>
      </c>
      <c r="E57" s="14">
        <v>86.5</v>
      </c>
      <c r="F57" s="14">
        <v>40.1</v>
      </c>
      <c r="G57" s="14">
        <v>7.3</v>
      </c>
      <c r="H57" s="21"/>
      <c r="J57" s="68"/>
      <c r="N57" s="2">
        <v>2003</v>
      </c>
    </row>
    <row r="58" spans="1:15" x14ac:dyDescent="0.25">
      <c r="A58" s="10">
        <v>2004</v>
      </c>
      <c r="B58" s="14">
        <v>26.3</v>
      </c>
      <c r="C58" s="14">
        <v>60</v>
      </c>
      <c r="D58" s="14">
        <v>87.8</v>
      </c>
      <c r="E58" s="14">
        <v>90</v>
      </c>
      <c r="F58" s="14">
        <v>43.4</v>
      </c>
      <c r="G58" s="14">
        <v>8.1999999999999993</v>
      </c>
      <c r="H58" s="21"/>
      <c r="J58" s="68"/>
      <c r="N58" s="2" t="s">
        <v>9</v>
      </c>
    </row>
    <row r="59" spans="1:15" x14ac:dyDescent="0.25">
      <c r="A59" s="10">
        <v>2005</v>
      </c>
      <c r="B59" s="14">
        <v>26.2</v>
      </c>
      <c r="C59" s="14">
        <v>59.1</v>
      </c>
      <c r="D59" s="14">
        <v>86.7</v>
      </c>
      <c r="E59" s="14">
        <v>92.3</v>
      </c>
      <c r="F59" s="14">
        <v>45.4</v>
      </c>
      <c r="G59" s="14">
        <v>8.4</v>
      </c>
      <c r="H59" s="21"/>
      <c r="J59" s="68"/>
      <c r="N59" s="2" t="s">
        <v>9</v>
      </c>
    </row>
    <row r="60" spans="1:15" x14ac:dyDescent="0.25">
      <c r="A60" s="10">
        <v>2006</v>
      </c>
      <c r="B60" s="14">
        <v>25.8</v>
      </c>
      <c r="C60" s="14">
        <v>60.9</v>
      </c>
      <c r="D60" s="14">
        <v>88.3</v>
      </c>
      <c r="E60" s="14">
        <v>95.9</v>
      </c>
      <c r="F60" s="14">
        <v>47.6</v>
      </c>
      <c r="G60" s="14">
        <v>8.6999999999999993</v>
      </c>
      <c r="H60" s="21"/>
      <c r="J60" s="68">
        <v>2006</v>
      </c>
      <c r="N60" s="2" t="s">
        <v>9</v>
      </c>
      <c r="O60" s="3"/>
    </row>
    <row r="61" spans="1:15" s="3" customFormat="1" x14ac:dyDescent="0.25">
      <c r="A61" s="10">
        <v>2007</v>
      </c>
      <c r="B61" s="14">
        <v>26.5</v>
      </c>
      <c r="C61" s="14">
        <v>63.3</v>
      </c>
      <c r="D61" s="14">
        <v>90.6</v>
      </c>
      <c r="E61" s="14">
        <v>98.1</v>
      </c>
      <c r="F61" s="14">
        <v>50.9</v>
      </c>
      <c r="G61" s="14">
        <v>9.1999999999999993</v>
      </c>
      <c r="H61" s="21"/>
      <c r="I61" s="1"/>
      <c r="J61" s="68"/>
      <c r="N61" s="2">
        <v>2007</v>
      </c>
    </row>
    <row r="62" spans="1:15" x14ac:dyDescent="0.25">
      <c r="A62" s="10">
        <v>2008</v>
      </c>
      <c r="B62" s="14">
        <v>26.3</v>
      </c>
      <c r="C62" s="14">
        <v>65.2</v>
      </c>
      <c r="D62" s="14">
        <v>95.1</v>
      </c>
      <c r="E62" s="14">
        <v>102.6</v>
      </c>
      <c r="F62" s="14">
        <v>52.4</v>
      </c>
      <c r="G62" s="14">
        <v>10.199999999999999</v>
      </c>
      <c r="H62" s="21"/>
      <c r="J62" s="68"/>
      <c r="N62" s="2" t="s">
        <v>9</v>
      </c>
    </row>
    <row r="63" spans="1:15" x14ac:dyDescent="0.25">
      <c r="A63" s="10">
        <v>2009</v>
      </c>
      <c r="B63" s="14">
        <v>24.3</v>
      </c>
      <c r="C63" s="14">
        <v>63.8</v>
      </c>
      <c r="D63" s="14">
        <v>93.8</v>
      </c>
      <c r="E63" s="14">
        <v>100.7</v>
      </c>
      <c r="F63" s="14">
        <v>52.6</v>
      </c>
      <c r="G63" s="14">
        <v>10.3</v>
      </c>
      <c r="H63" s="21"/>
      <c r="J63" s="68"/>
      <c r="N63" s="2" t="s">
        <v>9</v>
      </c>
    </row>
    <row r="64" spans="1:15" x14ac:dyDescent="0.25">
      <c r="A64" s="10">
        <v>2010</v>
      </c>
      <c r="B64" s="14">
        <v>22.9</v>
      </c>
      <c r="C64" s="14">
        <v>59.9</v>
      </c>
      <c r="D64" s="14">
        <v>92.6</v>
      </c>
      <c r="E64" s="14">
        <v>102.8</v>
      </c>
      <c r="F64" s="14">
        <v>53.8</v>
      </c>
      <c r="G64" s="14">
        <v>10.7</v>
      </c>
      <c r="H64" s="21"/>
      <c r="J64" s="68"/>
      <c r="N64" s="2" t="s">
        <v>9</v>
      </c>
    </row>
    <row r="65" spans="1:1023 1030:2045 2052:3067 3074:4096 4103:5118 5125:6140 6147:7162 7169:8191 8198:9213 9220:10235 10242:11264 11271:12286 12293:13308 13315:14330 14337:15359 15366:16381" x14ac:dyDescent="0.25">
      <c r="A65" s="10">
        <v>2011</v>
      </c>
      <c r="B65" s="18">
        <v>21.1</v>
      </c>
      <c r="C65" s="18">
        <v>57.9</v>
      </c>
      <c r="D65" s="18">
        <v>90.2</v>
      </c>
      <c r="E65" s="18">
        <v>102.8</v>
      </c>
      <c r="F65" s="18">
        <v>55.4</v>
      </c>
      <c r="G65" s="18">
        <v>11.2</v>
      </c>
      <c r="H65" s="21"/>
      <c r="I65" s="18"/>
      <c r="J65" s="68">
        <v>2011</v>
      </c>
      <c r="K65" s="18"/>
      <c r="L65" s="18"/>
      <c r="M65" s="18"/>
      <c r="N65" s="2">
        <v>2011</v>
      </c>
    </row>
    <row r="66" spans="1:1023 1030:2045 2052:3067 3074:4096 4103:5118 5125:6140 6147:7162 7169:8191 8198:9213 9220:10235 10242:11264 11271:12286 12293:13308 13315:14330 14337:15359 15366:16381" x14ac:dyDescent="0.25">
      <c r="A66" s="10">
        <v>2012</v>
      </c>
      <c r="B66" s="18">
        <v>19.7</v>
      </c>
      <c r="C66" s="18">
        <v>55.2</v>
      </c>
      <c r="D66" s="18">
        <v>90.9</v>
      </c>
      <c r="E66" s="18">
        <v>101.7</v>
      </c>
      <c r="F66" s="18">
        <v>55.8</v>
      </c>
      <c r="G66" s="18">
        <v>11</v>
      </c>
      <c r="H66" s="21"/>
      <c r="J66" s="68"/>
      <c r="M66" s="18"/>
      <c r="N66" s="22"/>
      <c r="O66" s="18"/>
      <c r="P66" s="18"/>
      <c r="Q66" s="18"/>
      <c r="R66" s="18"/>
    </row>
    <row r="67" spans="1:1023 1030:2045 2052:3067 3074:4096 4103:5118 5125:6140 6147:7162 7169:8191 8198:9213 9220:10235 10242:11264 11271:12286 12293:13308 13315:14330 14337:15359 15366:16381" ht="13.25" customHeight="1" x14ac:dyDescent="0.25">
      <c r="A67" s="10">
        <v>2013</v>
      </c>
      <c r="B67" s="1">
        <v>17.899999999999999</v>
      </c>
      <c r="C67" s="1">
        <v>52.8</v>
      </c>
      <c r="D67" s="1">
        <v>85.7</v>
      </c>
      <c r="E67" s="1">
        <v>98.1</v>
      </c>
      <c r="F67" s="1">
        <v>56.1</v>
      </c>
      <c r="G67" s="1">
        <v>11.6</v>
      </c>
    </row>
    <row r="68" spans="1:1023 1030:2045 2052:3067 3074:4096 4103:5118 5125:6140 6147:7162 7169:8191 8198:9213 9220:10235 10242:11264 11271:12286 12293:13308 13315:14330 14337:15359 15366:16381" x14ac:dyDescent="0.25">
      <c r="A68" s="10">
        <v>2014</v>
      </c>
      <c r="B68" s="1">
        <v>16.100000000000001</v>
      </c>
      <c r="C68" s="1">
        <v>50.3</v>
      </c>
      <c r="D68" s="1">
        <v>87.6</v>
      </c>
      <c r="E68" s="1">
        <v>100.4</v>
      </c>
      <c r="F68" s="1">
        <v>58.3</v>
      </c>
      <c r="G68" s="18">
        <v>12</v>
      </c>
    </row>
    <row r="69" spans="1:1023 1030:2045 2052:3067 3074:4096 4103:5118 5125:6140 6147:7162 7169:8191 8198:9213 9220:10235 10242:11264 11271:12286 12293:13308 13315:14330 14337:15359 15366:16381" x14ac:dyDescent="0.25">
      <c r="A69" s="10">
        <v>2015</v>
      </c>
      <c r="B69" s="1">
        <v>14.3</v>
      </c>
      <c r="C69" s="1">
        <v>46.8</v>
      </c>
      <c r="D69" s="1">
        <v>83.6</v>
      </c>
      <c r="E69" s="1">
        <v>98.1</v>
      </c>
      <c r="F69" s="1">
        <v>58.1</v>
      </c>
      <c r="G69" s="18">
        <v>11.7</v>
      </c>
      <c r="J69" s="68"/>
      <c r="N69" s="2">
        <v>2014</v>
      </c>
    </row>
    <row r="70" spans="1:1023 1030:2045 2052:3067 3074:4096 4103:5118 5125:6140 6147:7162 7169:8191 8198:9213 9220:10235 10242:11264 11271:12286 12293:13308 13315:14330 14337:15359 15366:16381" x14ac:dyDescent="0.25">
      <c r="A70" s="10">
        <v>2016</v>
      </c>
      <c r="B70" s="1">
        <v>13.5</v>
      </c>
      <c r="C70" s="1">
        <v>45.4</v>
      </c>
      <c r="D70" s="1">
        <v>79.7</v>
      </c>
      <c r="E70" s="1">
        <v>97.4</v>
      </c>
      <c r="F70" s="1">
        <v>57.4</v>
      </c>
      <c r="G70" s="18">
        <v>12.7</v>
      </c>
      <c r="J70" s="68">
        <v>2016</v>
      </c>
    </row>
    <row r="71" spans="1:1023 1030:2045 2052:3067 3074:4096 4103:5118 5125:6140 6147:7162 7169:8191 8198:9213 9220:10235 10242:11264 11271:12286 12293:13308 13315:14330 14337:15359 15366:16381" x14ac:dyDescent="0.25">
      <c r="A71" s="10">
        <v>2017</v>
      </c>
      <c r="B71" s="18">
        <v>13</v>
      </c>
      <c r="C71" s="18">
        <v>43.5</v>
      </c>
      <c r="D71" s="18">
        <v>75.8</v>
      </c>
      <c r="E71" s="18">
        <v>93.9</v>
      </c>
      <c r="F71" s="18">
        <v>56.4</v>
      </c>
      <c r="G71" s="18">
        <v>12.5</v>
      </c>
      <c r="J71" s="68"/>
    </row>
    <row r="72" spans="1:1023 1030:2045 2052:3067 3074:4096 4103:5118 5125:6140 6147:7162 7169:8191 8198:9213 9220:10235 10242:11264 11271:12286 12293:13308 13315:14330 14337:15359 15366:16381" s="18" customFormat="1" x14ac:dyDescent="0.25">
      <c r="A72" s="10">
        <v>2018</v>
      </c>
      <c r="B72" s="18">
        <v>11.6</v>
      </c>
      <c r="C72" s="18">
        <v>41.5</v>
      </c>
      <c r="D72" s="18">
        <v>73.400000000000006</v>
      </c>
      <c r="E72" s="18">
        <v>90.9</v>
      </c>
      <c r="F72" s="18">
        <v>54.2</v>
      </c>
      <c r="G72" s="18">
        <v>13.3</v>
      </c>
      <c r="H72" s="10"/>
      <c r="J72" s="22"/>
      <c r="K72" s="23"/>
      <c r="O72" s="10"/>
      <c r="V72" s="10"/>
      <c r="AC72" s="10"/>
      <c r="AJ72" s="10"/>
      <c r="AQ72" s="10"/>
      <c r="AX72" s="10"/>
      <c r="BE72" s="10"/>
      <c r="BL72" s="10"/>
      <c r="BS72" s="10"/>
      <c r="BZ72" s="10"/>
      <c r="CG72" s="10"/>
      <c r="CN72" s="10"/>
      <c r="CU72" s="10"/>
      <c r="DB72" s="10"/>
      <c r="DI72" s="10"/>
      <c r="DP72" s="10"/>
      <c r="DW72" s="10"/>
      <c r="ED72" s="10"/>
      <c r="EK72" s="10"/>
      <c r="ER72" s="10"/>
      <c r="EY72" s="10"/>
      <c r="FF72" s="10"/>
      <c r="FM72" s="10"/>
      <c r="FT72" s="10"/>
      <c r="GA72" s="10"/>
      <c r="GH72" s="10"/>
      <c r="GO72" s="10"/>
      <c r="GV72" s="10"/>
      <c r="HC72" s="10"/>
      <c r="HJ72" s="10"/>
      <c r="HQ72" s="10"/>
      <c r="HX72" s="10"/>
      <c r="IE72" s="10"/>
      <c r="IL72" s="10"/>
      <c r="IS72" s="10"/>
      <c r="IZ72" s="10"/>
      <c r="JG72" s="10"/>
      <c r="JN72" s="10"/>
      <c r="JU72" s="10"/>
      <c r="KB72" s="10"/>
      <c r="KI72" s="10"/>
      <c r="KP72" s="10"/>
      <c r="KW72" s="10"/>
      <c r="LD72" s="10"/>
      <c r="LK72" s="10"/>
      <c r="LR72" s="10"/>
      <c r="LY72" s="10"/>
      <c r="MF72" s="10"/>
      <c r="MM72" s="10"/>
      <c r="MT72" s="10"/>
      <c r="NA72" s="10"/>
      <c r="NH72" s="10"/>
      <c r="NO72" s="10"/>
      <c r="NV72" s="10"/>
      <c r="OC72" s="10"/>
      <c r="OJ72" s="10"/>
      <c r="OQ72" s="10"/>
      <c r="OX72" s="10"/>
      <c r="PE72" s="10"/>
      <c r="PL72" s="10"/>
      <c r="PS72" s="10"/>
      <c r="PZ72" s="10"/>
      <c r="QG72" s="10"/>
      <c r="QN72" s="10"/>
      <c r="QU72" s="10"/>
      <c r="RB72" s="10"/>
      <c r="RI72" s="10"/>
      <c r="RP72" s="10"/>
      <c r="RW72" s="10"/>
      <c r="SD72" s="10"/>
      <c r="SK72" s="10"/>
      <c r="SR72" s="10"/>
      <c r="SY72" s="10"/>
      <c r="TF72" s="10"/>
      <c r="TM72" s="10"/>
      <c r="TT72" s="10"/>
      <c r="UA72" s="10"/>
      <c r="UH72" s="10"/>
      <c r="UO72" s="10"/>
      <c r="UV72" s="10"/>
      <c r="VC72" s="10"/>
      <c r="VJ72" s="10"/>
      <c r="VQ72" s="10"/>
      <c r="VX72" s="10"/>
      <c r="WE72" s="10"/>
      <c r="WL72" s="10"/>
      <c r="WS72" s="10"/>
      <c r="WZ72" s="10"/>
      <c r="XG72" s="10"/>
      <c r="XN72" s="10"/>
      <c r="XU72" s="10"/>
      <c r="YB72" s="10"/>
      <c r="YI72" s="10"/>
      <c r="YP72" s="10"/>
      <c r="YW72" s="10"/>
      <c r="ZD72" s="10"/>
      <c r="ZK72" s="10"/>
      <c r="ZR72" s="10"/>
      <c r="ZY72" s="10"/>
      <c r="AAF72" s="10"/>
      <c r="AAM72" s="10"/>
      <c r="AAT72" s="10"/>
      <c r="ABA72" s="10"/>
      <c r="ABH72" s="10"/>
      <c r="ABO72" s="10"/>
      <c r="ABV72" s="10"/>
      <c r="ACC72" s="10"/>
      <c r="ACJ72" s="10"/>
      <c r="ACQ72" s="10"/>
      <c r="ACX72" s="10"/>
      <c r="ADE72" s="10"/>
      <c r="ADL72" s="10"/>
      <c r="ADS72" s="10"/>
      <c r="ADZ72" s="10"/>
      <c r="AEG72" s="10"/>
      <c r="AEN72" s="10"/>
      <c r="AEU72" s="10"/>
      <c r="AFB72" s="10"/>
      <c r="AFI72" s="10"/>
      <c r="AFP72" s="10"/>
      <c r="AFW72" s="10"/>
      <c r="AGD72" s="10"/>
      <c r="AGK72" s="10"/>
      <c r="AGR72" s="10"/>
      <c r="AGY72" s="10"/>
      <c r="AHF72" s="10"/>
      <c r="AHM72" s="10"/>
      <c r="AHT72" s="10"/>
      <c r="AIA72" s="10"/>
      <c r="AIH72" s="10"/>
      <c r="AIO72" s="10"/>
      <c r="AIV72" s="10"/>
      <c r="AJC72" s="10"/>
      <c r="AJJ72" s="10"/>
      <c r="AJQ72" s="10"/>
      <c r="AJX72" s="10"/>
      <c r="AKE72" s="10"/>
      <c r="AKL72" s="10"/>
      <c r="AKS72" s="10"/>
      <c r="AKZ72" s="10"/>
      <c r="ALG72" s="10"/>
      <c r="ALN72" s="10"/>
      <c r="ALU72" s="10"/>
      <c r="AMB72" s="10"/>
      <c r="AMI72" s="10"/>
      <c r="AMP72" s="10"/>
      <c r="AMW72" s="10"/>
      <c r="AND72" s="10"/>
      <c r="ANK72" s="10"/>
      <c r="ANR72" s="10"/>
      <c r="ANY72" s="10"/>
      <c r="AOF72" s="10"/>
      <c r="AOM72" s="10"/>
      <c r="AOT72" s="10"/>
      <c r="APA72" s="10"/>
      <c r="APH72" s="10"/>
      <c r="APO72" s="10"/>
      <c r="APV72" s="10"/>
      <c r="AQC72" s="10"/>
      <c r="AQJ72" s="10"/>
      <c r="AQQ72" s="10"/>
      <c r="AQX72" s="10"/>
      <c r="ARE72" s="10"/>
      <c r="ARL72" s="10"/>
      <c r="ARS72" s="10"/>
      <c r="ARZ72" s="10"/>
      <c r="ASG72" s="10"/>
      <c r="ASN72" s="10"/>
      <c r="ASU72" s="10"/>
      <c r="ATB72" s="10"/>
      <c r="ATI72" s="10"/>
      <c r="ATP72" s="10"/>
      <c r="ATW72" s="10"/>
      <c r="AUD72" s="10"/>
      <c r="AUK72" s="10"/>
      <c r="AUR72" s="10"/>
      <c r="AUY72" s="10"/>
      <c r="AVF72" s="10"/>
      <c r="AVM72" s="10"/>
      <c r="AVT72" s="10"/>
      <c r="AWA72" s="10"/>
      <c r="AWH72" s="10"/>
      <c r="AWO72" s="10"/>
      <c r="AWV72" s="10"/>
      <c r="AXC72" s="10"/>
      <c r="AXJ72" s="10"/>
      <c r="AXQ72" s="10"/>
      <c r="AXX72" s="10"/>
      <c r="AYE72" s="10"/>
      <c r="AYL72" s="10"/>
      <c r="AYS72" s="10"/>
      <c r="AYZ72" s="10"/>
      <c r="AZG72" s="10"/>
      <c r="AZN72" s="10"/>
      <c r="AZU72" s="10"/>
      <c r="BAB72" s="10"/>
      <c r="BAI72" s="10"/>
      <c r="BAP72" s="10"/>
      <c r="BAW72" s="10"/>
      <c r="BBD72" s="10"/>
      <c r="BBK72" s="10"/>
      <c r="BBR72" s="10"/>
      <c r="BBY72" s="10"/>
      <c r="BCF72" s="10"/>
      <c r="BCM72" s="10"/>
      <c r="BCT72" s="10"/>
      <c r="BDA72" s="10"/>
      <c r="BDH72" s="10"/>
      <c r="BDO72" s="10"/>
      <c r="BDV72" s="10"/>
      <c r="BEC72" s="10"/>
      <c r="BEJ72" s="10"/>
      <c r="BEQ72" s="10"/>
      <c r="BEX72" s="10"/>
      <c r="BFE72" s="10"/>
      <c r="BFL72" s="10"/>
      <c r="BFS72" s="10"/>
      <c r="BFZ72" s="10"/>
      <c r="BGG72" s="10"/>
      <c r="BGN72" s="10"/>
      <c r="BGU72" s="10"/>
      <c r="BHB72" s="10"/>
      <c r="BHI72" s="10"/>
      <c r="BHP72" s="10"/>
      <c r="BHW72" s="10"/>
      <c r="BID72" s="10"/>
      <c r="BIK72" s="10"/>
      <c r="BIR72" s="10"/>
      <c r="BIY72" s="10"/>
      <c r="BJF72" s="10"/>
      <c r="BJM72" s="10"/>
      <c r="BJT72" s="10"/>
      <c r="BKA72" s="10"/>
      <c r="BKH72" s="10"/>
      <c r="BKO72" s="10"/>
      <c r="BKV72" s="10"/>
      <c r="BLC72" s="10"/>
      <c r="BLJ72" s="10"/>
      <c r="BLQ72" s="10"/>
      <c r="BLX72" s="10"/>
      <c r="BME72" s="10"/>
      <c r="BML72" s="10"/>
      <c r="BMS72" s="10"/>
      <c r="BMZ72" s="10"/>
      <c r="BNG72" s="10"/>
      <c r="BNN72" s="10"/>
      <c r="BNU72" s="10"/>
      <c r="BOB72" s="10"/>
      <c r="BOI72" s="10"/>
      <c r="BOP72" s="10"/>
      <c r="BOW72" s="10"/>
      <c r="BPD72" s="10"/>
      <c r="BPK72" s="10"/>
      <c r="BPR72" s="10"/>
      <c r="BPY72" s="10"/>
      <c r="BQF72" s="10"/>
      <c r="BQM72" s="10"/>
      <c r="BQT72" s="10"/>
      <c r="BRA72" s="10"/>
      <c r="BRH72" s="10"/>
      <c r="BRO72" s="10"/>
      <c r="BRV72" s="10"/>
      <c r="BSC72" s="10"/>
      <c r="BSJ72" s="10"/>
      <c r="BSQ72" s="10"/>
      <c r="BSX72" s="10"/>
      <c r="BTE72" s="10"/>
      <c r="BTL72" s="10"/>
      <c r="BTS72" s="10"/>
      <c r="BTZ72" s="10"/>
      <c r="BUG72" s="10"/>
      <c r="BUN72" s="10"/>
      <c r="BUU72" s="10"/>
      <c r="BVB72" s="10"/>
      <c r="BVI72" s="10"/>
      <c r="BVP72" s="10"/>
      <c r="BVW72" s="10"/>
      <c r="BWD72" s="10"/>
      <c r="BWK72" s="10"/>
      <c r="BWR72" s="10"/>
      <c r="BWY72" s="10"/>
      <c r="BXF72" s="10"/>
      <c r="BXM72" s="10"/>
      <c r="BXT72" s="10"/>
      <c r="BYA72" s="10"/>
      <c r="BYH72" s="10"/>
      <c r="BYO72" s="10"/>
      <c r="BYV72" s="10"/>
      <c r="BZC72" s="10"/>
      <c r="BZJ72" s="10"/>
      <c r="BZQ72" s="10"/>
      <c r="BZX72" s="10"/>
      <c r="CAE72" s="10"/>
      <c r="CAL72" s="10"/>
      <c r="CAS72" s="10"/>
      <c r="CAZ72" s="10"/>
      <c r="CBG72" s="10"/>
      <c r="CBN72" s="10"/>
      <c r="CBU72" s="10"/>
      <c r="CCB72" s="10"/>
      <c r="CCI72" s="10"/>
      <c r="CCP72" s="10"/>
      <c r="CCW72" s="10"/>
      <c r="CDD72" s="10"/>
      <c r="CDK72" s="10"/>
      <c r="CDR72" s="10"/>
      <c r="CDY72" s="10"/>
      <c r="CEF72" s="10"/>
      <c r="CEM72" s="10"/>
      <c r="CET72" s="10"/>
      <c r="CFA72" s="10"/>
      <c r="CFH72" s="10"/>
      <c r="CFO72" s="10"/>
      <c r="CFV72" s="10"/>
      <c r="CGC72" s="10"/>
      <c r="CGJ72" s="10"/>
      <c r="CGQ72" s="10"/>
      <c r="CGX72" s="10"/>
      <c r="CHE72" s="10"/>
      <c r="CHL72" s="10"/>
      <c r="CHS72" s="10"/>
      <c r="CHZ72" s="10"/>
      <c r="CIG72" s="10"/>
      <c r="CIN72" s="10"/>
      <c r="CIU72" s="10"/>
      <c r="CJB72" s="10"/>
      <c r="CJI72" s="10"/>
      <c r="CJP72" s="10"/>
      <c r="CJW72" s="10"/>
      <c r="CKD72" s="10"/>
      <c r="CKK72" s="10"/>
      <c r="CKR72" s="10"/>
      <c r="CKY72" s="10"/>
      <c r="CLF72" s="10"/>
      <c r="CLM72" s="10"/>
      <c r="CLT72" s="10"/>
      <c r="CMA72" s="10"/>
      <c r="CMH72" s="10"/>
      <c r="CMO72" s="10"/>
      <c r="CMV72" s="10"/>
      <c r="CNC72" s="10"/>
      <c r="CNJ72" s="10"/>
      <c r="CNQ72" s="10"/>
      <c r="CNX72" s="10"/>
      <c r="COE72" s="10"/>
      <c r="COL72" s="10"/>
      <c r="COS72" s="10"/>
      <c r="COZ72" s="10"/>
      <c r="CPG72" s="10"/>
      <c r="CPN72" s="10"/>
      <c r="CPU72" s="10"/>
      <c r="CQB72" s="10"/>
      <c r="CQI72" s="10"/>
      <c r="CQP72" s="10"/>
      <c r="CQW72" s="10"/>
      <c r="CRD72" s="10"/>
      <c r="CRK72" s="10"/>
      <c r="CRR72" s="10"/>
      <c r="CRY72" s="10"/>
      <c r="CSF72" s="10"/>
      <c r="CSM72" s="10"/>
      <c r="CST72" s="10"/>
      <c r="CTA72" s="10"/>
      <c r="CTH72" s="10"/>
      <c r="CTO72" s="10"/>
      <c r="CTV72" s="10"/>
      <c r="CUC72" s="10"/>
      <c r="CUJ72" s="10"/>
      <c r="CUQ72" s="10"/>
      <c r="CUX72" s="10"/>
      <c r="CVE72" s="10"/>
      <c r="CVL72" s="10"/>
      <c r="CVS72" s="10"/>
      <c r="CVZ72" s="10"/>
      <c r="CWG72" s="10"/>
      <c r="CWN72" s="10"/>
      <c r="CWU72" s="10"/>
      <c r="CXB72" s="10"/>
      <c r="CXI72" s="10"/>
      <c r="CXP72" s="10"/>
      <c r="CXW72" s="10"/>
      <c r="CYD72" s="10"/>
      <c r="CYK72" s="10"/>
      <c r="CYR72" s="10"/>
      <c r="CYY72" s="10"/>
      <c r="CZF72" s="10"/>
      <c r="CZM72" s="10"/>
      <c r="CZT72" s="10"/>
      <c r="DAA72" s="10"/>
      <c r="DAH72" s="10"/>
      <c r="DAO72" s="10"/>
      <c r="DAV72" s="10"/>
      <c r="DBC72" s="10"/>
      <c r="DBJ72" s="10"/>
      <c r="DBQ72" s="10"/>
      <c r="DBX72" s="10"/>
      <c r="DCE72" s="10"/>
      <c r="DCL72" s="10"/>
      <c r="DCS72" s="10"/>
      <c r="DCZ72" s="10"/>
      <c r="DDG72" s="10"/>
      <c r="DDN72" s="10"/>
      <c r="DDU72" s="10"/>
      <c r="DEB72" s="10"/>
      <c r="DEI72" s="10"/>
      <c r="DEP72" s="10"/>
      <c r="DEW72" s="10"/>
      <c r="DFD72" s="10"/>
      <c r="DFK72" s="10"/>
      <c r="DFR72" s="10"/>
      <c r="DFY72" s="10"/>
      <c r="DGF72" s="10"/>
      <c r="DGM72" s="10"/>
      <c r="DGT72" s="10"/>
      <c r="DHA72" s="10"/>
      <c r="DHH72" s="10"/>
      <c r="DHO72" s="10"/>
      <c r="DHV72" s="10"/>
      <c r="DIC72" s="10"/>
      <c r="DIJ72" s="10"/>
      <c r="DIQ72" s="10"/>
      <c r="DIX72" s="10"/>
      <c r="DJE72" s="10"/>
      <c r="DJL72" s="10"/>
      <c r="DJS72" s="10"/>
      <c r="DJZ72" s="10"/>
      <c r="DKG72" s="10"/>
      <c r="DKN72" s="10"/>
      <c r="DKU72" s="10"/>
      <c r="DLB72" s="10"/>
      <c r="DLI72" s="10"/>
      <c r="DLP72" s="10"/>
      <c r="DLW72" s="10"/>
      <c r="DMD72" s="10"/>
      <c r="DMK72" s="10"/>
      <c r="DMR72" s="10"/>
      <c r="DMY72" s="10"/>
      <c r="DNF72" s="10"/>
      <c r="DNM72" s="10"/>
      <c r="DNT72" s="10"/>
      <c r="DOA72" s="10"/>
      <c r="DOH72" s="10"/>
      <c r="DOO72" s="10"/>
      <c r="DOV72" s="10"/>
      <c r="DPC72" s="10"/>
      <c r="DPJ72" s="10"/>
      <c r="DPQ72" s="10"/>
      <c r="DPX72" s="10"/>
      <c r="DQE72" s="10"/>
      <c r="DQL72" s="10"/>
      <c r="DQS72" s="10"/>
      <c r="DQZ72" s="10"/>
      <c r="DRG72" s="10"/>
      <c r="DRN72" s="10"/>
      <c r="DRU72" s="10"/>
      <c r="DSB72" s="10"/>
      <c r="DSI72" s="10"/>
      <c r="DSP72" s="10"/>
      <c r="DSW72" s="10"/>
      <c r="DTD72" s="10"/>
      <c r="DTK72" s="10"/>
      <c r="DTR72" s="10"/>
      <c r="DTY72" s="10"/>
      <c r="DUF72" s="10"/>
      <c r="DUM72" s="10"/>
      <c r="DUT72" s="10"/>
      <c r="DVA72" s="10"/>
      <c r="DVH72" s="10"/>
      <c r="DVO72" s="10"/>
      <c r="DVV72" s="10"/>
      <c r="DWC72" s="10"/>
      <c r="DWJ72" s="10"/>
      <c r="DWQ72" s="10"/>
      <c r="DWX72" s="10"/>
      <c r="DXE72" s="10"/>
      <c r="DXL72" s="10"/>
      <c r="DXS72" s="10"/>
      <c r="DXZ72" s="10"/>
      <c r="DYG72" s="10"/>
      <c r="DYN72" s="10"/>
      <c r="DYU72" s="10"/>
      <c r="DZB72" s="10"/>
      <c r="DZI72" s="10"/>
      <c r="DZP72" s="10"/>
      <c r="DZW72" s="10"/>
      <c r="EAD72" s="10"/>
      <c r="EAK72" s="10"/>
      <c r="EAR72" s="10"/>
      <c r="EAY72" s="10"/>
      <c r="EBF72" s="10"/>
      <c r="EBM72" s="10"/>
      <c r="EBT72" s="10"/>
      <c r="ECA72" s="10"/>
      <c r="ECH72" s="10"/>
      <c r="ECO72" s="10"/>
      <c r="ECV72" s="10"/>
      <c r="EDC72" s="10"/>
      <c r="EDJ72" s="10"/>
      <c r="EDQ72" s="10"/>
      <c r="EDX72" s="10"/>
      <c r="EEE72" s="10"/>
      <c r="EEL72" s="10"/>
      <c r="EES72" s="10"/>
      <c r="EEZ72" s="10"/>
      <c r="EFG72" s="10"/>
      <c r="EFN72" s="10"/>
      <c r="EFU72" s="10"/>
      <c r="EGB72" s="10"/>
      <c r="EGI72" s="10"/>
      <c r="EGP72" s="10"/>
      <c r="EGW72" s="10"/>
      <c r="EHD72" s="10"/>
      <c r="EHK72" s="10"/>
      <c r="EHR72" s="10"/>
      <c r="EHY72" s="10"/>
      <c r="EIF72" s="10"/>
      <c r="EIM72" s="10"/>
      <c r="EIT72" s="10"/>
      <c r="EJA72" s="10"/>
      <c r="EJH72" s="10"/>
      <c r="EJO72" s="10"/>
      <c r="EJV72" s="10"/>
      <c r="EKC72" s="10"/>
      <c r="EKJ72" s="10"/>
      <c r="EKQ72" s="10"/>
      <c r="EKX72" s="10"/>
      <c r="ELE72" s="10"/>
      <c r="ELL72" s="10"/>
      <c r="ELS72" s="10"/>
      <c r="ELZ72" s="10"/>
      <c r="EMG72" s="10"/>
      <c r="EMN72" s="10"/>
      <c r="EMU72" s="10"/>
      <c r="ENB72" s="10"/>
      <c r="ENI72" s="10"/>
      <c r="ENP72" s="10"/>
      <c r="ENW72" s="10"/>
      <c r="EOD72" s="10"/>
      <c r="EOK72" s="10"/>
      <c r="EOR72" s="10"/>
      <c r="EOY72" s="10"/>
      <c r="EPF72" s="10"/>
      <c r="EPM72" s="10"/>
      <c r="EPT72" s="10"/>
      <c r="EQA72" s="10"/>
      <c r="EQH72" s="10"/>
      <c r="EQO72" s="10"/>
      <c r="EQV72" s="10"/>
      <c r="ERC72" s="10"/>
      <c r="ERJ72" s="10"/>
      <c r="ERQ72" s="10"/>
      <c r="ERX72" s="10"/>
      <c r="ESE72" s="10"/>
      <c r="ESL72" s="10"/>
      <c r="ESS72" s="10"/>
      <c r="ESZ72" s="10"/>
      <c r="ETG72" s="10"/>
      <c r="ETN72" s="10"/>
      <c r="ETU72" s="10"/>
      <c r="EUB72" s="10"/>
      <c r="EUI72" s="10"/>
      <c r="EUP72" s="10"/>
      <c r="EUW72" s="10"/>
      <c r="EVD72" s="10"/>
      <c r="EVK72" s="10"/>
      <c r="EVR72" s="10"/>
      <c r="EVY72" s="10"/>
      <c r="EWF72" s="10"/>
      <c r="EWM72" s="10"/>
      <c r="EWT72" s="10"/>
      <c r="EXA72" s="10"/>
      <c r="EXH72" s="10"/>
      <c r="EXO72" s="10"/>
      <c r="EXV72" s="10"/>
      <c r="EYC72" s="10"/>
      <c r="EYJ72" s="10"/>
      <c r="EYQ72" s="10"/>
      <c r="EYX72" s="10"/>
      <c r="EZE72" s="10"/>
      <c r="EZL72" s="10"/>
      <c r="EZS72" s="10"/>
      <c r="EZZ72" s="10"/>
      <c r="FAG72" s="10"/>
      <c r="FAN72" s="10"/>
      <c r="FAU72" s="10"/>
      <c r="FBB72" s="10"/>
      <c r="FBI72" s="10"/>
      <c r="FBP72" s="10"/>
      <c r="FBW72" s="10"/>
      <c r="FCD72" s="10"/>
      <c r="FCK72" s="10"/>
      <c r="FCR72" s="10"/>
      <c r="FCY72" s="10"/>
      <c r="FDF72" s="10"/>
      <c r="FDM72" s="10"/>
      <c r="FDT72" s="10"/>
      <c r="FEA72" s="10"/>
      <c r="FEH72" s="10"/>
      <c r="FEO72" s="10"/>
      <c r="FEV72" s="10"/>
      <c r="FFC72" s="10"/>
      <c r="FFJ72" s="10"/>
      <c r="FFQ72" s="10"/>
      <c r="FFX72" s="10"/>
      <c r="FGE72" s="10"/>
      <c r="FGL72" s="10"/>
      <c r="FGS72" s="10"/>
      <c r="FGZ72" s="10"/>
      <c r="FHG72" s="10"/>
      <c r="FHN72" s="10"/>
      <c r="FHU72" s="10"/>
      <c r="FIB72" s="10"/>
      <c r="FII72" s="10"/>
      <c r="FIP72" s="10"/>
      <c r="FIW72" s="10"/>
      <c r="FJD72" s="10"/>
      <c r="FJK72" s="10"/>
      <c r="FJR72" s="10"/>
      <c r="FJY72" s="10"/>
      <c r="FKF72" s="10"/>
      <c r="FKM72" s="10"/>
      <c r="FKT72" s="10"/>
      <c r="FLA72" s="10"/>
      <c r="FLH72" s="10"/>
      <c r="FLO72" s="10"/>
      <c r="FLV72" s="10"/>
      <c r="FMC72" s="10"/>
      <c r="FMJ72" s="10"/>
      <c r="FMQ72" s="10"/>
      <c r="FMX72" s="10"/>
      <c r="FNE72" s="10"/>
      <c r="FNL72" s="10"/>
      <c r="FNS72" s="10"/>
      <c r="FNZ72" s="10"/>
      <c r="FOG72" s="10"/>
      <c r="FON72" s="10"/>
      <c r="FOU72" s="10"/>
      <c r="FPB72" s="10"/>
      <c r="FPI72" s="10"/>
      <c r="FPP72" s="10"/>
      <c r="FPW72" s="10"/>
      <c r="FQD72" s="10"/>
      <c r="FQK72" s="10"/>
      <c r="FQR72" s="10"/>
      <c r="FQY72" s="10"/>
      <c r="FRF72" s="10"/>
      <c r="FRM72" s="10"/>
      <c r="FRT72" s="10"/>
      <c r="FSA72" s="10"/>
      <c r="FSH72" s="10"/>
      <c r="FSO72" s="10"/>
      <c r="FSV72" s="10"/>
      <c r="FTC72" s="10"/>
      <c r="FTJ72" s="10"/>
      <c r="FTQ72" s="10"/>
      <c r="FTX72" s="10"/>
      <c r="FUE72" s="10"/>
      <c r="FUL72" s="10"/>
      <c r="FUS72" s="10"/>
      <c r="FUZ72" s="10"/>
      <c r="FVG72" s="10"/>
      <c r="FVN72" s="10"/>
      <c r="FVU72" s="10"/>
      <c r="FWB72" s="10"/>
      <c r="FWI72" s="10"/>
      <c r="FWP72" s="10"/>
      <c r="FWW72" s="10"/>
      <c r="FXD72" s="10"/>
      <c r="FXK72" s="10"/>
      <c r="FXR72" s="10"/>
      <c r="FXY72" s="10"/>
      <c r="FYF72" s="10"/>
      <c r="FYM72" s="10"/>
      <c r="FYT72" s="10"/>
      <c r="FZA72" s="10"/>
      <c r="FZH72" s="10"/>
      <c r="FZO72" s="10"/>
      <c r="FZV72" s="10"/>
      <c r="GAC72" s="10"/>
      <c r="GAJ72" s="10"/>
      <c r="GAQ72" s="10"/>
      <c r="GAX72" s="10"/>
      <c r="GBE72" s="10"/>
      <c r="GBL72" s="10"/>
      <c r="GBS72" s="10"/>
      <c r="GBZ72" s="10"/>
      <c r="GCG72" s="10"/>
      <c r="GCN72" s="10"/>
      <c r="GCU72" s="10"/>
      <c r="GDB72" s="10"/>
      <c r="GDI72" s="10"/>
      <c r="GDP72" s="10"/>
      <c r="GDW72" s="10"/>
      <c r="GED72" s="10"/>
      <c r="GEK72" s="10"/>
      <c r="GER72" s="10"/>
      <c r="GEY72" s="10"/>
      <c r="GFF72" s="10"/>
      <c r="GFM72" s="10"/>
      <c r="GFT72" s="10"/>
      <c r="GGA72" s="10"/>
      <c r="GGH72" s="10"/>
      <c r="GGO72" s="10"/>
      <c r="GGV72" s="10"/>
      <c r="GHC72" s="10"/>
      <c r="GHJ72" s="10"/>
      <c r="GHQ72" s="10"/>
      <c r="GHX72" s="10"/>
      <c r="GIE72" s="10"/>
      <c r="GIL72" s="10"/>
      <c r="GIS72" s="10"/>
      <c r="GIZ72" s="10"/>
      <c r="GJG72" s="10"/>
      <c r="GJN72" s="10"/>
      <c r="GJU72" s="10"/>
      <c r="GKB72" s="10"/>
      <c r="GKI72" s="10"/>
      <c r="GKP72" s="10"/>
      <c r="GKW72" s="10"/>
      <c r="GLD72" s="10"/>
      <c r="GLK72" s="10"/>
      <c r="GLR72" s="10"/>
      <c r="GLY72" s="10"/>
      <c r="GMF72" s="10"/>
      <c r="GMM72" s="10"/>
      <c r="GMT72" s="10"/>
      <c r="GNA72" s="10"/>
      <c r="GNH72" s="10"/>
      <c r="GNO72" s="10"/>
      <c r="GNV72" s="10"/>
      <c r="GOC72" s="10"/>
      <c r="GOJ72" s="10"/>
      <c r="GOQ72" s="10"/>
      <c r="GOX72" s="10"/>
      <c r="GPE72" s="10"/>
      <c r="GPL72" s="10"/>
      <c r="GPS72" s="10"/>
      <c r="GPZ72" s="10"/>
      <c r="GQG72" s="10"/>
      <c r="GQN72" s="10"/>
      <c r="GQU72" s="10"/>
      <c r="GRB72" s="10"/>
      <c r="GRI72" s="10"/>
      <c r="GRP72" s="10"/>
      <c r="GRW72" s="10"/>
      <c r="GSD72" s="10"/>
      <c r="GSK72" s="10"/>
      <c r="GSR72" s="10"/>
      <c r="GSY72" s="10"/>
      <c r="GTF72" s="10"/>
      <c r="GTM72" s="10"/>
      <c r="GTT72" s="10"/>
      <c r="GUA72" s="10"/>
      <c r="GUH72" s="10"/>
      <c r="GUO72" s="10"/>
      <c r="GUV72" s="10"/>
      <c r="GVC72" s="10"/>
      <c r="GVJ72" s="10"/>
      <c r="GVQ72" s="10"/>
      <c r="GVX72" s="10"/>
      <c r="GWE72" s="10"/>
      <c r="GWL72" s="10"/>
      <c r="GWS72" s="10"/>
      <c r="GWZ72" s="10"/>
      <c r="GXG72" s="10"/>
      <c r="GXN72" s="10"/>
      <c r="GXU72" s="10"/>
      <c r="GYB72" s="10"/>
      <c r="GYI72" s="10"/>
      <c r="GYP72" s="10"/>
      <c r="GYW72" s="10"/>
      <c r="GZD72" s="10"/>
      <c r="GZK72" s="10"/>
      <c r="GZR72" s="10"/>
      <c r="GZY72" s="10"/>
      <c r="HAF72" s="10"/>
      <c r="HAM72" s="10"/>
      <c r="HAT72" s="10"/>
      <c r="HBA72" s="10"/>
      <c r="HBH72" s="10"/>
      <c r="HBO72" s="10"/>
      <c r="HBV72" s="10"/>
      <c r="HCC72" s="10"/>
      <c r="HCJ72" s="10"/>
      <c r="HCQ72" s="10"/>
      <c r="HCX72" s="10"/>
      <c r="HDE72" s="10"/>
      <c r="HDL72" s="10"/>
      <c r="HDS72" s="10"/>
      <c r="HDZ72" s="10"/>
      <c r="HEG72" s="10"/>
      <c r="HEN72" s="10"/>
      <c r="HEU72" s="10"/>
      <c r="HFB72" s="10"/>
      <c r="HFI72" s="10"/>
      <c r="HFP72" s="10"/>
      <c r="HFW72" s="10"/>
      <c r="HGD72" s="10"/>
      <c r="HGK72" s="10"/>
      <c r="HGR72" s="10"/>
      <c r="HGY72" s="10"/>
      <c r="HHF72" s="10"/>
      <c r="HHM72" s="10"/>
      <c r="HHT72" s="10"/>
      <c r="HIA72" s="10"/>
      <c r="HIH72" s="10"/>
      <c r="HIO72" s="10"/>
      <c r="HIV72" s="10"/>
      <c r="HJC72" s="10"/>
      <c r="HJJ72" s="10"/>
      <c r="HJQ72" s="10"/>
      <c r="HJX72" s="10"/>
      <c r="HKE72" s="10"/>
      <c r="HKL72" s="10"/>
      <c r="HKS72" s="10"/>
      <c r="HKZ72" s="10"/>
      <c r="HLG72" s="10"/>
      <c r="HLN72" s="10"/>
      <c r="HLU72" s="10"/>
      <c r="HMB72" s="10"/>
      <c r="HMI72" s="10"/>
      <c r="HMP72" s="10"/>
      <c r="HMW72" s="10"/>
      <c r="HND72" s="10"/>
      <c r="HNK72" s="10"/>
      <c r="HNR72" s="10"/>
      <c r="HNY72" s="10"/>
      <c r="HOF72" s="10"/>
      <c r="HOM72" s="10"/>
      <c r="HOT72" s="10"/>
      <c r="HPA72" s="10"/>
      <c r="HPH72" s="10"/>
      <c r="HPO72" s="10"/>
      <c r="HPV72" s="10"/>
      <c r="HQC72" s="10"/>
      <c r="HQJ72" s="10"/>
      <c r="HQQ72" s="10"/>
      <c r="HQX72" s="10"/>
      <c r="HRE72" s="10"/>
      <c r="HRL72" s="10"/>
      <c r="HRS72" s="10"/>
      <c r="HRZ72" s="10"/>
      <c r="HSG72" s="10"/>
      <c r="HSN72" s="10"/>
      <c r="HSU72" s="10"/>
      <c r="HTB72" s="10"/>
      <c r="HTI72" s="10"/>
      <c r="HTP72" s="10"/>
      <c r="HTW72" s="10"/>
      <c r="HUD72" s="10"/>
      <c r="HUK72" s="10"/>
      <c r="HUR72" s="10"/>
      <c r="HUY72" s="10"/>
      <c r="HVF72" s="10"/>
      <c r="HVM72" s="10"/>
      <c r="HVT72" s="10"/>
      <c r="HWA72" s="10"/>
      <c r="HWH72" s="10"/>
      <c r="HWO72" s="10"/>
      <c r="HWV72" s="10"/>
      <c r="HXC72" s="10"/>
      <c r="HXJ72" s="10"/>
      <c r="HXQ72" s="10"/>
      <c r="HXX72" s="10"/>
      <c r="HYE72" s="10"/>
      <c r="HYL72" s="10"/>
      <c r="HYS72" s="10"/>
      <c r="HYZ72" s="10"/>
      <c r="HZG72" s="10"/>
      <c r="HZN72" s="10"/>
      <c r="HZU72" s="10"/>
      <c r="IAB72" s="10"/>
      <c r="IAI72" s="10"/>
      <c r="IAP72" s="10"/>
      <c r="IAW72" s="10"/>
      <c r="IBD72" s="10"/>
      <c r="IBK72" s="10"/>
      <c r="IBR72" s="10"/>
      <c r="IBY72" s="10"/>
      <c r="ICF72" s="10"/>
      <c r="ICM72" s="10"/>
      <c r="ICT72" s="10"/>
      <c r="IDA72" s="10"/>
      <c r="IDH72" s="10"/>
      <c r="IDO72" s="10"/>
      <c r="IDV72" s="10"/>
      <c r="IEC72" s="10"/>
      <c r="IEJ72" s="10"/>
      <c r="IEQ72" s="10"/>
      <c r="IEX72" s="10"/>
      <c r="IFE72" s="10"/>
      <c r="IFL72" s="10"/>
      <c r="IFS72" s="10"/>
      <c r="IFZ72" s="10"/>
      <c r="IGG72" s="10"/>
      <c r="IGN72" s="10"/>
      <c r="IGU72" s="10"/>
      <c r="IHB72" s="10"/>
      <c r="IHI72" s="10"/>
      <c r="IHP72" s="10"/>
      <c r="IHW72" s="10"/>
      <c r="IID72" s="10"/>
      <c r="IIK72" s="10"/>
      <c r="IIR72" s="10"/>
      <c r="IIY72" s="10"/>
      <c r="IJF72" s="10"/>
      <c r="IJM72" s="10"/>
      <c r="IJT72" s="10"/>
      <c r="IKA72" s="10"/>
      <c r="IKH72" s="10"/>
      <c r="IKO72" s="10"/>
      <c r="IKV72" s="10"/>
      <c r="ILC72" s="10"/>
      <c r="ILJ72" s="10"/>
      <c r="ILQ72" s="10"/>
      <c r="ILX72" s="10"/>
      <c r="IME72" s="10"/>
      <c r="IML72" s="10"/>
      <c r="IMS72" s="10"/>
      <c r="IMZ72" s="10"/>
      <c r="ING72" s="10"/>
      <c r="INN72" s="10"/>
      <c r="INU72" s="10"/>
      <c r="IOB72" s="10"/>
      <c r="IOI72" s="10"/>
      <c r="IOP72" s="10"/>
      <c r="IOW72" s="10"/>
      <c r="IPD72" s="10"/>
      <c r="IPK72" s="10"/>
      <c r="IPR72" s="10"/>
      <c r="IPY72" s="10"/>
      <c r="IQF72" s="10"/>
      <c r="IQM72" s="10"/>
      <c r="IQT72" s="10"/>
      <c r="IRA72" s="10"/>
      <c r="IRH72" s="10"/>
      <c r="IRO72" s="10"/>
      <c r="IRV72" s="10"/>
      <c r="ISC72" s="10"/>
      <c r="ISJ72" s="10"/>
      <c r="ISQ72" s="10"/>
      <c r="ISX72" s="10"/>
      <c r="ITE72" s="10"/>
      <c r="ITL72" s="10"/>
      <c r="ITS72" s="10"/>
      <c r="ITZ72" s="10"/>
      <c r="IUG72" s="10"/>
      <c r="IUN72" s="10"/>
      <c r="IUU72" s="10"/>
      <c r="IVB72" s="10"/>
      <c r="IVI72" s="10"/>
      <c r="IVP72" s="10"/>
      <c r="IVW72" s="10"/>
      <c r="IWD72" s="10"/>
      <c r="IWK72" s="10"/>
      <c r="IWR72" s="10"/>
      <c r="IWY72" s="10"/>
      <c r="IXF72" s="10"/>
      <c r="IXM72" s="10"/>
      <c r="IXT72" s="10"/>
      <c r="IYA72" s="10"/>
      <c r="IYH72" s="10"/>
      <c r="IYO72" s="10"/>
      <c r="IYV72" s="10"/>
      <c r="IZC72" s="10"/>
      <c r="IZJ72" s="10"/>
      <c r="IZQ72" s="10"/>
      <c r="IZX72" s="10"/>
      <c r="JAE72" s="10"/>
      <c r="JAL72" s="10"/>
      <c r="JAS72" s="10"/>
      <c r="JAZ72" s="10"/>
      <c r="JBG72" s="10"/>
      <c r="JBN72" s="10"/>
      <c r="JBU72" s="10"/>
      <c r="JCB72" s="10"/>
      <c r="JCI72" s="10"/>
      <c r="JCP72" s="10"/>
      <c r="JCW72" s="10"/>
      <c r="JDD72" s="10"/>
      <c r="JDK72" s="10"/>
      <c r="JDR72" s="10"/>
      <c r="JDY72" s="10"/>
      <c r="JEF72" s="10"/>
      <c r="JEM72" s="10"/>
      <c r="JET72" s="10"/>
      <c r="JFA72" s="10"/>
      <c r="JFH72" s="10"/>
      <c r="JFO72" s="10"/>
      <c r="JFV72" s="10"/>
      <c r="JGC72" s="10"/>
      <c r="JGJ72" s="10"/>
      <c r="JGQ72" s="10"/>
      <c r="JGX72" s="10"/>
      <c r="JHE72" s="10"/>
      <c r="JHL72" s="10"/>
      <c r="JHS72" s="10"/>
      <c r="JHZ72" s="10"/>
      <c r="JIG72" s="10"/>
      <c r="JIN72" s="10"/>
      <c r="JIU72" s="10"/>
      <c r="JJB72" s="10"/>
      <c r="JJI72" s="10"/>
      <c r="JJP72" s="10"/>
      <c r="JJW72" s="10"/>
      <c r="JKD72" s="10"/>
      <c r="JKK72" s="10"/>
      <c r="JKR72" s="10"/>
      <c r="JKY72" s="10"/>
      <c r="JLF72" s="10"/>
      <c r="JLM72" s="10"/>
      <c r="JLT72" s="10"/>
      <c r="JMA72" s="10"/>
      <c r="JMH72" s="10"/>
      <c r="JMO72" s="10"/>
      <c r="JMV72" s="10"/>
      <c r="JNC72" s="10"/>
      <c r="JNJ72" s="10"/>
      <c r="JNQ72" s="10"/>
      <c r="JNX72" s="10"/>
      <c r="JOE72" s="10"/>
      <c r="JOL72" s="10"/>
      <c r="JOS72" s="10"/>
      <c r="JOZ72" s="10"/>
      <c r="JPG72" s="10"/>
      <c r="JPN72" s="10"/>
      <c r="JPU72" s="10"/>
      <c r="JQB72" s="10"/>
      <c r="JQI72" s="10"/>
      <c r="JQP72" s="10"/>
      <c r="JQW72" s="10"/>
      <c r="JRD72" s="10"/>
      <c r="JRK72" s="10"/>
      <c r="JRR72" s="10"/>
      <c r="JRY72" s="10"/>
      <c r="JSF72" s="10"/>
      <c r="JSM72" s="10"/>
      <c r="JST72" s="10"/>
      <c r="JTA72" s="10"/>
      <c r="JTH72" s="10"/>
      <c r="JTO72" s="10"/>
      <c r="JTV72" s="10"/>
      <c r="JUC72" s="10"/>
      <c r="JUJ72" s="10"/>
      <c r="JUQ72" s="10"/>
      <c r="JUX72" s="10"/>
      <c r="JVE72" s="10"/>
      <c r="JVL72" s="10"/>
      <c r="JVS72" s="10"/>
      <c r="JVZ72" s="10"/>
      <c r="JWG72" s="10"/>
      <c r="JWN72" s="10"/>
      <c r="JWU72" s="10"/>
      <c r="JXB72" s="10"/>
      <c r="JXI72" s="10"/>
      <c r="JXP72" s="10"/>
      <c r="JXW72" s="10"/>
      <c r="JYD72" s="10"/>
      <c r="JYK72" s="10"/>
      <c r="JYR72" s="10"/>
      <c r="JYY72" s="10"/>
      <c r="JZF72" s="10"/>
      <c r="JZM72" s="10"/>
      <c r="JZT72" s="10"/>
      <c r="KAA72" s="10"/>
      <c r="KAH72" s="10"/>
      <c r="KAO72" s="10"/>
      <c r="KAV72" s="10"/>
      <c r="KBC72" s="10"/>
      <c r="KBJ72" s="10"/>
      <c r="KBQ72" s="10"/>
      <c r="KBX72" s="10"/>
      <c r="KCE72" s="10"/>
      <c r="KCL72" s="10"/>
      <c r="KCS72" s="10"/>
      <c r="KCZ72" s="10"/>
      <c r="KDG72" s="10"/>
      <c r="KDN72" s="10"/>
      <c r="KDU72" s="10"/>
      <c r="KEB72" s="10"/>
      <c r="KEI72" s="10"/>
      <c r="KEP72" s="10"/>
      <c r="KEW72" s="10"/>
      <c r="KFD72" s="10"/>
      <c r="KFK72" s="10"/>
      <c r="KFR72" s="10"/>
      <c r="KFY72" s="10"/>
      <c r="KGF72" s="10"/>
      <c r="KGM72" s="10"/>
      <c r="KGT72" s="10"/>
      <c r="KHA72" s="10"/>
      <c r="KHH72" s="10"/>
      <c r="KHO72" s="10"/>
      <c r="KHV72" s="10"/>
      <c r="KIC72" s="10"/>
      <c r="KIJ72" s="10"/>
      <c r="KIQ72" s="10"/>
      <c r="KIX72" s="10"/>
      <c r="KJE72" s="10"/>
      <c r="KJL72" s="10"/>
      <c r="KJS72" s="10"/>
      <c r="KJZ72" s="10"/>
      <c r="KKG72" s="10"/>
      <c r="KKN72" s="10"/>
      <c r="KKU72" s="10"/>
      <c r="KLB72" s="10"/>
      <c r="KLI72" s="10"/>
      <c r="KLP72" s="10"/>
      <c r="KLW72" s="10"/>
      <c r="KMD72" s="10"/>
      <c r="KMK72" s="10"/>
      <c r="KMR72" s="10"/>
      <c r="KMY72" s="10"/>
      <c r="KNF72" s="10"/>
      <c r="KNM72" s="10"/>
      <c r="KNT72" s="10"/>
      <c r="KOA72" s="10"/>
      <c r="KOH72" s="10"/>
      <c r="KOO72" s="10"/>
      <c r="KOV72" s="10"/>
      <c r="KPC72" s="10"/>
      <c r="KPJ72" s="10"/>
      <c r="KPQ72" s="10"/>
      <c r="KPX72" s="10"/>
      <c r="KQE72" s="10"/>
      <c r="KQL72" s="10"/>
      <c r="KQS72" s="10"/>
      <c r="KQZ72" s="10"/>
      <c r="KRG72" s="10"/>
      <c r="KRN72" s="10"/>
      <c r="KRU72" s="10"/>
      <c r="KSB72" s="10"/>
      <c r="KSI72" s="10"/>
      <c r="KSP72" s="10"/>
      <c r="KSW72" s="10"/>
      <c r="KTD72" s="10"/>
      <c r="KTK72" s="10"/>
      <c r="KTR72" s="10"/>
      <c r="KTY72" s="10"/>
      <c r="KUF72" s="10"/>
      <c r="KUM72" s="10"/>
      <c r="KUT72" s="10"/>
      <c r="KVA72" s="10"/>
      <c r="KVH72" s="10"/>
      <c r="KVO72" s="10"/>
      <c r="KVV72" s="10"/>
      <c r="KWC72" s="10"/>
      <c r="KWJ72" s="10"/>
      <c r="KWQ72" s="10"/>
      <c r="KWX72" s="10"/>
      <c r="KXE72" s="10"/>
      <c r="KXL72" s="10"/>
      <c r="KXS72" s="10"/>
      <c r="KXZ72" s="10"/>
      <c r="KYG72" s="10"/>
      <c r="KYN72" s="10"/>
      <c r="KYU72" s="10"/>
      <c r="KZB72" s="10"/>
      <c r="KZI72" s="10"/>
      <c r="KZP72" s="10"/>
      <c r="KZW72" s="10"/>
      <c r="LAD72" s="10"/>
      <c r="LAK72" s="10"/>
      <c r="LAR72" s="10"/>
      <c r="LAY72" s="10"/>
      <c r="LBF72" s="10"/>
      <c r="LBM72" s="10"/>
      <c r="LBT72" s="10"/>
      <c r="LCA72" s="10"/>
      <c r="LCH72" s="10"/>
      <c r="LCO72" s="10"/>
      <c r="LCV72" s="10"/>
      <c r="LDC72" s="10"/>
      <c r="LDJ72" s="10"/>
      <c r="LDQ72" s="10"/>
      <c r="LDX72" s="10"/>
      <c r="LEE72" s="10"/>
      <c r="LEL72" s="10"/>
      <c r="LES72" s="10"/>
      <c r="LEZ72" s="10"/>
      <c r="LFG72" s="10"/>
      <c r="LFN72" s="10"/>
      <c r="LFU72" s="10"/>
      <c r="LGB72" s="10"/>
      <c r="LGI72" s="10"/>
      <c r="LGP72" s="10"/>
      <c r="LGW72" s="10"/>
      <c r="LHD72" s="10"/>
      <c r="LHK72" s="10"/>
      <c r="LHR72" s="10"/>
      <c r="LHY72" s="10"/>
      <c r="LIF72" s="10"/>
      <c r="LIM72" s="10"/>
      <c r="LIT72" s="10"/>
      <c r="LJA72" s="10"/>
      <c r="LJH72" s="10"/>
      <c r="LJO72" s="10"/>
      <c r="LJV72" s="10"/>
      <c r="LKC72" s="10"/>
      <c r="LKJ72" s="10"/>
      <c r="LKQ72" s="10"/>
      <c r="LKX72" s="10"/>
      <c r="LLE72" s="10"/>
      <c r="LLL72" s="10"/>
      <c r="LLS72" s="10"/>
      <c r="LLZ72" s="10"/>
      <c r="LMG72" s="10"/>
      <c r="LMN72" s="10"/>
      <c r="LMU72" s="10"/>
      <c r="LNB72" s="10"/>
      <c r="LNI72" s="10"/>
      <c r="LNP72" s="10"/>
      <c r="LNW72" s="10"/>
      <c r="LOD72" s="10"/>
      <c r="LOK72" s="10"/>
      <c r="LOR72" s="10"/>
      <c r="LOY72" s="10"/>
      <c r="LPF72" s="10"/>
      <c r="LPM72" s="10"/>
      <c r="LPT72" s="10"/>
      <c r="LQA72" s="10"/>
      <c r="LQH72" s="10"/>
      <c r="LQO72" s="10"/>
      <c r="LQV72" s="10"/>
      <c r="LRC72" s="10"/>
      <c r="LRJ72" s="10"/>
      <c r="LRQ72" s="10"/>
      <c r="LRX72" s="10"/>
      <c r="LSE72" s="10"/>
      <c r="LSL72" s="10"/>
      <c r="LSS72" s="10"/>
      <c r="LSZ72" s="10"/>
      <c r="LTG72" s="10"/>
      <c r="LTN72" s="10"/>
      <c r="LTU72" s="10"/>
      <c r="LUB72" s="10"/>
      <c r="LUI72" s="10"/>
      <c r="LUP72" s="10"/>
      <c r="LUW72" s="10"/>
      <c r="LVD72" s="10"/>
      <c r="LVK72" s="10"/>
      <c r="LVR72" s="10"/>
      <c r="LVY72" s="10"/>
      <c r="LWF72" s="10"/>
      <c r="LWM72" s="10"/>
      <c r="LWT72" s="10"/>
      <c r="LXA72" s="10"/>
      <c r="LXH72" s="10"/>
      <c r="LXO72" s="10"/>
      <c r="LXV72" s="10"/>
      <c r="LYC72" s="10"/>
      <c r="LYJ72" s="10"/>
      <c r="LYQ72" s="10"/>
      <c r="LYX72" s="10"/>
      <c r="LZE72" s="10"/>
      <c r="LZL72" s="10"/>
      <c r="LZS72" s="10"/>
      <c r="LZZ72" s="10"/>
      <c r="MAG72" s="10"/>
      <c r="MAN72" s="10"/>
      <c r="MAU72" s="10"/>
      <c r="MBB72" s="10"/>
      <c r="MBI72" s="10"/>
      <c r="MBP72" s="10"/>
      <c r="MBW72" s="10"/>
      <c r="MCD72" s="10"/>
      <c r="MCK72" s="10"/>
      <c r="MCR72" s="10"/>
      <c r="MCY72" s="10"/>
      <c r="MDF72" s="10"/>
      <c r="MDM72" s="10"/>
      <c r="MDT72" s="10"/>
      <c r="MEA72" s="10"/>
      <c r="MEH72" s="10"/>
      <c r="MEO72" s="10"/>
      <c r="MEV72" s="10"/>
      <c r="MFC72" s="10"/>
      <c r="MFJ72" s="10"/>
      <c r="MFQ72" s="10"/>
      <c r="MFX72" s="10"/>
      <c r="MGE72" s="10"/>
      <c r="MGL72" s="10"/>
      <c r="MGS72" s="10"/>
      <c r="MGZ72" s="10"/>
      <c r="MHG72" s="10"/>
      <c r="MHN72" s="10"/>
      <c r="MHU72" s="10"/>
      <c r="MIB72" s="10"/>
      <c r="MII72" s="10"/>
      <c r="MIP72" s="10"/>
      <c r="MIW72" s="10"/>
      <c r="MJD72" s="10"/>
      <c r="MJK72" s="10"/>
      <c r="MJR72" s="10"/>
      <c r="MJY72" s="10"/>
      <c r="MKF72" s="10"/>
      <c r="MKM72" s="10"/>
      <c r="MKT72" s="10"/>
      <c r="MLA72" s="10"/>
      <c r="MLH72" s="10"/>
      <c r="MLO72" s="10"/>
      <c r="MLV72" s="10"/>
      <c r="MMC72" s="10"/>
      <c r="MMJ72" s="10"/>
      <c r="MMQ72" s="10"/>
      <c r="MMX72" s="10"/>
      <c r="MNE72" s="10"/>
      <c r="MNL72" s="10"/>
      <c r="MNS72" s="10"/>
      <c r="MNZ72" s="10"/>
      <c r="MOG72" s="10"/>
      <c r="MON72" s="10"/>
      <c r="MOU72" s="10"/>
      <c r="MPB72" s="10"/>
      <c r="MPI72" s="10"/>
      <c r="MPP72" s="10"/>
      <c r="MPW72" s="10"/>
      <c r="MQD72" s="10"/>
      <c r="MQK72" s="10"/>
      <c r="MQR72" s="10"/>
      <c r="MQY72" s="10"/>
      <c r="MRF72" s="10"/>
      <c r="MRM72" s="10"/>
      <c r="MRT72" s="10"/>
      <c r="MSA72" s="10"/>
      <c r="MSH72" s="10"/>
      <c r="MSO72" s="10"/>
      <c r="MSV72" s="10"/>
      <c r="MTC72" s="10"/>
      <c r="MTJ72" s="10"/>
      <c r="MTQ72" s="10"/>
      <c r="MTX72" s="10"/>
      <c r="MUE72" s="10"/>
      <c r="MUL72" s="10"/>
      <c r="MUS72" s="10"/>
      <c r="MUZ72" s="10"/>
      <c r="MVG72" s="10"/>
      <c r="MVN72" s="10"/>
      <c r="MVU72" s="10"/>
      <c r="MWB72" s="10"/>
      <c r="MWI72" s="10"/>
      <c r="MWP72" s="10"/>
      <c r="MWW72" s="10"/>
      <c r="MXD72" s="10"/>
      <c r="MXK72" s="10"/>
      <c r="MXR72" s="10"/>
      <c r="MXY72" s="10"/>
      <c r="MYF72" s="10"/>
      <c r="MYM72" s="10"/>
      <c r="MYT72" s="10"/>
      <c r="MZA72" s="10"/>
      <c r="MZH72" s="10"/>
      <c r="MZO72" s="10"/>
      <c r="MZV72" s="10"/>
      <c r="NAC72" s="10"/>
      <c r="NAJ72" s="10"/>
      <c r="NAQ72" s="10"/>
      <c r="NAX72" s="10"/>
      <c r="NBE72" s="10"/>
      <c r="NBL72" s="10"/>
      <c r="NBS72" s="10"/>
      <c r="NBZ72" s="10"/>
      <c r="NCG72" s="10"/>
      <c r="NCN72" s="10"/>
      <c r="NCU72" s="10"/>
      <c r="NDB72" s="10"/>
      <c r="NDI72" s="10"/>
      <c r="NDP72" s="10"/>
      <c r="NDW72" s="10"/>
      <c r="NED72" s="10"/>
      <c r="NEK72" s="10"/>
      <c r="NER72" s="10"/>
      <c r="NEY72" s="10"/>
      <c r="NFF72" s="10"/>
      <c r="NFM72" s="10"/>
      <c r="NFT72" s="10"/>
      <c r="NGA72" s="10"/>
      <c r="NGH72" s="10"/>
      <c r="NGO72" s="10"/>
      <c r="NGV72" s="10"/>
      <c r="NHC72" s="10"/>
      <c r="NHJ72" s="10"/>
      <c r="NHQ72" s="10"/>
      <c r="NHX72" s="10"/>
      <c r="NIE72" s="10"/>
      <c r="NIL72" s="10"/>
      <c r="NIS72" s="10"/>
      <c r="NIZ72" s="10"/>
      <c r="NJG72" s="10"/>
      <c r="NJN72" s="10"/>
      <c r="NJU72" s="10"/>
      <c r="NKB72" s="10"/>
      <c r="NKI72" s="10"/>
      <c r="NKP72" s="10"/>
      <c r="NKW72" s="10"/>
      <c r="NLD72" s="10"/>
      <c r="NLK72" s="10"/>
      <c r="NLR72" s="10"/>
      <c r="NLY72" s="10"/>
      <c r="NMF72" s="10"/>
      <c r="NMM72" s="10"/>
      <c r="NMT72" s="10"/>
      <c r="NNA72" s="10"/>
      <c r="NNH72" s="10"/>
      <c r="NNO72" s="10"/>
      <c r="NNV72" s="10"/>
      <c r="NOC72" s="10"/>
      <c r="NOJ72" s="10"/>
      <c r="NOQ72" s="10"/>
      <c r="NOX72" s="10"/>
      <c r="NPE72" s="10"/>
      <c r="NPL72" s="10"/>
      <c r="NPS72" s="10"/>
      <c r="NPZ72" s="10"/>
      <c r="NQG72" s="10"/>
      <c r="NQN72" s="10"/>
      <c r="NQU72" s="10"/>
      <c r="NRB72" s="10"/>
      <c r="NRI72" s="10"/>
      <c r="NRP72" s="10"/>
      <c r="NRW72" s="10"/>
      <c r="NSD72" s="10"/>
      <c r="NSK72" s="10"/>
      <c r="NSR72" s="10"/>
      <c r="NSY72" s="10"/>
      <c r="NTF72" s="10"/>
      <c r="NTM72" s="10"/>
      <c r="NTT72" s="10"/>
      <c r="NUA72" s="10"/>
      <c r="NUH72" s="10"/>
      <c r="NUO72" s="10"/>
      <c r="NUV72" s="10"/>
      <c r="NVC72" s="10"/>
      <c r="NVJ72" s="10"/>
      <c r="NVQ72" s="10"/>
      <c r="NVX72" s="10"/>
      <c r="NWE72" s="10"/>
      <c r="NWL72" s="10"/>
      <c r="NWS72" s="10"/>
      <c r="NWZ72" s="10"/>
      <c r="NXG72" s="10"/>
      <c r="NXN72" s="10"/>
      <c r="NXU72" s="10"/>
      <c r="NYB72" s="10"/>
      <c r="NYI72" s="10"/>
      <c r="NYP72" s="10"/>
      <c r="NYW72" s="10"/>
      <c r="NZD72" s="10"/>
      <c r="NZK72" s="10"/>
      <c r="NZR72" s="10"/>
      <c r="NZY72" s="10"/>
      <c r="OAF72" s="10"/>
      <c r="OAM72" s="10"/>
      <c r="OAT72" s="10"/>
      <c r="OBA72" s="10"/>
      <c r="OBH72" s="10"/>
      <c r="OBO72" s="10"/>
      <c r="OBV72" s="10"/>
      <c r="OCC72" s="10"/>
      <c r="OCJ72" s="10"/>
      <c r="OCQ72" s="10"/>
      <c r="OCX72" s="10"/>
      <c r="ODE72" s="10"/>
      <c r="ODL72" s="10"/>
      <c r="ODS72" s="10"/>
      <c r="ODZ72" s="10"/>
      <c r="OEG72" s="10"/>
      <c r="OEN72" s="10"/>
      <c r="OEU72" s="10"/>
      <c r="OFB72" s="10"/>
      <c r="OFI72" s="10"/>
      <c r="OFP72" s="10"/>
      <c r="OFW72" s="10"/>
      <c r="OGD72" s="10"/>
      <c r="OGK72" s="10"/>
      <c r="OGR72" s="10"/>
      <c r="OGY72" s="10"/>
      <c r="OHF72" s="10"/>
      <c r="OHM72" s="10"/>
      <c r="OHT72" s="10"/>
      <c r="OIA72" s="10"/>
      <c r="OIH72" s="10"/>
      <c r="OIO72" s="10"/>
      <c r="OIV72" s="10"/>
      <c r="OJC72" s="10"/>
      <c r="OJJ72" s="10"/>
      <c r="OJQ72" s="10"/>
      <c r="OJX72" s="10"/>
      <c r="OKE72" s="10"/>
      <c r="OKL72" s="10"/>
      <c r="OKS72" s="10"/>
      <c r="OKZ72" s="10"/>
      <c r="OLG72" s="10"/>
      <c r="OLN72" s="10"/>
      <c r="OLU72" s="10"/>
      <c r="OMB72" s="10"/>
      <c r="OMI72" s="10"/>
      <c r="OMP72" s="10"/>
      <c r="OMW72" s="10"/>
      <c r="OND72" s="10"/>
      <c r="ONK72" s="10"/>
      <c r="ONR72" s="10"/>
      <c r="ONY72" s="10"/>
      <c r="OOF72" s="10"/>
      <c r="OOM72" s="10"/>
      <c r="OOT72" s="10"/>
      <c r="OPA72" s="10"/>
      <c r="OPH72" s="10"/>
      <c r="OPO72" s="10"/>
      <c r="OPV72" s="10"/>
      <c r="OQC72" s="10"/>
      <c r="OQJ72" s="10"/>
      <c r="OQQ72" s="10"/>
      <c r="OQX72" s="10"/>
      <c r="ORE72" s="10"/>
      <c r="ORL72" s="10"/>
      <c r="ORS72" s="10"/>
      <c r="ORZ72" s="10"/>
      <c r="OSG72" s="10"/>
      <c r="OSN72" s="10"/>
      <c r="OSU72" s="10"/>
      <c r="OTB72" s="10"/>
      <c r="OTI72" s="10"/>
      <c r="OTP72" s="10"/>
      <c r="OTW72" s="10"/>
      <c r="OUD72" s="10"/>
      <c r="OUK72" s="10"/>
      <c r="OUR72" s="10"/>
      <c r="OUY72" s="10"/>
      <c r="OVF72" s="10"/>
      <c r="OVM72" s="10"/>
      <c r="OVT72" s="10"/>
      <c r="OWA72" s="10"/>
      <c r="OWH72" s="10"/>
      <c r="OWO72" s="10"/>
      <c r="OWV72" s="10"/>
      <c r="OXC72" s="10"/>
      <c r="OXJ72" s="10"/>
      <c r="OXQ72" s="10"/>
      <c r="OXX72" s="10"/>
      <c r="OYE72" s="10"/>
      <c r="OYL72" s="10"/>
      <c r="OYS72" s="10"/>
      <c r="OYZ72" s="10"/>
      <c r="OZG72" s="10"/>
      <c r="OZN72" s="10"/>
      <c r="OZU72" s="10"/>
      <c r="PAB72" s="10"/>
      <c r="PAI72" s="10"/>
      <c r="PAP72" s="10"/>
      <c r="PAW72" s="10"/>
      <c r="PBD72" s="10"/>
      <c r="PBK72" s="10"/>
      <c r="PBR72" s="10"/>
      <c r="PBY72" s="10"/>
      <c r="PCF72" s="10"/>
      <c r="PCM72" s="10"/>
      <c r="PCT72" s="10"/>
      <c r="PDA72" s="10"/>
      <c r="PDH72" s="10"/>
      <c r="PDO72" s="10"/>
      <c r="PDV72" s="10"/>
      <c r="PEC72" s="10"/>
      <c r="PEJ72" s="10"/>
      <c r="PEQ72" s="10"/>
      <c r="PEX72" s="10"/>
      <c r="PFE72" s="10"/>
      <c r="PFL72" s="10"/>
      <c r="PFS72" s="10"/>
      <c r="PFZ72" s="10"/>
      <c r="PGG72" s="10"/>
      <c r="PGN72" s="10"/>
      <c r="PGU72" s="10"/>
      <c r="PHB72" s="10"/>
      <c r="PHI72" s="10"/>
      <c r="PHP72" s="10"/>
      <c r="PHW72" s="10"/>
      <c r="PID72" s="10"/>
      <c r="PIK72" s="10"/>
      <c r="PIR72" s="10"/>
      <c r="PIY72" s="10"/>
      <c r="PJF72" s="10"/>
      <c r="PJM72" s="10"/>
      <c r="PJT72" s="10"/>
      <c r="PKA72" s="10"/>
      <c r="PKH72" s="10"/>
      <c r="PKO72" s="10"/>
      <c r="PKV72" s="10"/>
      <c r="PLC72" s="10"/>
      <c r="PLJ72" s="10"/>
      <c r="PLQ72" s="10"/>
      <c r="PLX72" s="10"/>
      <c r="PME72" s="10"/>
      <c r="PML72" s="10"/>
      <c r="PMS72" s="10"/>
      <c r="PMZ72" s="10"/>
      <c r="PNG72" s="10"/>
      <c r="PNN72" s="10"/>
      <c r="PNU72" s="10"/>
      <c r="POB72" s="10"/>
      <c r="POI72" s="10"/>
      <c r="POP72" s="10"/>
      <c r="POW72" s="10"/>
      <c r="PPD72" s="10"/>
      <c r="PPK72" s="10"/>
      <c r="PPR72" s="10"/>
      <c r="PPY72" s="10"/>
      <c r="PQF72" s="10"/>
      <c r="PQM72" s="10"/>
      <c r="PQT72" s="10"/>
      <c r="PRA72" s="10"/>
      <c r="PRH72" s="10"/>
      <c r="PRO72" s="10"/>
      <c r="PRV72" s="10"/>
      <c r="PSC72" s="10"/>
      <c r="PSJ72" s="10"/>
      <c r="PSQ72" s="10"/>
      <c r="PSX72" s="10"/>
      <c r="PTE72" s="10"/>
      <c r="PTL72" s="10"/>
      <c r="PTS72" s="10"/>
      <c r="PTZ72" s="10"/>
      <c r="PUG72" s="10"/>
      <c r="PUN72" s="10"/>
      <c r="PUU72" s="10"/>
      <c r="PVB72" s="10"/>
      <c r="PVI72" s="10"/>
      <c r="PVP72" s="10"/>
      <c r="PVW72" s="10"/>
      <c r="PWD72" s="10"/>
      <c r="PWK72" s="10"/>
      <c r="PWR72" s="10"/>
      <c r="PWY72" s="10"/>
      <c r="PXF72" s="10"/>
      <c r="PXM72" s="10"/>
      <c r="PXT72" s="10"/>
      <c r="PYA72" s="10"/>
      <c r="PYH72" s="10"/>
      <c r="PYO72" s="10"/>
      <c r="PYV72" s="10"/>
      <c r="PZC72" s="10"/>
      <c r="PZJ72" s="10"/>
      <c r="PZQ72" s="10"/>
      <c r="PZX72" s="10"/>
      <c r="QAE72" s="10"/>
      <c r="QAL72" s="10"/>
      <c r="QAS72" s="10"/>
      <c r="QAZ72" s="10"/>
      <c r="QBG72" s="10"/>
      <c r="QBN72" s="10"/>
      <c r="QBU72" s="10"/>
      <c r="QCB72" s="10"/>
      <c r="QCI72" s="10"/>
      <c r="QCP72" s="10"/>
      <c r="QCW72" s="10"/>
      <c r="QDD72" s="10"/>
      <c r="QDK72" s="10"/>
      <c r="QDR72" s="10"/>
      <c r="QDY72" s="10"/>
      <c r="QEF72" s="10"/>
      <c r="QEM72" s="10"/>
      <c r="QET72" s="10"/>
      <c r="QFA72" s="10"/>
      <c r="QFH72" s="10"/>
      <c r="QFO72" s="10"/>
      <c r="QFV72" s="10"/>
      <c r="QGC72" s="10"/>
      <c r="QGJ72" s="10"/>
      <c r="QGQ72" s="10"/>
      <c r="QGX72" s="10"/>
      <c r="QHE72" s="10"/>
      <c r="QHL72" s="10"/>
      <c r="QHS72" s="10"/>
      <c r="QHZ72" s="10"/>
      <c r="QIG72" s="10"/>
      <c r="QIN72" s="10"/>
      <c r="QIU72" s="10"/>
      <c r="QJB72" s="10"/>
      <c r="QJI72" s="10"/>
      <c r="QJP72" s="10"/>
      <c r="QJW72" s="10"/>
      <c r="QKD72" s="10"/>
      <c r="QKK72" s="10"/>
      <c r="QKR72" s="10"/>
      <c r="QKY72" s="10"/>
      <c r="QLF72" s="10"/>
      <c r="QLM72" s="10"/>
      <c r="QLT72" s="10"/>
      <c r="QMA72" s="10"/>
      <c r="QMH72" s="10"/>
      <c r="QMO72" s="10"/>
      <c r="QMV72" s="10"/>
      <c r="QNC72" s="10"/>
      <c r="QNJ72" s="10"/>
      <c r="QNQ72" s="10"/>
      <c r="QNX72" s="10"/>
      <c r="QOE72" s="10"/>
      <c r="QOL72" s="10"/>
      <c r="QOS72" s="10"/>
      <c r="QOZ72" s="10"/>
      <c r="QPG72" s="10"/>
      <c r="QPN72" s="10"/>
      <c r="QPU72" s="10"/>
      <c r="QQB72" s="10"/>
      <c r="QQI72" s="10"/>
      <c r="QQP72" s="10"/>
      <c r="QQW72" s="10"/>
      <c r="QRD72" s="10"/>
      <c r="QRK72" s="10"/>
      <c r="QRR72" s="10"/>
      <c r="QRY72" s="10"/>
      <c r="QSF72" s="10"/>
      <c r="QSM72" s="10"/>
      <c r="QST72" s="10"/>
      <c r="QTA72" s="10"/>
      <c r="QTH72" s="10"/>
      <c r="QTO72" s="10"/>
      <c r="QTV72" s="10"/>
      <c r="QUC72" s="10"/>
      <c r="QUJ72" s="10"/>
      <c r="QUQ72" s="10"/>
      <c r="QUX72" s="10"/>
      <c r="QVE72" s="10"/>
      <c r="QVL72" s="10"/>
      <c r="QVS72" s="10"/>
      <c r="QVZ72" s="10"/>
      <c r="QWG72" s="10"/>
      <c r="QWN72" s="10"/>
      <c r="QWU72" s="10"/>
      <c r="QXB72" s="10"/>
      <c r="QXI72" s="10"/>
      <c r="QXP72" s="10"/>
      <c r="QXW72" s="10"/>
      <c r="QYD72" s="10"/>
      <c r="QYK72" s="10"/>
      <c r="QYR72" s="10"/>
      <c r="QYY72" s="10"/>
      <c r="QZF72" s="10"/>
      <c r="QZM72" s="10"/>
      <c r="QZT72" s="10"/>
      <c r="RAA72" s="10"/>
      <c r="RAH72" s="10"/>
      <c r="RAO72" s="10"/>
      <c r="RAV72" s="10"/>
      <c r="RBC72" s="10"/>
      <c r="RBJ72" s="10"/>
      <c r="RBQ72" s="10"/>
      <c r="RBX72" s="10"/>
      <c r="RCE72" s="10"/>
      <c r="RCL72" s="10"/>
      <c r="RCS72" s="10"/>
      <c r="RCZ72" s="10"/>
      <c r="RDG72" s="10"/>
      <c r="RDN72" s="10"/>
      <c r="RDU72" s="10"/>
      <c r="REB72" s="10"/>
      <c r="REI72" s="10"/>
      <c r="REP72" s="10"/>
      <c r="REW72" s="10"/>
      <c r="RFD72" s="10"/>
      <c r="RFK72" s="10"/>
      <c r="RFR72" s="10"/>
      <c r="RFY72" s="10"/>
      <c r="RGF72" s="10"/>
      <c r="RGM72" s="10"/>
      <c r="RGT72" s="10"/>
      <c r="RHA72" s="10"/>
      <c r="RHH72" s="10"/>
      <c r="RHO72" s="10"/>
      <c r="RHV72" s="10"/>
      <c r="RIC72" s="10"/>
      <c r="RIJ72" s="10"/>
      <c r="RIQ72" s="10"/>
      <c r="RIX72" s="10"/>
      <c r="RJE72" s="10"/>
      <c r="RJL72" s="10"/>
      <c r="RJS72" s="10"/>
      <c r="RJZ72" s="10"/>
      <c r="RKG72" s="10"/>
      <c r="RKN72" s="10"/>
      <c r="RKU72" s="10"/>
      <c r="RLB72" s="10"/>
      <c r="RLI72" s="10"/>
      <c r="RLP72" s="10"/>
      <c r="RLW72" s="10"/>
      <c r="RMD72" s="10"/>
      <c r="RMK72" s="10"/>
      <c r="RMR72" s="10"/>
      <c r="RMY72" s="10"/>
      <c r="RNF72" s="10"/>
      <c r="RNM72" s="10"/>
      <c r="RNT72" s="10"/>
      <c r="ROA72" s="10"/>
      <c r="ROH72" s="10"/>
      <c r="ROO72" s="10"/>
      <c r="ROV72" s="10"/>
      <c r="RPC72" s="10"/>
      <c r="RPJ72" s="10"/>
      <c r="RPQ72" s="10"/>
      <c r="RPX72" s="10"/>
      <c r="RQE72" s="10"/>
      <c r="RQL72" s="10"/>
      <c r="RQS72" s="10"/>
      <c r="RQZ72" s="10"/>
      <c r="RRG72" s="10"/>
      <c r="RRN72" s="10"/>
      <c r="RRU72" s="10"/>
      <c r="RSB72" s="10"/>
      <c r="RSI72" s="10"/>
      <c r="RSP72" s="10"/>
      <c r="RSW72" s="10"/>
      <c r="RTD72" s="10"/>
      <c r="RTK72" s="10"/>
      <c r="RTR72" s="10"/>
      <c r="RTY72" s="10"/>
      <c r="RUF72" s="10"/>
      <c r="RUM72" s="10"/>
      <c r="RUT72" s="10"/>
      <c r="RVA72" s="10"/>
      <c r="RVH72" s="10"/>
      <c r="RVO72" s="10"/>
      <c r="RVV72" s="10"/>
      <c r="RWC72" s="10"/>
      <c r="RWJ72" s="10"/>
      <c r="RWQ72" s="10"/>
      <c r="RWX72" s="10"/>
      <c r="RXE72" s="10"/>
      <c r="RXL72" s="10"/>
      <c r="RXS72" s="10"/>
      <c r="RXZ72" s="10"/>
      <c r="RYG72" s="10"/>
      <c r="RYN72" s="10"/>
      <c r="RYU72" s="10"/>
      <c r="RZB72" s="10"/>
      <c r="RZI72" s="10"/>
      <c r="RZP72" s="10"/>
      <c r="RZW72" s="10"/>
      <c r="SAD72" s="10"/>
      <c r="SAK72" s="10"/>
      <c r="SAR72" s="10"/>
      <c r="SAY72" s="10"/>
      <c r="SBF72" s="10"/>
      <c r="SBM72" s="10"/>
      <c r="SBT72" s="10"/>
      <c r="SCA72" s="10"/>
      <c r="SCH72" s="10"/>
      <c r="SCO72" s="10"/>
      <c r="SCV72" s="10"/>
      <c r="SDC72" s="10"/>
      <c r="SDJ72" s="10"/>
      <c r="SDQ72" s="10"/>
      <c r="SDX72" s="10"/>
      <c r="SEE72" s="10"/>
      <c r="SEL72" s="10"/>
      <c r="SES72" s="10"/>
      <c r="SEZ72" s="10"/>
      <c r="SFG72" s="10"/>
      <c r="SFN72" s="10"/>
      <c r="SFU72" s="10"/>
      <c r="SGB72" s="10"/>
      <c r="SGI72" s="10"/>
      <c r="SGP72" s="10"/>
      <c r="SGW72" s="10"/>
      <c r="SHD72" s="10"/>
      <c r="SHK72" s="10"/>
      <c r="SHR72" s="10"/>
      <c r="SHY72" s="10"/>
      <c r="SIF72" s="10"/>
      <c r="SIM72" s="10"/>
      <c r="SIT72" s="10"/>
      <c r="SJA72" s="10"/>
      <c r="SJH72" s="10"/>
      <c r="SJO72" s="10"/>
      <c r="SJV72" s="10"/>
      <c r="SKC72" s="10"/>
      <c r="SKJ72" s="10"/>
      <c r="SKQ72" s="10"/>
      <c r="SKX72" s="10"/>
      <c r="SLE72" s="10"/>
      <c r="SLL72" s="10"/>
      <c r="SLS72" s="10"/>
      <c r="SLZ72" s="10"/>
      <c r="SMG72" s="10"/>
      <c r="SMN72" s="10"/>
      <c r="SMU72" s="10"/>
      <c r="SNB72" s="10"/>
      <c r="SNI72" s="10"/>
      <c r="SNP72" s="10"/>
      <c r="SNW72" s="10"/>
      <c r="SOD72" s="10"/>
      <c r="SOK72" s="10"/>
      <c r="SOR72" s="10"/>
      <c r="SOY72" s="10"/>
      <c r="SPF72" s="10"/>
      <c r="SPM72" s="10"/>
      <c r="SPT72" s="10"/>
      <c r="SQA72" s="10"/>
      <c r="SQH72" s="10"/>
      <c r="SQO72" s="10"/>
      <c r="SQV72" s="10"/>
      <c r="SRC72" s="10"/>
      <c r="SRJ72" s="10"/>
      <c r="SRQ72" s="10"/>
      <c r="SRX72" s="10"/>
      <c r="SSE72" s="10"/>
      <c r="SSL72" s="10"/>
      <c r="SSS72" s="10"/>
      <c r="SSZ72" s="10"/>
      <c r="STG72" s="10"/>
      <c r="STN72" s="10"/>
      <c r="STU72" s="10"/>
      <c r="SUB72" s="10"/>
      <c r="SUI72" s="10"/>
      <c r="SUP72" s="10"/>
      <c r="SUW72" s="10"/>
      <c r="SVD72" s="10"/>
      <c r="SVK72" s="10"/>
      <c r="SVR72" s="10"/>
      <c r="SVY72" s="10"/>
      <c r="SWF72" s="10"/>
      <c r="SWM72" s="10"/>
      <c r="SWT72" s="10"/>
      <c r="SXA72" s="10"/>
      <c r="SXH72" s="10"/>
      <c r="SXO72" s="10"/>
      <c r="SXV72" s="10"/>
      <c r="SYC72" s="10"/>
      <c r="SYJ72" s="10"/>
      <c r="SYQ72" s="10"/>
      <c r="SYX72" s="10"/>
      <c r="SZE72" s="10"/>
      <c r="SZL72" s="10"/>
      <c r="SZS72" s="10"/>
      <c r="SZZ72" s="10"/>
      <c r="TAG72" s="10"/>
      <c r="TAN72" s="10"/>
      <c r="TAU72" s="10"/>
      <c r="TBB72" s="10"/>
      <c r="TBI72" s="10"/>
      <c r="TBP72" s="10"/>
      <c r="TBW72" s="10"/>
      <c r="TCD72" s="10"/>
      <c r="TCK72" s="10"/>
      <c r="TCR72" s="10"/>
      <c r="TCY72" s="10"/>
      <c r="TDF72" s="10"/>
      <c r="TDM72" s="10"/>
      <c r="TDT72" s="10"/>
      <c r="TEA72" s="10"/>
      <c r="TEH72" s="10"/>
      <c r="TEO72" s="10"/>
      <c r="TEV72" s="10"/>
      <c r="TFC72" s="10"/>
      <c r="TFJ72" s="10"/>
      <c r="TFQ72" s="10"/>
      <c r="TFX72" s="10"/>
      <c r="TGE72" s="10"/>
      <c r="TGL72" s="10"/>
      <c r="TGS72" s="10"/>
      <c r="TGZ72" s="10"/>
      <c r="THG72" s="10"/>
      <c r="THN72" s="10"/>
      <c r="THU72" s="10"/>
      <c r="TIB72" s="10"/>
      <c r="TII72" s="10"/>
      <c r="TIP72" s="10"/>
      <c r="TIW72" s="10"/>
      <c r="TJD72" s="10"/>
      <c r="TJK72" s="10"/>
      <c r="TJR72" s="10"/>
      <c r="TJY72" s="10"/>
      <c r="TKF72" s="10"/>
      <c r="TKM72" s="10"/>
      <c r="TKT72" s="10"/>
      <c r="TLA72" s="10"/>
      <c r="TLH72" s="10"/>
      <c r="TLO72" s="10"/>
      <c r="TLV72" s="10"/>
      <c r="TMC72" s="10"/>
      <c r="TMJ72" s="10"/>
      <c r="TMQ72" s="10"/>
      <c r="TMX72" s="10"/>
      <c r="TNE72" s="10"/>
      <c r="TNL72" s="10"/>
      <c r="TNS72" s="10"/>
      <c r="TNZ72" s="10"/>
      <c r="TOG72" s="10"/>
      <c r="TON72" s="10"/>
      <c r="TOU72" s="10"/>
      <c r="TPB72" s="10"/>
      <c r="TPI72" s="10"/>
      <c r="TPP72" s="10"/>
      <c r="TPW72" s="10"/>
      <c r="TQD72" s="10"/>
      <c r="TQK72" s="10"/>
      <c r="TQR72" s="10"/>
      <c r="TQY72" s="10"/>
      <c r="TRF72" s="10"/>
      <c r="TRM72" s="10"/>
      <c r="TRT72" s="10"/>
      <c r="TSA72" s="10"/>
      <c r="TSH72" s="10"/>
      <c r="TSO72" s="10"/>
      <c r="TSV72" s="10"/>
      <c r="TTC72" s="10"/>
      <c r="TTJ72" s="10"/>
      <c r="TTQ72" s="10"/>
      <c r="TTX72" s="10"/>
      <c r="TUE72" s="10"/>
      <c r="TUL72" s="10"/>
      <c r="TUS72" s="10"/>
      <c r="TUZ72" s="10"/>
      <c r="TVG72" s="10"/>
      <c r="TVN72" s="10"/>
      <c r="TVU72" s="10"/>
      <c r="TWB72" s="10"/>
      <c r="TWI72" s="10"/>
      <c r="TWP72" s="10"/>
      <c r="TWW72" s="10"/>
      <c r="TXD72" s="10"/>
      <c r="TXK72" s="10"/>
      <c r="TXR72" s="10"/>
      <c r="TXY72" s="10"/>
      <c r="TYF72" s="10"/>
      <c r="TYM72" s="10"/>
      <c r="TYT72" s="10"/>
      <c r="TZA72" s="10"/>
      <c r="TZH72" s="10"/>
      <c r="TZO72" s="10"/>
      <c r="TZV72" s="10"/>
      <c r="UAC72" s="10"/>
      <c r="UAJ72" s="10"/>
      <c r="UAQ72" s="10"/>
      <c r="UAX72" s="10"/>
      <c r="UBE72" s="10"/>
      <c r="UBL72" s="10"/>
      <c r="UBS72" s="10"/>
      <c r="UBZ72" s="10"/>
      <c r="UCG72" s="10"/>
      <c r="UCN72" s="10"/>
      <c r="UCU72" s="10"/>
      <c r="UDB72" s="10"/>
      <c r="UDI72" s="10"/>
      <c r="UDP72" s="10"/>
      <c r="UDW72" s="10"/>
      <c r="UED72" s="10"/>
      <c r="UEK72" s="10"/>
      <c r="UER72" s="10"/>
      <c r="UEY72" s="10"/>
      <c r="UFF72" s="10"/>
      <c r="UFM72" s="10"/>
      <c r="UFT72" s="10"/>
      <c r="UGA72" s="10"/>
      <c r="UGH72" s="10"/>
      <c r="UGO72" s="10"/>
      <c r="UGV72" s="10"/>
      <c r="UHC72" s="10"/>
      <c r="UHJ72" s="10"/>
      <c r="UHQ72" s="10"/>
      <c r="UHX72" s="10"/>
      <c r="UIE72" s="10"/>
      <c r="UIL72" s="10"/>
      <c r="UIS72" s="10"/>
      <c r="UIZ72" s="10"/>
      <c r="UJG72" s="10"/>
      <c r="UJN72" s="10"/>
      <c r="UJU72" s="10"/>
      <c r="UKB72" s="10"/>
      <c r="UKI72" s="10"/>
      <c r="UKP72" s="10"/>
      <c r="UKW72" s="10"/>
      <c r="ULD72" s="10"/>
      <c r="ULK72" s="10"/>
      <c r="ULR72" s="10"/>
      <c r="ULY72" s="10"/>
      <c r="UMF72" s="10"/>
      <c r="UMM72" s="10"/>
      <c r="UMT72" s="10"/>
      <c r="UNA72" s="10"/>
      <c r="UNH72" s="10"/>
      <c r="UNO72" s="10"/>
      <c r="UNV72" s="10"/>
      <c r="UOC72" s="10"/>
      <c r="UOJ72" s="10"/>
      <c r="UOQ72" s="10"/>
      <c r="UOX72" s="10"/>
      <c r="UPE72" s="10"/>
      <c r="UPL72" s="10"/>
      <c r="UPS72" s="10"/>
      <c r="UPZ72" s="10"/>
      <c r="UQG72" s="10"/>
      <c r="UQN72" s="10"/>
      <c r="UQU72" s="10"/>
      <c r="URB72" s="10"/>
      <c r="URI72" s="10"/>
      <c r="URP72" s="10"/>
      <c r="URW72" s="10"/>
      <c r="USD72" s="10"/>
      <c r="USK72" s="10"/>
      <c r="USR72" s="10"/>
      <c r="USY72" s="10"/>
      <c r="UTF72" s="10"/>
      <c r="UTM72" s="10"/>
      <c r="UTT72" s="10"/>
      <c r="UUA72" s="10"/>
      <c r="UUH72" s="10"/>
      <c r="UUO72" s="10"/>
      <c r="UUV72" s="10"/>
      <c r="UVC72" s="10"/>
      <c r="UVJ72" s="10"/>
      <c r="UVQ72" s="10"/>
      <c r="UVX72" s="10"/>
      <c r="UWE72" s="10"/>
      <c r="UWL72" s="10"/>
      <c r="UWS72" s="10"/>
      <c r="UWZ72" s="10"/>
      <c r="UXG72" s="10"/>
      <c r="UXN72" s="10"/>
      <c r="UXU72" s="10"/>
      <c r="UYB72" s="10"/>
      <c r="UYI72" s="10"/>
      <c r="UYP72" s="10"/>
      <c r="UYW72" s="10"/>
      <c r="UZD72" s="10"/>
      <c r="UZK72" s="10"/>
      <c r="UZR72" s="10"/>
      <c r="UZY72" s="10"/>
      <c r="VAF72" s="10"/>
      <c r="VAM72" s="10"/>
      <c r="VAT72" s="10"/>
      <c r="VBA72" s="10"/>
      <c r="VBH72" s="10"/>
      <c r="VBO72" s="10"/>
      <c r="VBV72" s="10"/>
      <c r="VCC72" s="10"/>
      <c r="VCJ72" s="10"/>
      <c r="VCQ72" s="10"/>
      <c r="VCX72" s="10"/>
      <c r="VDE72" s="10"/>
      <c r="VDL72" s="10"/>
      <c r="VDS72" s="10"/>
      <c r="VDZ72" s="10"/>
      <c r="VEG72" s="10"/>
      <c r="VEN72" s="10"/>
      <c r="VEU72" s="10"/>
      <c r="VFB72" s="10"/>
      <c r="VFI72" s="10"/>
      <c r="VFP72" s="10"/>
      <c r="VFW72" s="10"/>
      <c r="VGD72" s="10"/>
      <c r="VGK72" s="10"/>
      <c r="VGR72" s="10"/>
      <c r="VGY72" s="10"/>
      <c r="VHF72" s="10"/>
      <c r="VHM72" s="10"/>
      <c r="VHT72" s="10"/>
      <c r="VIA72" s="10"/>
      <c r="VIH72" s="10"/>
      <c r="VIO72" s="10"/>
      <c r="VIV72" s="10"/>
      <c r="VJC72" s="10"/>
      <c r="VJJ72" s="10"/>
      <c r="VJQ72" s="10"/>
      <c r="VJX72" s="10"/>
      <c r="VKE72" s="10"/>
      <c r="VKL72" s="10"/>
      <c r="VKS72" s="10"/>
      <c r="VKZ72" s="10"/>
      <c r="VLG72" s="10"/>
      <c r="VLN72" s="10"/>
      <c r="VLU72" s="10"/>
      <c r="VMB72" s="10"/>
      <c r="VMI72" s="10"/>
      <c r="VMP72" s="10"/>
      <c r="VMW72" s="10"/>
      <c r="VND72" s="10"/>
      <c r="VNK72" s="10"/>
      <c r="VNR72" s="10"/>
      <c r="VNY72" s="10"/>
      <c r="VOF72" s="10"/>
      <c r="VOM72" s="10"/>
      <c r="VOT72" s="10"/>
      <c r="VPA72" s="10"/>
      <c r="VPH72" s="10"/>
      <c r="VPO72" s="10"/>
      <c r="VPV72" s="10"/>
      <c r="VQC72" s="10"/>
      <c r="VQJ72" s="10"/>
      <c r="VQQ72" s="10"/>
      <c r="VQX72" s="10"/>
      <c r="VRE72" s="10"/>
      <c r="VRL72" s="10"/>
      <c r="VRS72" s="10"/>
      <c r="VRZ72" s="10"/>
      <c r="VSG72" s="10"/>
      <c r="VSN72" s="10"/>
      <c r="VSU72" s="10"/>
      <c r="VTB72" s="10"/>
      <c r="VTI72" s="10"/>
      <c r="VTP72" s="10"/>
      <c r="VTW72" s="10"/>
      <c r="VUD72" s="10"/>
      <c r="VUK72" s="10"/>
      <c r="VUR72" s="10"/>
      <c r="VUY72" s="10"/>
      <c r="VVF72" s="10"/>
      <c r="VVM72" s="10"/>
      <c r="VVT72" s="10"/>
      <c r="VWA72" s="10"/>
      <c r="VWH72" s="10"/>
      <c r="VWO72" s="10"/>
      <c r="VWV72" s="10"/>
      <c r="VXC72" s="10"/>
      <c r="VXJ72" s="10"/>
      <c r="VXQ72" s="10"/>
      <c r="VXX72" s="10"/>
      <c r="VYE72" s="10"/>
      <c r="VYL72" s="10"/>
      <c r="VYS72" s="10"/>
      <c r="VYZ72" s="10"/>
      <c r="VZG72" s="10"/>
      <c r="VZN72" s="10"/>
      <c r="VZU72" s="10"/>
      <c r="WAB72" s="10"/>
      <c r="WAI72" s="10"/>
      <c r="WAP72" s="10"/>
      <c r="WAW72" s="10"/>
      <c r="WBD72" s="10"/>
      <c r="WBK72" s="10"/>
      <c r="WBR72" s="10"/>
      <c r="WBY72" s="10"/>
      <c r="WCF72" s="10"/>
      <c r="WCM72" s="10"/>
      <c r="WCT72" s="10"/>
      <c r="WDA72" s="10"/>
      <c r="WDH72" s="10"/>
      <c r="WDO72" s="10"/>
      <c r="WDV72" s="10"/>
      <c r="WEC72" s="10"/>
      <c r="WEJ72" s="10"/>
      <c r="WEQ72" s="10"/>
      <c r="WEX72" s="10"/>
      <c r="WFE72" s="10"/>
      <c r="WFL72" s="10"/>
      <c r="WFS72" s="10"/>
      <c r="WFZ72" s="10"/>
      <c r="WGG72" s="10"/>
      <c r="WGN72" s="10"/>
      <c r="WGU72" s="10"/>
      <c r="WHB72" s="10"/>
      <c r="WHI72" s="10"/>
      <c r="WHP72" s="10"/>
      <c r="WHW72" s="10"/>
      <c r="WID72" s="10"/>
      <c r="WIK72" s="10"/>
      <c r="WIR72" s="10"/>
      <c r="WIY72" s="10"/>
      <c r="WJF72" s="10"/>
      <c r="WJM72" s="10"/>
      <c r="WJT72" s="10"/>
      <c r="WKA72" s="10"/>
      <c r="WKH72" s="10"/>
      <c r="WKO72" s="10"/>
      <c r="WKV72" s="10"/>
      <c r="WLC72" s="10"/>
      <c r="WLJ72" s="10"/>
      <c r="WLQ72" s="10"/>
      <c r="WLX72" s="10"/>
      <c r="WME72" s="10"/>
      <c r="WML72" s="10"/>
      <c r="WMS72" s="10"/>
      <c r="WMZ72" s="10"/>
      <c r="WNG72" s="10"/>
      <c r="WNN72" s="10"/>
      <c r="WNU72" s="10"/>
      <c r="WOB72" s="10"/>
      <c r="WOI72" s="10"/>
      <c r="WOP72" s="10"/>
      <c r="WOW72" s="10"/>
      <c r="WPD72" s="10"/>
      <c r="WPK72" s="10"/>
      <c r="WPR72" s="10"/>
      <c r="WPY72" s="10"/>
      <c r="WQF72" s="10"/>
      <c r="WQM72" s="10"/>
      <c r="WQT72" s="10"/>
      <c r="WRA72" s="10"/>
      <c r="WRH72" s="10"/>
      <c r="WRO72" s="10"/>
      <c r="WRV72" s="10"/>
      <c r="WSC72" s="10"/>
      <c r="WSJ72" s="10"/>
      <c r="WSQ72" s="10"/>
      <c r="WSX72" s="10"/>
      <c r="WTE72" s="10"/>
      <c r="WTL72" s="10"/>
      <c r="WTS72" s="10"/>
      <c r="WTZ72" s="10"/>
      <c r="WUG72" s="10"/>
      <c r="WUN72" s="10"/>
      <c r="WUU72" s="10"/>
      <c r="WVB72" s="10"/>
      <c r="WVI72" s="10"/>
      <c r="WVP72" s="10"/>
      <c r="WVW72" s="10"/>
      <c r="WWD72" s="10"/>
      <c r="WWK72" s="10"/>
      <c r="WWR72" s="10"/>
      <c r="WWY72" s="10"/>
      <c r="WXF72" s="10"/>
      <c r="WXM72" s="10"/>
      <c r="WXT72" s="10"/>
      <c r="WYA72" s="10"/>
      <c r="WYH72" s="10"/>
      <c r="WYO72" s="10"/>
      <c r="WYV72" s="10"/>
      <c r="WZC72" s="10"/>
      <c r="WZJ72" s="10"/>
      <c r="WZQ72" s="10"/>
      <c r="WZX72" s="10"/>
      <c r="XAE72" s="10"/>
      <c r="XAL72" s="10"/>
      <c r="XAS72" s="10"/>
      <c r="XAZ72" s="10"/>
      <c r="XBG72" s="10"/>
      <c r="XBN72" s="10"/>
      <c r="XBU72" s="10"/>
      <c r="XCB72" s="10"/>
      <c r="XCI72" s="10"/>
      <c r="XCP72" s="10"/>
      <c r="XCW72" s="10"/>
      <c r="XDD72" s="10"/>
      <c r="XDK72" s="10"/>
      <c r="XDR72" s="10"/>
      <c r="XDY72" s="10"/>
      <c r="XEF72" s="10"/>
      <c r="XEM72" s="10"/>
      <c r="XET72" s="10"/>
      <c r="XFA72" s="10"/>
    </row>
    <row r="73" spans="1:1023 1030:2045 2052:3067 3074:4096 4103:5118 5125:6140 6147:7162 7169:8191 8198:9213 9220:10235 10242:11264 11271:12286 12293:13308 13315:14330 14337:15359 15366:16381" x14ac:dyDescent="0.25">
      <c r="A73" s="10">
        <v>2019</v>
      </c>
      <c r="B73" s="18">
        <v>10.5</v>
      </c>
      <c r="C73" s="18">
        <v>39.1</v>
      </c>
      <c r="D73" s="18">
        <v>71</v>
      </c>
      <c r="E73" s="18">
        <v>88.6</v>
      </c>
      <c r="F73" s="18">
        <v>52.7</v>
      </c>
      <c r="G73" s="18">
        <v>12.8</v>
      </c>
    </row>
    <row r="74" spans="1:1023 1030:2045 2052:3067 3074:4096 4103:5118 5125:6140 6147:7162 7169:8191 8198:9213 9220:10235 10242:11264 11271:12286 12293:13308 13315:14330 14337:15359 15366:16381" ht="13.25" customHeight="1" x14ac:dyDescent="0.25">
      <c r="A74" s="10">
        <v>2020</v>
      </c>
      <c r="B74" s="18">
        <v>9.3000000000000007</v>
      </c>
      <c r="C74" s="18">
        <v>36.799999999999997</v>
      </c>
      <c r="D74" s="18">
        <v>66.8</v>
      </c>
      <c r="E74" s="18">
        <v>83.4</v>
      </c>
      <c r="F74" s="18">
        <v>49.4</v>
      </c>
      <c r="G74" s="18">
        <v>12.6</v>
      </c>
    </row>
    <row r="75" spans="1:1023 1030:2045 2052:3067 3074:4096 4103:5118 5125:6140 6147:7162 7169:8191 8198:9213 9220:10235 10242:11264 11271:12286 12293:13308 13315:14330 14337:15359 15366:16381" ht="13.25" customHeight="1" x14ac:dyDescent="0.25">
      <c r="A75" s="10">
        <v>2021</v>
      </c>
      <c r="B75" s="18">
        <v>7.5</v>
      </c>
      <c r="C75" s="18">
        <v>34.200000000000003</v>
      </c>
      <c r="D75" s="18">
        <v>69.599999999999994</v>
      </c>
      <c r="E75" s="18">
        <v>85.9</v>
      </c>
      <c r="F75" s="18">
        <v>52.8</v>
      </c>
      <c r="G75" s="18">
        <v>12.2</v>
      </c>
      <c r="J75" s="2">
        <v>2021</v>
      </c>
    </row>
    <row r="76" spans="1:1023 1030:2045 2052:3067 3074:4096 4103:5118 5125:6140 6147:7162 7169:8191 8198:9213 9220:10235 10242:11264 11271:12286 12293:13308 13315:14330 14337:15359 15366:16381" ht="13.25" customHeight="1" x14ac:dyDescent="0.25">
      <c r="A76" s="70">
        <v>2022</v>
      </c>
      <c r="B76" s="71">
        <v>7.9</v>
      </c>
      <c r="C76" s="71">
        <v>33.799999999999997</v>
      </c>
      <c r="D76" s="71">
        <v>66.7</v>
      </c>
      <c r="E76" s="71">
        <v>84.4</v>
      </c>
      <c r="F76" s="71">
        <v>52</v>
      </c>
      <c r="G76" s="71">
        <v>13.1</v>
      </c>
    </row>
    <row r="77" spans="1:1023 1030:2045 2052:3067 3074:4096 4103:5118 5125:6140 6147:7162 7169:8191 8198:9213 9220:10235 10242:11264 11271:12286 12293:13308 13315:14330 14337:15359 15366:16381" x14ac:dyDescent="0.25">
      <c r="A77" s="10"/>
      <c r="B77" s="18"/>
      <c r="C77" s="18"/>
      <c r="D77" s="18"/>
      <c r="E77" s="18"/>
      <c r="F77" s="18"/>
      <c r="G77" s="18"/>
    </row>
    <row r="78" spans="1:1023 1030:2045 2052:3067 3074:4096 4103:5118 5125:6140 6147:7162 7169:8191 8198:9213 9220:10235 10242:11264 11271:12286 12293:13308 13315:14330 14337:15359 15366:16381" x14ac:dyDescent="0.25">
      <c r="A78" s="137" t="s">
        <v>33</v>
      </c>
      <c r="B78" s="137"/>
      <c r="C78" s="18"/>
      <c r="D78" s="18"/>
      <c r="E78" s="18"/>
      <c r="F78" s="18"/>
      <c r="G78" s="18"/>
    </row>
    <row r="79" spans="1:1023 1030:2045 2052:3067 3074:4096 4103:5118 5125:6140 6147:7162 7169:8191 8198:9213 9220:10235 10242:11264 11271:12286 12293:13308 13315:14330 14337:15359 15366:16381" ht="13" x14ac:dyDescent="0.3">
      <c r="B79" s="24"/>
      <c r="C79" s="24"/>
      <c r="D79" s="24"/>
      <c r="E79" s="24"/>
      <c r="F79" s="24"/>
      <c r="G79" s="24"/>
    </row>
    <row r="80" spans="1:1023 1030:2045 2052:3067 3074:4096 4103:5118 5125:6140 6147:7162 7169:8191 8198:9213 9220:10235 10242:11264 11271:12286 12293:13308 13315:14330 14337:15359 15366:16381" ht="13" x14ac:dyDescent="0.3">
      <c r="B80" s="24"/>
      <c r="C80" s="24"/>
      <c r="D80" s="24"/>
      <c r="E80" s="24"/>
      <c r="F80" s="24"/>
      <c r="G80" s="24"/>
    </row>
    <row r="81" spans="2:7" x14ac:dyDescent="0.25">
      <c r="B81" s="18"/>
      <c r="C81" s="18"/>
      <c r="D81" s="18"/>
      <c r="E81" s="18"/>
      <c r="F81" s="18"/>
      <c r="G81" s="18"/>
    </row>
    <row r="82" spans="2:7" x14ac:dyDescent="0.25">
      <c r="B82" s="18"/>
      <c r="C82" s="18"/>
      <c r="D82" s="18"/>
      <c r="E82" s="18"/>
      <c r="F82" s="18"/>
      <c r="G82" s="18"/>
    </row>
  </sheetData>
  <mergeCells count="6">
    <mergeCell ref="K3:O3"/>
    <mergeCell ref="A78:B78"/>
    <mergeCell ref="A1:I1"/>
    <mergeCell ref="A3:A4"/>
    <mergeCell ref="B3:G3"/>
    <mergeCell ref="J3:J4"/>
  </mergeCells>
  <pageMargins left="0.15748031496062992" right="0.15748031496062992" top="0.98425196850393704" bottom="0.98425196850393704" header="0.51181102362204722" footer="0.51181102362204722"/>
  <pageSetup paperSize="9" scale="44" orientation="landscape" r:id="rId1"/>
  <headerFooter alignWithMargins="0">
    <oddFooter>&amp;L© Crown Copyright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0"/>
  <sheetViews>
    <sheetView zoomScaleNormal="100" workbookViewId="0">
      <selection sqref="A1:G1"/>
    </sheetView>
  </sheetViews>
  <sheetFormatPr defaultColWidth="9.08984375" defaultRowHeight="12.5" x14ac:dyDescent="0.25"/>
  <cols>
    <col min="1" max="1" width="15.453125" style="1" customWidth="1"/>
    <col min="2" max="5" width="9.08984375" style="1"/>
    <col min="6" max="6" width="9.54296875" style="3" bestFit="1" customWidth="1"/>
    <col min="7" max="7" width="9.08984375" style="2"/>
    <col min="8" max="8" width="20.54296875" style="5" customWidth="1"/>
    <col min="9" max="13" width="9.08984375" style="5"/>
    <col min="14" max="14" width="9.08984375" style="5" customWidth="1"/>
    <col min="15" max="19" width="9.08984375" style="5"/>
    <col min="20" max="16384" width="9.08984375" style="1"/>
  </cols>
  <sheetData>
    <row r="1" spans="1:19" ht="18" customHeight="1" x14ac:dyDescent="0.35">
      <c r="A1" s="144" t="s">
        <v>14</v>
      </c>
      <c r="B1" s="144"/>
      <c r="C1" s="144"/>
      <c r="D1" s="144"/>
      <c r="E1" s="144"/>
      <c r="F1" s="144"/>
      <c r="G1" s="144"/>
      <c r="H1" s="25"/>
    </row>
    <row r="2" spans="1:19" ht="15" customHeight="1" x14ac:dyDescent="0.35">
      <c r="A2" s="26"/>
      <c r="B2" s="26"/>
      <c r="C2" s="26"/>
      <c r="D2" s="26"/>
      <c r="E2" s="26"/>
    </row>
    <row r="3" spans="1:19" s="28" customFormat="1" ht="18.75" customHeight="1" x14ac:dyDescent="0.35">
      <c r="A3" s="147" t="s">
        <v>10</v>
      </c>
      <c r="B3" s="146" t="s">
        <v>1</v>
      </c>
      <c r="C3" s="146"/>
      <c r="D3" s="146"/>
      <c r="E3" s="146"/>
      <c r="F3" s="146"/>
      <c r="G3" s="14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28" customFormat="1" ht="18.75" customHeight="1" x14ac:dyDescent="0.35">
      <c r="A4" s="148"/>
      <c r="B4" s="29">
        <v>1951</v>
      </c>
      <c r="C4" s="29">
        <v>1964</v>
      </c>
      <c r="D4" s="29">
        <v>1977</v>
      </c>
      <c r="E4" s="29">
        <v>1991</v>
      </c>
      <c r="F4" s="29">
        <v>2008</v>
      </c>
      <c r="G4" s="9">
        <v>2022</v>
      </c>
      <c r="H4" s="30"/>
      <c r="I4" s="31"/>
      <c r="J4" s="32"/>
      <c r="K4" s="33"/>
      <c r="L4" s="33"/>
      <c r="M4" s="27"/>
      <c r="N4" s="27"/>
      <c r="O4" s="27"/>
      <c r="P4" s="27"/>
      <c r="Q4" s="27"/>
      <c r="R4" s="27"/>
      <c r="S4" s="27"/>
    </row>
    <row r="5" spans="1:19" ht="13" x14ac:dyDescent="0.3">
      <c r="A5" s="34">
        <v>15</v>
      </c>
      <c r="B5" s="35">
        <v>1</v>
      </c>
      <c r="C5" s="35">
        <v>1</v>
      </c>
      <c r="D5" s="35">
        <v>2</v>
      </c>
      <c r="E5" s="35">
        <v>4</v>
      </c>
      <c r="F5" s="35">
        <v>3</v>
      </c>
      <c r="G5" s="36">
        <v>1</v>
      </c>
      <c r="I5" s="37"/>
      <c r="J5" s="38"/>
      <c r="K5" s="39"/>
    </row>
    <row r="6" spans="1:19" ht="13" x14ac:dyDescent="0.3">
      <c r="A6" s="40">
        <v>16</v>
      </c>
      <c r="B6" s="35">
        <v>3</v>
      </c>
      <c r="C6" s="35">
        <v>10</v>
      </c>
      <c r="D6" s="35">
        <v>12</v>
      </c>
      <c r="E6" s="35">
        <v>14</v>
      </c>
      <c r="F6" s="35">
        <v>11</v>
      </c>
      <c r="G6" s="41">
        <v>2</v>
      </c>
      <c r="I6" s="37"/>
      <c r="J6" s="38"/>
      <c r="K6" s="39"/>
    </row>
    <row r="7" spans="1:19" ht="13" x14ac:dyDescent="0.3">
      <c r="A7" s="40">
        <v>17</v>
      </c>
      <c r="B7" s="35">
        <v>11</v>
      </c>
      <c r="C7" s="35">
        <v>33</v>
      </c>
      <c r="D7" s="35">
        <v>32</v>
      </c>
      <c r="E7" s="35">
        <v>34</v>
      </c>
      <c r="F7" s="35">
        <v>26</v>
      </c>
      <c r="G7" s="42">
        <v>7</v>
      </c>
      <c r="I7" s="37"/>
      <c r="J7" s="38"/>
      <c r="K7" s="39"/>
      <c r="P7" s="2"/>
    </row>
    <row r="8" spans="1:19" ht="13" x14ac:dyDescent="0.3">
      <c r="A8" s="40">
        <v>18</v>
      </c>
      <c r="B8" s="35">
        <v>30</v>
      </c>
      <c r="C8" s="35">
        <v>67</v>
      </c>
      <c r="D8" s="35">
        <v>51</v>
      </c>
      <c r="E8" s="35">
        <v>49</v>
      </c>
      <c r="F8" s="35">
        <v>40</v>
      </c>
      <c r="G8" s="42">
        <v>11</v>
      </c>
      <c r="I8" s="43"/>
      <c r="J8" s="38"/>
      <c r="K8" s="39"/>
      <c r="P8" s="2"/>
    </row>
    <row r="9" spans="1:19" ht="13" x14ac:dyDescent="0.3">
      <c r="A9" s="40">
        <v>19</v>
      </c>
      <c r="B9" s="35">
        <v>56</v>
      </c>
      <c r="C9" s="35">
        <v>105</v>
      </c>
      <c r="D9" s="35">
        <v>67</v>
      </c>
      <c r="E9" s="35">
        <v>58</v>
      </c>
      <c r="F9" s="35">
        <v>49</v>
      </c>
      <c r="G9" s="42">
        <v>18</v>
      </c>
      <c r="J9" s="44"/>
      <c r="P9" s="2"/>
    </row>
    <row r="10" spans="1:19" ht="13" x14ac:dyDescent="0.3">
      <c r="A10" s="40">
        <v>20</v>
      </c>
      <c r="B10" s="35">
        <v>91</v>
      </c>
      <c r="C10" s="35">
        <v>139</v>
      </c>
      <c r="D10" s="35">
        <v>86</v>
      </c>
      <c r="E10" s="35">
        <v>63</v>
      </c>
      <c r="F10" s="35">
        <v>54</v>
      </c>
      <c r="G10" s="41">
        <v>22</v>
      </c>
      <c r="J10" s="44"/>
      <c r="P10" s="2"/>
    </row>
    <row r="11" spans="1:19" ht="12.75" customHeight="1" x14ac:dyDescent="0.3">
      <c r="A11" s="40">
        <v>21</v>
      </c>
      <c r="B11" s="35">
        <v>124</v>
      </c>
      <c r="C11" s="35">
        <v>176</v>
      </c>
      <c r="D11" s="35">
        <v>98</v>
      </c>
      <c r="E11" s="35">
        <v>71</v>
      </c>
      <c r="F11" s="35">
        <v>61</v>
      </c>
      <c r="G11" s="41">
        <v>27</v>
      </c>
      <c r="I11" s="45"/>
      <c r="J11" s="46"/>
      <c r="K11" s="47"/>
      <c r="L11" s="47"/>
      <c r="M11" s="47"/>
      <c r="N11" s="12"/>
      <c r="P11" s="2"/>
    </row>
    <row r="12" spans="1:19" ht="13" x14ac:dyDescent="0.3">
      <c r="A12" s="40">
        <v>22</v>
      </c>
      <c r="B12" s="35">
        <v>135</v>
      </c>
      <c r="C12" s="35">
        <v>191</v>
      </c>
      <c r="D12" s="35">
        <v>112</v>
      </c>
      <c r="E12" s="35">
        <v>80</v>
      </c>
      <c r="F12" s="35">
        <v>66</v>
      </c>
      <c r="G12" s="42">
        <v>33</v>
      </c>
      <c r="I12" s="37"/>
      <c r="J12" s="48"/>
      <c r="K12" s="49"/>
      <c r="L12" s="49"/>
      <c r="M12" s="47"/>
      <c r="N12" s="12"/>
      <c r="P12" s="2"/>
      <c r="Q12" s="39"/>
    </row>
    <row r="13" spans="1:19" ht="13" x14ac:dyDescent="0.3">
      <c r="A13" s="40">
        <v>23</v>
      </c>
      <c r="B13" s="35">
        <v>151</v>
      </c>
      <c r="C13" s="35">
        <v>215</v>
      </c>
      <c r="D13" s="35">
        <v>121</v>
      </c>
      <c r="E13" s="35">
        <v>93</v>
      </c>
      <c r="F13" s="35">
        <v>70</v>
      </c>
      <c r="G13" s="42">
        <v>40</v>
      </c>
      <c r="I13" s="37"/>
      <c r="J13" s="38"/>
      <c r="K13" s="39"/>
      <c r="L13" s="49"/>
      <c r="N13" s="12"/>
      <c r="P13" s="2"/>
      <c r="Q13" s="39"/>
    </row>
    <row r="14" spans="1:19" ht="13" x14ac:dyDescent="0.3">
      <c r="A14" s="40">
        <v>24</v>
      </c>
      <c r="B14" s="35">
        <v>155</v>
      </c>
      <c r="C14" s="35">
        <v>221</v>
      </c>
      <c r="D14" s="35">
        <v>131</v>
      </c>
      <c r="E14" s="35">
        <v>104</v>
      </c>
      <c r="F14" s="35">
        <v>76</v>
      </c>
      <c r="G14" s="42">
        <v>45</v>
      </c>
      <c r="I14" s="37"/>
      <c r="J14" s="38"/>
      <c r="K14" s="39"/>
      <c r="L14" s="49"/>
      <c r="N14" s="12"/>
      <c r="P14" s="2"/>
      <c r="Q14" s="39"/>
    </row>
    <row r="15" spans="1:19" ht="13" x14ac:dyDescent="0.3">
      <c r="A15" s="40">
        <v>25</v>
      </c>
      <c r="B15" s="35">
        <v>161</v>
      </c>
      <c r="C15" s="35">
        <v>224</v>
      </c>
      <c r="D15" s="35">
        <v>136</v>
      </c>
      <c r="E15" s="35">
        <v>111</v>
      </c>
      <c r="F15" s="35">
        <v>83</v>
      </c>
      <c r="G15" s="41">
        <v>52</v>
      </c>
      <c r="I15" s="37"/>
      <c r="J15" s="38"/>
      <c r="K15" s="39"/>
      <c r="L15" s="49"/>
      <c r="N15" s="12"/>
      <c r="P15" s="2"/>
      <c r="Q15" s="39"/>
    </row>
    <row r="16" spans="1:19" ht="13" x14ac:dyDescent="0.3">
      <c r="A16" s="40">
        <v>26</v>
      </c>
      <c r="B16" s="35">
        <v>163</v>
      </c>
      <c r="C16" s="35">
        <v>213</v>
      </c>
      <c r="D16" s="35">
        <v>130</v>
      </c>
      <c r="E16" s="35">
        <v>120</v>
      </c>
      <c r="F16" s="35">
        <v>88</v>
      </c>
      <c r="G16" s="41">
        <v>61</v>
      </c>
      <c r="I16" s="37"/>
      <c r="J16" s="38"/>
      <c r="K16" s="39"/>
      <c r="L16" s="49"/>
      <c r="N16" s="12"/>
      <c r="P16" s="2"/>
      <c r="Q16" s="39"/>
    </row>
    <row r="17" spans="1:16" ht="13" x14ac:dyDescent="0.3">
      <c r="A17" s="40">
        <v>27</v>
      </c>
      <c r="B17" s="35">
        <v>143</v>
      </c>
      <c r="C17" s="35">
        <v>191</v>
      </c>
      <c r="D17" s="35">
        <v>125</v>
      </c>
      <c r="E17" s="35">
        <v>120</v>
      </c>
      <c r="F17" s="35">
        <v>95</v>
      </c>
      <c r="G17" s="42">
        <v>68</v>
      </c>
      <c r="I17" s="43"/>
      <c r="J17" s="38"/>
      <c r="K17" s="39"/>
      <c r="L17" s="49"/>
      <c r="N17" s="12"/>
      <c r="P17" s="2"/>
    </row>
    <row r="18" spans="1:16" ht="13" x14ac:dyDescent="0.3">
      <c r="A18" s="40">
        <v>28</v>
      </c>
      <c r="B18" s="35">
        <v>145</v>
      </c>
      <c r="C18" s="35">
        <v>181</v>
      </c>
      <c r="D18" s="35">
        <v>111</v>
      </c>
      <c r="E18" s="35">
        <v>117</v>
      </c>
      <c r="F18" s="35">
        <v>104</v>
      </c>
      <c r="G18" s="42">
        <v>73</v>
      </c>
      <c r="J18" s="44"/>
      <c r="P18" s="2"/>
    </row>
    <row r="19" spans="1:16" ht="13" x14ac:dyDescent="0.3">
      <c r="A19" s="40">
        <v>29</v>
      </c>
      <c r="B19" s="35">
        <v>133</v>
      </c>
      <c r="C19" s="35">
        <v>164</v>
      </c>
      <c r="D19" s="35">
        <v>98</v>
      </c>
      <c r="E19" s="35">
        <v>114</v>
      </c>
      <c r="F19" s="35">
        <v>107</v>
      </c>
      <c r="G19" s="42">
        <v>78</v>
      </c>
      <c r="J19" s="44"/>
      <c r="P19" s="2"/>
    </row>
    <row r="20" spans="1:16" ht="13" x14ac:dyDescent="0.3">
      <c r="A20" s="40">
        <v>30</v>
      </c>
      <c r="B20" s="35">
        <v>124</v>
      </c>
      <c r="C20" s="35">
        <v>150</v>
      </c>
      <c r="D20" s="35">
        <v>83</v>
      </c>
      <c r="E20" s="35">
        <v>102</v>
      </c>
      <c r="F20" s="35">
        <v>108</v>
      </c>
      <c r="G20" s="41">
        <v>83</v>
      </c>
      <c r="J20" s="44"/>
    </row>
    <row r="21" spans="1:16" ht="13" x14ac:dyDescent="0.3">
      <c r="A21" s="40">
        <v>31</v>
      </c>
      <c r="B21" s="35">
        <v>114</v>
      </c>
      <c r="C21" s="35">
        <v>126</v>
      </c>
      <c r="D21" s="35">
        <v>68</v>
      </c>
      <c r="E21" s="35">
        <v>91</v>
      </c>
      <c r="F21" s="35">
        <v>111</v>
      </c>
      <c r="G21" s="41">
        <v>91</v>
      </c>
      <c r="J21" s="44"/>
    </row>
    <row r="22" spans="1:16" ht="13" x14ac:dyDescent="0.3">
      <c r="A22" s="40">
        <v>32</v>
      </c>
      <c r="B22" s="35">
        <v>101</v>
      </c>
      <c r="C22" s="35">
        <v>120</v>
      </c>
      <c r="D22" s="35">
        <v>52</v>
      </c>
      <c r="E22" s="35">
        <v>78</v>
      </c>
      <c r="F22" s="35">
        <v>105</v>
      </c>
      <c r="G22" s="42">
        <v>88</v>
      </c>
      <c r="J22" s="50"/>
    </row>
    <row r="23" spans="1:16" ht="13" x14ac:dyDescent="0.3">
      <c r="A23" s="40">
        <v>33</v>
      </c>
      <c r="B23" s="35">
        <v>94</v>
      </c>
      <c r="C23" s="35">
        <v>101</v>
      </c>
      <c r="D23" s="35">
        <v>43</v>
      </c>
      <c r="E23" s="35">
        <v>64</v>
      </c>
      <c r="F23" s="35">
        <v>98</v>
      </c>
      <c r="G23" s="42">
        <v>81</v>
      </c>
      <c r="J23" s="44"/>
    </row>
    <row r="24" spans="1:16" ht="13" x14ac:dyDescent="0.3">
      <c r="A24" s="40">
        <v>34</v>
      </c>
      <c r="B24" s="35">
        <v>86</v>
      </c>
      <c r="C24" s="35">
        <v>92</v>
      </c>
      <c r="D24" s="35">
        <v>33</v>
      </c>
      <c r="E24" s="35">
        <v>53</v>
      </c>
      <c r="F24" s="35">
        <v>93</v>
      </c>
      <c r="G24" s="42">
        <v>80</v>
      </c>
      <c r="J24" s="44"/>
    </row>
    <row r="25" spans="1:16" ht="13" x14ac:dyDescent="0.3">
      <c r="A25" s="40">
        <v>35</v>
      </c>
      <c r="B25" s="35">
        <v>77</v>
      </c>
      <c r="C25" s="35">
        <v>77</v>
      </c>
      <c r="D25" s="35">
        <v>29</v>
      </c>
      <c r="E25" s="35">
        <v>43</v>
      </c>
      <c r="F25" s="35">
        <v>77</v>
      </c>
      <c r="G25" s="41">
        <v>74</v>
      </c>
      <c r="J25" s="44"/>
    </row>
    <row r="26" spans="1:16" ht="13" x14ac:dyDescent="0.3">
      <c r="A26" s="40">
        <v>36</v>
      </c>
      <c r="B26" s="35">
        <v>69</v>
      </c>
      <c r="C26" s="35">
        <v>66</v>
      </c>
      <c r="D26" s="35">
        <v>21</v>
      </c>
      <c r="E26" s="35">
        <v>33</v>
      </c>
      <c r="F26" s="35">
        <v>66</v>
      </c>
      <c r="G26" s="41">
        <v>61</v>
      </c>
      <c r="J26" s="44"/>
    </row>
    <row r="27" spans="1:16" ht="13" x14ac:dyDescent="0.3">
      <c r="A27" s="40">
        <v>37</v>
      </c>
      <c r="B27" s="35">
        <v>55</v>
      </c>
      <c r="C27" s="35">
        <v>53</v>
      </c>
      <c r="D27" s="35">
        <v>17</v>
      </c>
      <c r="E27" s="35">
        <v>24</v>
      </c>
      <c r="F27" s="35">
        <v>54</v>
      </c>
      <c r="G27" s="42">
        <v>51</v>
      </c>
      <c r="J27" s="50"/>
    </row>
    <row r="28" spans="1:16" ht="13" x14ac:dyDescent="0.3">
      <c r="A28" s="40">
        <v>38</v>
      </c>
      <c r="B28" s="35">
        <v>53</v>
      </c>
      <c r="C28" s="35">
        <v>50</v>
      </c>
      <c r="D28" s="35">
        <v>14</v>
      </c>
      <c r="E28" s="35">
        <v>18</v>
      </c>
      <c r="F28" s="35">
        <v>39</v>
      </c>
      <c r="G28" s="42">
        <v>42</v>
      </c>
      <c r="J28" s="44"/>
    </row>
    <row r="29" spans="1:16" ht="13" x14ac:dyDescent="0.3">
      <c r="A29" s="40">
        <v>39</v>
      </c>
      <c r="B29" s="35">
        <v>42</v>
      </c>
      <c r="C29" s="35">
        <v>39</v>
      </c>
      <c r="D29" s="35">
        <v>9</v>
      </c>
      <c r="E29" s="35">
        <v>14</v>
      </c>
      <c r="F29" s="35">
        <v>30</v>
      </c>
      <c r="G29" s="42">
        <v>32</v>
      </c>
      <c r="J29" s="44"/>
    </row>
    <row r="30" spans="1:16" ht="13" x14ac:dyDescent="0.3">
      <c r="A30" s="40">
        <v>40</v>
      </c>
      <c r="B30" s="35">
        <v>31</v>
      </c>
      <c r="C30" s="35">
        <v>28</v>
      </c>
      <c r="D30" s="35">
        <v>8</v>
      </c>
      <c r="E30" s="35">
        <v>9</v>
      </c>
      <c r="F30" s="35">
        <v>21</v>
      </c>
      <c r="G30" s="41">
        <v>24</v>
      </c>
      <c r="J30" s="44"/>
    </row>
    <row r="31" spans="1:16" ht="13" x14ac:dyDescent="0.3">
      <c r="A31" s="40">
        <v>41</v>
      </c>
      <c r="B31" s="35">
        <v>20</v>
      </c>
      <c r="C31" s="35">
        <v>20</v>
      </c>
      <c r="D31" s="35">
        <v>5</v>
      </c>
      <c r="E31" s="35">
        <v>5</v>
      </c>
      <c r="F31" s="35">
        <v>14</v>
      </c>
      <c r="G31" s="41">
        <v>16</v>
      </c>
      <c r="J31" s="44"/>
    </row>
    <row r="32" spans="1:16" ht="13" x14ac:dyDescent="0.3">
      <c r="A32" s="40">
        <v>42</v>
      </c>
      <c r="B32" s="35">
        <v>17</v>
      </c>
      <c r="C32" s="35">
        <v>15</v>
      </c>
      <c r="D32" s="35">
        <v>4</v>
      </c>
      <c r="E32" s="35">
        <v>3</v>
      </c>
      <c r="F32" s="35">
        <v>8</v>
      </c>
      <c r="G32" s="42">
        <v>10</v>
      </c>
      <c r="J32" s="50"/>
    </row>
    <row r="33" spans="1:19" ht="13" x14ac:dyDescent="0.3">
      <c r="A33" s="40">
        <v>43</v>
      </c>
      <c r="B33" s="35">
        <v>9</v>
      </c>
      <c r="C33" s="35">
        <v>9</v>
      </c>
      <c r="D33" s="35">
        <v>3</v>
      </c>
      <c r="E33" s="35">
        <v>2</v>
      </c>
      <c r="F33" s="35">
        <v>5</v>
      </c>
      <c r="G33" s="42">
        <v>6</v>
      </c>
      <c r="J33" s="51"/>
    </row>
    <row r="34" spans="1:19" ht="13" x14ac:dyDescent="0.3">
      <c r="A34" s="52">
        <v>44</v>
      </c>
      <c r="B34" s="53">
        <v>11</v>
      </c>
      <c r="C34" s="53">
        <v>10</v>
      </c>
      <c r="D34" s="53">
        <v>2</v>
      </c>
      <c r="E34" s="53">
        <v>2</v>
      </c>
      <c r="F34" s="53">
        <v>4</v>
      </c>
      <c r="G34" s="54">
        <v>8</v>
      </c>
      <c r="J34" s="44"/>
    </row>
    <row r="35" spans="1:19" x14ac:dyDescent="0.25">
      <c r="A35" s="35"/>
      <c r="B35" s="35"/>
      <c r="C35" s="35"/>
      <c r="D35" s="55"/>
      <c r="E35" s="35"/>
      <c r="H35" s="56"/>
    </row>
    <row r="36" spans="1:19" s="63" customFormat="1" ht="10.5" customHeight="1" x14ac:dyDescent="0.25">
      <c r="A36" s="149" t="s">
        <v>11</v>
      </c>
      <c r="B36" s="149"/>
      <c r="C36" s="57"/>
      <c r="D36" s="58"/>
      <c r="E36" s="57"/>
      <c r="F36" s="59"/>
      <c r="G36" s="60"/>
      <c r="H36" s="61"/>
      <c r="I36" s="56"/>
      <c r="J36" s="5"/>
      <c r="K36" s="5"/>
      <c r="L36" s="62"/>
      <c r="M36" s="62"/>
      <c r="N36" s="62"/>
      <c r="O36" s="62"/>
      <c r="P36" s="62"/>
      <c r="Q36" s="62"/>
      <c r="R36" s="62"/>
      <c r="S36" s="62"/>
    </row>
    <row r="37" spans="1:19" s="63" customFormat="1" ht="10" x14ac:dyDescent="0.2">
      <c r="A37" s="150" t="s">
        <v>12</v>
      </c>
      <c r="B37" s="150"/>
      <c r="C37" s="150"/>
      <c r="D37" s="150"/>
      <c r="E37" s="150"/>
      <c r="F37" s="150"/>
      <c r="G37" s="150"/>
      <c r="H37" s="62"/>
      <c r="I37" s="61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19" s="63" customFormat="1" ht="10" x14ac:dyDescent="0.2">
      <c r="A38" s="57"/>
      <c r="B38" s="57"/>
      <c r="C38" s="57"/>
      <c r="D38" s="57"/>
      <c r="E38" s="57"/>
      <c r="F38" s="59"/>
      <c r="G38" s="64"/>
      <c r="H38" s="65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pans="1:19" s="63" customFormat="1" ht="10.5" customHeight="1" x14ac:dyDescent="0.2">
      <c r="A39" s="145" t="s">
        <v>13</v>
      </c>
      <c r="B39" s="145"/>
      <c r="C39" s="57"/>
      <c r="D39" s="57"/>
      <c r="E39" s="57"/>
      <c r="F39" s="59"/>
      <c r="G39" s="60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19" x14ac:dyDescent="0.25">
      <c r="A40" s="35"/>
      <c r="B40" s="66"/>
      <c r="C40" s="66"/>
      <c r="D40" s="35"/>
      <c r="E40" s="35"/>
      <c r="I40" s="62"/>
      <c r="J40" s="62"/>
      <c r="K40" s="62"/>
    </row>
  </sheetData>
  <mergeCells count="6">
    <mergeCell ref="A1:G1"/>
    <mergeCell ref="A39:B39"/>
    <mergeCell ref="B3:G3"/>
    <mergeCell ref="A3:A4"/>
    <mergeCell ref="A36:B36"/>
    <mergeCell ref="A37:G37"/>
  </mergeCells>
  <pageMargins left="0.15748031496062992" right="0.15748031496062992" top="0.98425196850393704" bottom="0.98425196850393704" header="0.51181102362204722" footer="0.51181102362204722"/>
  <pageSetup paperSize="9" scale="85" orientation="landscape" r:id="rId1"/>
  <headerFooter alignWithMargins="0">
    <oddFooter>&amp;L© Crown Copyright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0"/>
  <sheetViews>
    <sheetView workbookViewId="0">
      <selection sqref="A1:E1"/>
    </sheetView>
  </sheetViews>
  <sheetFormatPr defaultColWidth="8.54296875" defaultRowHeight="14" x14ac:dyDescent="0.3"/>
  <cols>
    <col min="1" max="1" width="9.453125" style="100" bestFit="1" customWidth="1"/>
    <col min="2" max="6" width="15" style="112" customWidth="1"/>
    <col min="7" max="16384" width="8.54296875" style="100"/>
  </cols>
  <sheetData>
    <row r="1" spans="1:6" s="102" customFormat="1" ht="15.5" x14ac:dyDescent="0.35">
      <c r="A1" s="151" t="s">
        <v>30</v>
      </c>
      <c r="B1" s="151"/>
      <c r="C1" s="151"/>
      <c r="D1" s="151"/>
      <c r="E1" s="151"/>
      <c r="F1" s="111"/>
    </row>
    <row r="3" spans="1:6" ht="25.5" x14ac:dyDescent="0.3">
      <c r="A3" s="116" t="s">
        <v>1</v>
      </c>
      <c r="B3" s="115" t="s">
        <v>19</v>
      </c>
      <c r="C3" s="115" t="s">
        <v>18</v>
      </c>
      <c r="D3" s="115" t="s">
        <v>17</v>
      </c>
      <c r="E3" s="115" t="s">
        <v>16</v>
      </c>
      <c r="F3" s="115" t="s">
        <v>15</v>
      </c>
    </row>
    <row r="4" spans="1:6" x14ac:dyDescent="0.3">
      <c r="A4" s="72">
        <v>1971</v>
      </c>
      <c r="B4" s="113">
        <v>13.1</v>
      </c>
      <c r="C4" s="113">
        <v>24.5</v>
      </c>
      <c r="D4" s="113">
        <v>13.5</v>
      </c>
      <c r="E4" s="113">
        <v>6.4</v>
      </c>
      <c r="F4" s="113">
        <v>19.899999999999999</v>
      </c>
    </row>
    <row r="5" spans="1:6" x14ac:dyDescent="0.3">
      <c r="A5" s="72">
        <v>1972</v>
      </c>
      <c r="B5" s="113">
        <v>13.2</v>
      </c>
      <c r="C5" s="113">
        <v>23.7</v>
      </c>
      <c r="D5" s="113">
        <v>12.4</v>
      </c>
      <c r="E5" s="113">
        <v>6.4</v>
      </c>
      <c r="F5" s="113">
        <v>18.8</v>
      </c>
    </row>
    <row r="6" spans="1:6" x14ac:dyDescent="0.3">
      <c r="A6" s="72">
        <v>1973</v>
      </c>
      <c r="B6" s="113">
        <v>11.6</v>
      </c>
      <c r="C6" s="113">
        <v>22.5</v>
      </c>
      <c r="D6" s="113">
        <v>12.7</v>
      </c>
      <c r="E6" s="113">
        <v>6.3</v>
      </c>
      <c r="F6" s="113">
        <v>19</v>
      </c>
    </row>
    <row r="7" spans="1:6" x14ac:dyDescent="0.3">
      <c r="A7" s="72">
        <v>1974</v>
      </c>
      <c r="B7" s="113">
        <v>12</v>
      </c>
      <c r="C7" s="113">
        <v>22.8</v>
      </c>
      <c r="D7" s="113">
        <v>12.8</v>
      </c>
      <c r="E7" s="113">
        <v>6.1</v>
      </c>
      <c r="F7" s="113">
        <v>18.899999999999999</v>
      </c>
    </row>
    <row r="8" spans="1:6" x14ac:dyDescent="0.3">
      <c r="A8" s="72">
        <v>1975</v>
      </c>
      <c r="B8" s="113">
        <v>11.1</v>
      </c>
      <c r="C8" s="113">
        <v>21.1</v>
      </c>
      <c r="D8" s="113">
        <v>11.8</v>
      </c>
      <c r="E8" s="113">
        <v>5.4</v>
      </c>
      <c r="F8" s="113">
        <v>17.2</v>
      </c>
    </row>
    <row r="9" spans="1:6" x14ac:dyDescent="0.3">
      <c r="A9" s="72">
        <v>1976</v>
      </c>
      <c r="B9" s="113">
        <v>9.6</v>
      </c>
      <c r="C9" s="113">
        <v>18.3</v>
      </c>
      <c r="D9" s="113">
        <v>10.3</v>
      </c>
      <c r="E9" s="113">
        <v>4.5</v>
      </c>
      <c r="F9" s="113">
        <v>14.8</v>
      </c>
    </row>
    <row r="10" spans="1:6" x14ac:dyDescent="0.3">
      <c r="A10" s="72">
        <v>1977</v>
      </c>
      <c r="B10" s="113">
        <v>8.8000000000000007</v>
      </c>
      <c r="C10" s="113">
        <v>18.3</v>
      </c>
      <c r="D10" s="113">
        <v>11.3</v>
      </c>
      <c r="E10" s="113">
        <v>4.8</v>
      </c>
      <c r="F10" s="113">
        <v>16.100000000000001</v>
      </c>
    </row>
    <row r="11" spans="1:6" x14ac:dyDescent="0.3">
      <c r="A11" s="72">
        <v>1978</v>
      </c>
      <c r="B11" s="113">
        <v>8.1</v>
      </c>
      <c r="C11" s="113">
        <v>15.4</v>
      </c>
      <c r="D11" s="113">
        <v>8.8000000000000007</v>
      </c>
      <c r="E11" s="113">
        <v>4.0999999999999996</v>
      </c>
      <c r="F11" s="113">
        <v>12.9</v>
      </c>
    </row>
    <row r="12" spans="1:6" x14ac:dyDescent="0.3">
      <c r="A12" s="72">
        <v>1979</v>
      </c>
      <c r="B12" s="113">
        <v>6.9</v>
      </c>
      <c r="C12" s="113">
        <v>14.1</v>
      </c>
      <c r="D12" s="113">
        <v>8.6999999999999993</v>
      </c>
      <c r="E12" s="113">
        <v>4.2</v>
      </c>
      <c r="F12" s="113">
        <v>12.8</v>
      </c>
    </row>
    <row r="13" spans="1:6" x14ac:dyDescent="0.3">
      <c r="A13" s="72">
        <v>1980</v>
      </c>
      <c r="B13" s="113">
        <v>6.7</v>
      </c>
      <c r="C13" s="113">
        <v>13.1</v>
      </c>
      <c r="D13" s="113">
        <v>7.8</v>
      </c>
      <c r="E13" s="113">
        <v>4.3</v>
      </c>
      <c r="F13" s="113">
        <v>12.1</v>
      </c>
    </row>
    <row r="14" spans="1:6" x14ac:dyDescent="0.3">
      <c r="A14" s="72">
        <v>1981</v>
      </c>
      <c r="B14" s="113">
        <v>6.3</v>
      </c>
      <c r="C14" s="113">
        <v>11.6</v>
      </c>
      <c r="D14" s="113">
        <v>6.9</v>
      </c>
      <c r="E14" s="113">
        <v>4.4000000000000004</v>
      </c>
      <c r="F14" s="113">
        <v>11.3</v>
      </c>
    </row>
    <row r="15" spans="1:6" x14ac:dyDescent="0.3">
      <c r="A15" s="72">
        <v>1982</v>
      </c>
      <c r="B15" s="113">
        <v>5.8</v>
      </c>
      <c r="C15" s="113">
        <v>11.5</v>
      </c>
      <c r="D15" s="113">
        <v>7.1</v>
      </c>
      <c r="E15" s="113">
        <v>4.2</v>
      </c>
      <c r="F15" s="113">
        <v>11.4</v>
      </c>
    </row>
    <row r="16" spans="1:6" x14ac:dyDescent="0.3">
      <c r="A16" s="72">
        <v>1983</v>
      </c>
      <c r="B16" s="113">
        <v>5.8</v>
      </c>
      <c r="C16" s="113">
        <v>10.6</v>
      </c>
      <c r="D16" s="113">
        <v>5.8</v>
      </c>
      <c r="E16" s="113">
        <v>4.0999999999999996</v>
      </c>
      <c r="F16" s="113">
        <v>9.9</v>
      </c>
    </row>
    <row r="17" spans="1:6" x14ac:dyDescent="0.3">
      <c r="A17" s="72">
        <v>1984</v>
      </c>
      <c r="B17" s="113">
        <v>5.8</v>
      </c>
      <c r="C17" s="113">
        <v>11</v>
      </c>
      <c r="D17" s="113">
        <v>6.4</v>
      </c>
      <c r="E17" s="113">
        <v>3.9</v>
      </c>
      <c r="F17" s="113">
        <v>10.3</v>
      </c>
    </row>
    <row r="18" spans="1:6" x14ac:dyDescent="0.3">
      <c r="A18" s="72">
        <v>1985</v>
      </c>
      <c r="B18" s="113">
        <v>5.5</v>
      </c>
      <c r="C18" s="113">
        <v>9.8000000000000007</v>
      </c>
      <c r="D18" s="113">
        <v>5.5</v>
      </c>
      <c r="E18" s="113">
        <v>3.9</v>
      </c>
      <c r="F18" s="113">
        <v>9.4</v>
      </c>
    </row>
    <row r="19" spans="1:6" x14ac:dyDescent="0.3">
      <c r="A19" s="72">
        <v>1986</v>
      </c>
      <c r="B19" s="113">
        <v>5.8</v>
      </c>
      <c r="C19" s="113">
        <v>10.199999999999999</v>
      </c>
      <c r="D19" s="113">
        <v>5.2</v>
      </c>
      <c r="E19" s="113">
        <v>3.6</v>
      </c>
      <c r="F19" s="113">
        <v>8.8000000000000007</v>
      </c>
    </row>
    <row r="20" spans="1:6" x14ac:dyDescent="0.3">
      <c r="A20" s="72">
        <v>1987</v>
      </c>
      <c r="B20" s="113">
        <v>5.0999999999999996</v>
      </c>
      <c r="C20" s="113">
        <v>8.9</v>
      </c>
      <c r="D20" s="113">
        <v>4.7</v>
      </c>
      <c r="E20" s="113">
        <v>3.8</v>
      </c>
      <c r="F20" s="113">
        <v>8.5</v>
      </c>
    </row>
    <row r="21" spans="1:6" x14ac:dyDescent="0.3">
      <c r="A21" s="72">
        <v>1988</v>
      </c>
      <c r="B21" s="113">
        <v>5.4</v>
      </c>
      <c r="C21" s="113">
        <v>8.9</v>
      </c>
      <c r="D21" s="113">
        <v>4.5</v>
      </c>
      <c r="E21" s="113">
        <v>3.7</v>
      </c>
      <c r="F21" s="113">
        <v>8.1999999999999993</v>
      </c>
    </row>
    <row r="22" spans="1:6" x14ac:dyDescent="0.3">
      <c r="A22" s="72">
        <v>1989</v>
      </c>
      <c r="B22" s="113">
        <v>5</v>
      </c>
      <c r="C22" s="113">
        <v>8.6999999999999993</v>
      </c>
      <c r="D22" s="113">
        <v>4.7</v>
      </c>
      <c r="E22" s="113">
        <v>4</v>
      </c>
      <c r="F22" s="113">
        <v>8.6999999999999993</v>
      </c>
    </row>
    <row r="23" spans="1:6" x14ac:dyDescent="0.3">
      <c r="A23" s="72">
        <v>1990</v>
      </c>
      <c r="B23" s="113">
        <v>5.3</v>
      </c>
      <c r="C23" s="113">
        <v>8.6999999999999993</v>
      </c>
      <c r="D23" s="113">
        <v>4.4000000000000004</v>
      </c>
      <c r="E23" s="113">
        <v>3.3</v>
      </c>
      <c r="F23" s="113">
        <v>7.7</v>
      </c>
    </row>
    <row r="24" spans="1:6" x14ac:dyDescent="0.3">
      <c r="A24" s="72">
        <v>1991</v>
      </c>
      <c r="B24" s="113">
        <v>5.5</v>
      </c>
      <c r="C24" s="113">
        <v>8.6</v>
      </c>
      <c r="D24" s="113">
        <v>4.4000000000000004</v>
      </c>
      <c r="E24" s="113">
        <v>2.7</v>
      </c>
      <c r="F24" s="113">
        <v>7.1</v>
      </c>
    </row>
    <row r="25" spans="1:6" x14ac:dyDescent="0.3">
      <c r="A25" s="72">
        <v>1992</v>
      </c>
      <c r="B25" s="114">
        <v>5.4</v>
      </c>
      <c r="C25" s="114">
        <v>9</v>
      </c>
      <c r="D25" s="113">
        <v>4.5999999999999996</v>
      </c>
      <c r="E25" s="113">
        <v>2.2000000000000002</v>
      </c>
      <c r="F25" s="113">
        <v>6.8</v>
      </c>
    </row>
    <row r="26" spans="1:6" x14ac:dyDescent="0.3">
      <c r="A26" s="72">
        <v>1993</v>
      </c>
      <c r="B26" s="114">
        <v>6.4</v>
      </c>
      <c r="C26" s="114">
        <v>9.6</v>
      </c>
      <c r="D26" s="113">
        <v>4</v>
      </c>
      <c r="E26" s="113">
        <v>2.5</v>
      </c>
      <c r="F26" s="113">
        <v>6.5</v>
      </c>
    </row>
    <row r="27" spans="1:6" x14ac:dyDescent="0.3">
      <c r="A27" s="72">
        <v>1994</v>
      </c>
      <c r="B27" s="114">
        <v>6.1</v>
      </c>
      <c r="C27" s="114">
        <v>9</v>
      </c>
      <c r="D27" s="113">
        <v>4</v>
      </c>
      <c r="E27" s="113">
        <v>2.2000000000000002</v>
      </c>
      <c r="F27" s="113">
        <v>6.2</v>
      </c>
    </row>
    <row r="28" spans="1:6" x14ac:dyDescent="0.3">
      <c r="A28" s="72">
        <v>1995</v>
      </c>
      <c r="B28" s="114">
        <v>6.6</v>
      </c>
      <c r="C28" s="114">
        <v>9.6</v>
      </c>
      <c r="D28" s="113">
        <v>4</v>
      </c>
      <c r="E28" s="113">
        <v>2.2000000000000002</v>
      </c>
      <c r="F28" s="113">
        <v>6.2</v>
      </c>
    </row>
    <row r="29" spans="1:6" x14ac:dyDescent="0.3">
      <c r="A29" s="72">
        <v>1996</v>
      </c>
      <c r="B29" s="114">
        <v>6.4</v>
      </c>
      <c r="C29" s="114">
        <v>9.1999999999999993</v>
      </c>
      <c r="D29" s="113">
        <v>3.9</v>
      </c>
      <c r="E29" s="113">
        <v>2.2000000000000002</v>
      </c>
      <c r="F29" s="113">
        <v>6.2</v>
      </c>
    </row>
    <row r="30" spans="1:6" x14ac:dyDescent="0.3">
      <c r="A30" s="72">
        <v>1997</v>
      </c>
      <c r="B30" s="114">
        <v>5.3</v>
      </c>
      <c r="C30" s="114">
        <v>7.8</v>
      </c>
      <c r="D30" s="113">
        <v>3.2</v>
      </c>
      <c r="E30" s="113">
        <v>2.1</v>
      </c>
      <c r="F30" s="113">
        <v>5.3</v>
      </c>
    </row>
    <row r="31" spans="1:6" x14ac:dyDescent="0.3">
      <c r="A31" s="72">
        <v>1998</v>
      </c>
      <c r="B31" s="114">
        <v>6.1</v>
      </c>
      <c r="C31" s="114">
        <v>8.6999999999999993</v>
      </c>
      <c r="D31" s="113">
        <v>3.6</v>
      </c>
      <c r="E31" s="113">
        <v>2</v>
      </c>
      <c r="F31" s="113">
        <v>5.6</v>
      </c>
    </row>
    <row r="32" spans="1:6" x14ac:dyDescent="0.3">
      <c r="A32" s="72">
        <v>1999</v>
      </c>
      <c r="B32" s="114">
        <v>5.2</v>
      </c>
      <c r="C32" s="114">
        <v>7.6</v>
      </c>
      <c r="D32" s="113">
        <v>3.3</v>
      </c>
      <c r="E32" s="113">
        <v>1.7</v>
      </c>
      <c r="F32" s="113">
        <v>5</v>
      </c>
    </row>
    <row r="33" spans="1:6" x14ac:dyDescent="0.3">
      <c r="A33" s="72">
        <v>2000</v>
      </c>
      <c r="B33" s="114">
        <v>5.6</v>
      </c>
      <c r="C33" s="114">
        <v>8.4</v>
      </c>
      <c r="D33" s="113">
        <v>4</v>
      </c>
      <c r="E33" s="113">
        <v>1.8</v>
      </c>
      <c r="F33" s="113">
        <v>5.7</v>
      </c>
    </row>
    <row r="34" spans="1:6" x14ac:dyDescent="0.3">
      <c r="A34" s="72">
        <v>2001</v>
      </c>
      <c r="B34" s="114">
        <v>5.7</v>
      </c>
      <c r="C34" s="114">
        <v>8.5</v>
      </c>
      <c r="D34" s="113">
        <v>3.8</v>
      </c>
      <c r="E34" s="113">
        <v>1.7</v>
      </c>
      <c r="F34" s="113">
        <v>5.5</v>
      </c>
    </row>
    <row r="35" spans="1:6" x14ac:dyDescent="0.3">
      <c r="A35" s="72">
        <v>2002</v>
      </c>
      <c r="B35" s="114">
        <v>5.4</v>
      </c>
      <c r="C35" s="114">
        <v>7.6</v>
      </c>
      <c r="D35" s="113">
        <v>3.2</v>
      </c>
      <c r="E35" s="113">
        <v>2.1</v>
      </c>
      <c r="F35" s="113">
        <v>5.3</v>
      </c>
    </row>
    <row r="36" spans="1:6" x14ac:dyDescent="0.3">
      <c r="A36" s="72">
        <v>2003</v>
      </c>
      <c r="B36" s="114">
        <v>5.6</v>
      </c>
      <c r="C36" s="114">
        <v>8</v>
      </c>
      <c r="D36" s="113">
        <v>3.4</v>
      </c>
      <c r="E36" s="113">
        <v>1.7</v>
      </c>
      <c r="F36" s="113">
        <v>5.0999999999999996</v>
      </c>
    </row>
    <row r="37" spans="1:6" x14ac:dyDescent="0.3">
      <c r="A37" s="72">
        <v>2004</v>
      </c>
      <c r="B37" s="114">
        <v>5.8</v>
      </c>
      <c r="C37" s="114">
        <v>8.1</v>
      </c>
      <c r="D37" s="113">
        <v>3.1</v>
      </c>
      <c r="E37" s="113">
        <v>1.9</v>
      </c>
      <c r="F37" s="113">
        <v>4.9000000000000004</v>
      </c>
    </row>
    <row r="38" spans="1:6" x14ac:dyDescent="0.3">
      <c r="A38" s="72">
        <v>2005</v>
      </c>
      <c r="B38" s="114">
        <v>5.3</v>
      </c>
      <c r="C38" s="114">
        <v>7.7</v>
      </c>
      <c r="D38" s="113">
        <v>3.5</v>
      </c>
      <c r="E38" s="113">
        <v>1.7</v>
      </c>
      <c r="F38" s="113">
        <v>5.2</v>
      </c>
    </row>
    <row r="39" spans="1:6" x14ac:dyDescent="0.3">
      <c r="A39" s="72">
        <v>2006</v>
      </c>
      <c r="B39" s="114">
        <v>5.3</v>
      </c>
      <c r="C39" s="114">
        <v>7.4</v>
      </c>
      <c r="D39" s="113">
        <v>3.1</v>
      </c>
      <c r="E39" s="113">
        <v>1.4</v>
      </c>
      <c r="F39" s="113">
        <v>4.5</v>
      </c>
    </row>
    <row r="40" spans="1:6" x14ac:dyDescent="0.3">
      <c r="A40" s="72">
        <v>2007</v>
      </c>
      <c r="B40" s="114">
        <v>5.6</v>
      </c>
      <c r="C40" s="114">
        <v>7.8</v>
      </c>
      <c r="D40" s="113">
        <v>3.3</v>
      </c>
      <c r="E40" s="113">
        <v>1.5</v>
      </c>
      <c r="F40" s="113">
        <v>4.7</v>
      </c>
    </row>
    <row r="41" spans="1:6" x14ac:dyDescent="0.3">
      <c r="A41" s="72">
        <v>2008</v>
      </c>
      <c r="B41" s="114">
        <v>5.4</v>
      </c>
      <c r="C41" s="114">
        <v>7.4</v>
      </c>
      <c r="D41" s="113">
        <v>2.8</v>
      </c>
      <c r="E41" s="113">
        <v>1.4</v>
      </c>
      <c r="F41" s="113">
        <v>4.2</v>
      </c>
    </row>
    <row r="42" spans="1:6" x14ac:dyDescent="0.3">
      <c r="A42" s="72">
        <v>2009</v>
      </c>
      <c r="B42" s="114">
        <v>5.3</v>
      </c>
      <c r="C42" s="114">
        <v>7.4</v>
      </c>
      <c r="D42" s="113">
        <v>2.8</v>
      </c>
      <c r="E42" s="113">
        <v>1.2</v>
      </c>
      <c r="F42" s="113">
        <v>4</v>
      </c>
    </row>
    <row r="43" spans="1:6" x14ac:dyDescent="0.3">
      <c r="A43" s="72">
        <v>2010</v>
      </c>
      <c r="B43" s="114">
        <v>4.9000000000000004</v>
      </c>
      <c r="C43" s="114">
        <v>6.9</v>
      </c>
      <c r="D43" s="113">
        <v>2.6</v>
      </c>
      <c r="E43" s="113">
        <v>1.2</v>
      </c>
      <c r="F43" s="113">
        <v>3.7</v>
      </c>
    </row>
    <row r="44" spans="1:6" x14ac:dyDescent="0.3">
      <c r="A44" s="72">
        <v>2011</v>
      </c>
      <c r="B44" s="114">
        <v>5.0999999999999996</v>
      </c>
      <c r="C44" s="114">
        <v>6.9</v>
      </c>
      <c r="D44" s="113">
        <v>2.7</v>
      </c>
      <c r="E44" s="113">
        <v>1.3</v>
      </c>
      <c r="F44" s="113">
        <v>4.0999999999999996</v>
      </c>
    </row>
    <row r="45" spans="1:6" x14ac:dyDescent="0.3">
      <c r="A45" s="72">
        <v>2012</v>
      </c>
      <c r="B45" s="114">
        <v>4.7</v>
      </c>
      <c r="C45" s="114">
        <v>6.5</v>
      </c>
      <c r="D45" s="113">
        <v>2.6</v>
      </c>
      <c r="E45" s="113">
        <v>1.2</v>
      </c>
      <c r="F45" s="113">
        <v>3.7</v>
      </c>
    </row>
    <row r="46" spans="1:6" x14ac:dyDescent="0.3">
      <c r="A46" s="72">
        <v>2013</v>
      </c>
      <c r="B46" s="114">
        <v>4.2</v>
      </c>
      <c r="C46" s="114">
        <v>5.8</v>
      </c>
      <c r="D46" s="113">
        <v>2.2999999999999998</v>
      </c>
      <c r="E46" s="113">
        <v>1</v>
      </c>
      <c r="F46" s="113">
        <v>3.3</v>
      </c>
    </row>
    <row r="47" spans="1:6" x14ac:dyDescent="0.3">
      <c r="A47" s="72">
        <v>2014</v>
      </c>
      <c r="B47" s="114">
        <v>4</v>
      </c>
      <c r="C47" s="114">
        <v>5.9</v>
      </c>
      <c r="D47" s="113">
        <v>2.4</v>
      </c>
      <c r="E47" s="113">
        <v>1.2</v>
      </c>
      <c r="F47" s="113">
        <v>3.6</v>
      </c>
    </row>
    <row r="48" spans="1:6" x14ac:dyDescent="0.3">
      <c r="A48" s="72">
        <v>2015</v>
      </c>
      <c r="B48" s="114">
        <v>3.8</v>
      </c>
      <c r="C48" s="114">
        <v>5.3</v>
      </c>
      <c r="D48" s="113">
        <v>2</v>
      </c>
      <c r="E48" s="113">
        <v>1.1000000000000001</v>
      </c>
      <c r="F48" s="113">
        <v>3.2</v>
      </c>
    </row>
    <row r="49" spans="1:6" x14ac:dyDescent="0.3">
      <c r="A49" s="72">
        <v>2016</v>
      </c>
      <c r="B49" s="114">
        <v>4.3</v>
      </c>
      <c r="C49" s="114">
        <v>6</v>
      </c>
      <c r="D49" s="113">
        <v>2.2000000000000002</v>
      </c>
      <c r="E49" s="113">
        <v>1.1000000000000001</v>
      </c>
      <c r="F49" s="113">
        <v>3.3</v>
      </c>
    </row>
    <row r="50" spans="1:6" x14ac:dyDescent="0.3">
      <c r="A50" s="72">
        <v>2017</v>
      </c>
      <c r="B50" s="114">
        <v>4.2</v>
      </c>
      <c r="C50" s="114">
        <v>5.7</v>
      </c>
      <c r="D50" s="113">
        <v>2.2999999999999998</v>
      </c>
      <c r="E50" s="113">
        <v>1.1000000000000001</v>
      </c>
      <c r="F50" s="113">
        <v>3.3</v>
      </c>
    </row>
    <row r="51" spans="1:6" x14ac:dyDescent="0.3">
      <c r="A51" s="72">
        <v>2018</v>
      </c>
      <c r="B51" s="114">
        <v>3.7</v>
      </c>
      <c r="C51" s="114">
        <v>5.0999999999999996</v>
      </c>
      <c r="D51" s="113">
        <v>2</v>
      </c>
      <c r="E51" s="113">
        <v>1.2</v>
      </c>
      <c r="F51" s="113">
        <v>3.2</v>
      </c>
    </row>
    <row r="52" spans="1:6" x14ac:dyDescent="0.3">
      <c r="A52" s="72">
        <v>2019</v>
      </c>
      <c r="B52" s="114">
        <v>3.5</v>
      </c>
      <c r="C52" s="114">
        <v>5.2</v>
      </c>
      <c r="D52" s="113">
        <v>2.2000000000000002</v>
      </c>
      <c r="E52" s="113">
        <v>1.1000000000000001</v>
      </c>
      <c r="F52" s="113">
        <v>3.3</v>
      </c>
    </row>
    <row r="53" spans="1:6" x14ac:dyDescent="0.3">
      <c r="A53" s="72">
        <v>2020</v>
      </c>
      <c r="B53" s="114">
        <v>4.2</v>
      </c>
      <c r="C53" s="114">
        <v>5.7</v>
      </c>
      <c r="D53" s="113">
        <v>2.1</v>
      </c>
      <c r="E53" s="113">
        <v>1</v>
      </c>
      <c r="F53" s="113">
        <v>3.1</v>
      </c>
    </row>
    <row r="54" spans="1:6" x14ac:dyDescent="0.3">
      <c r="A54" s="72">
        <v>2021</v>
      </c>
      <c r="B54" s="114">
        <v>3.8</v>
      </c>
      <c r="C54" s="114">
        <v>5.7</v>
      </c>
      <c r="D54" s="113">
        <v>2.8</v>
      </c>
      <c r="E54" s="113">
        <v>1.1000000000000001</v>
      </c>
      <c r="F54" s="113">
        <v>3.9</v>
      </c>
    </row>
    <row r="55" spans="1:6" x14ac:dyDescent="0.3">
      <c r="A55" s="72">
        <v>2022</v>
      </c>
      <c r="B55" s="114">
        <v>3.7</v>
      </c>
      <c r="C55" s="114">
        <v>5.3</v>
      </c>
      <c r="D55" s="113">
        <v>2.2000000000000002</v>
      </c>
      <c r="E55" s="113">
        <v>1.4</v>
      </c>
      <c r="F55" s="113">
        <v>3.5</v>
      </c>
    </row>
    <row r="57" spans="1:6" x14ac:dyDescent="0.3">
      <c r="A57" s="101" t="s">
        <v>20</v>
      </c>
    </row>
    <row r="58" spans="1:6" x14ac:dyDescent="0.3">
      <c r="A58" s="152" t="s">
        <v>21</v>
      </c>
      <c r="B58" s="152"/>
      <c r="C58" s="152"/>
      <c r="D58" s="152"/>
      <c r="E58" s="152"/>
    </row>
    <row r="60" spans="1:6" x14ac:dyDescent="0.3">
      <c r="A60" s="152" t="s">
        <v>33</v>
      </c>
      <c r="B60" s="152"/>
    </row>
  </sheetData>
  <mergeCells count="3">
    <mergeCell ref="A1:E1"/>
    <mergeCell ref="A58:E58"/>
    <mergeCell ref="A60:B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7"/>
  <sheetViews>
    <sheetView workbookViewId="0">
      <selection sqref="A1:E1"/>
    </sheetView>
  </sheetViews>
  <sheetFormatPr defaultColWidth="8.6328125" defaultRowHeight="14" x14ac:dyDescent="0.3"/>
  <cols>
    <col min="1" max="1" width="8.6328125" style="100"/>
    <col min="2" max="2" width="18.1796875" style="100" customWidth="1"/>
    <col min="3" max="4" width="8.6328125" style="100"/>
    <col min="5" max="5" width="8.6328125" style="104"/>
    <col min="6" max="6" width="8.6328125" style="100"/>
    <col min="7" max="7" width="19.08984375" style="100" bestFit="1" customWidth="1"/>
    <col min="8" max="16384" width="8.6328125" style="100"/>
  </cols>
  <sheetData>
    <row r="1" spans="1:5" s="102" customFormat="1" ht="15.5" x14ac:dyDescent="0.35">
      <c r="A1" s="151" t="s">
        <v>31</v>
      </c>
      <c r="B1" s="151"/>
      <c r="C1" s="151"/>
      <c r="D1" s="151"/>
      <c r="E1" s="151"/>
    </row>
    <row r="2" spans="1:5" s="102" customFormat="1" x14ac:dyDescent="0.3">
      <c r="E2" s="103"/>
    </row>
    <row r="3" spans="1:5" s="102" customFormat="1" ht="14.4" customHeight="1" x14ac:dyDescent="0.3">
      <c r="A3" s="153" t="s">
        <v>1</v>
      </c>
      <c r="B3" s="156" t="s">
        <v>0</v>
      </c>
      <c r="C3" s="156" t="s">
        <v>34</v>
      </c>
      <c r="D3" s="156" t="s">
        <v>35</v>
      </c>
      <c r="E3" s="103"/>
    </row>
    <row r="4" spans="1:5" x14ac:dyDescent="0.3">
      <c r="A4" s="154"/>
      <c r="B4" s="157"/>
      <c r="C4" s="157"/>
      <c r="D4" s="157"/>
    </row>
    <row r="5" spans="1:5" x14ac:dyDescent="0.3">
      <c r="A5" s="155"/>
      <c r="B5" s="158"/>
      <c r="C5" s="158"/>
      <c r="D5" s="158"/>
      <c r="E5" s="105"/>
    </row>
    <row r="6" spans="1:5" x14ac:dyDescent="0.3">
      <c r="A6" s="119"/>
      <c r="B6" s="119"/>
      <c r="C6" s="120"/>
      <c r="D6" s="120"/>
      <c r="E6" s="105"/>
    </row>
    <row r="7" spans="1:5" x14ac:dyDescent="0.3">
      <c r="A7" s="121">
        <v>2000</v>
      </c>
      <c r="B7" s="122">
        <v>57799</v>
      </c>
      <c r="C7" s="123">
        <v>60018.6</v>
      </c>
      <c r="D7" s="123">
        <f t="shared" ref="D7:D29" si="0">B7-C7</f>
        <v>-2219.5999999999985</v>
      </c>
      <c r="E7" s="105"/>
    </row>
    <row r="8" spans="1:5" x14ac:dyDescent="0.3">
      <c r="A8" s="121">
        <v>2001</v>
      </c>
      <c r="B8" s="122">
        <v>57382</v>
      </c>
      <c r="C8" s="123">
        <v>59478.400000000001</v>
      </c>
      <c r="D8" s="123">
        <f t="shared" si="0"/>
        <v>-2096.4000000000015</v>
      </c>
      <c r="E8" s="105"/>
    </row>
    <row r="9" spans="1:5" x14ac:dyDescent="0.3">
      <c r="A9" s="121">
        <v>2002</v>
      </c>
      <c r="B9" s="122">
        <v>58103</v>
      </c>
      <c r="C9" s="123">
        <v>58824</v>
      </c>
      <c r="D9" s="123">
        <f t="shared" si="0"/>
        <v>-721</v>
      </c>
      <c r="E9" s="105"/>
    </row>
    <row r="10" spans="1:5" x14ac:dyDescent="0.3">
      <c r="A10" s="121">
        <v>2003</v>
      </c>
      <c r="B10" s="122">
        <v>58472</v>
      </c>
      <c r="C10" s="123">
        <v>58545.8</v>
      </c>
      <c r="D10" s="123">
        <f t="shared" si="0"/>
        <v>-73.80000000000291</v>
      </c>
      <c r="E10" s="105"/>
    </row>
    <row r="11" spans="1:5" x14ac:dyDescent="0.3">
      <c r="A11" s="121">
        <v>2004</v>
      </c>
      <c r="B11" s="122">
        <v>56187</v>
      </c>
      <c r="C11" s="123">
        <v>58407.4</v>
      </c>
      <c r="D11" s="123">
        <f t="shared" si="0"/>
        <v>-2220.4000000000015</v>
      </c>
      <c r="E11" s="105"/>
    </row>
    <row r="12" spans="1:5" x14ac:dyDescent="0.3">
      <c r="A12" s="121">
        <v>2005</v>
      </c>
      <c r="B12" s="122">
        <v>55747</v>
      </c>
      <c r="C12" s="123">
        <v>57588.6</v>
      </c>
      <c r="D12" s="123">
        <f t="shared" si="0"/>
        <v>-1841.5999999999985</v>
      </c>
      <c r="E12" s="105"/>
    </row>
    <row r="13" spans="1:5" x14ac:dyDescent="0.3">
      <c r="A13" s="121">
        <v>2006</v>
      </c>
      <c r="B13" s="122">
        <v>55093</v>
      </c>
      <c r="C13" s="123">
        <v>57178.2</v>
      </c>
      <c r="D13" s="123">
        <f t="shared" si="0"/>
        <v>-2085.1999999999971</v>
      </c>
      <c r="E13" s="105"/>
    </row>
    <row r="14" spans="1:5" x14ac:dyDescent="0.3">
      <c r="A14" s="121">
        <v>2007</v>
      </c>
      <c r="B14" s="122">
        <v>55986</v>
      </c>
      <c r="C14" s="123">
        <v>56720.4</v>
      </c>
      <c r="D14" s="123">
        <f t="shared" si="0"/>
        <v>-734.40000000000146</v>
      </c>
      <c r="E14" s="105"/>
    </row>
    <row r="15" spans="1:5" x14ac:dyDescent="0.3">
      <c r="A15" s="121">
        <v>2008</v>
      </c>
      <c r="B15" s="122">
        <v>55700</v>
      </c>
      <c r="C15" s="123">
        <v>56297</v>
      </c>
      <c r="D15" s="123">
        <f t="shared" si="0"/>
        <v>-597</v>
      </c>
      <c r="E15" s="105"/>
    </row>
    <row r="16" spans="1:5" x14ac:dyDescent="0.3">
      <c r="A16" s="121">
        <v>2009</v>
      </c>
      <c r="B16" s="122">
        <v>53856</v>
      </c>
      <c r="C16" s="123">
        <v>55742.6</v>
      </c>
      <c r="D16" s="123">
        <f t="shared" si="0"/>
        <v>-1886.5999999999985</v>
      </c>
      <c r="E16" s="105"/>
    </row>
    <row r="17" spans="1:5" x14ac:dyDescent="0.3">
      <c r="A17" s="121">
        <v>2010</v>
      </c>
      <c r="B17" s="122">
        <v>53967</v>
      </c>
      <c r="C17" s="123">
        <v>55276.4</v>
      </c>
      <c r="D17" s="123">
        <f t="shared" si="0"/>
        <v>-1309.4000000000015</v>
      </c>
      <c r="E17" s="105"/>
    </row>
    <row r="18" spans="1:5" x14ac:dyDescent="0.3">
      <c r="A18" s="121">
        <v>2011</v>
      </c>
      <c r="B18" s="122">
        <v>53661</v>
      </c>
      <c r="C18" s="123">
        <v>54920.4</v>
      </c>
      <c r="D18" s="123">
        <f t="shared" si="0"/>
        <v>-1259.4000000000015</v>
      </c>
      <c r="E18" s="105"/>
    </row>
    <row r="19" spans="1:5" x14ac:dyDescent="0.3">
      <c r="A19" s="121">
        <v>2012</v>
      </c>
      <c r="B19" s="122">
        <v>54937</v>
      </c>
      <c r="C19" s="123">
        <v>54634</v>
      </c>
      <c r="D19" s="123">
        <f t="shared" si="0"/>
        <v>303</v>
      </c>
      <c r="E19" s="105"/>
    </row>
    <row r="20" spans="1:5" x14ac:dyDescent="0.3">
      <c r="A20" s="121">
        <v>2013</v>
      </c>
      <c r="B20" s="122">
        <v>54700</v>
      </c>
      <c r="C20" s="123">
        <v>54424.2</v>
      </c>
      <c r="D20" s="123">
        <f t="shared" si="0"/>
        <v>275.80000000000291</v>
      </c>
      <c r="E20" s="105"/>
    </row>
    <row r="21" spans="1:5" x14ac:dyDescent="0.3">
      <c r="A21" s="121">
        <v>2014</v>
      </c>
      <c r="B21" s="122">
        <v>54239</v>
      </c>
      <c r="C21" s="123">
        <v>54224.2</v>
      </c>
      <c r="D21" s="123">
        <f t="shared" si="0"/>
        <v>14.80000000000291</v>
      </c>
      <c r="E21" s="105"/>
    </row>
    <row r="22" spans="1:5" x14ac:dyDescent="0.3">
      <c r="A22" s="121">
        <v>2015</v>
      </c>
      <c r="B22" s="122">
        <v>57579</v>
      </c>
      <c r="C22" s="123">
        <v>54300.800000000003</v>
      </c>
      <c r="D22" s="123">
        <f t="shared" si="0"/>
        <v>3278.1999999999971</v>
      </c>
      <c r="E22" s="105"/>
    </row>
    <row r="23" spans="1:5" x14ac:dyDescent="0.3">
      <c r="A23" s="121">
        <v>2016</v>
      </c>
      <c r="B23" s="122">
        <v>56728</v>
      </c>
      <c r="C23" s="123">
        <v>55023.199999999997</v>
      </c>
      <c r="D23" s="123">
        <f t="shared" si="0"/>
        <v>1704.8000000000029</v>
      </c>
      <c r="E23" s="105"/>
    </row>
    <row r="24" spans="1:5" x14ac:dyDescent="0.3">
      <c r="A24" s="121">
        <v>2017</v>
      </c>
      <c r="B24" s="122">
        <v>57883</v>
      </c>
      <c r="C24" s="123">
        <v>55636.6</v>
      </c>
      <c r="D24" s="123">
        <f t="shared" si="0"/>
        <v>2246.4000000000015</v>
      </c>
      <c r="E24" s="105"/>
    </row>
    <row r="25" spans="1:5" x14ac:dyDescent="0.3">
      <c r="A25" s="121">
        <v>2018</v>
      </c>
      <c r="B25" s="122">
        <v>58503</v>
      </c>
      <c r="C25" s="123">
        <v>56225.8</v>
      </c>
      <c r="D25" s="123">
        <f t="shared" si="0"/>
        <v>2277.1999999999971</v>
      </c>
      <c r="E25" s="105"/>
    </row>
    <row r="26" spans="1:5" x14ac:dyDescent="0.3">
      <c r="A26" s="121">
        <v>2019</v>
      </c>
      <c r="B26" s="122">
        <v>58108</v>
      </c>
      <c r="C26" s="123">
        <v>56986.400000000001</v>
      </c>
      <c r="D26" s="123">
        <f t="shared" si="0"/>
        <v>1121.5999999999985</v>
      </c>
      <c r="E26" s="105"/>
    </row>
    <row r="27" spans="1:5" x14ac:dyDescent="0.3">
      <c r="A27" s="121">
        <v>2020</v>
      </c>
      <c r="B27" s="122">
        <v>64093</v>
      </c>
      <c r="C27" s="123">
        <v>57760.2</v>
      </c>
      <c r="D27" s="123">
        <f t="shared" si="0"/>
        <v>6332.8000000000029</v>
      </c>
      <c r="E27" s="105"/>
    </row>
    <row r="28" spans="1:5" x14ac:dyDescent="0.3">
      <c r="A28" s="121">
        <v>2021</v>
      </c>
      <c r="B28" s="122">
        <v>63587</v>
      </c>
      <c r="C28" s="123">
        <v>57760.2</v>
      </c>
      <c r="D28" s="123">
        <f>B28-C28</f>
        <v>5826.8000000000029</v>
      </c>
      <c r="E28" s="105"/>
    </row>
    <row r="29" spans="1:5" x14ac:dyDescent="0.3">
      <c r="A29" s="121">
        <v>2022</v>
      </c>
      <c r="B29" s="122">
        <v>62941</v>
      </c>
      <c r="C29" s="123">
        <v>58961.8</v>
      </c>
      <c r="D29" s="123">
        <f t="shared" si="0"/>
        <v>3979.1999999999971</v>
      </c>
      <c r="E29" s="105"/>
    </row>
    <row r="30" spans="1:5" x14ac:dyDescent="0.3">
      <c r="A30" s="108"/>
      <c r="B30" s="108"/>
      <c r="C30" s="108"/>
      <c r="D30" s="108"/>
    </row>
    <row r="31" spans="1:5" x14ac:dyDescent="0.3">
      <c r="A31" s="152" t="s">
        <v>13</v>
      </c>
      <c r="B31" s="152"/>
    </row>
    <row r="36" spans="4:4" x14ac:dyDescent="0.3">
      <c r="D36" s="118"/>
    </row>
    <row r="37" spans="4:4" x14ac:dyDescent="0.3">
      <c r="D37" s="118"/>
    </row>
  </sheetData>
  <mergeCells count="6">
    <mergeCell ref="A1:E1"/>
    <mergeCell ref="A31:B31"/>
    <mergeCell ref="A3:A5"/>
    <mergeCell ref="B3:B5"/>
    <mergeCell ref="C3:C5"/>
    <mergeCell ref="D3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5D63C-F4F7-4C79-969C-7EA1236067CC}">
  <dimension ref="A1:F16"/>
  <sheetViews>
    <sheetView showGridLines="0" zoomScaleNormal="100" workbookViewId="0">
      <selection sqref="A1:E1"/>
    </sheetView>
  </sheetViews>
  <sheetFormatPr defaultColWidth="8.90625" defaultRowHeight="12.5" x14ac:dyDescent="0.25"/>
  <cols>
    <col min="1" max="1" width="8.90625" style="124"/>
    <col min="2" max="2" width="14.54296875" style="124" customWidth="1"/>
    <col min="3" max="3" width="86.36328125" style="124" bestFit="1" customWidth="1"/>
    <col min="4" max="6" width="11.36328125" style="125" customWidth="1"/>
    <col min="7" max="16384" width="8.90625" style="124"/>
  </cols>
  <sheetData>
    <row r="1" spans="1:6" ht="15.5" x14ac:dyDescent="0.35">
      <c r="A1" s="151" t="s">
        <v>66</v>
      </c>
      <c r="B1" s="151"/>
      <c r="C1" s="151"/>
      <c r="D1" s="151"/>
      <c r="E1" s="151"/>
    </row>
    <row r="3" spans="1:6" ht="26" x14ac:dyDescent="0.3">
      <c r="A3" s="134" t="s">
        <v>67</v>
      </c>
      <c r="B3" s="134" t="s">
        <v>68</v>
      </c>
      <c r="C3" s="134" t="s">
        <v>69</v>
      </c>
      <c r="D3" s="135" t="s">
        <v>70</v>
      </c>
      <c r="E3" s="135" t="s">
        <v>71</v>
      </c>
      <c r="F3" s="135" t="s">
        <v>72</v>
      </c>
    </row>
    <row r="4" spans="1:6" x14ac:dyDescent="0.25">
      <c r="A4" s="126" t="s">
        <v>54</v>
      </c>
      <c r="B4" s="126" t="s">
        <v>36</v>
      </c>
      <c r="C4" s="126" t="s">
        <v>37</v>
      </c>
      <c r="D4" s="127">
        <v>7130</v>
      </c>
      <c r="E4" s="128">
        <v>0.113</v>
      </c>
      <c r="F4" s="129">
        <v>5.9529824352839836E-2</v>
      </c>
    </row>
    <row r="5" spans="1:6" x14ac:dyDescent="0.25">
      <c r="A5" s="126" t="s">
        <v>55</v>
      </c>
      <c r="B5" s="126" t="s">
        <v>38</v>
      </c>
      <c r="C5" s="126" t="s">
        <v>39</v>
      </c>
      <c r="D5" s="127">
        <v>6277</v>
      </c>
      <c r="E5" s="128">
        <v>0.1</v>
      </c>
      <c r="F5" s="129">
        <v>1.0105886517974991E-2</v>
      </c>
    </row>
    <row r="6" spans="1:6" x14ac:dyDescent="0.25">
      <c r="A6" s="126" t="s">
        <v>56</v>
      </c>
      <c r="B6" s="126" t="s">
        <v>40</v>
      </c>
      <c r="C6" s="126" t="s">
        <v>41</v>
      </c>
      <c r="D6" s="127">
        <v>3925</v>
      </c>
      <c r="E6" s="128">
        <v>6.2E-2</v>
      </c>
      <c r="F6" s="129">
        <v>-2.5474227827986869E-2</v>
      </c>
    </row>
    <row r="7" spans="1:6" x14ac:dyDescent="0.25">
      <c r="A7" s="126" t="s">
        <v>57</v>
      </c>
      <c r="B7" s="126" t="s">
        <v>42</v>
      </c>
      <c r="C7" s="126" t="s">
        <v>43</v>
      </c>
      <c r="D7" s="127">
        <v>3865</v>
      </c>
      <c r="E7" s="128">
        <v>6.0999999999999999E-2</v>
      </c>
      <c r="F7" s="129">
        <v>-7.6512272773955484E-3</v>
      </c>
    </row>
    <row r="8" spans="1:6" x14ac:dyDescent="0.25">
      <c r="A8" s="126" t="s">
        <v>58</v>
      </c>
      <c r="B8" s="126" t="s">
        <v>44</v>
      </c>
      <c r="C8" s="126" t="s">
        <v>45</v>
      </c>
      <c r="D8" s="127">
        <v>3119</v>
      </c>
      <c r="E8" s="128">
        <v>0.05</v>
      </c>
      <c r="F8" s="129">
        <v>-5.0590527212955018E-2</v>
      </c>
    </row>
    <row r="9" spans="1:6" x14ac:dyDescent="0.25">
      <c r="A9" s="126" t="s">
        <v>59</v>
      </c>
      <c r="B9" s="126" t="s">
        <v>64</v>
      </c>
      <c r="C9" s="126" t="s">
        <v>65</v>
      </c>
      <c r="D9" s="127">
        <v>2314</v>
      </c>
      <c r="E9" s="128">
        <v>3.7000000000000005E-2</v>
      </c>
      <c r="F9" s="129"/>
    </row>
    <row r="10" spans="1:6" x14ac:dyDescent="0.25">
      <c r="A10" s="126" t="s">
        <v>60</v>
      </c>
      <c r="B10" s="126" t="s">
        <v>46</v>
      </c>
      <c r="C10" s="126" t="s">
        <v>47</v>
      </c>
      <c r="D10" s="127">
        <v>1655</v>
      </c>
      <c r="E10" s="128">
        <v>2.6000000000000002E-2</v>
      </c>
      <c r="F10" s="129">
        <v>-6.2322946175637391E-2</v>
      </c>
    </row>
    <row r="11" spans="1:6" x14ac:dyDescent="0.25">
      <c r="A11" s="126" t="s">
        <v>61</v>
      </c>
      <c r="B11" s="126" t="s">
        <v>48</v>
      </c>
      <c r="C11" s="126" t="s">
        <v>49</v>
      </c>
      <c r="D11" s="127">
        <v>1332</v>
      </c>
      <c r="E11" s="128">
        <v>2.1000000000000001E-2</v>
      </c>
      <c r="F11" s="129">
        <v>-0.22737819025522041</v>
      </c>
    </row>
    <row r="12" spans="1:6" x14ac:dyDescent="0.25">
      <c r="A12" s="126" t="s">
        <v>62</v>
      </c>
      <c r="B12" s="126" t="s">
        <v>50</v>
      </c>
      <c r="C12" s="126" t="s">
        <v>51</v>
      </c>
      <c r="D12" s="127">
        <v>1237</v>
      </c>
      <c r="E12" s="128">
        <v>0.02</v>
      </c>
      <c r="F12" s="129">
        <v>0.13904235727440148</v>
      </c>
    </row>
    <row r="13" spans="1:6" x14ac:dyDescent="0.25">
      <c r="A13" s="130" t="s">
        <v>63</v>
      </c>
      <c r="B13" s="130" t="s">
        <v>52</v>
      </c>
      <c r="C13" s="130" t="s">
        <v>53</v>
      </c>
      <c r="D13" s="131">
        <v>1179</v>
      </c>
      <c r="E13" s="132">
        <v>1.9E-2</v>
      </c>
      <c r="F13" s="133">
        <v>6.9290767277344553E-2</v>
      </c>
    </row>
    <row r="16" spans="1:6" x14ac:dyDescent="0.25">
      <c r="A16" s="168" t="s">
        <v>33</v>
      </c>
      <c r="B16" s="168"/>
    </row>
  </sheetData>
  <mergeCells count="2">
    <mergeCell ref="A1:E1"/>
    <mergeCell ref="A16:B16"/>
  </mergeCells>
  <phoneticPr fontId="3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67"/>
  <sheetViews>
    <sheetView showGridLines="0" zoomScaleNormal="100" workbookViewId="0">
      <selection sqref="A1:E1"/>
    </sheetView>
  </sheetViews>
  <sheetFormatPr defaultColWidth="9.08984375" defaultRowHeight="12.5" x14ac:dyDescent="0.25"/>
  <cols>
    <col min="1" max="1" width="7.36328125" style="92" customWidth="1"/>
    <col min="2" max="2" width="11.90625" style="92" customWidth="1"/>
    <col min="3" max="3" width="12.08984375" style="92" customWidth="1"/>
    <col min="4" max="5" width="13.36328125" style="92" customWidth="1"/>
    <col min="6" max="6" width="13.08984375" style="92" customWidth="1"/>
    <col min="7" max="7" width="12" style="92" customWidth="1"/>
    <col min="8" max="8" width="10.54296875" style="92" customWidth="1"/>
    <col min="9" max="9" width="10.54296875" style="91" customWidth="1"/>
    <col min="10" max="10" width="9.08984375" style="99"/>
    <col min="11" max="19" width="9.08984375" style="91"/>
    <col min="20" max="16384" width="9.08984375" style="92"/>
  </cols>
  <sheetData>
    <row r="1" spans="1:19" s="76" customFormat="1" ht="18" customHeight="1" x14ac:dyDescent="0.35">
      <c r="A1" s="162" t="s">
        <v>32</v>
      </c>
      <c r="B1" s="162"/>
      <c r="C1" s="162"/>
      <c r="D1" s="162"/>
      <c r="E1" s="162"/>
      <c r="F1" s="73"/>
      <c r="G1" s="73"/>
      <c r="H1" s="74"/>
      <c r="I1" s="74"/>
      <c r="J1" s="74"/>
      <c r="K1" s="74"/>
      <c r="L1" s="75"/>
      <c r="M1" s="75"/>
      <c r="N1" s="75"/>
      <c r="O1" s="75"/>
      <c r="P1" s="75"/>
      <c r="Q1" s="75"/>
      <c r="R1" s="75"/>
      <c r="S1" s="75"/>
    </row>
    <row r="2" spans="1:19" s="80" customFormat="1" ht="12.75" customHeight="1" x14ac:dyDescent="0.35">
      <c r="A2" s="77"/>
      <c r="B2" s="77"/>
      <c r="C2" s="77"/>
      <c r="D2" s="77"/>
      <c r="E2" s="77"/>
      <c r="F2" s="77"/>
      <c r="G2" s="77"/>
      <c r="H2" s="78"/>
      <c r="I2" s="78"/>
      <c r="J2" s="78"/>
      <c r="K2" s="78"/>
      <c r="L2" s="79"/>
      <c r="M2" s="79"/>
      <c r="N2" s="79"/>
      <c r="O2" s="79"/>
      <c r="P2" s="79"/>
      <c r="Q2" s="79"/>
      <c r="R2" s="79"/>
      <c r="S2" s="79"/>
    </row>
    <row r="3" spans="1:19" s="80" customFormat="1" x14ac:dyDescent="0.35">
      <c r="A3" s="163"/>
      <c r="B3" s="163"/>
      <c r="C3" s="163"/>
      <c r="D3" s="163"/>
      <c r="E3" s="163"/>
      <c r="F3" s="163"/>
      <c r="G3" s="163"/>
      <c r="H3" s="109"/>
      <c r="I3" s="109"/>
      <c r="J3" s="78"/>
      <c r="K3" s="78"/>
      <c r="L3" s="79"/>
      <c r="M3" s="79"/>
      <c r="N3" s="79"/>
      <c r="O3" s="79"/>
      <c r="P3" s="79"/>
      <c r="Q3" s="79"/>
      <c r="R3" s="79"/>
      <c r="S3" s="79"/>
    </row>
    <row r="4" spans="1:19" s="80" customFormat="1" x14ac:dyDescent="0.35">
      <c r="A4" s="164"/>
      <c r="B4" s="164"/>
      <c r="C4" s="164"/>
      <c r="D4" s="164"/>
      <c r="E4" s="164"/>
      <c r="F4" s="164"/>
      <c r="G4" s="164"/>
      <c r="H4" s="109"/>
      <c r="I4" s="109"/>
      <c r="J4" s="78"/>
      <c r="K4" s="78"/>
      <c r="L4" s="79"/>
      <c r="M4" s="79"/>
      <c r="N4" s="79"/>
      <c r="O4" s="79"/>
      <c r="P4" s="79"/>
      <c r="Q4" s="79"/>
      <c r="R4" s="79"/>
      <c r="S4" s="79"/>
    </row>
    <row r="5" spans="1:19" s="80" customFormat="1" ht="13" x14ac:dyDescent="0.35">
      <c r="A5" s="160" t="s">
        <v>1</v>
      </c>
      <c r="B5" s="159" t="s">
        <v>22</v>
      </c>
      <c r="C5" s="165" t="s">
        <v>23</v>
      </c>
      <c r="D5" s="165" t="s">
        <v>24</v>
      </c>
      <c r="E5" s="165" t="s">
        <v>25</v>
      </c>
      <c r="F5" s="165" t="s">
        <v>28</v>
      </c>
      <c r="G5" s="159" t="s">
        <v>26</v>
      </c>
      <c r="H5" s="109"/>
      <c r="I5" s="110"/>
      <c r="J5" s="78"/>
      <c r="K5" s="78"/>
      <c r="L5" s="79"/>
      <c r="M5" s="79"/>
      <c r="N5" s="79"/>
      <c r="O5" s="79"/>
      <c r="P5" s="79"/>
      <c r="Q5" s="79"/>
      <c r="R5" s="79"/>
      <c r="S5" s="79"/>
    </row>
    <row r="6" spans="1:19" s="80" customFormat="1" ht="26" x14ac:dyDescent="0.35">
      <c r="A6" s="160"/>
      <c r="B6" s="160"/>
      <c r="C6" s="166"/>
      <c r="D6" s="166"/>
      <c r="E6" s="166"/>
      <c r="F6" s="166"/>
      <c r="G6" s="160"/>
      <c r="H6" s="109"/>
      <c r="I6" s="110" t="s">
        <v>27</v>
      </c>
      <c r="J6" s="78"/>
      <c r="K6" s="78"/>
      <c r="L6" s="79"/>
      <c r="M6" s="79"/>
      <c r="N6" s="79"/>
      <c r="O6" s="79"/>
      <c r="P6" s="79"/>
      <c r="Q6" s="79"/>
      <c r="R6" s="79"/>
      <c r="S6" s="79"/>
    </row>
    <row r="7" spans="1:19" s="80" customFormat="1" ht="13" x14ac:dyDescent="0.35">
      <c r="A7" s="160"/>
      <c r="B7" s="160"/>
      <c r="C7" s="166"/>
      <c r="D7" s="166"/>
      <c r="E7" s="166"/>
      <c r="F7" s="166"/>
      <c r="G7" s="160"/>
      <c r="H7" s="109"/>
      <c r="I7" s="110"/>
      <c r="J7" s="78"/>
      <c r="K7" s="78"/>
      <c r="L7" s="79"/>
      <c r="M7" s="79"/>
      <c r="N7" s="79"/>
      <c r="O7" s="79"/>
      <c r="P7" s="79"/>
      <c r="Q7" s="79"/>
      <c r="R7" s="79"/>
      <c r="S7" s="79"/>
    </row>
    <row r="8" spans="1:19" s="85" customFormat="1" ht="13" x14ac:dyDescent="0.35">
      <c r="A8" s="161"/>
      <c r="B8" s="161"/>
      <c r="C8" s="167"/>
      <c r="D8" s="167"/>
      <c r="E8" s="167"/>
      <c r="F8" s="167"/>
      <c r="G8" s="161"/>
      <c r="H8" s="81"/>
      <c r="I8" s="82"/>
      <c r="J8" s="83"/>
      <c r="K8" s="83"/>
      <c r="L8" s="84"/>
      <c r="M8" s="84"/>
      <c r="N8" s="84"/>
      <c r="O8" s="84"/>
      <c r="P8" s="84"/>
      <c r="Q8" s="84"/>
      <c r="R8" s="84"/>
      <c r="S8" s="84"/>
    </row>
    <row r="9" spans="1:19" s="85" customFormat="1" ht="13" x14ac:dyDescent="0.35">
      <c r="A9" s="106"/>
      <c r="B9" s="106"/>
      <c r="C9" s="107"/>
      <c r="D9" s="107"/>
      <c r="E9" s="107"/>
      <c r="F9" s="107"/>
      <c r="G9" s="106"/>
      <c r="H9" s="81"/>
      <c r="I9" s="81"/>
      <c r="J9" s="83"/>
      <c r="K9" s="83"/>
      <c r="L9" s="84"/>
      <c r="M9" s="84"/>
      <c r="N9" s="84"/>
      <c r="O9" s="84"/>
      <c r="P9" s="84"/>
      <c r="Q9" s="84"/>
      <c r="R9" s="84"/>
      <c r="S9" s="84"/>
    </row>
    <row r="10" spans="1:19" x14ac:dyDescent="0.25">
      <c r="A10" s="86">
        <v>1971</v>
      </c>
      <c r="B10" s="87">
        <v>42500</v>
      </c>
      <c r="C10" s="87">
        <v>19534</v>
      </c>
      <c r="D10" s="88">
        <v>6930</v>
      </c>
      <c r="E10" s="89">
        <v>0</v>
      </c>
      <c r="F10" s="89">
        <f>I10-E10</f>
        <v>2952</v>
      </c>
      <c r="G10" s="88">
        <v>13083</v>
      </c>
      <c r="H10" s="90"/>
      <c r="I10" s="88">
        <v>2952</v>
      </c>
      <c r="J10" s="99">
        <v>1971</v>
      </c>
    </row>
    <row r="11" spans="1:19" x14ac:dyDescent="0.25">
      <c r="A11" s="86">
        <v>1972</v>
      </c>
      <c r="B11" s="87">
        <v>42139</v>
      </c>
      <c r="C11" s="87">
        <v>18911</v>
      </c>
      <c r="D11" s="88">
        <v>6598</v>
      </c>
      <c r="E11" s="89">
        <v>0</v>
      </c>
      <c r="F11" s="89">
        <f t="shared" ref="F11:F59" si="0">I11-E11</f>
        <v>2836</v>
      </c>
      <c r="G11" s="88">
        <v>13793</v>
      </c>
      <c r="H11" s="90"/>
      <c r="I11" s="88">
        <v>2836</v>
      </c>
    </row>
    <row r="12" spans="1:19" x14ac:dyDescent="0.25">
      <c r="A12" s="86">
        <v>1973</v>
      </c>
      <c r="B12" s="87">
        <v>42018</v>
      </c>
      <c r="C12" s="87">
        <v>18307</v>
      </c>
      <c r="D12" s="88">
        <v>6603</v>
      </c>
      <c r="E12" s="89">
        <v>0</v>
      </c>
      <c r="F12" s="89">
        <f t="shared" si="0"/>
        <v>2710</v>
      </c>
      <c r="G12" s="88">
        <v>14395</v>
      </c>
      <c r="H12" s="90"/>
      <c r="I12" s="88">
        <v>2710</v>
      </c>
    </row>
    <row r="13" spans="1:19" x14ac:dyDescent="0.25">
      <c r="A13" s="86">
        <v>1974</v>
      </c>
      <c r="B13" s="87">
        <v>41174</v>
      </c>
      <c r="C13" s="87">
        <v>17768</v>
      </c>
      <c r="D13" s="88">
        <v>6368</v>
      </c>
      <c r="E13" s="89">
        <v>0</v>
      </c>
      <c r="F13" s="89">
        <f t="shared" si="0"/>
        <v>2699</v>
      </c>
      <c r="G13" s="88">
        <v>14335</v>
      </c>
      <c r="H13" s="90"/>
      <c r="I13" s="88">
        <v>2699</v>
      </c>
    </row>
    <row r="14" spans="1:19" x14ac:dyDescent="0.25">
      <c r="A14" s="86">
        <v>1975</v>
      </c>
      <c r="B14" s="87">
        <v>39191</v>
      </c>
      <c r="C14" s="87">
        <v>16874</v>
      </c>
      <c r="D14" s="88">
        <v>6003</v>
      </c>
      <c r="E14" s="89">
        <v>0</v>
      </c>
      <c r="F14" s="89">
        <f t="shared" si="0"/>
        <v>2431</v>
      </c>
      <c r="G14" s="88">
        <v>13880</v>
      </c>
      <c r="H14" s="90"/>
      <c r="I14" s="88">
        <v>2431</v>
      </c>
    </row>
    <row r="15" spans="1:19" s="91" customFormat="1" x14ac:dyDescent="0.25">
      <c r="A15" s="86">
        <v>1976</v>
      </c>
      <c r="B15" s="87">
        <v>37543</v>
      </c>
      <c r="C15" s="87">
        <v>15675</v>
      </c>
      <c r="D15" s="88">
        <v>5620</v>
      </c>
      <c r="E15" s="89">
        <v>0</v>
      </c>
      <c r="F15" s="89">
        <f t="shared" si="0"/>
        <v>2148</v>
      </c>
      <c r="G15" s="88">
        <v>14100</v>
      </c>
      <c r="H15" s="90"/>
      <c r="I15" s="88">
        <v>2148</v>
      </c>
      <c r="J15" s="99">
        <v>1976</v>
      </c>
    </row>
    <row r="16" spans="1:19" s="91" customFormat="1" x14ac:dyDescent="0.25">
      <c r="A16" s="86">
        <v>1977</v>
      </c>
      <c r="B16" s="87">
        <v>37288</v>
      </c>
      <c r="C16" s="87">
        <v>15385</v>
      </c>
      <c r="D16" s="88">
        <v>5518</v>
      </c>
      <c r="E16" s="89">
        <v>0</v>
      </c>
      <c r="F16" s="89">
        <f t="shared" si="0"/>
        <v>2115</v>
      </c>
      <c r="G16" s="88">
        <v>14267</v>
      </c>
      <c r="H16" s="90"/>
      <c r="I16" s="88">
        <v>2115</v>
      </c>
      <c r="J16" s="99"/>
    </row>
    <row r="17" spans="1:10" s="91" customFormat="1" x14ac:dyDescent="0.25">
      <c r="A17" s="86">
        <v>1978</v>
      </c>
      <c r="B17" s="87">
        <v>37814</v>
      </c>
      <c r="C17" s="87">
        <v>15154</v>
      </c>
      <c r="D17" s="88">
        <v>5480</v>
      </c>
      <c r="E17" s="89">
        <v>0</v>
      </c>
      <c r="F17" s="89">
        <f t="shared" si="0"/>
        <v>2215</v>
      </c>
      <c r="G17" s="88">
        <v>14960</v>
      </c>
      <c r="H17" s="90"/>
      <c r="I17" s="88">
        <v>2215</v>
      </c>
      <c r="J17" s="99"/>
    </row>
    <row r="18" spans="1:10" s="91" customFormat="1" x14ac:dyDescent="0.25">
      <c r="A18" s="86">
        <v>1979</v>
      </c>
      <c r="B18" s="87">
        <v>37860</v>
      </c>
      <c r="C18" s="87">
        <v>15271</v>
      </c>
      <c r="D18" s="88">
        <v>5666</v>
      </c>
      <c r="E18" s="89">
        <v>0</v>
      </c>
      <c r="F18" s="89">
        <f t="shared" si="0"/>
        <v>2272</v>
      </c>
      <c r="G18" s="88">
        <v>14645</v>
      </c>
      <c r="H18" s="90"/>
      <c r="I18" s="88">
        <v>2272</v>
      </c>
      <c r="J18" s="99"/>
    </row>
    <row r="19" spans="1:10" s="91" customFormat="1" x14ac:dyDescent="0.25">
      <c r="A19" s="86">
        <v>1980</v>
      </c>
      <c r="B19" s="87">
        <v>38501</v>
      </c>
      <c r="C19" s="87">
        <v>15367</v>
      </c>
      <c r="D19" s="88">
        <v>5665</v>
      </c>
      <c r="E19" s="89">
        <v>0</v>
      </c>
      <c r="F19" s="89">
        <f t="shared" si="0"/>
        <v>2358</v>
      </c>
      <c r="G19" s="88">
        <v>15109</v>
      </c>
      <c r="H19" s="90"/>
      <c r="I19" s="88">
        <v>2358</v>
      </c>
      <c r="J19" s="99"/>
    </row>
    <row r="20" spans="1:10" s="91" customFormat="1" x14ac:dyDescent="0.25">
      <c r="A20" s="86">
        <v>1981</v>
      </c>
      <c r="B20" s="87">
        <v>36237</v>
      </c>
      <c r="C20" s="87">
        <v>14542</v>
      </c>
      <c r="D20" s="88">
        <v>5237</v>
      </c>
      <c r="E20" s="89">
        <v>0</v>
      </c>
      <c r="F20" s="89">
        <f t="shared" si="0"/>
        <v>2291</v>
      </c>
      <c r="G20" s="88">
        <v>14162</v>
      </c>
      <c r="H20" s="90"/>
      <c r="I20" s="88">
        <v>2291</v>
      </c>
      <c r="J20" s="99">
        <v>1981</v>
      </c>
    </row>
    <row r="21" spans="1:10" s="91" customFormat="1" x14ac:dyDescent="0.25">
      <c r="A21" s="86">
        <v>1982</v>
      </c>
      <c r="B21" s="87">
        <v>34942</v>
      </c>
      <c r="C21" s="87">
        <v>13817</v>
      </c>
      <c r="D21" s="88">
        <v>4870</v>
      </c>
      <c r="E21" s="89">
        <v>0</v>
      </c>
      <c r="F21" s="89">
        <f t="shared" si="0"/>
        <v>2296</v>
      </c>
      <c r="G21" s="88">
        <v>13948</v>
      </c>
      <c r="H21" s="90"/>
      <c r="I21" s="88">
        <v>2296</v>
      </c>
      <c r="J21" s="99"/>
    </row>
    <row r="22" spans="1:10" s="91" customFormat="1" x14ac:dyDescent="0.25">
      <c r="A22" s="86">
        <v>1983</v>
      </c>
      <c r="B22" s="87">
        <v>34962</v>
      </c>
      <c r="C22" s="87">
        <v>13812</v>
      </c>
      <c r="D22" s="88">
        <v>4766</v>
      </c>
      <c r="E22" s="89">
        <v>0</v>
      </c>
      <c r="F22" s="89">
        <f t="shared" si="0"/>
        <v>2069</v>
      </c>
      <c r="G22" s="88">
        <v>14313</v>
      </c>
      <c r="H22" s="90"/>
      <c r="I22" s="88">
        <v>2069</v>
      </c>
      <c r="J22" s="99"/>
    </row>
    <row r="23" spans="1:10" s="91" customFormat="1" x14ac:dyDescent="0.25">
      <c r="A23" s="86">
        <v>1984</v>
      </c>
      <c r="B23" s="87">
        <v>36253</v>
      </c>
      <c r="C23" s="87">
        <v>14402</v>
      </c>
      <c r="D23" s="88">
        <v>4974</v>
      </c>
      <c r="E23" s="89">
        <v>0</v>
      </c>
      <c r="F23" s="89">
        <f t="shared" si="0"/>
        <v>2117</v>
      </c>
      <c r="G23" s="88">
        <v>14758</v>
      </c>
      <c r="H23" s="90"/>
      <c r="I23" s="88">
        <v>2117</v>
      </c>
      <c r="J23" s="99"/>
    </row>
    <row r="24" spans="1:10" s="91" customFormat="1" x14ac:dyDescent="0.25">
      <c r="A24" s="86">
        <v>1985</v>
      </c>
      <c r="B24" s="87">
        <v>36385</v>
      </c>
      <c r="C24" s="87">
        <v>14314</v>
      </c>
      <c r="D24" s="88">
        <v>4813</v>
      </c>
      <c r="E24" s="89">
        <v>0</v>
      </c>
      <c r="F24" s="89">
        <f t="shared" si="0"/>
        <v>2249</v>
      </c>
      <c r="G24" s="88">
        <v>15002</v>
      </c>
      <c r="H24" s="90"/>
      <c r="I24" s="88">
        <v>2249</v>
      </c>
      <c r="J24" s="99"/>
    </row>
    <row r="25" spans="1:10" s="91" customFormat="1" x14ac:dyDescent="0.25">
      <c r="A25" s="86">
        <v>1986</v>
      </c>
      <c r="B25" s="87">
        <v>35790</v>
      </c>
      <c r="C25" s="87">
        <v>14094</v>
      </c>
      <c r="D25" s="88">
        <v>4684</v>
      </c>
      <c r="E25" s="89">
        <v>0</v>
      </c>
      <c r="F25" s="89">
        <f t="shared" si="0"/>
        <v>2212</v>
      </c>
      <c r="G25" s="88">
        <v>14796</v>
      </c>
      <c r="H25" s="90"/>
      <c r="I25" s="88">
        <v>2212</v>
      </c>
      <c r="J25" s="99">
        <v>1986</v>
      </c>
    </row>
    <row r="26" spans="1:10" s="91" customFormat="1" x14ac:dyDescent="0.25">
      <c r="A26" s="86">
        <v>1987</v>
      </c>
      <c r="B26" s="87">
        <v>35813</v>
      </c>
      <c r="C26" s="87">
        <v>14131</v>
      </c>
      <c r="D26" s="88">
        <v>4438</v>
      </c>
      <c r="E26" s="89">
        <v>0</v>
      </c>
      <c r="F26" s="89">
        <f t="shared" si="0"/>
        <v>2312</v>
      </c>
      <c r="G26" s="88">
        <v>14928</v>
      </c>
      <c r="H26" s="90"/>
      <c r="I26" s="88">
        <v>2312</v>
      </c>
      <c r="J26" s="99"/>
    </row>
    <row r="27" spans="1:10" s="91" customFormat="1" x14ac:dyDescent="0.25">
      <c r="A27" s="86">
        <v>1988</v>
      </c>
      <c r="B27" s="87">
        <v>35599</v>
      </c>
      <c r="C27" s="87">
        <v>14065</v>
      </c>
      <c r="D27" s="88">
        <v>4534</v>
      </c>
      <c r="E27" s="89">
        <v>0</v>
      </c>
      <c r="F27" s="89">
        <f t="shared" si="0"/>
        <v>2153</v>
      </c>
      <c r="G27" s="88">
        <v>14841</v>
      </c>
      <c r="H27" s="90"/>
      <c r="I27" s="88">
        <v>2153</v>
      </c>
      <c r="J27" s="99"/>
    </row>
    <row r="28" spans="1:10" s="91" customFormat="1" x14ac:dyDescent="0.25">
      <c r="A28" s="86">
        <v>1989</v>
      </c>
      <c r="B28" s="87">
        <v>35326</v>
      </c>
      <c r="C28" s="87">
        <v>14115</v>
      </c>
      <c r="D28" s="88">
        <v>4368</v>
      </c>
      <c r="E28" s="89">
        <v>0</v>
      </c>
      <c r="F28" s="89">
        <f t="shared" si="0"/>
        <v>2228</v>
      </c>
      <c r="G28" s="88">
        <v>14613</v>
      </c>
      <c r="H28" s="90"/>
      <c r="I28" s="88">
        <v>2228</v>
      </c>
      <c r="J28" s="99"/>
    </row>
    <row r="29" spans="1:10" s="91" customFormat="1" x14ac:dyDescent="0.25">
      <c r="A29" s="86">
        <v>1990</v>
      </c>
      <c r="B29" s="87">
        <v>34672</v>
      </c>
      <c r="C29" s="87">
        <v>14061</v>
      </c>
      <c r="D29" s="88">
        <v>4134</v>
      </c>
      <c r="E29" s="89">
        <v>0</v>
      </c>
      <c r="F29" s="89">
        <f t="shared" si="0"/>
        <v>2343</v>
      </c>
      <c r="G29" s="88">
        <v>14128</v>
      </c>
      <c r="H29" s="90"/>
      <c r="I29" s="88">
        <v>2343</v>
      </c>
      <c r="J29" s="99"/>
    </row>
    <row r="30" spans="1:10" s="91" customFormat="1" x14ac:dyDescent="0.25">
      <c r="A30" s="86">
        <v>1991</v>
      </c>
      <c r="B30" s="87">
        <v>33762</v>
      </c>
      <c r="C30" s="87">
        <v>13124</v>
      </c>
      <c r="D30" s="88">
        <v>3911</v>
      </c>
      <c r="E30" s="89">
        <v>0</v>
      </c>
      <c r="F30" s="89">
        <f t="shared" si="0"/>
        <v>2218</v>
      </c>
      <c r="G30" s="88">
        <v>14505</v>
      </c>
      <c r="H30" s="90"/>
      <c r="I30" s="88">
        <v>2218</v>
      </c>
      <c r="J30" s="99">
        <v>1991</v>
      </c>
    </row>
    <row r="31" spans="1:10" s="91" customFormat="1" x14ac:dyDescent="0.25">
      <c r="A31" s="86">
        <v>1992</v>
      </c>
      <c r="B31" s="87">
        <v>35057</v>
      </c>
      <c r="C31" s="87">
        <v>13195</v>
      </c>
      <c r="D31" s="88">
        <v>3726</v>
      </c>
      <c r="E31" s="89">
        <v>0</v>
      </c>
      <c r="F31" s="89">
        <f t="shared" si="0"/>
        <v>2343</v>
      </c>
      <c r="G31" s="88">
        <v>15789</v>
      </c>
      <c r="H31" s="90"/>
      <c r="I31" s="88">
        <v>2343</v>
      </c>
      <c r="J31" s="99"/>
    </row>
    <row r="32" spans="1:10" s="91" customFormat="1" x14ac:dyDescent="0.25">
      <c r="A32" s="86">
        <v>1993</v>
      </c>
      <c r="B32" s="87">
        <v>33366</v>
      </c>
      <c r="C32" s="87">
        <v>12711</v>
      </c>
      <c r="D32" s="88">
        <v>3355</v>
      </c>
      <c r="E32" s="89">
        <v>0</v>
      </c>
      <c r="F32" s="89">
        <f t="shared" si="0"/>
        <v>2273</v>
      </c>
      <c r="G32" s="88">
        <v>15018</v>
      </c>
      <c r="H32" s="90"/>
      <c r="I32" s="88">
        <v>2273</v>
      </c>
      <c r="J32" s="99"/>
    </row>
    <row r="33" spans="1:10" s="91" customFormat="1" x14ac:dyDescent="0.25">
      <c r="A33" s="86">
        <v>1994</v>
      </c>
      <c r="B33" s="87">
        <v>31480</v>
      </c>
      <c r="C33" s="87">
        <v>11767</v>
      </c>
      <c r="D33" s="88">
        <v>3029</v>
      </c>
      <c r="E33" s="89">
        <v>0</v>
      </c>
      <c r="F33" s="89">
        <f t="shared" si="0"/>
        <v>2206</v>
      </c>
      <c r="G33" s="88">
        <v>14474</v>
      </c>
      <c r="H33" s="90"/>
      <c r="I33" s="88">
        <v>2206</v>
      </c>
      <c r="J33" s="99"/>
    </row>
    <row r="34" spans="1:10" s="91" customFormat="1" x14ac:dyDescent="0.25">
      <c r="A34" s="86">
        <v>1995</v>
      </c>
      <c r="B34" s="87">
        <v>30663</v>
      </c>
      <c r="C34" s="87">
        <v>11185</v>
      </c>
      <c r="D34" s="88">
        <v>2948</v>
      </c>
      <c r="E34" s="89">
        <v>0</v>
      </c>
      <c r="F34" s="89">
        <f t="shared" si="0"/>
        <v>2309</v>
      </c>
      <c r="G34" s="88">
        <v>14215</v>
      </c>
      <c r="H34" s="90"/>
      <c r="I34" s="88">
        <v>2309</v>
      </c>
      <c r="J34" s="99"/>
    </row>
    <row r="35" spans="1:10" s="91" customFormat="1" x14ac:dyDescent="0.25">
      <c r="A35" s="86">
        <v>1996</v>
      </c>
      <c r="B35" s="87">
        <v>30241</v>
      </c>
      <c r="C35" s="87">
        <v>10649</v>
      </c>
      <c r="D35" s="88">
        <v>2500</v>
      </c>
      <c r="E35" s="89">
        <v>0</v>
      </c>
      <c r="F35" s="89">
        <f t="shared" si="0"/>
        <v>3041</v>
      </c>
      <c r="G35" s="88">
        <v>14037</v>
      </c>
      <c r="H35" s="90"/>
      <c r="I35" s="88">
        <v>3041</v>
      </c>
      <c r="J35" s="99">
        <v>1996</v>
      </c>
    </row>
    <row r="36" spans="1:10" s="91" customFormat="1" x14ac:dyDescent="0.25">
      <c r="A36" s="86">
        <v>1997</v>
      </c>
      <c r="B36" s="87">
        <v>29611</v>
      </c>
      <c r="C36" s="87">
        <v>10291</v>
      </c>
      <c r="D36" s="88">
        <v>2488</v>
      </c>
      <c r="E36" s="89">
        <v>0</v>
      </c>
      <c r="F36" s="89">
        <f t="shared" si="0"/>
        <v>3628</v>
      </c>
      <c r="G36" s="88">
        <v>13200</v>
      </c>
      <c r="H36" s="90"/>
      <c r="I36" s="88">
        <v>3628</v>
      </c>
      <c r="J36" s="99"/>
    </row>
    <row r="37" spans="1:10" s="91" customFormat="1" x14ac:dyDescent="0.25">
      <c r="A37" s="86">
        <v>1998</v>
      </c>
      <c r="B37" s="87">
        <v>29668</v>
      </c>
      <c r="C37" s="87">
        <v>10357</v>
      </c>
      <c r="D37" s="88">
        <v>2360</v>
      </c>
      <c r="E37" s="89">
        <v>0</v>
      </c>
      <c r="F37" s="89">
        <f t="shared" si="0"/>
        <v>4047</v>
      </c>
      <c r="G37" s="88">
        <v>12898</v>
      </c>
      <c r="H37" s="90"/>
      <c r="I37" s="88">
        <v>4047</v>
      </c>
      <c r="J37" s="99"/>
    </row>
    <row r="38" spans="1:10" s="91" customFormat="1" x14ac:dyDescent="0.25">
      <c r="A38" s="86">
        <v>1999</v>
      </c>
      <c r="B38" s="87">
        <v>29940</v>
      </c>
      <c r="C38" s="87">
        <v>10393</v>
      </c>
      <c r="D38" s="88">
        <v>2237</v>
      </c>
      <c r="E38" s="89">
        <v>0</v>
      </c>
      <c r="F38" s="89">
        <f t="shared" si="0"/>
        <v>4868</v>
      </c>
      <c r="G38" s="88">
        <v>12434</v>
      </c>
      <c r="H38" s="90"/>
      <c r="I38" s="88">
        <v>4868</v>
      </c>
      <c r="J38" s="99"/>
    </row>
    <row r="39" spans="1:10" s="91" customFormat="1" x14ac:dyDescent="0.25">
      <c r="A39" s="86">
        <v>2000</v>
      </c>
      <c r="B39" s="87">
        <v>30367</v>
      </c>
      <c r="C39" s="87">
        <v>11267</v>
      </c>
      <c r="D39" s="88">
        <v>2249</v>
      </c>
      <c r="E39" s="89">
        <v>0</v>
      </c>
      <c r="F39" s="89">
        <f t="shared" si="0"/>
        <v>4766</v>
      </c>
      <c r="G39" s="88">
        <v>12079</v>
      </c>
      <c r="H39" s="90"/>
      <c r="I39" s="88">
        <v>4766</v>
      </c>
      <c r="J39" s="99"/>
    </row>
    <row r="40" spans="1:10" s="91" customFormat="1" x14ac:dyDescent="0.25">
      <c r="A40" s="86">
        <v>2001</v>
      </c>
      <c r="B40" s="87">
        <v>29621</v>
      </c>
      <c r="C40" s="87">
        <v>11396</v>
      </c>
      <c r="D40" s="88">
        <v>2050</v>
      </c>
      <c r="E40" s="89">
        <v>0</v>
      </c>
      <c r="F40" s="89">
        <f t="shared" si="0"/>
        <v>4684</v>
      </c>
      <c r="G40" s="88">
        <v>11487</v>
      </c>
      <c r="H40" s="90"/>
      <c r="I40" s="88">
        <v>4684</v>
      </c>
      <c r="J40" s="99">
        <v>2001</v>
      </c>
    </row>
    <row r="41" spans="1:10" s="91" customFormat="1" x14ac:dyDescent="0.25">
      <c r="A41" s="86">
        <v>2002</v>
      </c>
      <c r="B41" s="87">
        <v>29826</v>
      </c>
      <c r="C41" s="87">
        <v>11115</v>
      </c>
      <c r="D41" s="88">
        <v>2031</v>
      </c>
      <c r="E41" s="89">
        <v>0</v>
      </c>
      <c r="F41" s="89">
        <f t="shared" si="0"/>
        <v>5225</v>
      </c>
      <c r="G41" s="88">
        <v>11449</v>
      </c>
      <c r="H41" s="90"/>
      <c r="I41" s="88">
        <v>5225</v>
      </c>
      <c r="J41" s="99"/>
    </row>
    <row r="42" spans="1:10" s="91" customFormat="1" x14ac:dyDescent="0.25">
      <c r="A42" s="86">
        <v>2003</v>
      </c>
      <c r="B42" s="87">
        <v>30757</v>
      </c>
      <c r="C42" s="87">
        <v>10016</v>
      </c>
      <c r="D42" s="88">
        <v>2029</v>
      </c>
      <c r="E42" s="89">
        <v>0</v>
      </c>
      <c r="F42" s="89">
        <f t="shared" si="0"/>
        <v>4845</v>
      </c>
      <c r="G42" s="88">
        <v>13861</v>
      </c>
      <c r="H42" s="90"/>
      <c r="I42" s="88">
        <v>4845</v>
      </c>
      <c r="J42" s="99"/>
    </row>
    <row r="43" spans="1:10" s="91" customFormat="1" x14ac:dyDescent="0.25">
      <c r="A43" s="86">
        <v>2004</v>
      </c>
      <c r="B43" s="87">
        <v>32154</v>
      </c>
      <c r="C43" s="87">
        <v>9507</v>
      </c>
      <c r="D43" s="88">
        <v>1951</v>
      </c>
      <c r="E43" s="89">
        <v>0</v>
      </c>
      <c r="F43" s="89">
        <f t="shared" si="0"/>
        <v>4784</v>
      </c>
      <c r="G43" s="88">
        <v>15911</v>
      </c>
      <c r="H43" s="90"/>
      <c r="I43" s="88">
        <v>4784</v>
      </c>
      <c r="J43" s="99"/>
    </row>
    <row r="44" spans="1:10" s="91" customFormat="1" x14ac:dyDescent="0.25">
      <c r="A44" s="86">
        <v>2005</v>
      </c>
      <c r="B44" s="87">
        <v>30881</v>
      </c>
      <c r="C44" s="87">
        <v>8868</v>
      </c>
      <c r="D44" s="88">
        <v>2004</v>
      </c>
      <c r="E44" s="89">
        <v>82</v>
      </c>
      <c r="F44" s="89">
        <f t="shared" si="0"/>
        <v>4414</v>
      </c>
      <c r="G44" s="88">
        <v>15510</v>
      </c>
      <c r="H44" s="90"/>
      <c r="I44" s="88">
        <v>4496</v>
      </c>
      <c r="J44" s="99"/>
    </row>
    <row r="45" spans="1:10" s="91" customFormat="1" x14ac:dyDescent="0.25">
      <c r="A45" s="86">
        <v>2006</v>
      </c>
      <c r="B45" s="87">
        <v>29898</v>
      </c>
      <c r="C45" s="87">
        <v>8021</v>
      </c>
      <c r="D45" s="88">
        <v>2006</v>
      </c>
      <c r="E45" s="89">
        <v>434</v>
      </c>
      <c r="F45" s="89">
        <f t="shared" si="0"/>
        <v>4248</v>
      </c>
      <c r="G45" s="88">
        <v>15188</v>
      </c>
      <c r="H45" s="90"/>
      <c r="I45" s="88">
        <v>4682</v>
      </c>
      <c r="J45" s="99">
        <v>2006</v>
      </c>
    </row>
    <row r="46" spans="1:10" s="91" customFormat="1" x14ac:dyDescent="0.25">
      <c r="A46" s="86">
        <v>2007</v>
      </c>
      <c r="B46" s="87">
        <v>29866</v>
      </c>
      <c r="C46" s="87">
        <v>7685</v>
      </c>
      <c r="D46" s="88">
        <v>1953</v>
      </c>
      <c r="E46" s="89">
        <v>710</v>
      </c>
      <c r="F46" s="89">
        <f t="shared" si="0"/>
        <v>4033</v>
      </c>
      <c r="G46" s="88">
        <v>15480</v>
      </c>
      <c r="H46" s="90"/>
      <c r="I46" s="88">
        <v>4743</v>
      </c>
      <c r="J46" s="99"/>
    </row>
    <row r="47" spans="1:10" s="91" customFormat="1" x14ac:dyDescent="0.25">
      <c r="A47" s="92">
        <v>2008</v>
      </c>
      <c r="B47" s="87">
        <v>28903</v>
      </c>
      <c r="C47" s="87">
        <v>7007</v>
      </c>
      <c r="D47" s="88">
        <v>1873</v>
      </c>
      <c r="E47" s="89">
        <v>1026</v>
      </c>
      <c r="F47" s="89">
        <f t="shared" si="0"/>
        <v>3796</v>
      </c>
      <c r="G47" s="88">
        <v>15199</v>
      </c>
      <c r="H47" s="90"/>
      <c r="I47" s="88">
        <v>4822</v>
      </c>
      <c r="J47" s="99"/>
    </row>
    <row r="48" spans="1:10" s="91" customFormat="1" x14ac:dyDescent="0.25">
      <c r="A48" s="92">
        <v>2009</v>
      </c>
      <c r="B48" s="87">
        <v>27524</v>
      </c>
      <c r="C48" s="87">
        <v>6143</v>
      </c>
      <c r="D48" s="88">
        <v>1788</v>
      </c>
      <c r="E48" s="89">
        <v>1544</v>
      </c>
      <c r="F48" s="89">
        <f t="shared" si="0"/>
        <v>3810</v>
      </c>
      <c r="G48" s="88">
        <v>14238</v>
      </c>
      <c r="H48" s="90"/>
      <c r="I48" s="88">
        <v>5354</v>
      </c>
      <c r="J48" s="99"/>
    </row>
    <row r="49" spans="1:14" s="91" customFormat="1" x14ac:dyDescent="0.25">
      <c r="A49" s="92">
        <v>2010</v>
      </c>
      <c r="B49" s="87">
        <v>28480</v>
      </c>
      <c r="C49" s="87">
        <v>6005</v>
      </c>
      <c r="D49" s="88">
        <v>1776</v>
      </c>
      <c r="E49" s="89">
        <v>2092</v>
      </c>
      <c r="F49" s="89">
        <f t="shared" si="0"/>
        <v>4157</v>
      </c>
      <c r="G49" s="88">
        <v>14449</v>
      </c>
      <c r="H49" s="90"/>
      <c r="I49" s="88">
        <v>6249</v>
      </c>
      <c r="J49" s="99"/>
    </row>
    <row r="50" spans="1:14" s="91" customFormat="1" x14ac:dyDescent="0.25">
      <c r="A50" s="92">
        <v>2011</v>
      </c>
      <c r="B50" s="87">
        <v>29135</v>
      </c>
      <c r="C50" s="87">
        <v>5557</v>
      </c>
      <c r="D50" s="88">
        <v>1729</v>
      </c>
      <c r="E50" s="89">
        <v>2486</v>
      </c>
      <c r="F50" s="89">
        <f t="shared" si="0"/>
        <v>4271</v>
      </c>
      <c r="G50" s="88">
        <v>15092</v>
      </c>
      <c r="H50" s="90"/>
      <c r="I50" s="88">
        <v>6757</v>
      </c>
      <c r="J50" s="99">
        <v>2011</v>
      </c>
    </row>
    <row r="51" spans="1:14" s="91" customFormat="1" x14ac:dyDescent="0.25">
      <c r="A51" s="92">
        <v>2012</v>
      </c>
      <c r="B51" s="87">
        <v>30534</v>
      </c>
      <c r="C51" s="87">
        <v>5508</v>
      </c>
      <c r="D51" s="88">
        <v>1827</v>
      </c>
      <c r="E51" s="89">
        <v>3052</v>
      </c>
      <c r="F51" s="89">
        <f t="shared" si="0"/>
        <v>4555</v>
      </c>
      <c r="G51" s="88">
        <v>15592</v>
      </c>
      <c r="H51" s="90"/>
      <c r="I51" s="88">
        <v>7607</v>
      </c>
      <c r="J51" s="99"/>
    </row>
    <row r="52" spans="1:14" s="91" customFormat="1" x14ac:dyDescent="0.25">
      <c r="A52" s="92">
        <v>2013</v>
      </c>
      <c r="B52" s="87">
        <v>27547</v>
      </c>
      <c r="C52" s="87">
        <v>4616</v>
      </c>
      <c r="D52" s="88">
        <v>1582</v>
      </c>
      <c r="E52" s="89">
        <v>3426</v>
      </c>
      <c r="F52" s="89">
        <f t="shared" si="0"/>
        <v>3899</v>
      </c>
      <c r="G52" s="88">
        <v>14024</v>
      </c>
      <c r="H52" s="90"/>
      <c r="I52" s="88">
        <v>7325</v>
      </c>
      <c r="J52" s="99"/>
    </row>
    <row r="53" spans="1:14" s="91" customFormat="1" x14ac:dyDescent="0.25">
      <c r="A53" s="92">
        <v>2014</v>
      </c>
      <c r="B53" s="87">
        <v>29069</v>
      </c>
      <c r="C53" s="87">
        <v>4505</v>
      </c>
      <c r="D53" s="88">
        <v>1555</v>
      </c>
      <c r="E53" s="89">
        <v>4143</v>
      </c>
      <c r="F53" s="89">
        <f t="shared" si="0"/>
        <v>3866</v>
      </c>
      <c r="G53" s="88">
        <v>15000</v>
      </c>
      <c r="H53" s="90"/>
      <c r="I53" s="88">
        <v>8009</v>
      </c>
      <c r="J53" s="99"/>
    </row>
    <row r="54" spans="1:14" s="91" customFormat="1" x14ac:dyDescent="0.25">
      <c r="A54" s="92">
        <v>2015</v>
      </c>
      <c r="B54" s="87">
        <v>29691</v>
      </c>
      <c r="C54" s="87">
        <v>4052</v>
      </c>
      <c r="D54" s="88">
        <v>1438</v>
      </c>
      <c r="E54" s="89">
        <v>4775</v>
      </c>
      <c r="F54" s="89">
        <f t="shared" si="0"/>
        <v>3843</v>
      </c>
      <c r="G54" s="88">
        <v>15583</v>
      </c>
      <c r="H54" s="90"/>
      <c r="I54" s="88">
        <v>8618</v>
      </c>
      <c r="J54" s="99"/>
    </row>
    <row r="55" spans="1:14" s="91" customFormat="1" x14ac:dyDescent="0.25">
      <c r="A55" s="92">
        <v>2016</v>
      </c>
      <c r="B55" s="87">
        <v>29229</v>
      </c>
      <c r="C55" s="87">
        <v>3675</v>
      </c>
      <c r="D55" s="88">
        <v>1346</v>
      </c>
      <c r="E55" s="89">
        <v>5260</v>
      </c>
      <c r="F55" s="89">
        <f t="shared" si="0"/>
        <v>3882</v>
      </c>
      <c r="G55" s="88">
        <v>15066</v>
      </c>
      <c r="H55" s="90"/>
      <c r="I55" s="88">
        <v>9142</v>
      </c>
      <c r="J55" s="99">
        <v>2016</v>
      </c>
    </row>
    <row r="56" spans="1:14" s="91" customFormat="1" x14ac:dyDescent="0.25">
      <c r="A56" s="92">
        <v>2017</v>
      </c>
      <c r="B56" s="87">
        <v>28440</v>
      </c>
      <c r="C56" s="87">
        <v>3166</v>
      </c>
      <c r="D56" s="88">
        <v>1182</v>
      </c>
      <c r="E56" s="89">
        <v>5912</v>
      </c>
      <c r="F56" s="89">
        <f t="shared" si="0"/>
        <v>3979</v>
      </c>
      <c r="G56" s="88">
        <v>14201</v>
      </c>
      <c r="H56" s="90"/>
      <c r="I56" s="88">
        <v>9891</v>
      </c>
      <c r="J56" s="99"/>
    </row>
    <row r="57" spans="1:14" s="91" customFormat="1" x14ac:dyDescent="0.25">
      <c r="A57" s="92">
        <v>2018</v>
      </c>
      <c r="B57" s="87">
        <v>27525</v>
      </c>
      <c r="C57" s="87">
        <v>2789</v>
      </c>
      <c r="D57" s="88">
        <v>1079</v>
      </c>
      <c r="E57" s="89">
        <v>6389</v>
      </c>
      <c r="F57" s="89">
        <f t="shared" si="0"/>
        <v>3672</v>
      </c>
      <c r="G57" s="88">
        <v>13596</v>
      </c>
      <c r="H57" s="90"/>
      <c r="I57" s="88">
        <v>10061</v>
      </c>
      <c r="J57" s="99"/>
    </row>
    <row r="58" spans="1:14" s="91" customFormat="1" x14ac:dyDescent="0.25">
      <c r="A58" s="92">
        <v>2019</v>
      </c>
      <c r="B58" s="87">
        <v>26007</v>
      </c>
      <c r="C58" s="87">
        <v>2225</v>
      </c>
      <c r="D58" s="88">
        <v>911</v>
      </c>
      <c r="E58" s="89">
        <v>6061</v>
      </c>
      <c r="F58" s="89">
        <f t="shared" si="0"/>
        <v>4175</v>
      </c>
      <c r="G58" s="88">
        <v>12635</v>
      </c>
      <c r="H58" s="90"/>
      <c r="I58" s="88">
        <v>10236</v>
      </c>
      <c r="J58" s="99"/>
    </row>
    <row r="59" spans="1:14" s="91" customFormat="1" x14ac:dyDescent="0.25">
      <c r="A59" s="92">
        <v>2020</v>
      </c>
      <c r="B59" s="87">
        <v>11986</v>
      </c>
      <c r="C59" s="87">
        <v>649</v>
      </c>
      <c r="D59" s="88">
        <v>311</v>
      </c>
      <c r="E59" s="89">
        <v>2067</v>
      </c>
      <c r="F59" s="89">
        <f t="shared" si="0"/>
        <v>2306</v>
      </c>
      <c r="G59" s="88">
        <v>6653</v>
      </c>
      <c r="H59" s="90"/>
      <c r="I59" s="88">
        <v>4373</v>
      </c>
      <c r="J59" s="99"/>
    </row>
    <row r="60" spans="1:14" s="91" customFormat="1" x14ac:dyDescent="0.25">
      <c r="A60" s="92">
        <v>2021</v>
      </c>
      <c r="B60" s="87">
        <v>24284</v>
      </c>
      <c r="C60" s="87">
        <v>1565</v>
      </c>
      <c r="D60" s="88">
        <v>812</v>
      </c>
      <c r="E60" s="89">
        <v>6477</v>
      </c>
      <c r="F60" s="89">
        <f>I60-E60</f>
        <v>4237</v>
      </c>
      <c r="G60" s="88">
        <v>11193</v>
      </c>
      <c r="H60" s="90"/>
      <c r="I60" s="88">
        <v>10714</v>
      </c>
      <c r="J60" s="99">
        <v>2021</v>
      </c>
      <c r="K60" s="117"/>
      <c r="N60" s="117"/>
    </row>
    <row r="61" spans="1:14" s="91" customFormat="1" x14ac:dyDescent="0.25">
      <c r="A61" s="93">
        <v>2022</v>
      </c>
      <c r="B61" s="94">
        <v>30033</v>
      </c>
      <c r="C61" s="94">
        <v>1954</v>
      </c>
      <c r="D61" s="95">
        <v>940</v>
      </c>
      <c r="E61" s="96">
        <v>9140</v>
      </c>
      <c r="F61" s="96">
        <f>I61-E61</f>
        <v>5178</v>
      </c>
      <c r="G61" s="95">
        <v>12821</v>
      </c>
      <c r="H61" s="97"/>
      <c r="I61" s="95">
        <v>14318</v>
      </c>
      <c r="J61" s="99"/>
      <c r="K61" s="117"/>
      <c r="N61" s="117"/>
    </row>
    <row r="62" spans="1:14" s="91" customFormat="1" x14ac:dyDescent="0.25">
      <c r="A62" s="92"/>
      <c r="B62" s="87"/>
      <c r="C62" s="87"/>
      <c r="D62" s="88"/>
      <c r="E62" s="89"/>
      <c r="F62" s="89"/>
      <c r="G62" s="88"/>
      <c r="H62" s="90"/>
      <c r="I62" s="88"/>
      <c r="J62" s="99"/>
    </row>
    <row r="63" spans="1:14" s="91" customFormat="1" ht="13.25" customHeight="1" x14ac:dyDescent="0.25">
      <c r="A63" s="98"/>
      <c r="B63" s="92"/>
      <c r="C63" s="92"/>
      <c r="D63" s="92"/>
      <c r="E63" s="92"/>
      <c r="F63" s="92"/>
      <c r="G63" s="92"/>
      <c r="H63" s="92"/>
      <c r="J63" s="99"/>
    </row>
    <row r="64" spans="1:14" s="91" customFormat="1" ht="10.5" customHeight="1" x14ac:dyDescent="0.25">
      <c r="A64" s="145" t="s">
        <v>33</v>
      </c>
      <c r="B64" s="145"/>
      <c r="C64" s="92"/>
      <c r="D64" s="92"/>
      <c r="E64" s="92"/>
      <c r="F64" s="92"/>
      <c r="G64" s="92"/>
      <c r="H64" s="92"/>
      <c r="J64" s="99"/>
    </row>
    <row r="67" spans="8:8" x14ac:dyDescent="0.25">
      <c r="H67" s="89"/>
    </row>
  </sheetData>
  <mergeCells count="10">
    <mergeCell ref="G5:G8"/>
    <mergeCell ref="A64:B64"/>
    <mergeCell ref="A1:E1"/>
    <mergeCell ref="A3:G4"/>
    <mergeCell ref="A5:A8"/>
    <mergeCell ref="B5:B8"/>
    <mergeCell ref="C5:C8"/>
    <mergeCell ref="D5:D8"/>
    <mergeCell ref="E5:E8"/>
    <mergeCell ref="F5:F8"/>
  </mergeCells>
  <pageMargins left="0.15748031496062992" right="0.15748031496062992" top="0.98425196850393704" bottom="0.98425196850393704" header="0.51181102362204722" footer="0.51181102362204722"/>
  <pageSetup paperSize="9" scale="66" orientation="landscape" r:id="rId1"/>
  <headerFooter alignWithMargins="0">
    <oddFooter>&amp;L© Crown Copyright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A44403790</value>
    </field>
    <field name="Objective-Title">
      <value order="0">NRS - Vital Events Reference Tables 2022 - Publication tables</value>
    </field>
    <field name="Objective-Description">
      <value order="0"/>
    </field>
    <field name="Objective-CreationStamp">
      <value order="0">2023-07-07T14:54:58Z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2023-07-18T14:16:36Z</value>
    </field>
    <field name="Objective-Owner">
      <value order="0">Burns, Daniel D (U441963)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Publication: Vital Events Reference Tables: (2022): 2023-2028</value>
    </field>
    <field name="Objective-Parent">
      <value order="0">National Records of Scotland (NRS): Vital Events: Publication: Vital Events Reference Tables: (2022): 2023-2028</value>
    </field>
    <field name="Objective-State">
      <value order="0">Being Drafted</value>
    </field>
    <field name="Objective-VersionId">
      <value order="0">vA66506210</value>
    </field>
    <field name="Objective-Version">
      <value order="0">0.7</value>
    </field>
    <field name="Objective-VersionNumber">
      <value order="0">7</value>
    </field>
    <field name="Objective-VersionComment">
      <value order="0"/>
    </field>
    <field name="Objective-FileNumber">
      <value order="0">STAT/568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6</vt:i4>
      </vt:variant>
    </vt:vector>
  </HeadingPairs>
  <TitlesOfParts>
    <vt:vector size="12" baseType="lpstr">
      <vt:lpstr>Figure 1 data</vt:lpstr>
      <vt:lpstr>Figure 2 data</vt:lpstr>
      <vt:lpstr>Figure 3 data</vt:lpstr>
      <vt:lpstr>Figure 4 data</vt:lpstr>
      <vt:lpstr>Figure 5 data</vt:lpstr>
      <vt:lpstr>Figure 6 data</vt:lpstr>
      <vt:lpstr>Figure 1</vt:lpstr>
      <vt:lpstr>Figure 2</vt:lpstr>
      <vt:lpstr>Figure 3</vt:lpstr>
      <vt:lpstr>Figure 4</vt:lpstr>
      <vt:lpstr>Figure 5</vt:lpstr>
      <vt:lpstr>Figure 6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dcterms:created xsi:type="dcterms:W3CDTF">2022-06-01T15:14:39Z</dcterms:created>
  <dcterms:modified xsi:type="dcterms:W3CDTF">2023-07-18T14:32:59Z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A44403790</vt:lpwstr>
  </property>
  <property fmtid="{D5CDD505-2E9C-101B-9397-08002B2CF9AE}" pid="4" name="Objective-Title">
    <vt:lpwstr>NRS - Vital Events Reference Tables 2022 - Publication tables</vt:lpwstr>
  </property>
  <property fmtid="{D5CDD505-2E9C-101B-9397-08002B2CF9AE}" pid="5" name="Objective-Description">
    <vt:lpwstr/>
  </property>
  <property fmtid="{D5CDD505-2E9C-101B-9397-08002B2CF9AE}" pid="6" name="Objective-CreationStamp">
    <vt:filetime>2023-07-07T14:54:58Z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2023-07-18T14:16:36Z</vt:filetime>
  </property>
  <property fmtid="{D5CDD505-2E9C-101B-9397-08002B2CF9AE}" pid="11" name="Objective-Owner">
    <vt:lpwstr>Burns, Daniel D (U441963)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Publication: Vital Events Reference Tables: (2022): 2023-2028</vt:lpwstr>
  </property>
  <property fmtid="{D5CDD505-2E9C-101B-9397-08002B2CF9AE}" pid="13" name="Objective-Parent">
    <vt:lpwstr>National Records of Scotland (NRS): Vital Events: Publication: Vital Events Reference Tables: (2022): 2023-2028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vA66506210</vt:lpwstr>
  </property>
  <property fmtid="{D5CDD505-2E9C-101B-9397-08002B2CF9AE}" pid="16" name="Objective-Version">
    <vt:lpwstr>0.7</vt:lpwstr>
  </property>
  <property fmtid="{D5CDD505-2E9C-101B-9397-08002B2CF9AE}" pid="17" name="Objective-VersionNumber">
    <vt:r8>7</vt:r8>
  </property>
  <property fmtid="{D5CDD505-2E9C-101B-9397-08002B2CF9AE}" pid="18" name="Objective-VersionComment">
    <vt:lpwstr/>
  </property>
  <property fmtid="{D5CDD505-2E9C-101B-9397-08002B2CF9AE}" pid="19" name="Objective-FileNumber">
    <vt:lpwstr>STAT/568</vt:lpwstr>
  </property>
  <property fmtid="{D5CDD505-2E9C-101B-9397-08002B2CF9AE}" pid="20" name="Objective-Classification">
    <vt:lpwstr>OFFICIAL-SENSITIVE-PERSONAL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  <property fmtid="{D5CDD505-2E9C-101B-9397-08002B2CF9AE}" pid="28" name="Objective-Comment">
    <vt:lpwstr/>
  </property>
</Properties>
</file>