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Days until Registration\"/>
    </mc:Choice>
  </mc:AlternateContent>
  <bookViews>
    <workbookView xWindow="0" yWindow="0" windowWidth="19200" windowHeight="11460"/>
  </bookViews>
  <sheets>
    <sheet name="Days to register Births " sheetId="2" r:id="rId1"/>
  </sheets>
  <definedNames>
    <definedName name="IDX" localSheetId="0">'Days to register Births '!#REF!</definedName>
  </definedNames>
  <calcPr calcId="162913"/>
</workbook>
</file>

<file path=xl/calcChain.xml><?xml version="1.0" encoding="utf-8"?>
<calcChain xmlns="http://schemas.openxmlformats.org/spreadsheetml/2006/main">
  <c r="E52" i="2" l="1"/>
  <c r="F52" i="2" s="1"/>
  <c r="E10" i="2" l="1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9" i="2"/>
  <c r="F9" i="2" s="1"/>
</calcChain>
</file>

<file path=xl/sharedStrings.xml><?xml version="1.0" encoding="utf-8"?>
<sst xmlns="http://schemas.openxmlformats.org/spreadsheetml/2006/main" count="34" uniqueCount="32">
  <si>
    <t>© Crown Copyright 2019</t>
  </si>
  <si>
    <t>Footnotes</t>
  </si>
  <si>
    <t>2) the number of days is 0 if the birth was registered on the day on which it occurred, 1 if it was registered on the next day, and so forth</t>
  </si>
  <si>
    <t>Number of births</t>
  </si>
  <si>
    <t>1st</t>
  </si>
  <si>
    <t>5th</t>
  </si>
  <si>
    <t>10th</t>
  </si>
  <si>
    <t>quartile</t>
  </si>
  <si>
    <t>(25%)</t>
  </si>
  <si>
    <t>(50%)</t>
  </si>
  <si>
    <t>(75%)</t>
  </si>
  <si>
    <t>90th</t>
  </si>
  <si>
    <t>95th</t>
  </si>
  <si>
    <t>99th</t>
  </si>
  <si>
    <t>Percentiles</t>
  </si>
  <si>
    <t>lower</t>
  </si>
  <si>
    <t>median</t>
  </si>
  <si>
    <t>upper</t>
  </si>
  <si>
    <t>Total registered</t>
  </si>
  <si>
    <t>in the year</t>
  </si>
  <si>
    <t>number</t>
  </si>
  <si>
    <t>Year of</t>
  </si>
  <si>
    <t>Registration</t>
  </si>
  <si>
    <t>in these</t>
  </si>
  <si>
    <t>overall</t>
  </si>
  <si>
    <t>average</t>
  </si>
  <si>
    <t>%</t>
  </si>
  <si>
    <t>data not used for:</t>
  </si>
  <si>
    <t>Table 1: Births registered in Scotland in each calendar year from 1974 to 2017: number of days between the dates of birth and of the registration of the birth</t>
  </si>
  <si>
    <r>
      <t xml:space="preserve">Number of days between the dates of birth and of registration </t>
    </r>
    <r>
      <rPr>
        <b/>
        <vertAlign val="superscript"/>
        <sz val="10"/>
        <color rgb="FF000000"/>
        <rFont val="Arial"/>
        <family val="2"/>
      </rPr>
      <t>2</t>
    </r>
  </si>
  <si>
    <r>
      <t xml:space="preserve">statistics </t>
    </r>
    <r>
      <rPr>
        <vertAlign val="superscript"/>
        <sz val="10"/>
        <color rgb="FF000000"/>
        <rFont val="Arial"/>
        <family val="2"/>
      </rPr>
      <t>1</t>
    </r>
  </si>
  <si>
    <t>1) Excluding a small proportion of cases, for which the number of days cannot be calculated, appears to be negative or appears to have a value of 250 or more - for more about this, please see the notes on the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</si>
</sst>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\ \ "/>
    <numFmt numFmtId="165" formatCode="0.0"/>
    <numFmt numFmtId="166" formatCode="#,##0\ \ "/>
    <numFmt numFmtId="167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/>
    <xf numFmtId="0" fontId="27" fillId="0" borderId="0" applyNumberFormat="0" applyFill="0" applyBorder="0" applyAlignment="0" applyProtection="0"/>
    <xf numFmtId="0" fontId="22" fillId="0" borderId="0"/>
    <xf numFmtId="0" fontId="23" fillId="0" borderId="0"/>
    <xf numFmtId="0" fontId="22" fillId="0" borderId="0"/>
  </cellStyleXfs>
  <cellXfs count="40">
    <xf numFmtId="0" fontId="0" fillId="0" borderId="0" xfId="0"/>
    <xf numFmtId="0" fontId="20" fillId="33" borderId="0" xfId="0" applyFont="1" applyFill="1" applyBorder="1" applyAlignment="1"/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center"/>
    </xf>
    <xf numFmtId="166" fontId="22" fillId="0" borderId="0" xfId="68" applyNumberFormat="1" applyFont="1" applyBorder="1" applyAlignment="1">
      <alignment horizontal="right"/>
    </xf>
    <xf numFmtId="164" fontId="22" fillId="0" borderId="0" xfId="68" applyNumberFormat="1" applyFont="1" applyBorder="1" applyAlignment="1">
      <alignment horizontal="right"/>
    </xf>
    <xf numFmtId="3" fontId="22" fillId="0" borderId="0" xfId="68" applyNumberFormat="1" applyFont="1" applyBorder="1" applyAlignment="1">
      <alignment horizontal="center"/>
    </xf>
    <xf numFmtId="165" fontId="22" fillId="0" borderId="0" xfId="68" applyNumberFormat="1" applyFont="1" applyBorder="1" applyAlignment="1">
      <alignment horizontal="center"/>
    </xf>
    <xf numFmtId="167" fontId="22" fillId="0" borderId="0" xfId="68" applyNumberFormat="1" applyFont="1" applyBorder="1" applyAlignment="1">
      <alignment horizontal="center"/>
    </xf>
    <xf numFmtId="0" fontId="25" fillId="0" borderId="0" xfId="68" applyFont="1" applyBorder="1" applyAlignment="1">
      <alignment horizontal="left"/>
    </xf>
    <xf numFmtId="0" fontId="28" fillId="33" borderId="0" xfId="0" applyFont="1" applyFill="1" applyBorder="1" applyAlignment="1">
      <alignment horizontal="left" vertical="top"/>
    </xf>
    <xf numFmtId="0" fontId="30" fillId="33" borderId="0" xfId="0" applyFont="1" applyFill="1" applyBorder="1" applyAlignment="1">
      <alignment horizontal="left" vertical="top"/>
    </xf>
    <xf numFmtId="0" fontId="30" fillId="33" borderId="0" xfId="0" applyFont="1" applyFill="1" applyBorder="1" applyAlignment="1">
      <alignment vertical="top"/>
    </xf>
    <xf numFmtId="0" fontId="30" fillId="33" borderId="0" xfId="0" applyFont="1" applyFill="1" applyBorder="1" applyAlignment="1">
      <alignment horizontal="center" vertical="top" wrapText="1"/>
    </xf>
    <xf numFmtId="0" fontId="30" fillId="33" borderId="0" xfId="0" applyFont="1" applyFill="1" applyBorder="1" applyAlignment="1">
      <alignment horizontal="center" vertical="top"/>
    </xf>
    <xf numFmtId="0" fontId="30" fillId="33" borderId="10" xfId="0" applyFont="1" applyFill="1" applyBorder="1" applyAlignment="1"/>
    <xf numFmtId="0" fontId="30" fillId="33" borderId="10" xfId="0" applyFont="1" applyFill="1" applyBorder="1" applyAlignment="1">
      <alignment horizontal="right" vertical="top"/>
    </xf>
    <xf numFmtId="0" fontId="30" fillId="33" borderId="0" xfId="0" applyFont="1" applyFill="1" applyBorder="1" applyAlignment="1">
      <alignment horizontal="right" vertical="top" wrapText="1"/>
    </xf>
    <xf numFmtId="0" fontId="30" fillId="33" borderId="10" xfId="0" applyFont="1" applyFill="1" applyBorder="1" applyAlignment="1">
      <alignment horizontal="left" vertical="top"/>
    </xf>
    <xf numFmtId="0" fontId="30" fillId="33" borderId="10" xfId="0" applyFont="1" applyFill="1" applyBorder="1" applyAlignment="1">
      <alignment horizontal="center" vertical="top" wrapText="1"/>
    </xf>
    <xf numFmtId="0" fontId="30" fillId="33" borderId="0" xfId="0" quotePrefix="1" applyFont="1" applyFill="1" applyBorder="1" applyAlignment="1">
      <alignment horizontal="right" vertical="top" wrapText="1"/>
    </xf>
    <xf numFmtId="0" fontId="30" fillId="33" borderId="0" xfId="0" applyFont="1" applyFill="1" applyBorder="1" applyAlignment="1"/>
    <xf numFmtId="0" fontId="30" fillId="33" borderId="0" xfId="0" applyFont="1" applyFill="1" applyBorder="1" applyAlignment="1">
      <alignment horizontal="right" vertical="top" wrapText="1" indent="1"/>
    </xf>
    <xf numFmtId="0" fontId="30" fillId="33" borderId="0" xfId="0" applyFont="1" applyFill="1" applyBorder="1" applyAlignment="1">
      <alignment horizontal="right"/>
    </xf>
    <xf numFmtId="0" fontId="30" fillId="33" borderId="0" xfId="0" applyFont="1" applyFill="1" applyBorder="1" applyAlignment="1">
      <alignment horizontal="center"/>
    </xf>
    <xf numFmtId="3" fontId="30" fillId="33" borderId="0" xfId="0" applyNumberFormat="1" applyFont="1" applyFill="1" applyBorder="1" applyAlignment="1">
      <alignment horizontal="center" vertical="top"/>
    </xf>
    <xf numFmtId="3" fontId="30" fillId="33" borderId="0" xfId="0" applyNumberFormat="1" applyFont="1" applyFill="1" applyBorder="1" applyAlignment="1">
      <alignment horizontal="right" vertical="top"/>
    </xf>
    <xf numFmtId="10" fontId="30" fillId="33" borderId="0" xfId="44" applyNumberFormat="1" applyFont="1" applyFill="1" applyBorder="1" applyAlignment="1">
      <alignment horizontal="right" vertical="top"/>
    </xf>
    <xf numFmtId="10" fontId="30" fillId="33" borderId="0" xfId="44" applyNumberFormat="1" applyFont="1" applyFill="1" applyBorder="1" applyAlignment="1">
      <alignment horizontal="center" vertical="top"/>
    </xf>
    <xf numFmtId="165" fontId="30" fillId="33" borderId="0" xfId="0" applyNumberFormat="1" applyFont="1" applyFill="1" applyBorder="1" applyAlignment="1">
      <alignment horizontal="right" vertical="top"/>
    </xf>
    <xf numFmtId="165" fontId="30" fillId="33" borderId="0" xfId="0" applyNumberFormat="1" applyFont="1" applyFill="1" applyBorder="1" applyAlignment="1">
      <alignment horizontal="center" vertical="top"/>
    </xf>
    <xf numFmtId="0" fontId="30" fillId="33" borderId="0" xfId="0" applyFont="1" applyFill="1" applyBorder="1" applyAlignment="1">
      <alignment horizontal="left"/>
    </xf>
    <xf numFmtId="3" fontId="30" fillId="33" borderId="0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horizontal="left"/>
    </xf>
    <xf numFmtId="0" fontId="30" fillId="33" borderId="10" xfId="0" applyFont="1" applyFill="1" applyBorder="1" applyAlignment="1">
      <alignment horizontal="center"/>
    </xf>
    <xf numFmtId="0" fontId="24" fillId="0" borderId="0" xfId="68" applyFont="1"/>
    <xf numFmtId="0" fontId="29" fillId="33" borderId="0" xfId="0" applyFont="1" applyFill="1" applyBorder="1" applyAlignment="1">
      <alignment horizontal="left"/>
    </xf>
    <xf numFmtId="0" fontId="31" fillId="33" borderId="10" xfId="0" applyFont="1" applyFill="1" applyBorder="1" applyAlignment="1">
      <alignment horizontal="left" vertical="top"/>
    </xf>
    <xf numFmtId="0" fontId="24" fillId="0" borderId="0" xfId="68" applyFont="1" applyFill="1" applyAlignment="1"/>
  </cellXfs>
  <cellStyles count="71">
    <cellStyle name="20% - Accent1" xfId="19" builtinId="30" customBuiltin="1"/>
    <cellStyle name="20% - Accent1 2" xfId="49"/>
    <cellStyle name="20% - Accent2" xfId="23" builtinId="34" customBuiltin="1"/>
    <cellStyle name="20% - Accent2 2" xfId="50"/>
    <cellStyle name="20% - Accent3" xfId="27" builtinId="38" customBuiltin="1"/>
    <cellStyle name="20% - Accent3 2" xfId="51"/>
    <cellStyle name="20% - Accent4" xfId="31" builtinId="42" customBuiltin="1"/>
    <cellStyle name="20% - Accent4 2" xfId="52"/>
    <cellStyle name="20% - Accent5" xfId="35" builtinId="46" customBuiltin="1"/>
    <cellStyle name="20% - Accent5 2" xfId="53"/>
    <cellStyle name="20% - Accent6" xfId="39" builtinId="50" customBuiltin="1"/>
    <cellStyle name="20% - Accent6 2" xfId="54"/>
    <cellStyle name="40% - Accent1" xfId="20" builtinId="31" customBuiltin="1"/>
    <cellStyle name="40% - Accent1 2" xfId="55"/>
    <cellStyle name="40% - Accent2" xfId="24" builtinId="35" customBuiltin="1"/>
    <cellStyle name="40% - Accent2 2" xfId="56"/>
    <cellStyle name="40% - Accent3" xfId="28" builtinId="39" customBuiltin="1"/>
    <cellStyle name="40% - Accent3 2" xfId="57"/>
    <cellStyle name="40% - Accent4" xfId="32" builtinId="43" customBuiltin="1"/>
    <cellStyle name="40% - Accent4 2" xfId="58"/>
    <cellStyle name="40% - Accent5" xfId="36" builtinId="47" customBuiltin="1"/>
    <cellStyle name="40% - Accent5 2" xfId="59"/>
    <cellStyle name="40% - Accent6" xfId="40" builtinId="51" customBuiltin="1"/>
    <cellStyle name="40% - Accent6 2" xfId="6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Hyperlink 2" xfId="67"/>
    <cellStyle name="Hyperlink 3" xfId="6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8"/>
    <cellStyle name="Normal 2 2" xfId="66"/>
    <cellStyle name="Normal 2 3" xfId="68"/>
    <cellStyle name="Normal 2 4" xfId="69"/>
    <cellStyle name="Normal 3" xfId="47"/>
    <cellStyle name="Normal 3 2" xfId="63"/>
    <cellStyle name="Normal 3 3" xfId="70"/>
    <cellStyle name="Normal 4" xfId="65"/>
    <cellStyle name="Normal 5" xfId="45"/>
    <cellStyle name="Note" xfId="15" builtinId="10" customBuiltin="1"/>
    <cellStyle name="Note 2" xfId="61"/>
    <cellStyle name="Note 3" xfId="62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showGridLines="0" tabSelected="1" zoomScaleNormal="100" workbookViewId="0">
      <selection sqref="A1:U1"/>
    </sheetView>
  </sheetViews>
  <sheetFormatPr defaultRowHeight="14.25" x14ac:dyDescent="0.2"/>
  <cols>
    <col min="1" max="1" width="12.140625" style="2" customWidth="1"/>
    <col min="2" max="2" width="15.42578125" style="2" customWidth="1"/>
    <col min="3" max="3" width="1.42578125" style="2" customWidth="1"/>
    <col min="4" max="4" width="12.140625" style="1" customWidth="1"/>
    <col min="5" max="5" width="9.85546875" style="1" customWidth="1"/>
    <col min="6" max="6" width="9.5703125" style="1" customWidth="1"/>
    <col min="7" max="7" width="4" style="1" customWidth="1"/>
    <col min="8" max="8" width="9.7109375" style="4" customWidth="1"/>
    <col min="9" max="9" width="2.7109375" style="4" customWidth="1"/>
    <col min="10" max="12" width="6.7109375" style="1" customWidth="1"/>
    <col min="13" max="16" width="9.7109375" style="1" customWidth="1"/>
    <col min="17" max="18" width="6.7109375" style="1" customWidth="1"/>
    <col min="19" max="16384" width="9.140625" style="1"/>
  </cols>
  <sheetData>
    <row r="1" spans="1:21" ht="18" customHeight="1" x14ac:dyDescent="0.2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5" customHeight="1" x14ac:dyDescent="0.2">
      <c r="A2" s="11"/>
      <c r="B2" s="3"/>
      <c r="C2" s="3"/>
    </row>
    <row r="3" spans="1:21" ht="15" customHeight="1" x14ac:dyDescent="0.2">
      <c r="A3" s="12"/>
      <c r="B3" s="38" t="s">
        <v>3</v>
      </c>
      <c r="C3" s="38"/>
      <c r="D3" s="38"/>
      <c r="E3" s="38"/>
      <c r="F3" s="38"/>
      <c r="G3" s="13"/>
      <c r="H3" s="38" t="s">
        <v>29</v>
      </c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1" ht="14.25" customHeight="1" x14ac:dyDescent="0.2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21" ht="14.25" customHeight="1" x14ac:dyDescent="0.2">
      <c r="A5" s="12"/>
      <c r="B5" s="15" t="s">
        <v>18</v>
      </c>
      <c r="C5" s="14"/>
      <c r="D5" s="14" t="s">
        <v>23</v>
      </c>
      <c r="E5" s="16"/>
      <c r="F5" s="17" t="s">
        <v>27</v>
      </c>
      <c r="G5" s="14"/>
      <c r="H5" s="18" t="s">
        <v>24</v>
      </c>
      <c r="I5" s="14"/>
      <c r="J5" s="16"/>
      <c r="K5" s="19" t="s">
        <v>14</v>
      </c>
      <c r="L5" s="20"/>
      <c r="M5" s="18" t="s">
        <v>15</v>
      </c>
      <c r="N5" s="18" t="s">
        <v>16</v>
      </c>
      <c r="O5" s="18" t="s">
        <v>17</v>
      </c>
      <c r="P5" s="20"/>
      <c r="Q5" s="19" t="s">
        <v>14</v>
      </c>
      <c r="R5" s="20"/>
    </row>
    <row r="6" spans="1:21" ht="14.25" customHeight="1" x14ac:dyDescent="0.2">
      <c r="A6" s="12"/>
      <c r="B6" s="14" t="s">
        <v>19</v>
      </c>
      <c r="C6" s="14"/>
      <c r="D6" s="15" t="s">
        <v>30</v>
      </c>
      <c r="E6" s="18" t="s">
        <v>20</v>
      </c>
      <c r="F6" s="18" t="s">
        <v>26</v>
      </c>
      <c r="G6" s="14"/>
      <c r="H6" s="18" t="s">
        <v>25</v>
      </c>
      <c r="I6" s="14"/>
      <c r="J6" s="18" t="s">
        <v>4</v>
      </c>
      <c r="K6" s="18" t="s">
        <v>5</v>
      </c>
      <c r="L6" s="18" t="s">
        <v>6</v>
      </c>
      <c r="M6" s="18" t="s">
        <v>7</v>
      </c>
      <c r="N6" s="21" t="s">
        <v>9</v>
      </c>
      <c r="O6" s="18" t="s">
        <v>7</v>
      </c>
      <c r="P6" s="18" t="s">
        <v>11</v>
      </c>
      <c r="Q6" s="18" t="s">
        <v>12</v>
      </c>
      <c r="R6" s="18" t="s">
        <v>13</v>
      </c>
    </row>
    <row r="7" spans="1:21" ht="14.25" customHeight="1" x14ac:dyDescent="0.2">
      <c r="A7" s="12" t="s">
        <v>21</v>
      </c>
      <c r="B7" s="22"/>
      <c r="C7" s="22"/>
      <c r="D7" s="22"/>
      <c r="E7" s="18"/>
      <c r="F7" s="18"/>
      <c r="G7" s="14"/>
      <c r="H7" s="18"/>
      <c r="I7" s="14"/>
      <c r="J7" s="14"/>
      <c r="K7" s="14"/>
      <c r="L7" s="14"/>
      <c r="M7" s="21" t="s">
        <v>8</v>
      </c>
      <c r="N7" s="23"/>
      <c r="O7" s="21" t="s">
        <v>10</v>
      </c>
      <c r="P7" s="14"/>
      <c r="Q7" s="14"/>
      <c r="R7" s="14"/>
    </row>
    <row r="8" spans="1:21" x14ac:dyDescent="0.2">
      <c r="A8" s="12" t="s">
        <v>22</v>
      </c>
      <c r="B8" s="12"/>
      <c r="C8" s="12"/>
      <c r="D8" s="22"/>
      <c r="E8" s="24"/>
      <c r="F8" s="24"/>
      <c r="G8" s="22"/>
      <c r="H8" s="24"/>
      <c r="I8" s="25"/>
      <c r="J8" s="22"/>
      <c r="K8" s="22"/>
      <c r="L8" s="22"/>
      <c r="M8" s="22"/>
      <c r="N8" s="22"/>
      <c r="O8" s="22"/>
      <c r="P8" s="22"/>
      <c r="Q8" s="22"/>
      <c r="R8" s="22"/>
    </row>
    <row r="9" spans="1:21" x14ac:dyDescent="0.2">
      <c r="A9" s="12">
        <v>1974</v>
      </c>
      <c r="B9" s="26">
        <v>70093</v>
      </c>
      <c r="C9" s="26"/>
      <c r="D9" s="26">
        <v>70083</v>
      </c>
      <c r="E9" s="27">
        <f>B9-D9</f>
        <v>10</v>
      </c>
      <c r="F9" s="28">
        <f>E9/B9</f>
        <v>1.4266759876164524E-4</v>
      </c>
      <c r="G9" s="29"/>
      <c r="H9" s="30">
        <v>11.3</v>
      </c>
      <c r="I9" s="31"/>
      <c r="J9" s="13">
        <v>1</v>
      </c>
      <c r="K9" s="13">
        <v>2</v>
      </c>
      <c r="L9" s="13">
        <v>3</v>
      </c>
      <c r="M9" s="13">
        <v>6</v>
      </c>
      <c r="N9" s="13">
        <v>11</v>
      </c>
      <c r="O9" s="13">
        <v>16</v>
      </c>
      <c r="P9" s="13">
        <v>20</v>
      </c>
      <c r="Q9" s="13">
        <v>21</v>
      </c>
      <c r="R9" s="13">
        <v>32</v>
      </c>
    </row>
    <row r="10" spans="1:21" x14ac:dyDescent="0.2">
      <c r="A10" s="12">
        <v>1975</v>
      </c>
      <c r="B10" s="26">
        <v>67943</v>
      </c>
      <c r="C10" s="26"/>
      <c r="D10" s="26">
        <v>67933</v>
      </c>
      <c r="E10" s="27">
        <f t="shared" ref="E10:E52" si="0">B10-D10</f>
        <v>10</v>
      </c>
      <c r="F10" s="28">
        <f t="shared" ref="F10:F52" si="1">E10/B10</f>
        <v>1.4718219684147006E-4</v>
      </c>
      <c r="G10" s="29"/>
      <c r="H10" s="30">
        <v>11.2</v>
      </c>
      <c r="I10" s="31"/>
      <c r="J10" s="13">
        <v>1</v>
      </c>
      <c r="K10" s="13">
        <v>2</v>
      </c>
      <c r="L10" s="13">
        <v>3</v>
      </c>
      <c r="M10" s="13">
        <v>6</v>
      </c>
      <c r="N10" s="13">
        <v>11</v>
      </c>
      <c r="O10" s="13">
        <v>16</v>
      </c>
      <c r="P10" s="13">
        <v>20</v>
      </c>
      <c r="Q10" s="13">
        <v>21</v>
      </c>
      <c r="R10" s="13">
        <v>32</v>
      </c>
    </row>
    <row r="11" spans="1:21" x14ac:dyDescent="0.2">
      <c r="A11" s="12">
        <v>1976</v>
      </c>
      <c r="B11" s="26">
        <v>64895</v>
      </c>
      <c r="C11" s="26"/>
      <c r="D11" s="26">
        <v>64893</v>
      </c>
      <c r="E11" s="27">
        <f t="shared" si="0"/>
        <v>2</v>
      </c>
      <c r="F11" s="28">
        <f t="shared" si="1"/>
        <v>3.0819015332460125E-5</v>
      </c>
      <c r="G11" s="29"/>
      <c r="H11" s="30">
        <v>11.5</v>
      </c>
      <c r="I11" s="31"/>
      <c r="J11" s="13">
        <v>1</v>
      </c>
      <c r="K11" s="13">
        <v>2</v>
      </c>
      <c r="L11" s="13">
        <v>3</v>
      </c>
      <c r="M11" s="13">
        <v>6</v>
      </c>
      <c r="N11" s="13">
        <v>11</v>
      </c>
      <c r="O11" s="13">
        <v>16</v>
      </c>
      <c r="P11" s="13">
        <v>20</v>
      </c>
      <c r="Q11" s="13">
        <v>21</v>
      </c>
      <c r="R11" s="13">
        <v>32</v>
      </c>
    </row>
    <row r="12" spans="1:21" x14ac:dyDescent="0.2">
      <c r="A12" s="12">
        <v>1977</v>
      </c>
      <c r="B12" s="26">
        <v>62342</v>
      </c>
      <c r="C12" s="26"/>
      <c r="D12" s="26">
        <v>62339</v>
      </c>
      <c r="E12" s="27">
        <f t="shared" si="0"/>
        <v>3</v>
      </c>
      <c r="F12" s="28">
        <f t="shared" si="1"/>
        <v>4.8121651535080684E-5</v>
      </c>
      <c r="G12" s="29"/>
      <c r="H12" s="30">
        <v>11.4</v>
      </c>
      <c r="I12" s="31"/>
      <c r="J12" s="13">
        <v>1</v>
      </c>
      <c r="K12" s="13">
        <v>2</v>
      </c>
      <c r="L12" s="13">
        <v>3</v>
      </c>
      <c r="M12" s="13">
        <v>6</v>
      </c>
      <c r="N12" s="13">
        <v>11</v>
      </c>
      <c r="O12" s="13">
        <v>16</v>
      </c>
      <c r="P12" s="13">
        <v>20</v>
      </c>
      <c r="Q12" s="13">
        <v>21</v>
      </c>
      <c r="R12" s="13">
        <v>32</v>
      </c>
    </row>
    <row r="13" spans="1:21" x14ac:dyDescent="0.2">
      <c r="A13" s="12">
        <v>1978</v>
      </c>
      <c r="B13" s="26">
        <v>64295</v>
      </c>
      <c r="C13" s="26"/>
      <c r="D13" s="26">
        <v>64291</v>
      </c>
      <c r="E13" s="27">
        <f t="shared" si="0"/>
        <v>4</v>
      </c>
      <c r="F13" s="28">
        <f t="shared" si="1"/>
        <v>6.2213235865930474E-5</v>
      </c>
      <c r="G13" s="29"/>
      <c r="H13" s="30">
        <v>11.4</v>
      </c>
      <c r="I13" s="31"/>
      <c r="J13" s="13">
        <v>1</v>
      </c>
      <c r="K13" s="13">
        <v>2</v>
      </c>
      <c r="L13" s="13">
        <v>3</v>
      </c>
      <c r="M13" s="13">
        <v>7</v>
      </c>
      <c r="N13" s="13">
        <v>11</v>
      </c>
      <c r="O13" s="13">
        <v>16</v>
      </c>
      <c r="P13" s="13">
        <v>20</v>
      </c>
      <c r="Q13" s="13">
        <v>21</v>
      </c>
      <c r="R13" s="13">
        <v>30</v>
      </c>
    </row>
    <row r="14" spans="1:21" x14ac:dyDescent="0.2">
      <c r="A14" s="12">
        <v>1979</v>
      </c>
      <c r="B14" s="26">
        <v>68366</v>
      </c>
      <c r="C14" s="26"/>
      <c r="D14" s="26">
        <v>68366</v>
      </c>
      <c r="E14" s="27">
        <f t="shared" si="0"/>
        <v>0</v>
      </c>
      <c r="F14" s="28">
        <f t="shared" si="1"/>
        <v>0</v>
      </c>
      <c r="G14" s="29"/>
      <c r="H14" s="30">
        <v>11.5</v>
      </c>
      <c r="I14" s="31"/>
      <c r="J14" s="13">
        <v>1</v>
      </c>
      <c r="K14" s="13">
        <v>2</v>
      </c>
      <c r="L14" s="13">
        <v>3</v>
      </c>
      <c r="M14" s="13">
        <v>7</v>
      </c>
      <c r="N14" s="13">
        <v>11</v>
      </c>
      <c r="O14" s="13">
        <v>16</v>
      </c>
      <c r="P14" s="13">
        <v>20</v>
      </c>
      <c r="Q14" s="13">
        <v>21</v>
      </c>
      <c r="R14" s="13">
        <v>30</v>
      </c>
    </row>
    <row r="15" spans="1:21" x14ac:dyDescent="0.2">
      <c r="A15" s="12">
        <v>1980</v>
      </c>
      <c r="B15" s="26">
        <v>68892</v>
      </c>
      <c r="C15" s="26"/>
      <c r="D15" s="26">
        <v>68890</v>
      </c>
      <c r="E15" s="27">
        <f t="shared" si="0"/>
        <v>2</v>
      </c>
      <c r="F15" s="28">
        <f t="shared" si="1"/>
        <v>2.9030946989490797E-5</v>
      </c>
      <c r="G15" s="29"/>
      <c r="H15" s="30">
        <v>11.7</v>
      </c>
      <c r="I15" s="31"/>
      <c r="J15" s="13">
        <v>1</v>
      </c>
      <c r="K15" s="13">
        <v>2</v>
      </c>
      <c r="L15" s="13">
        <v>3</v>
      </c>
      <c r="M15" s="13">
        <v>7</v>
      </c>
      <c r="N15" s="13">
        <v>11</v>
      </c>
      <c r="O15" s="13">
        <v>16</v>
      </c>
      <c r="P15" s="13">
        <v>20</v>
      </c>
      <c r="Q15" s="13">
        <v>21</v>
      </c>
      <c r="R15" s="13">
        <v>30</v>
      </c>
    </row>
    <row r="16" spans="1:21" x14ac:dyDescent="0.2">
      <c r="A16" s="12">
        <v>1981</v>
      </c>
      <c r="B16" s="26">
        <v>69054</v>
      </c>
      <c r="C16" s="26"/>
      <c r="D16" s="26">
        <v>69052</v>
      </c>
      <c r="E16" s="27">
        <f t="shared" si="0"/>
        <v>2</v>
      </c>
      <c r="F16" s="28">
        <f t="shared" si="1"/>
        <v>2.8962840675413443E-5</v>
      </c>
      <c r="G16" s="29"/>
      <c r="H16" s="30">
        <v>11.9</v>
      </c>
      <c r="I16" s="31"/>
      <c r="J16" s="13">
        <v>1</v>
      </c>
      <c r="K16" s="13">
        <v>2</v>
      </c>
      <c r="L16" s="13">
        <v>4</v>
      </c>
      <c r="M16" s="13">
        <v>7</v>
      </c>
      <c r="N16" s="13">
        <v>11</v>
      </c>
      <c r="O16" s="13">
        <v>16</v>
      </c>
      <c r="P16" s="13">
        <v>20</v>
      </c>
      <c r="Q16" s="13">
        <v>21</v>
      </c>
      <c r="R16" s="13">
        <v>31</v>
      </c>
    </row>
    <row r="17" spans="1:18" x14ac:dyDescent="0.2">
      <c r="A17" s="12">
        <v>1982</v>
      </c>
      <c r="B17" s="26">
        <v>66196</v>
      </c>
      <c r="C17" s="26"/>
      <c r="D17" s="26">
        <v>66196</v>
      </c>
      <c r="E17" s="27">
        <f t="shared" si="0"/>
        <v>0</v>
      </c>
      <c r="F17" s="28">
        <f t="shared" si="1"/>
        <v>0</v>
      </c>
      <c r="G17" s="29"/>
      <c r="H17" s="30">
        <v>12</v>
      </c>
      <c r="I17" s="31"/>
      <c r="J17" s="13">
        <v>1</v>
      </c>
      <c r="K17" s="13">
        <v>2</v>
      </c>
      <c r="L17" s="13">
        <v>4</v>
      </c>
      <c r="M17" s="13">
        <v>7</v>
      </c>
      <c r="N17" s="13">
        <v>12</v>
      </c>
      <c r="O17" s="13">
        <v>16</v>
      </c>
      <c r="P17" s="13">
        <v>20</v>
      </c>
      <c r="Q17" s="13">
        <v>21</v>
      </c>
      <c r="R17" s="13">
        <v>31</v>
      </c>
    </row>
    <row r="18" spans="1:18" x14ac:dyDescent="0.2">
      <c r="A18" s="12">
        <v>1983</v>
      </c>
      <c r="B18" s="26">
        <v>65078</v>
      </c>
      <c r="C18" s="26"/>
      <c r="D18" s="26">
        <v>65077</v>
      </c>
      <c r="E18" s="27">
        <f t="shared" si="0"/>
        <v>1</v>
      </c>
      <c r="F18" s="28">
        <f t="shared" si="1"/>
        <v>1.5366175973447248E-5</v>
      </c>
      <c r="G18" s="29"/>
      <c r="H18" s="30">
        <v>11.8</v>
      </c>
      <c r="I18" s="31"/>
      <c r="J18" s="13">
        <v>1</v>
      </c>
      <c r="K18" s="13">
        <v>2</v>
      </c>
      <c r="L18" s="13">
        <v>4</v>
      </c>
      <c r="M18" s="13">
        <v>7</v>
      </c>
      <c r="N18" s="13">
        <v>11</v>
      </c>
      <c r="O18" s="13">
        <v>16</v>
      </c>
      <c r="P18" s="13">
        <v>20</v>
      </c>
      <c r="Q18" s="13">
        <v>21</v>
      </c>
      <c r="R18" s="13">
        <v>31</v>
      </c>
    </row>
    <row r="19" spans="1:18" x14ac:dyDescent="0.2">
      <c r="A19" s="12">
        <v>1984</v>
      </c>
      <c r="B19" s="26">
        <v>65106</v>
      </c>
      <c r="C19" s="26"/>
      <c r="D19" s="26">
        <v>65106</v>
      </c>
      <c r="E19" s="27">
        <f t="shared" si="0"/>
        <v>0</v>
      </c>
      <c r="F19" s="28">
        <f t="shared" si="1"/>
        <v>0</v>
      </c>
      <c r="G19" s="29"/>
      <c r="H19" s="30">
        <v>11.7</v>
      </c>
      <c r="I19" s="31"/>
      <c r="J19" s="13">
        <v>1</v>
      </c>
      <c r="K19" s="13">
        <v>2</v>
      </c>
      <c r="L19" s="13">
        <v>4</v>
      </c>
      <c r="M19" s="13">
        <v>7</v>
      </c>
      <c r="N19" s="13">
        <v>11</v>
      </c>
      <c r="O19" s="13">
        <v>16</v>
      </c>
      <c r="P19" s="13">
        <v>20</v>
      </c>
      <c r="Q19" s="13">
        <v>21</v>
      </c>
      <c r="R19" s="13">
        <v>29</v>
      </c>
    </row>
    <row r="20" spans="1:18" x14ac:dyDescent="0.2">
      <c r="A20" s="12">
        <v>1985</v>
      </c>
      <c r="B20" s="26">
        <v>66676</v>
      </c>
      <c r="C20" s="26"/>
      <c r="D20" s="26">
        <v>66675</v>
      </c>
      <c r="E20" s="27">
        <f t="shared" si="0"/>
        <v>1</v>
      </c>
      <c r="F20" s="28">
        <f t="shared" si="1"/>
        <v>1.4997900293958846E-5</v>
      </c>
      <c r="G20" s="29"/>
      <c r="H20" s="30">
        <v>11.7</v>
      </c>
      <c r="I20" s="31"/>
      <c r="J20" s="13">
        <v>1</v>
      </c>
      <c r="K20" s="13">
        <v>2</v>
      </c>
      <c r="L20" s="13">
        <v>4</v>
      </c>
      <c r="M20" s="13">
        <v>7</v>
      </c>
      <c r="N20" s="13">
        <v>11</v>
      </c>
      <c r="O20" s="13">
        <v>16</v>
      </c>
      <c r="P20" s="13">
        <v>20</v>
      </c>
      <c r="Q20" s="13">
        <v>21</v>
      </c>
      <c r="R20" s="13">
        <v>30</v>
      </c>
    </row>
    <row r="21" spans="1:18" x14ac:dyDescent="0.2">
      <c r="A21" s="12">
        <v>1986</v>
      </c>
      <c r="B21" s="26">
        <v>65812</v>
      </c>
      <c r="C21" s="26"/>
      <c r="D21" s="26">
        <v>65812</v>
      </c>
      <c r="E21" s="27">
        <f t="shared" si="0"/>
        <v>0</v>
      </c>
      <c r="F21" s="28">
        <f t="shared" si="1"/>
        <v>0</v>
      </c>
      <c r="G21" s="29"/>
      <c r="H21" s="30">
        <v>11.8</v>
      </c>
      <c r="I21" s="31"/>
      <c r="J21" s="13">
        <v>1</v>
      </c>
      <c r="K21" s="13">
        <v>3</v>
      </c>
      <c r="L21" s="13">
        <v>4</v>
      </c>
      <c r="M21" s="13">
        <v>7</v>
      </c>
      <c r="N21" s="13">
        <v>11</v>
      </c>
      <c r="O21" s="13">
        <v>16</v>
      </c>
      <c r="P21" s="13">
        <v>20</v>
      </c>
      <c r="Q21" s="13">
        <v>21</v>
      </c>
      <c r="R21" s="13">
        <v>29</v>
      </c>
    </row>
    <row r="22" spans="1:18" x14ac:dyDescent="0.2">
      <c r="A22" s="12">
        <v>1987</v>
      </c>
      <c r="B22" s="26">
        <v>66241</v>
      </c>
      <c r="C22" s="26"/>
      <c r="D22" s="26">
        <v>66241</v>
      </c>
      <c r="E22" s="27">
        <f t="shared" si="0"/>
        <v>0</v>
      </c>
      <c r="F22" s="28">
        <f t="shared" si="1"/>
        <v>0</v>
      </c>
      <c r="G22" s="29"/>
      <c r="H22" s="30">
        <v>11.9</v>
      </c>
      <c r="I22" s="31"/>
      <c r="J22" s="13">
        <v>1</v>
      </c>
      <c r="K22" s="13">
        <v>3</v>
      </c>
      <c r="L22" s="13">
        <v>4</v>
      </c>
      <c r="M22" s="13">
        <v>7</v>
      </c>
      <c r="N22" s="13">
        <v>11</v>
      </c>
      <c r="O22" s="13">
        <v>16</v>
      </c>
      <c r="P22" s="13">
        <v>20</v>
      </c>
      <c r="Q22" s="13">
        <v>21</v>
      </c>
      <c r="R22" s="13">
        <v>30</v>
      </c>
    </row>
    <row r="23" spans="1:18" x14ac:dyDescent="0.2">
      <c r="A23" s="12">
        <v>1988</v>
      </c>
      <c r="B23" s="26">
        <v>66212</v>
      </c>
      <c r="C23" s="26"/>
      <c r="D23" s="26">
        <v>66212</v>
      </c>
      <c r="E23" s="27">
        <f t="shared" si="0"/>
        <v>0</v>
      </c>
      <c r="F23" s="28">
        <f t="shared" si="1"/>
        <v>0</v>
      </c>
      <c r="G23" s="29"/>
      <c r="H23" s="30">
        <v>12</v>
      </c>
      <c r="I23" s="31"/>
      <c r="J23" s="13">
        <v>1</v>
      </c>
      <c r="K23" s="13">
        <v>3</v>
      </c>
      <c r="L23" s="13">
        <v>4</v>
      </c>
      <c r="M23" s="13">
        <v>7</v>
      </c>
      <c r="N23" s="13">
        <v>11</v>
      </c>
      <c r="O23" s="13">
        <v>16</v>
      </c>
      <c r="P23" s="13">
        <v>20</v>
      </c>
      <c r="Q23" s="13">
        <v>21</v>
      </c>
      <c r="R23" s="13">
        <v>30</v>
      </c>
    </row>
    <row r="24" spans="1:18" x14ac:dyDescent="0.2">
      <c r="A24" s="12">
        <v>1989</v>
      </c>
      <c r="B24" s="26">
        <v>63480</v>
      </c>
      <c r="C24" s="26"/>
      <c r="D24" s="26">
        <v>63480</v>
      </c>
      <c r="E24" s="27">
        <f t="shared" si="0"/>
        <v>0</v>
      </c>
      <c r="F24" s="28">
        <f t="shared" si="1"/>
        <v>0</v>
      </c>
      <c r="G24" s="29"/>
      <c r="H24" s="30">
        <v>12.3</v>
      </c>
      <c r="I24" s="31"/>
      <c r="J24" s="13">
        <v>1</v>
      </c>
      <c r="K24" s="13">
        <v>3</v>
      </c>
      <c r="L24" s="13">
        <v>4</v>
      </c>
      <c r="M24" s="13">
        <v>7</v>
      </c>
      <c r="N24" s="13">
        <v>12</v>
      </c>
      <c r="O24" s="13">
        <v>17</v>
      </c>
      <c r="P24" s="13">
        <v>20</v>
      </c>
      <c r="Q24" s="13">
        <v>21</v>
      </c>
      <c r="R24" s="13">
        <v>32</v>
      </c>
    </row>
    <row r="25" spans="1:18" x14ac:dyDescent="0.2">
      <c r="A25" s="12">
        <v>1990</v>
      </c>
      <c r="B25" s="26">
        <v>65973</v>
      </c>
      <c r="C25" s="26"/>
      <c r="D25" s="26">
        <v>65971</v>
      </c>
      <c r="E25" s="27">
        <f t="shared" si="0"/>
        <v>2</v>
      </c>
      <c r="F25" s="28">
        <f t="shared" si="1"/>
        <v>3.0315432070695588E-5</v>
      </c>
      <c r="G25" s="29"/>
      <c r="H25" s="30">
        <v>12.3</v>
      </c>
      <c r="I25" s="31"/>
      <c r="J25" s="13">
        <v>1</v>
      </c>
      <c r="K25" s="13">
        <v>3</v>
      </c>
      <c r="L25" s="13">
        <v>5</v>
      </c>
      <c r="M25" s="13">
        <v>7</v>
      </c>
      <c r="N25" s="13">
        <v>12</v>
      </c>
      <c r="O25" s="13">
        <v>17</v>
      </c>
      <c r="P25" s="13">
        <v>20</v>
      </c>
      <c r="Q25" s="13">
        <v>21</v>
      </c>
      <c r="R25" s="13">
        <v>31</v>
      </c>
    </row>
    <row r="26" spans="1:18" x14ac:dyDescent="0.2">
      <c r="A26" s="12">
        <v>1991</v>
      </c>
      <c r="B26" s="26">
        <v>67024</v>
      </c>
      <c r="C26" s="26"/>
      <c r="D26" s="26">
        <v>67021</v>
      </c>
      <c r="E26" s="27">
        <f t="shared" si="0"/>
        <v>3</v>
      </c>
      <c r="F26" s="28">
        <f t="shared" si="1"/>
        <v>4.4760085939365004E-5</v>
      </c>
      <c r="G26" s="29"/>
      <c r="H26" s="30">
        <v>12.2</v>
      </c>
      <c r="I26" s="31"/>
      <c r="J26" s="13">
        <v>1</v>
      </c>
      <c r="K26" s="13">
        <v>3</v>
      </c>
      <c r="L26" s="13">
        <v>5</v>
      </c>
      <c r="M26" s="13">
        <v>7</v>
      </c>
      <c r="N26" s="13">
        <v>12</v>
      </c>
      <c r="O26" s="13">
        <v>17</v>
      </c>
      <c r="P26" s="13">
        <v>20</v>
      </c>
      <c r="Q26" s="13">
        <v>21</v>
      </c>
      <c r="R26" s="13">
        <v>31</v>
      </c>
    </row>
    <row r="27" spans="1:18" x14ac:dyDescent="0.2">
      <c r="A27" s="12">
        <v>1992</v>
      </c>
      <c r="B27" s="26">
        <v>65789</v>
      </c>
      <c r="C27" s="26"/>
      <c r="D27" s="26">
        <v>65788</v>
      </c>
      <c r="E27" s="27">
        <f t="shared" si="0"/>
        <v>1</v>
      </c>
      <c r="F27" s="28">
        <f t="shared" si="1"/>
        <v>1.5200109440787973E-5</v>
      </c>
      <c r="G27" s="29"/>
      <c r="H27" s="30">
        <v>11.9</v>
      </c>
      <c r="I27" s="31"/>
      <c r="J27" s="13">
        <v>1</v>
      </c>
      <c r="K27" s="13">
        <v>3</v>
      </c>
      <c r="L27" s="13">
        <v>4</v>
      </c>
      <c r="M27" s="13">
        <v>7</v>
      </c>
      <c r="N27" s="13">
        <v>11</v>
      </c>
      <c r="O27" s="13">
        <v>16</v>
      </c>
      <c r="P27" s="13">
        <v>20</v>
      </c>
      <c r="Q27" s="13">
        <v>21</v>
      </c>
      <c r="R27" s="13">
        <v>30</v>
      </c>
    </row>
    <row r="28" spans="1:18" x14ac:dyDescent="0.2">
      <c r="A28" s="12">
        <v>1993</v>
      </c>
      <c r="B28" s="26">
        <v>63337</v>
      </c>
      <c r="C28" s="26"/>
      <c r="D28" s="26">
        <v>63337</v>
      </c>
      <c r="E28" s="27">
        <f t="shared" si="0"/>
        <v>0</v>
      </c>
      <c r="F28" s="28">
        <f t="shared" si="1"/>
        <v>0</v>
      </c>
      <c r="G28" s="29"/>
      <c r="H28" s="30">
        <v>11.9</v>
      </c>
      <c r="I28" s="31"/>
      <c r="J28" s="13">
        <v>1</v>
      </c>
      <c r="K28" s="13">
        <v>3</v>
      </c>
      <c r="L28" s="13">
        <v>4</v>
      </c>
      <c r="M28" s="13">
        <v>7</v>
      </c>
      <c r="N28" s="13">
        <v>11</v>
      </c>
      <c r="O28" s="13">
        <v>16</v>
      </c>
      <c r="P28" s="13">
        <v>20</v>
      </c>
      <c r="Q28" s="13">
        <v>21</v>
      </c>
      <c r="R28" s="13">
        <v>30</v>
      </c>
    </row>
    <row r="29" spans="1:18" x14ac:dyDescent="0.2">
      <c r="A29" s="12">
        <v>1994</v>
      </c>
      <c r="B29" s="26">
        <v>61656</v>
      </c>
      <c r="C29" s="26"/>
      <c r="D29" s="26">
        <v>61656</v>
      </c>
      <c r="E29" s="27">
        <f t="shared" si="0"/>
        <v>0</v>
      </c>
      <c r="F29" s="28">
        <f t="shared" si="1"/>
        <v>0</v>
      </c>
      <c r="G29" s="29"/>
      <c r="H29" s="30">
        <v>11.7</v>
      </c>
      <c r="I29" s="31"/>
      <c r="J29" s="13">
        <v>1</v>
      </c>
      <c r="K29" s="13">
        <v>3</v>
      </c>
      <c r="L29" s="13">
        <v>4</v>
      </c>
      <c r="M29" s="13">
        <v>7</v>
      </c>
      <c r="N29" s="13">
        <v>11</v>
      </c>
      <c r="O29" s="13">
        <v>16</v>
      </c>
      <c r="P29" s="13">
        <v>20</v>
      </c>
      <c r="Q29" s="13">
        <v>21</v>
      </c>
      <c r="R29" s="13">
        <v>29</v>
      </c>
    </row>
    <row r="30" spans="1:18" x14ac:dyDescent="0.2">
      <c r="A30" s="12">
        <v>1995</v>
      </c>
      <c r="B30" s="26">
        <v>60051</v>
      </c>
      <c r="C30" s="26"/>
      <c r="D30" s="26">
        <v>60050</v>
      </c>
      <c r="E30" s="27">
        <f t="shared" si="0"/>
        <v>1</v>
      </c>
      <c r="F30" s="28">
        <f t="shared" si="1"/>
        <v>1.6652512031439942E-5</v>
      </c>
      <c r="G30" s="29"/>
      <c r="H30" s="30">
        <v>11.7</v>
      </c>
      <c r="I30" s="31"/>
      <c r="J30" s="13">
        <v>1</v>
      </c>
      <c r="K30" s="13">
        <v>3</v>
      </c>
      <c r="L30" s="13">
        <v>4</v>
      </c>
      <c r="M30" s="13">
        <v>7</v>
      </c>
      <c r="N30" s="13">
        <v>11</v>
      </c>
      <c r="O30" s="13">
        <v>16</v>
      </c>
      <c r="P30" s="13">
        <v>20</v>
      </c>
      <c r="Q30" s="13">
        <v>21</v>
      </c>
      <c r="R30" s="13">
        <v>30</v>
      </c>
    </row>
    <row r="31" spans="1:18" x14ac:dyDescent="0.2">
      <c r="A31" s="12">
        <v>1996</v>
      </c>
      <c r="B31" s="26">
        <v>59296</v>
      </c>
      <c r="C31" s="26"/>
      <c r="D31" s="26">
        <v>59284</v>
      </c>
      <c r="E31" s="27">
        <f t="shared" si="0"/>
        <v>12</v>
      </c>
      <c r="F31" s="28">
        <f t="shared" si="1"/>
        <v>2.0237452779276849E-4</v>
      </c>
      <c r="G31" s="29"/>
      <c r="H31" s="30">
        <v>11.9</v>
      </c>
      <c r="I31" s="31"/>
      <c r="J31" s="13">
        <v>1</v>
      </c>
      <c r="K31" s="13">
        <v>3</v>
      </c>
      <c r="L31" s="13">
        <v>4</v>
      </c>
      <c r="M31" s="13">
        <v>7</v>
      </c>
      <c r="N31" s="13">
        <v>11</v>
      </c>
      <c r="O31" s="13">
        <v>16</v>
      </c>
      <c r="P31" s="13">
        <v>20</v>
      </c>
      <c r="Q31" s="13">
        <v>21</v>
      </c>
      <c r="R31" s="13">
        <v>31</v>
      </c>
    </row>
    <row r="32" spans="1:18" x14ac:dyDescent="0.2">
      <c r="A32" s="12">
        <v>1997</v>
      </c>
      <c r="B32" s="26">
        <v>59440</v>
      </c>
      <c r="C32" s="26"/>
      <c r="D32" s="26">
        <v>59418</v>
      </c>
      <c r="E32" s="27">
        <f t="shared" si="0"/>
        <v>22</v>
      </c>
      <c r="F32" s="28">
        <f t="shared" si="1"/>
        <v>3.7012113055181697E-4</v>
      </c>
      <c r="G32" s="29"/>
      <c r="H32" s="30">
        <v>11.8</v>
      </c>
      <c r="I32" s="31"/>
      <c r="J32" s="13">
        <v>1</v>
      </c>
      <c r="K32" s="13">
        <v>3</v>
      </c>
      <c r="L32" s="13">
        <v>4</v>
      </c>
      <c r="M32" s="13">
        <v>7</v>
      </c>
      <c r="N32" s="13">
        <v>11</v>
      </c>
      <c r="O32" s="13">
        <v>16</v>
      </c>
      <c r="P32" s="13">
        <v>20</v>
      </c>
      <c r="Q32" s="13">
        <v>21</v>
      </c>
      <c r="R32" s="13">
        <v>32</v>
      </c>
    </row>
    <row r="33" spans="1:18" x14ac:dyDescent="0.2">
      <c r="A33" s="12">
        <v>1998</v>
      </c>
      <c r="B33" s="26">
        <v>57319</v>
      </c>
      <c r="C33" s="26"/>
      <c r="D33" s="26">
        <v>57319</v>
      </c>
      <c r="E33" s="27">
        <f t="shared" si="0"/>
        <v>0</v>
      </c>
      <c r="F33" s="28">
        <f t="shared" si="1"/>
        <v>0</v>
      </c>
      <c r="G33" s="29"/>
      <c r="H33" s="30">
        <v>11.6</v>
      </c>
      <c r="I33" s="31"/>
      <c r="J33" s="13">
        <v>1</v>
      </c>
      <c r="K33" s="13">
        <v>3</v>
      </c>
      <c r="L33" s="13">
        <v>4</v>
      </c>
      <c r="M33" s="13">
        <v>7</v>
      </c>
      <c r="N33" s="13">
        <v>11</v>
      </c>
      <c r="O33" s="13">
        <v>16</v>
      </c>
      <c r="P33" s="13">
        <v>20</v>
      </c>
      <c r="Q33" s="13">
        <v>21</v>
      </c>
      <c r="R33" s="13">
        <v>31</v>
      </c>
    </row>
    <row r="34" spans="1:18" x14ac:dyDescent="0.2">
      <c r="A34" s="12">
        <v>1999</v>
      </c>
      <c r="B34" s="26">
        <v>55147</v>
      </c>
      <c r="C34" s="26"/>
      <c r="D34" s="26">
        <v>55147</v>
      </c>
      <c r="E34" s="27">
        <f t="shared" si="0"/>
        <v>0</v>
      </c>
      <c r="F34" s="28">
        <f t="shared" si="1"/>
        <v>0</v>
      </c>
      <c r="G34" s="29"/>
      <c r="H34" s="30">
        <v>11.6</v>
      </c>
      <c r="I34" s="31"/>
      <c r="J34" s="13">
        <v>1</v>
      </c>
      <c r="K34" s="13">
        <v>3</v>
      </c>
      <c r="L34" s="13">
        <v>4</v>
      </c>
      <c r="M34" s="13">
        <v>7</v>
      </c>
      <c r="N34" s="13">
        <v>11</v>
      </c>
      <c r="O34" s="13">
        <v>16</v>
      </c>
      <c r="P34" s="13">
        <v>20</v>
      </c>
      <c r="Q34" s="13">
        <v>21</v>
      </c>
      <c r="R34" s="13">
        <v>30</v>
      </c>
    </row>
    <row r="35" spans="1:18" x14ac:dyDescent="0.2">
      <c r="A35" s="12">
        <v>2000</v>
      </c>
      <c r="B35" s="26">
        <v>53076</v>
      </c>
      <c r="C35" s="26"/>
      <c r="D35" s="26">
        <v>53076</v>
      </c>
      <c r="E35" s="27">
        <f t="shared" si="0"/>
        <v>0</v>
      </c>
      <c r="F35" s="28">
        <f t="shared" si="1"/>
        <v>0</v>
      </c>
      <c r="G35" s="29"/>
      <c r="H35" s="30">
        <v>11.6</v>
      </c>
      <c r="I35" s="31"/>
      <c r="J35" s="13">
        <v>2</v>
      </c>
      <c r="K35" s="13">
        <v>3</v>
      </c>
      <c r="L35" s="13">
        <v>4</v>
      </c>
      <c r="M35" s="13">
        <v>7</v>
      </c>
      <c r="N35" s="13">
        <v>11</v>
      </c>
      <c r="O35" s="13">
        <v>16</v>
      </c>
      <c r="P35" s="13">
        <v>20</v>
      </c>
      <c r="Q35" s="13">
        <v>21</v>
      </c>
      <c r="R35" s="13">
        <v>30</v>
      </c>
    </row>
    <row r="36" spans="1:18" x14ac:dyDescent="0.2">
      <c r="A36" s="12">
        <v>2001</v>
      </c>
      <c r="B36" s="26">
        <v>52527</v>
      </c>
      <c r="C36" s="26"/>
      <c r="D36" s="26">
        <v>52526</v>
      </c>
      <c r="E36" s="27">
        <f t="shared" si="0"/>
        <v>1</v>
      </c>
      <c r="F36" s="28">
        <f t="shared" si="1"/>
        <v>1.9037828164562987E-5</v>
      </c>
      <c r="G36" s="29"/>
      <c r="H36" s="30">
        <v>11.5</v>
      </c>
      <c r="I36" s="31"/>
      <c r="J36" s="13">
        <v>2</v>
      </c>
      <c r="K36" s="13">
        <v>3</v>
      </c>
      <c r="L36" s="13">
        <v>4</v>
      </c>
      <c r="M36" s="13">
        <v>7</v>
      </c>
      <c r="N36" s="13">
        <v>11</v>
      </c>
      <c r="O36" s="13">
        <v>16</v>
      </c>
      <c r="P36" s="13">
        <v>20</v>
      </c>
      <c r="Q36" s="13">
        <v>21</v>
      </c>
      <c r="R36" s="13">
        <v>29</v>
      </c>
    </row>
    <row r="37" spans="1:18" x14ac:dyDescent="0.2">
      <c r="A37" s="12">
        <v>2002</v>
      </c>
      <c r="B37" s="26">
        <v>51270</v>
      </c>
      <c r="C37" s="26"/>
      <c r="D37" s="26">
        <v>51270</v>
      </c>
      <c r="E37" s="27">
        <f t="shared" si="0"/>
        <v>0</v>
      </c>
      <c r="F37" s="28">
        <f t="shared" si="1"/>
        <v>0</v>
      </c>
      <c r="G37" s="29"/>
      <c r="H37" s="30">
        <v>11.5</v>
      </c>
      <c r="I37" s="31"/>
      <c r="J37" s="13">
        <v>2</v>
      </c>
      <c r="K37" s="13">
        <v>3</v>
      </c>
      <c r="L37" s="13">
        <v>4</v>
      </c>
      <c r="M37" s="13">
        <v>7</v>
      </c>
      <c r="N37" s="13">
        <v>11</v>
      </c>
      <c r="O37" s="13">
        <v>16</v>
      </c>
      <c r="P37" s="13">
        <v>20</v>
      </c>
      <c r="Q37" s="13">
        <v>21</v>
      </c>
      <c r="R37" s="13">
        <v>29</v>
      </c>
    </row>
    <row r="38" spans="1:18" x14ac:dyDescent="0.2">
      <c r="A38" s="12">
        <v>2003</v>
      </c>
      <c r="B38" s="26">
        <v>52432</v>
      </c>
      <c r="C38" s="26"/>
      <c r="D38" s="26">
        <v>52431</v>
      </c>
      <c r="E38" s="27">
        <f t="shared" si="0"/>
        <v>1</v>
      </c>
      <c r="F38" s="28">
        <f t="shared" si="1"/>
        <v>1.9072322245956667E-5</v>
      </c>
      <c r="G38" s="29"/>
      <c r="H38" s="30">
        <v>11.4</v>
      </c>
      <c r="I38" s="31"/>
      <c r="J38" s="13">
        <v>2</v>
      </c>
      <c r="K38" s="13">
        <v>3</v>
      </c>
      <c r="L38" s="13">
        <v>4</v>
      </c>
      <c r="M38" s="13">
        <v>7</v>
      </c>
      <c r="N38" s="13">
        <v>10</v>
      </c>
      <c r="O38" s="13">
        <v>16</v>
      </c>
      <c r="P38" s="13">
        <v>19</v>
      </c>
      <c r="Q38" s="13">
        <v>21</v>
      </c>
      <c r="R38" s="13">
        <v>29</v>
      </c>
    </row>
    <row r="39" spans="1:18" x14ac:dyDescent="0.2">
      <c r="A39" s="12">
        <v>2004</v>
      </c>
      <c r="B39" s="26">
        <v>53957</v>
      </c>
      <c r="C39" s="26"/>
      <c r="D39" s="26">
        <v>53956</v>
      </c>
      <c r="E39" s="27">
        <f t="shared" si="0"/>
        <v>1</v>
      </c>
      <c r="F39" s="28">
        <f t="shared" si="1"/>
        <v>1.8533276497952074E-5</v>
      </c>
      <c r="G39" s="29"/>
      <c r="H39" s="30">
        <v>11.5</v>
      </c>
      <c r="I39" s="31"/>
      <c r="J39" s="13">
        <v>2</v>
      </c>
      <c r="K39" s="13">
        <v>3</v>
      </c>
      <c r="L39" s="13">
        <v>4</v>
      </c>
      <c r="M39" s="13">
        <v>7</v>
      </c>
      <c r="N39" s="13">
        <v>11</v>
      </c>
      <c r="O39" s="13">
        <v>16</v>
      </c>
      <c r="P39" s="13">
        <v>20</v>
      </c>
      <c r="Q39" s="13">
        <v>21</v>
      </c>
      <c r="R39" s="13">
        <v>30</v>
      </c>
    </row>
    <row r="40" spans="1:18" x14ac:dyDescent="0.2">
      <c r="A40" s="12">
        <v>2005</v>
      </c>
      <c r="B40" s="26">
        <v>54386</v>
      </c>
      <c r="C40" s="26"/>
      <c r="D40" s="26">
        <v>54386</v>
      </c>
      <c r="E40" s="27">
        <f t="shared" si="0"/>
        <v>0</v>
      </c>
      <c r="F40" s="28">
        <f t="shared" si="1"/>
        <v>0</v>
      </c>
      <c r="G40" s="29"/>
      <c r="H40" s="30">
        <v>12.3</v>
      </c>
      <c r="I40" s="31"/>
      <c r="J40" s="13">
        <v>2</v>
      </c>
      <c r="K40" s="13">
        <v>3</v>
      </c>
      <c r="L40" s="13">
        <v>5</v>
      </c>
      <c r="M40" s="13">
        <v>7</v>
      </c>
      <c r="N40" s="13">
        <v>11</v>
      </c>
      <c r="O40" s="13">
        <v>17</v>
      </c>
      <c r="P40" s="13">
        <v>21</v>
      </c>
      <c r="Q40" s="13">
        <v>24</v>
      </c>
      <c r="R40" s="13">
        <v>34</v>
      </c>
    </row>
    <row r="41" spans="1:18" x14ac:dyDescent="0.2">
      <c r="A41" s="12">
        <v>2006</v>
      </c>
      <c r="B41" s="26">
        <v>55690</v>
      </c>
      <c r="C41" s="26"/>
      <c r="D41" s="26">
        <v>55690</v>
      </c>
      <c r="E41" s="27">
        <f t="shared" si="0"/>
        <v>0</v>
      </c>
      <c r="F41" s="28">
        <f t="shared" si="1"/>
        <v>0</v>
      </c>
      <c r="G41" s="29"/>
      <c r="H41" s="30">
        <v>11.7</v>
      </c>
      <c r="I41" s="31"/>
      <c r="J41" s="13">
        <v>2</v>
      </c>
      <c r="K41" s="13">
        <v>3</v>
      </c>
      <c r="L41" s="13">
        <v>5</v>
      </c>
      <c r="M41" s="13">
        <v>7</v>
      </c>
      <c r="N41" s="13">
        <v>11</v>
      </c>
      <c r="O41" s="13">
        <v>16</v>
      </c>
      <c r="P41" s="13">
        <v>20</v>
      </c>
      <c r="Q41" s="13">
        <v>21</v>
      </c>
      <c r="R41" s="13">
        <v>31</v>
      </c>
    </row>
    <row r="42" spans="1:18" x14ac:dyDescent="0.2">
      <c r="A42" s="12">
        <v>2007</v>
      </c>
      <c r="B42" s="26">
        <v>57781</v>
      </c>
      <c r="C42" s="26"/>
      <c r="D42" s="26">
        <v>57781</v>
      </c>
      <c r="E42" s="27">
        <f t="shared" si="0"/>
        <v>0</v>
      </c>
      <c r="F42" s="28">
        <f t="shared" si="1"/>
        <v>0</v>
      </c>
      <c r="G42" s="29"/>
      <c r="H42" s="30">
        <v>11.4</v>
      </c>
      <c r="I42" s="31"/>
      <c r="J42" s="13">
        <v>2</v>
      </c>
      <c r="K42" s="13">
        <v>3</v>
      </c>
      <c r="L42" s="13">
        <v>4</v>
      </c>
      <c r="M42" s="13">
        <v>7</v>
      </c>
      <c r="N42" s="13">
        <v>10</v>
      </c>
      <c r="O42" s="13">
        <v>15</v>
      </c>
      <c r="P42" s="13">
        <v>19</v>
      </c>
      <c r="Q42" s="13">
        <v>21</v>
      </c>
      <c r="R42" s="13">
        <v>30</v>
      </c>
    </row>
    <row r="43" spans="1:18" x14ac:dyDescent="0.2">
      <c r="A43" s="12">
        <v>2008</v>
      </c>
      <c r="B43" s="26">
        <v>60041</v>
      </c>
      <c r="C43" s="26"/>
      <c r="D43" s="26">
        <v>60040</v>
      </c>
      <c r="E43" s="27">
        <f t="shared" si="0"/>
        <v>1</v>
      </c>
      <c r="F43" s="28">
        <f t="shared" si="1"/>
        <v>1.6655285554870838E-5</v>
      </c>
      <c r="G43" s="29"/>
      <c r="H43" s="30">
        <v>11.2</v>
      </c>
      <c r="I43" s="31"/>
      <c r="J43" s="13">
        <v>2</v>
      </c>
      <c r="K43" s="13">
        <v>3</v>
      </c>
      <c r="L43" s="13">
        <v>4</v>
      </c>
      <c r="M43" s="13">
        <v>7</v>
      </c>
      <c r="N43" s="13">
        <v>10</v>
      </c>
      <c r="O43" s="13">
        <v>15</v>
      </c>
      <c r="P43" s="13">
        <v>19</v>
      </c>
      <c r="Q43" s="13">
        <v>21</v>
      </c>
      <c r="R43" s="13">
        <v>29</v>
      </c>
    </row>
    <row r="44" spans="1:18" x14ac:dyDescent="0.2">
      <c r="A44" s="12">
        <v>2009</v>
      </c>
      <c r="B44" s="26">
        <v>59046</v>
      </c>
      <c r="C44" s="26"/>
      <c r="D44" s="26">
        <v>59046</v>
      </c>
      <c r="E44" s="27">
        <f t="shared" si="0"/>
        <v>0</v>
      </c>
      <c r="F44" s="28">
        <f t="shared" si="1"/>
        <v>0</v>
      </c>
      <c r="G44" s="29"/>
      <c r="H44" s="30">
        <v>10.9</v>
      </c>
      <c r="I44" s="31"/>
      <c r="J44" s="13">
        <v>2</v>
      </c>
      <c r="K44" s="13">
        <v>3</v>
      </c>
      <c r="L44" s="13">
        <v>4</v>
      </c>
      <c r="M44" s="13">
        <v>6</v>
      </c>
      <c r="N44" s="13">
        <v>10</v>
      </c>
      <c r="O44" s="13">
        <v>14</v>
      </c>
      <c r="P44" s="13">
        <v>19</v>
      </c>
      <c r="Q44" s="13">
        <v>21</v>
      </c>
      <c r="R44" s="13">
        <v>28</v>
      </c>
    </row>
    <row r="45" spans="1:18" x14ac:dyDescent="0.2">
      <c r="A45" s="12">
        <v>2010</v>
      </c>
      <c r="B45" s="26">
        <v>58791</v>
      </c>
      <c r="C45" s="26"/>
      <c r="D45" s="26">
        <v>58791</v>
      </c>
      <c r="E45" s="27">
        <f t="shared" si="0"/>
        <v>0</v>
      </c>
      <c r="F45" s="28">
        <f t="shared" si="1"/>
        <v>0</v>
      </c>
      <c r="G45" s="29"/>
      <c r="H45" s="30">
        <v>10.9</v>
      </c>
      <c r="I45" s="31"/>
      <c r="J45" s="13">
        <v>2</v>
      </c>
      <c r="K45" s="13">
        <v>3</v>
      </c>
      <c r="L45" s="13">
        <v>4</v>
      </c>
      <c r="M45" s="13">
        <v>6</v>
      </c>
      <c r="N45" s="13">
        <v>10</v>
      </c>
      <c r="O45" s="13">
        <v>14</v>
      </c>
      <c r="P45" s="13">
        <v>19</v>
      </c>
      <c r="Q45" s="13">
        <v>21</v>
      </c>
      <c r="R45" s="13">
        <v>28</v>
      </c>
    </row>
    <row r="46" spans="1:18" x14ac:dyDescent="0.2">
      <c r="A46" s="12">
        <v>2011</v>
      </c>
      <c r="B46" s="26">
        <v>58590</v>
      </c>
      <c r="C46" s="26"/>
      <c r="D46" s="26">
        <v>58589</v>
      </c>
      <c r="E46" s="27">
        <f t="shared" si="0"/>
        <v>1</v>
      </c>
      <c r="F46" s="28">
        <f t="shared" si="1"/>
        <v>1.7067759003242873E-5</v>
      </c>
      <c r="G46" s="29"/>
      <c r="H46" s="30">
        <v>11</v>
      </c>
      <c r="I46" s="31"/>
      <c r="J46" s="13">
        <v>2</v>
      </c>
      <c r="K46" s="13">
        <v>3</v>
      </c>
      <c r="L46" s="13">
        <v>4</v>
      </c>
      <c r="M46" s="13">
        <v>7</v>
      </c>
      <c r="N46" s="13">
        <v>10</v>
      </c>
      <c r="O46" s="13">
        <v>14</v>
      </c>
      <c r="P46" s="13">
        <v>19</v>
      </c>
      <c r="Q46" s="13">
        <v>21</v>
      </c>
      <c r="R46" s="13">
        <v>28</v>
      </c>
    </row>
    <row r="47" spans="1:18" x14ac:dyDescent="0.2">
      <c r="A47" s="12">
        <v>2012</v>
      </c>
      <c r="B47" s="26">
        <v>58027</v>
      </c>
      <c r="C47" s="26"/>
      <c r="D47" s="26">
        <v>58025</v>
      </c>
      <c r="E47" s="27">
        <f t="shared" si="0"/>
        <v>2</v>
      </c>
      <c r="F47" s="28">
        <f t="shared" si="1"/>
        <v>3.4466713771175484E-5</v>
      </c>
      <c r="G47" s="29"/>
      <c r="H47" s="30">
        <v>11</v>
      </c>
      <c r="I47" s="31"/>
      <c r="J47" s="13">
        <v>2</v>
      </c>
      <c r="K47" s="13">
        <v>3</v>
      </c>
      <c r="L47" s="13">
        <v>4</v>
      </c>
      <c r="M47" s="13">
        <v>7</v>
      </c>
      <c r="N47" s="13">
        <v>10</v>
      </c>
      <c r="O47" s="13">
        <v>14</v>
      </c>
      <c r="P47" s="13">
        <v>19</v>
      </c>
      <c r="Q47" s="13">
        <v>21</v>
      </c>
      <c r="R47" s="13">
        <v>28</v>
      </c>
    </row>
    <row r="48" spans="1:18" x14ac:dyDescent="0.2">
      <c r="A48" s="12">
        <v>2013</v>
      </c>
      <c r="B48" s="26">
        <v>56014</v>
      </c>
      <c r="C48" s="26"/>
      <c r="D48" s="26">
        <v>56014</v>
      </c>
      <c r="E48" s="27">
        <f t="shared" si="0"/>
        <v>0</v>
      </c>
      <c r="F48" s="28">
        <f t="shared" si="1"/>
        <v>0</v>
      </c>
      <c r="G48" s="29"/>
      <c r="H48" s="30">
        <v>11.2</v>
      </c>
      <c r="I48" s="31"/>
      <c r="J48" s="13">
        <v>2</v>
      </c>
      <c r="K48" s="13">
        <v>4</v>
      </c>
      <c r="L48" s="13">
        <v>5</v>
      </c>
      <c r="M48" s="13">
        <v>7</v>
      </c>
      <c r="N48" s="13">
        <v>10</v>
      </c>
      <c r="O48" s="13">
        <v>15</v>
      </c>
      <c r="P48" s="13">
        <v>19</v>
      </c>
      <c r="Q48" s="13">
        <v>21</v>
      </c>
      <c r="R48" s="13">
        <v>28</v>
      </c>
    </row>
    <row r="49" spans="1:19" x14ac:dyDescent="0.2">
      <c r="A49" s="12">
        <v>2014</v>
      </c>
      <c r="B49" s="26">
        <v>56725</v>
      </c>
      <c r="C49" s="26"/>
      <c r="D49" s="26">
        <v>56725</v>
      </c>
      <c r="E49" s="27">
        <f t="shared" si="0"/>
        <v>0</v>
      </c>
      <c r="F49" s="28">
        <f t="shared" si="1"/>
        <v>0</v>
      </c>
      <c r="G49" s="29"/>
      <c r="H49" s="30">
        <v>11.3</v>
      </c>
      <c r="I49" s="31"/>
      <c r="J49" s="13">
        <v>2</v>
      </c>
      <c r="K49" s="13">
        <v>4</v>
      </c>
      <c r="L49" s="13">
        <v>5</v>
      </c>
      <c r="M49" s="13">
        <v>7</v>
      </c>
      <c r="N49" s="13">
        <v>10</v>
      </c>
      <c r="O49" s="13">
        <v>15</v>
      </c>
      <c r="P49" s="13">
        <v>19</v>
      </c>
      <c r="Q49" s="13">
        <v>21</v>
      </c>
      <c r="R49" s="13">
        <v>28</v>
      </c>
    </row>
    <row r="50" spans="1:19" x14ac:dyDescent="0.2">
      <c r="A50" s="12">
        <v>2015</v>
      </c>
      <c r="B50" s="26">
        <v>55098</v>
      </c>
      <c r="C50" s="26"/>
      <c r="D50" s="26">
        <v>55094</v>
      </c>
      <c r="E50" s="27">
        <f t="shared" si="0"/>
        <v>4</v>
      </c>
      <c r="F50" s="28">
        <f t="shared" si="1"/>
        <v>7.2597916439798177E-5</v>
      </c>
      <c r="G50" s="29"/>
      <c r="H50" s="30">
        <v>11.5</v>
      </c>
      <c r="I50" s="31"/>
      <c r="J50" s="13">
        <v>2</v>
      </c>
      <c r="K50" s="13">
        <v>4</v>
      </c>
      <c r="L50" s="13">
        <v>5</v>
      </c>
      <c r="M50" s="13">
        <v>7</v>
      </c>
      <c r="N50" s="13">
        <v>11</v>
      </c>
      <c r="O50" s="13">
        <v>15</v>
      </c>
      <c r="P50" s="13">
        <v>19</v>
      </c>
      <c r="Q50" s="13">
        <v>21</v>
      </c>
      <c r="R50" s="13">
        <v>29</v>
      </c>
    </row>
    <row r="51" spans="1:19" x14ac:dyDescent="0.2">
      <c r="A51" s="12">
        <v>2016</v>
      </c>
      <c r="B51" s="26">
        <v>54488</v>
      </c>
      <c r="C51" s="26"/>
      <c r="D51" s="26">
        <v>54484</v>
      </c>
      <c r="E51" s="27">
        <f t="shared" si="0"/>
        <v>4</v>
      </c>
      <c r="F51" s="28">
        <f t="shared" si="1"/>
        <v>7.3410659227719861E-5</v>
      </c>
      <c r="G51" s="29"/>
      <c r="H51" s="30">
        <v>11.8</v>
      </c>
      <c r="I51" s="31"/>
      <c r="J51" s="13">
        <v>2</v>
      </c>
      <c r="K51" s="13">
        <v>4</v>
      </c>
      <c r="L51" s="13">
        <v>5</v>
      </c>
      <c r="M51" s="13">
        <v>7</v>
      </c>
      <c r="N51" s="13">
        <v>11</v>
      </c>
      <c r="O51" s="13">
        <v>15</v>
      </c>
      <c r="P51" s="13">
        <v>19</v>
      </c>
      <c r="Q51" s="13">
        <v>21</v>
      </c>
      <c r="R51" s="13">
        <v>29</v>
      </c>
    </row>
    <row r="52" spans="1:19" x14ac:dyDescent="0.2">
      <c r="A52" s="32">
        <v>2017</v>
      </c>
      <c r="B52" s="33">
        <v>52861</v>
      </c>
      <c r="C52" s="33"/>
      <c r="D52" s="26">
        <v>52794</v>
      </c>
      <c r="E52" s="24">
        <f t="shared" si="0"/>
        <v>67</v>
      </c>
      <c r="F52" s="28">
        <f t="shared" si="1"/>
        <v>1.2674750761430922E-3</v>
      </c>
      <c r="G52" s="22"/>
      <c r="H52" s="24">
        <v>12.2</v>
      </c>
      <c r="I52" s="25"/>
      <c r="J52" s="22">
        <v>2</v>
      </c>
      <c r="K52" s="22">
        <v>4</v>
      </c>
      <c r="L52" s="22">
        <v>5</v>
      </c>
      <c r="M52" s="22">
        <v>7</v>
      </c>
      <c r="N52" s="22">
        <v>11</v>
      </c>
      <c r="O52" s="22">
        <v>16</v>
      </c>
      <c r="P52" s="22">
        <v>20</v>
      </c>
      <c r="Q52" s="22">
        <v>23</v>
      </c>
      <c r="R52" s="22">
        <v>32</v>
      </c>
    </row>
    <row r="53" spans="1:19" x14ac:dyDescent="0.2">
      <c r="A53" s="32"/>
      <c r="B53" s="32"/>
      <c r="C53" s="32"/>
      <c r="D53" s="22"/>
      <c r="E53" s="22"/>
      <c r="F53" s="22"/>
      <c r="G53" s="22"/>
      <c r="H53" s="25"/>
      <c r="I53" s="25"/>
      <c r="J53" s="22"/>
      <c r="K53" s="22"/>
      <c r="L53" s="22"/>
      <c r="M53" s="22"/>
      <c r="N53" s="22"/>
      <c r="O53" s="22"/>
      <c r="P53" s="22"/>
      <c r="Q53" s="22"/>
      <c r="R53" s="22"/>
    </row>
    <row r="54" spans="1:19" x14ac:dyDescent="0.2">
      <c r="A54" s="34"/>
      <c r="B54" s="34"/>
      <c r="C54" s="34"/>
      <c r="D54" s="16"/>
      <c r="E54" s="16"/>
      <c r="F54" s="16"/>
      <c r="G54" s="16"/>
      <c r="H54" s="35"/>
      <c r="I54" s="35"/>
      <c r="J54" s="16"/>
      <c r="K54" s="16"/>
      <c r="L54" s="16"/>
      <c r="M54" s="16"/>
      <c r="N54" s="16"/>
      <c r="O54" s="16"/>
      <c r="P54" s="16"/>
      <c r="Q54" s="16"/>
      <c r="R54" s="16"/>
    </row>
    <row r="56" spans="1:19" x14ac:dyDescent="0.2">
      <c r="A56" s="10" t="s">
        <v>1</v>
      </c>
      <c r="B56" s="9"/>
      <c r="C56" s="9"/>
      <c r="D56" s="9"/>
      <c r="E56" s="9"/>
      <c r="F56" s="5"/>
      <c r="G56" s="5"/>
      <c r="H56" s="8"/>
      <c r="I56" s="8"/>
      <c r="J56" s="5"/>
      <c r="K56" s="5"/>
      <c r="L56" s="7"/>
      <c r="M56" s="5"/>
      <c r="N56" s="6"/>
    </row>
    <row r="57" spans="1:19" ht="14.25" customHeight="1" x14ac:dyDescent="0.2">
      <c r="A57" s="39" t="s">
        <v>31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x14ac:dyDescent="0.2">
      <c r="A58" s="39" t="s">
        <v>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60" spans="1:19" x14ac:dyDescent="0.2">
      <c r="A60" s="36" t="s">
        <v>0</v>
      </c>
      <c r="B60" s="36"/>
      <c r="C60" s="36"/>
      <c r="D60" s="36"/>
    </row>
  </sheetData>
  <mergeCells count="6">
    <mergeCell ref="A60:D60"/>
    <mergeCell ref="A1:U1"/>
    <mergeCell ref="B3:F3"/>
    <mergeCell ref="H3:R3"/>
    <mergeCell ref="A57:S57"/>
    <mergeCell ref="A58:S58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ignoredErrors>
    <ignoredError sqref="M7 N6 O7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A23718808</value>
    </field>
    <field name="Objective-Title">
      <value order="0">Vital Events - General - Background Information - Births and deaths - Days until registration - Births table</value>
    </field>
    <field name="Objective-Description">
      <value order="0"/>
    </field>
    <field name="Objective-CreationStamp">
      <value order="0">2019-03-08T15:39:16Z</value>
    </field>
    <field name="Objective-IsApproved">
      <value order="0">false</value>
    </field>
    <field name="Objective-IsPublished">
      <value order="0">true</value>
    </field>
    <field name="Objective-DatePublished">
      <value order="0">2019-07-05T15:24:48Z</value>
    </field>
    <field name="Objective-ModificationStamp">
      <value order="0">2019-07-05T15:24:48Z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General Website Material and Documentation: 2016-2021</value>
    </field>
    <field name="Objective-Parent">
      <value order="0">National Records of Scotland (NRS): Vital Events: Publications: General Website Material and Documentation: 2016-2021</value>
    </field>
    <field name="Objective-State">
      <value order="0">Published</value>
    </field>
    <field name="Objective-VersionId">
      <value order="0">vA34029539</value>
    </field>
    <field name="Objective-Version">
      <value order="0">1.0</value>
    </field>
    <field name="Objective-VersionNumber">
      <value order="0">4</value>
    </field>
    <field name="Objective-VersionComment">
      <value order="0"/>
    </field>
    <field name="Objective-FileNumber">
      <value order="0">PROJ/11985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Days to register Births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2019-03-12T11:46:10Z</cp:lastPrinted>
  <dcterms:created xsi:type="dcterms:W3CDTF">2019-03-08T15:56:11Z</dcterms:created>
  <dcterms:modified xsi:type="dcterms:W3CDTF">2019-07-15T11:15:36Z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A23718808</vt:lpwstr>
  </property>
  <property fmtid="{D5CDD505-2E9C-101B-9397-08002B2CF9AE}" pid="4" name="Objective-Title">
    <vt:lpwstr>Vital Events - General - Background Information - Births and deaths - Days until registration - Births table</vt:lpwstr>
  </property>
  <property fmtid="{D5CDD505-2E9C-101B-9397-08002B2CF9AE}" pid="5" name="Objective-Description">
    <vt:lpwstr/>
  </property>
  <property fmtid="{D5CDD505-2E9C-101B-9397-08002B2CF9AE}" pid="6" name="Objective-CreationStamp">
    <vt:filetime>2019-03-08T15:39:21Z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2019-07-05T15:24:48Z</vt:filetime>
  </property>
  <property fmtid="{D5CDD505-2E9C-101B-9397-08002B2CF9AE}" pid="10" name="Objective-ModificationStamp">
    <vt:filetime>2019-07-05T15:24:48Z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General Website Material and Documentation: 2016-2021</vt:lpwstr>
  </property>
  <property fmtid="{D5CDD505-2E9C-101B-9397-08002B2CF9AE}" pid="13" name="Objective-Parent">
    <vt:lpwstr>National Records of Scotland (NRS): Vital Events: Publications: General Website Material and Documentation: 2016-2021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vA34029539</vt:lpwstr>
  </property>
  <property fmtid="{D5CDD505-2E9C-101B-9397-08002B2CF9AE}" pid="16" name="Objective-Version">
    <vt:lpwstr>1.0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PROJ/11985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