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0" windowWidth="18975" windowHeight="11610"/>
  </bookViews>
  <sheets>
    <sheet name="all ages" sheetId="2" r:id="rId1"/>
  </sheets>
  <definedNames>
    <definedName name="_IDX1" localSheetId="0">'all ages'!$A$36</definedName>
    <definedName name="_IDX2" localSheetId="0">'all ages'!$A$69</definedName>
    <definedName name="_IDX3" localSheetId="0">'all ages'!$A$102</definedName>
    <definedName name="_IDX4" localSheetId="0">'all ages'!#REF!</definedName>
    <definedName name="_IDX5" localSheetId="0">'all ages'!#REF!</definedName>
    <definedName name="_IDX6" localSheetId="0">'all ages'!#REF!</definedName>
    <definedName name="_IDX7" localSheetId="0">'all ages'!#REF!</definedName>
    <definedName name="IDX" localSheetId="0">'all ages'!$A$3</definedName>
    <definedName name="_xlnm.Print_Area" localSheetId="0">'all ages'!$A$1:$O$143</definedName>
  </definedNames>
  <calcPr calcId="145621"/>
</workbook>
</file>

<file path=xl/calcChain.xml><?xml version="1.0" encoding="utf-8"?>
<calcChain xmlns="http://schemas.openxmlformats.org/spreadsheetml/2006/main">
  <c r="J132" i="2" l="1"/>
  <c r="J131" i="2"/>
  <c r="J99" i="2"/>
  <c r="J98" i="2"/>
  <c r="J66" i="2"/>
  <c r="J65" i="2"/>
  <c r="J33" i="2"/>
  <c r="J32" i="2"/>
  <c r="O132" i="2" l="1"/>
  <c r="N132" i="2"/>
  <c r="M132" i="2"/>
  <c r="L132" i="2"/>
  <c r="K132" i="2"/>
  <c r="I132" i="2"/>
  <c r="H132" i="2"/>
  <c r="G132" i="2"/>
  <c r="F132" i="2"/>
  <c r="E132" i="2"/>
  <c r="D132" i="2"/>
  <c r="C132" i="2"/>
  <c r="B132" i="2"/>
  <c r="O131" i="2"/>
  <c r="M131" i="2"/>
  <c r="K131" i="2"/>
  <c r="I131" i="2"/>
  <c r="H131" i="2"/>
  <c r="G131" i="2"/>
  <c r="F131" i="2"/>
  <c r="E131" i="2"/>
  <c r="D131" i="2"/>
  <c r="C131" i="2"/>
  <c r="B131" i="2"/>
  <c r="M130" i="2"/>
  <c r="K130" i="2"/>
  <c r="I130" i="2"/>
  <c r="H130" i="2"/>
  <c r="G130" i="2"/>
  <c r="F130" i="2"/>
  <c r="E130" i="2"/>
  <c r="D130" i="2"/>
  <c r="C130" i="2"/>
  <c r="B130" i="2"/>
  <c r="O99" i="2"/>
  <c r="N99" i="2"/>
  <c r="M99" i="2"/>
  <c r="L99" i="2"/>
  <c r="K99" i="2"/>
  <c r="I99" i="2"/>
  <c r="H99" i="2"/>
  <c r="G99" i="2"/>
  <c r="F99" i="2"/>
  <c r="E99" i="2"/>
  <c r="D99" i="2"/>
  <c r="C99" i="2"/>
  <c r="B99" i="2"/>
  <c r="O98" i="2"/>
  <c r="M98" i="2"/>
  <c r="K98" i="2"/>
  <c r="I98" i="2"/>
  <c r="H98" i="2"/>
  <c r="G98" i="2"/>
  <c r="F98" i="2"/>
  <c r="E98" i="2"/>
  <c r="D98" i="2"/>
  <c r="C98" i="2"/>
  <c r="B98" i="2"/>
  <c r="M97" i="2"/>
  <c r="K97" i="2"/>
  <c r="I97" i="2"/>
  <c r="H97" i="2"/>
  <c r="G97" i="2"/>
  <c r="F97" i="2"/>
  <c r="E97" i="2"/>
  <c r="D97" i="2"/>
  <c r="C97" i="2"/>
  <c r="B97" i="2"/>
  <c r="O66" i="2"/>
  <c r="N66" i="2"/>
  <c r="M66" i="2"/>
  <c r="L66" i="2"/>
  <c r="K66" i="2"/>
  <c r="I66" i="2"/>
  <c r="H66" i="2"/>
  <c r="G66" i="2"/>
  <c r="F66" i="2"/>
  <c r="E66" i="2"/>
  <c r="D66" i="2"/>
  <c r="C66" i="2"/>
  <c r="B66" i="2"/>
  <c r="O65" i="2"/>
  <c r="M65" i="2"/>
  <c r="K65" i="2"/>
  <c r="I65" i="2"/>
  <c r="H65" i="2"/>
  <c r="G65" i="2"/>
  <c r="F65" i="2"/>
  <c r="E65" i="2"/>
  <c r="D65" i="2"/>
  <c r="C65" i="2"/>
  <c r="B65" i="2"/>
  <c r="M64" i="2"/>
  <c r="K64" i="2"/>
  <c r="I64" i="2"/>
  <c r="H64" i="2"/>
  <c r="G64" i="2"/>
  <c r="F64" i="2"/>
  <c r="E64" i="2"/>
  <c r="D64" i="2"/>
  <c r="C64" i="2"/>
  <c r="B64" i="2"/>
  <c r="C31" i="2"/>
  <c r="D31" i="2"/>
  <c r="E31" i="2"/>
  <c r="F31" i="2"/>
  <c r="G31" i="2"/>
  <c r="H31" i="2"/>
  <c r="I31" i="2"/>
  <c r="K31" i="2"/>
  <c r="M31" i="2"/>
  <c r="C32" i="2"/>
  <c r="D32" i="2"/>
  <c r="E32" i="2"/>
  <c r="F32" i="2"/>
  <c r="G32" i="2"/>
  <c r="H32" i="2"/>
  <c r="I32" i="2"/>
  <c r="K32" i="2"/>
  <c r="M32" i="2"/>
  <c r="O32" i="2"/>
  <c r="C33" i="2"/>
  <c r="D33" i="2"/>
  <c r="E33" i="2"/>
  <c r="F33" i="2"/>
  <c r="G33" i="2"/>
  <c r="H33" i="2"/>
  <c r="I33" i="2"/>
  <c r="K33" i="2"/>
  <c r="L33" i="2"/>
  <c r="M33" i="2"/>
  <c r="N33" i="2"/>
  <c r="O33" i="2"/>
  <c r="B33" i="2"/>
  <c r="B32" i="2"/>
  <c r="B31" i="2"/>
</calcChain>
</file>

<file path=xl/sharedStrings.xml><?xml version="1.0" encoding="utf-8"?>
<sst xmlns="http://schemas.openxmlformats.org/spreadsheetml/2006/main" count="88" uniqueCount="33">
  <si>
    <t>Registration Year</t>
  </si>
  <si>
    <t>Underlying cause of death</t>
  </si>
  <si>
    <t>All causes</t>
  </si>
  <si>
    <t>Diseases of the circulatory system (390-459 / I00-I99)</t>
  </si>
  <si>
    <t>Diseases of the respiratory system (460-519 / J00-99)</t>
  </si>
  <si>
    <t>Death rates (per 100,000 population) for Scotland: age-standardised using the 2013 European Standard Population - All Persons</t>
  </si>
  <si>
    <t>Death rates (per 100,000 population) for Scotland: age-standardised using the 2013 European Standard Population - Males</t>
  </si>
  <si>
    <t>Death rates (per 100,000 population) for Scotland: age-standardised using the 2013 European Standard Population - Females</t>
  </si>
  <si>
    <t>Footnotes</t>
  </si>
  <si>
    <t>Cerebrovascular disease  (430-438  / I60-69)</t>
  </si>
  <si>
    <t>Death rates (per 100,000 population) for Scotland: age-standardised using the 2013 European Standard Population - All Persons age-and-sex-standardised rate (average of male and female age-standardised rates)</t>
  </si>
  <si>
    <t>Table 1: All ages age-standardised death rates for all causes and certain selected causes, Scotland, 1994 to 2016</t>
  </si>
  <si>
    <t>© Crown Copyright 2017</t>
  </si>
  <si>
    <t>% change - 1994 to 2016</t>
  </si>
  <si>
    <t>% change - 2006 to 2016</t>
  </si>
  <si>
    <t>% change - 2015 to 2016</t>
  </si>
  <si>
    <t>Chronic Obstructive Pulmonary Disease (490-492,496 / J40-44)</t>
  </si>
  <si>
    <r>
      <t xml:space="preserve">Accidents (old definition) </t>
    </r>
    <r>
      <rPr>
        <vertAlign val="superscript"/>
        <sz val="10"/>
        <rFont val="Arial"/>
        <family val="2"/>
      </rPr>
      <t>2</t>
    </r>
  </si>
  <si>
    <r>
      <t>Accidents (new definition)</t>
    </r>
    <r>
      <rPr>
        <vertAlign val="superscript"/>
        <sz val="10"/>
        <rFont val="Arial"/>
        <family val="2"/>
      </rPr>
      <t>2</t>
    </r>
  </si>
  <si>
    <r>
      <t xml:space="preserve">Probable suicide (old definition) </t>
    </r>
    <r>
      <rPr>
        <vertAlign val="superscript"/>
        <sz val="10"/>
        <rFont val="Arial"/>
        <family val="2"/>
      </rPr>
      <t>2</t>
    </r>
  </si>
  <si>
    <r>
      <t>Probable suicide (new definition)</t>
    </r>
    <r>
      <rPr>
        <vertAlign val="superscript"/>
        <sz val="10"/>
        <rFont val="Arial"/>
        <family val="2"/>
      </rPr>
      <t>2</t>
    </r>
  </si>
  <si>
    <r>
      <t xml:space="preserve">Dementia and Alzheimer's disease (290, 331.0 / F01, F03, G30) </t>
    </r>
    <r>
      <rPr>
        <vertAlign val="superscript"/>
        <sz val="10"/>
        <rFont val="Arial"/>
        <family val="2"/>
      </rPr>
      <t>3</t>
    </r>
  </si>
  <si>
    <r>
      <t xml:space="preserve">Alcohol-related (old NS definition) </t>
    </r>
    <r>
      <rPr>
        <vertAlign val="superscript"/>
        <sz val="10"/>
        <rFont val="Arial"/>
        <family val="2"/>
      </rPr>
      <t>1</t>
    </r>
  </si>
  <si>
    <r>
      <t xml:space="preserve">Wholly alcohol-specific (new NS definition) </t>
    </r>
    <r>
      <rPr>
        <vertAlign val="superscript"/>
        <sz val="10"/>
        <rFont val="Arial"/>
        <family val="2"/>
      </rPr>
      <t>1</t>
    </r>
  </si>
  <si>
    <t>3) The ICD-9 codes used for dementia and Alzheimer's for the period 1994 to 1999 aren't directly comparable with the ICD-10 codes used from 2000 onwards.  Care should be taken when interpreting the trend over this period.  Percentage changes between 1994 and 2016 are not shown for this reason.</t>
  </si>
  <si>
    <r>
      <t xml:space="preserve">1) Following a </t>
    </r>
    <r>
      <rPr>
        <sz val="8"/>
        <color rgb="FF0070C0"/>
        <rFont val="Arial"/>
        <family val="2"/>
      </rPr>
      <t>consultation exercise</t>
    </r>
    <r>
      <rPr>
        <sz val="8"/>
        <rFont val="Arial"/>
        <family val="2"/>
      </rPr>
      <t>, the National Statistics definition of alcohol deaths was changed in November 2017.  Figures are shown here on both the old and new basis to preserve the comparability of the time series.</t>
    </r>
  </si>
  <si>
    <t xml:space="preserve">Figures are provided in these tables on both the old and new basis to maintain the comparability of the time series. </t>
  </si>
  <si>
    <r>
      <t xml:space="preserve">Please refer to the </t>
    </r>
    <r>
      <rPr>
        <sz val="8"/>
        <color rgb="FF0070C0"/>
        <rFont val="Arial"/>
        <family val="2"/>
      </rPr>
      <t>deaths - background information section</t>
    </r>
    <r>
      <rPr>
        <sz val="8"/>
        <rFont val="Arial"/>
        <family val="2"/>
      </rPr>
      <t xml:space="preserve"> on our website for more details on the changes which were made. </t>
    </r>
  </si>
  <si>
    <t xml:space="preserve">2) Following a WHO update to the International Statistical Classification of Diseases and Related Health Problems, which was implemented by NRS in 2011, there is an inconsistency in the time series for accidents and probable suicides. </t>
  </si>
  <si>
    <t>Cancer (malignant neoplasms)    (140-208 /      C00-97)</t>
  </si>
  <si>
    <t>Ischaemic (coronary) heart disease        (410-414 / I20-25)</t>
  </si>
  <si>
    <t>Chronic Obstructive Pulmonary Disease       (490-492, 496 / J40-44)</t>
  </si>
  <si>
    <t>Cancer (malignant neoplasms)    (140-208 /     C00-97)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</si>
</sst>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7">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sz val="10"/>
      <name val="Arial"/>
      <family val="2"/>
    </font>
    <font>
      <sz val="12"/>
      <name val="Arial"/>
      <family val="2"/>
    </font>
    <font>
      <b/>
      <sz val="12"/>
      <name val="Arial"/>
      <family val="2"/>
    </font>
    <font>
      <b/>
      <sz val="10"/>
      <name val="Arial"/>
      <family val="2"/>
    </font>
    <font>
      <sz val="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vertAlign val="superscript"/>
      <sz val="10"/>
      <name val="Arial"/>
      <family val="2"/>
    </font>
    <font>
      <u/>
      <sz val="10"/>
      <color theme="10"/>
      <name val="Arial"/>
      <family val="2"/>
    </font>
    <font>
      <sz val="8"/>
      <color rgb="FF0070C0"/>
      <name val="Arial"/>
      <family val="2"/>
    </font>
    <font>
      <u/>
      <sz val="10"/>
      <color rgb="FF0000FF"/>
      <name val="Arial"/>
      <family val="2"/>
    </font>
    <font>
      <u/>
      <sz val="10"/>
      <color rgb="FF800080"/>
      <name val="Arial"/>
      <family val="2"/>
    </font>
    <font>
      <sz val="10"/>
      <color rgb="FF000000"/>
      <name val="Arial"/>
      <family val="2"/>
    </font>
    <font>
      <b/>
      <sz val="8"/>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2">
    <border>
      <left/>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s>
  <cellStyleXfs count="117">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6" fillId="27" borderId="2" applyNumberFormat="0" applyAlignment="0" applyProtection="0"/>
    <xf numFmtId="0" fontId="17" fillId="28" borderId="3" applyNumberFormat="0" applyAlignment="0" applyProtection="0"/>
    <xf numFmtId="0" fontId="18" fillId="0" borderId="0" applyNumberFormat="0" applyFill="0" applyBorder="0" applyAlignment="0" applyProtection="0"/>
    <xf numFmtId="0" fontId="19" fillId="29"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30" borderId="2" applyNumberFormat="0" applyAlignment="0" applyProtection="0"/>
    <xf numFmtId="0" fontId="24" fillId="0" borderId="7" applyNumberFormat="0" applyFill="0" applyAlignment="0" applyProtection="0"/>
    <xf numFmtId="0" fontId="25" fillId="31" borderId="0" applyNumberFormat="0" applyBorder="0" applyAlignment="0" applyProtection="0"/>
    <xf numFmtId="0" fontId="13" fillId="0" borderId="0"/>
    <xf numFmtId="0" fontId="13" fillId="32" borderId="8" applyNumberFormat="0" applyFont="0" applyAlignment="0" applyProtection="0"/>
    <xf numFmtId="0" fontId="26" fillId="27" borderId="9" applyNumberFormat="0" applyAlignment="0" applyProtection="0"/>
    <xf numFmtId="9" fontId="6" fillId="0" borderId="0" applyFont="0" applyFill="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5" fillId="0" borderId="0"/>
    <xf numFmtId="0" fontId="5" fillId="32" borderId="8"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4" fillId="0" borderId="0"/>
    <xf numFmtId="0" fontId="4" fillId="32" borderId="8" applyNumberFormat="0" applyFont="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3" fillId="0" borderId="0"/>
    <xf numFmtId="0" fontId="3" fillId="32" borderId="8"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2" fillId="0" borderId="0"/>
    <xf numFmtId="0" fontId="2" fillId="32" borderId="8"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1" fillId="0" borderId="0"/>
    <xf numFmtId="0" fontId="1" fillId="32" borderId="8"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cellStyleXfs>
  <cellXfs count="49">
    <xf numFmtId="0" fontId="0" fillId="0" borderId="0" xfId="0"/>
    <xf numFmtId="164" fontId="9" fillId="0" borderId="0" xfId="0" applyNumberFormat="1" applyFont="1" applyFill="1" applyBorder="1" applyAlignment="1"/>
    <xf numFmtId="0" fontId="8" fillId="0" borderId="0" xfId="0" applyFont="1" applyFill="1" applyAlignment="1"/>
    <xf numFmtId="0" fontId="6" fillId="0" borderId="0" xfId="0" applyFont="1" applyFill="1" applyAlignment="1">
      <alignment horizontal="left" vertical="top"/>
    </xf>
    <xf numFmtId="0" fontId="6" fillId="0" borderId="0" xfId="0" applyFont="1" applyFill="1" applyAlignment="1"/>
    <xf numFmtId="164" fontId="6" fillId="0" borderId="0" xfId="0" applyNumberFormat="1" applyFont="1" applyFill="1" applyAlignment="1"/>
    <xf numFmtId="0" fontId="6" fillId="0" borderId="1" xfId="0" applyFont="1" applyFill="1" applyBorder="1" applyAlignment="1"/>
    <xf numFmtId="164" fontId="9" fillId="0" borderId="0" xfId="0" applyNumberFormat="1" applyFont="1" applyFill="1" applyAlignment="1"/>
    <xf numFmtId="9" fontId="6" fillId="0" borderId="1" xfId="40" applyFont="1" applyFill="1" applyBorder="1" applyAlignment="1">
      <alignment vertical="top"/>
    </xf>
    <xf numFmtId="0" fontId="6" fillId="0" borderId="11"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Fill="1" applyAlignment="1">
      <alignment horizontal="left"/>
    </xf>
    <xf numFmtId="0" fontId="9" fillId="0" borderId="0" xfId="0" applyFont="1" applyFill="1" applyAlignment="1"/>
    <xf numFmtId="9" fontId="6" fillId="0" borderId="0" xfId="40" applyFont="1" applyFill="1" applyBorder="1" applyAlignment="1">
      <alignment vertical="top"/>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top"/>
    </xf>
    <xf numFmtId="164" fontId="6" fillId="0" borderId="1" xfId="0" applyNumberFormat="1" applyFont="1" applyFill="1" applyBorder="1" applyAlignment="1">
      <alignment horizontal="center" vertical="center" wrapText="1"/>
    </xf>
    <xf numFmtId="0" fontId="6" fillId="0" borderId="11" xfId="0" applyFont="1" applyFill="1" applyBorder="1" applyAlignment="1"/>
    <xf numFmtId="164" fontId="6" fillId="0" borderId="0" xfId="0" applyNumberFormat="1" applyFont="1" applyFill="1" applyBorder="1" applyAlignment="1">
      <alignment vertical="top"/>
    </xf>
    <xf numFmtId="9" fontId="6" fillId="0" borderId="0" xfId="40" applyNumberFormat="1" applyFont="1" applyFill="1" applyBorder="1" applyAlignment="1">
      <alignment vertical="top"/>
    </xf>
    <xf numFmtId="164" fontId="35" fillId="0" borderId="0" xfId="0" applyNumberFormat="1" applyFont="1" applyFill="1" applyAlignment="1">
      <alignment vertical="top" wrapText="1"/>
    </xf>
    <xf numFmtId="0" fontId="11" fillId="0" borderId="0" xfId="0" applyFont="1" applyFill="1" applyAlignment="1">
      <alignment horizontal="left" vertical="top"/>
    </xf>
    <xf numFmtId="0" fontId="35" fillId="0" borderId="0" xfId="103" applyFont="1" applyFill="1" applyAlignment="1">
      <alignment vertical="top" wrapText="1"/>
    </xf>
    <xf numFmtId="0" fontId="8" fillId="0" borderId="0" xfId="0" applyFont="1" applyFill="1" applyBorder="1" applyAlignment="1">
      <alignment horizontal="left"/>
    </xf>
    <xf numFmtId="0" fontId="8" fillId="0" borderId="0" xfId="0" applyFont="1" applyFill="1" applyAlignment="1">
      <alignment horizontal="center" vertical="center" wrapText="1"/>
    </xf>
    <xf numFmtId="0" fontId="9" fillId="0" borderId="0" xfId="0" applyFont="1" applyFill="1" applyBorder="1" applyAlignment="1">
      <alignment horizontal="left"/>
    </xf>
    <xf numFmtId="164" fontId="12" fillId="0" borderId="0" xfId="0" applyNumberFormat="1" applyFont="1" applyFill="1" applyAlignment="1"/>
    <xf numFmtId="0" fontId="9" fillId="0" borderId="0" xfId="0" applyFont="1" applyFill="1" applyAlignment="1">
      <alignment horizontal="left"/>
    </xf>
    <xf numFmtId="0" fontId="6" fillId="0" borderId="1" xfId="0" applyFont="1" applyFill="1" applyBorder="1" applyAlignment="1">
      <alignment horizontal="left"/>
    </xf>
    <xf numFmtId="0" fontId="12" fillId="0" borderId="0" xfId="0" applyFont="1" applyFill="1" applyAlignment="1"/>
    <xf numFmtId="164" fontId="7" fillId="0" borderId="0" xfId="0" applyNumberFormat="1" applyFont="1" applyFill="1" applyBorder="1" applyAlignment="1"/>
    <xf numFmtId="0" fontId="7" fillId="0" borderId="0" xfId="0" applyFont="1" applyFill="1" applyAlignment="1"/>
    <xf numFmtId="164" fontId="6" fillId="0" borderId="1" xfId="0" applyNumberFormat="1" applyFont="1" applyFill="1" applyBorder="1" applyAlignment="1"/>
    <xf numFmtId="164" fontId="8" fillId="0" borderId="0" xfId="0" applyNumberFormat="1" applyFont="1" applyFill="1" applyAlignment="1"/>
    <xf numFmtId="164" fontId="35" fillId="0" borderId="0" xfId="103" applyNumberFormat="1" applyFont="1" applyFill="1" applyAlignment="1">
      <alignment vertical="top" wrapText="1"/>
    </xf>
    <xf numFmtId="0" fontId="7" fillId="0" borderId="0" xfId="44" applyFont="1" applyFill="1" applyBorder="1" applyAlignment="1">
      <alignment horizontal="left" wrapText="1"/>
    </xf>
    <xf numFmtId="0" fontId="11" fillId="0" borderId="0" xfId="0" applyFont="1" applyFill="1" applyAlignment="1">
      <alignment vertical="top"/>
    </xf>
    <xf numFmtId="164" fontId="7" fillId="0" borderId="0" xfId="0" applyNumberFormat="1" applyFont="1" applyFill="1" applyBorder="1" applyAlignment="1">
      <alignment vertical="top"/>
    </xf>
    <xf numFmtId="0" fontId="7" fillId="0" borderId="0" xfId="0" applyFont="1" applyFill="1" applyAlignment="1">
      <alignment vertical="top"/>
    </xf>
    <xf numFmtId="0" fontId="11" fillId="0" borderId="0" xfId="0" applyFont="1" applyFill="1" applyAlignment="1">
      <alignment horizontal="left" vertical="top"/>
    </xf>
    <xf numFmtId="0" fontId="36" fillId="0" borderId="0" xfId="0" applyFont="1" applyFill="1" applyBorder="1" applyAlignment="1">
      <alignment horizontal="left" vertical="top"/>
    </xf>
    <xf numFmtId="0" fontId="7" fillId="0" borderId="0" xfId="0" applyFont="1" applyFill="1" applyBorder="1" applyAlignment="1">
      <alignment horizontal="left"/>
    </xf>
    <xf numFmtId="0" fontId="10" fillId="0" borderId="0" xfId="0" applyFont="1" applyFill="1" applyAlignment="1">
      <alignment horizontal="left"/>
    </xf>
    <xf numFmtId="164" fontId="11" fillId="0" borderId="11" xfId="0" applyNumberFormat="1" applyFont="1" applyFill="1" applyBorder="1" applyAlignment="1">
      <alignment horizontal="center"/>
    </xf>
    <xf numFmtId="0" fontId="7" fillId="0" borderId="0" xfId="0" applyFont="1" applyFill="1" applyAlignment="1">
      <alignment horizontal="left" vertical="top"/>
    </xf>
    <xf numFmtId="0" fontId="11" fillId="0" borderId="0" xfId="0" applyFont="1" applyFill="1" applyAlignment="1">
      <alignment horizontal="left" vertical="top" wrapText="1"/>
    </xf>
    <xf numFmtId="0" fontId="7" fillId="0" borderId="0" xfId="44" applyFont="1" applyFill="1" applyBorder="1" applyAlignment="1">
      <alignment horizontal="left" vertical="top"/>
    </xf>
    <xf numFmtId="0" fontId="7" fillId="0" borderId="0" xfId="0" applyFont="1" applyFill="1" applyBorder="1" applyAlignment="1">
      <alignment horizontal="left" vertical="top"/>
    </xf>
    <xf numFmtId="0" fontId="7" fillId="0" borderId="0" xfId="44" applyFont="1" applyFill="1" applyBorder="1" applyAlignment="1">
      <alignment horizontal="left" vertical="top" wrapText="1"/>
    </xf>
  </cellXfs>
  <cellStyles count="117">
    <cellStyle name="20% - Accent1" xfId="1" builtinId="30" customBuiltin="1"/>
    <cellStyle name="20% - Accent1 2" xfId="47"/>
    <cellStyle name="20% - Accent1 3" xfId="63"/>
    <cellStyle name="20% - Accent1 4" xfId="77"/>
    <cellStyle name="20% - Accent1 5" xfId="91"/>
    <cellStyle name="20% - Accent1 6" xfId="105"/>
    <cellStyle name="20% - Accent2" xfId="2" builtinId="34" customBuiltin="1"/>
    <cellStyle name="20% - Accent2 2" xfId="49"/>
    <cellStyle name="20% - Accent2 3" xfId="65"/>
    <cellStyle name="20% - Accent2 4" xfId="79"/>
    <cellStyle name="20% - Accent2 5" xfId="93"/>
    <cellStyle name="20% - Accent2 6" xfId="107"/>
    <cellStyle name="20% - Accent3" xfId="3" builtinId="38" customBuiltin="1"/>
    <cellStyle name="20% - Accent3 2" xfId="51"/>
    <cellStyle name="20% - Accent3 3" xfId="67"/>
    <cellStyle name="20% - Accent3 4" xfId="81"/>
    <cellStyle name="20% - Accent3 5" xfId="95"/>
    <cellStyle name="20% - Accent3 6" xfId="109"/>
    <cellStyle name="20% - Accent4" xfId="4" builtinId="42" customBuiltin="1"/>
    <cellStyle name="20% - Accent4 2" xfId="53"/>
    <cellStyle name="20% - Accent4 3" xfId="69"/>
    <cellStyle name="20% - Accent4 4" xfId="83"/>
    <cellStyle name="20% - Accent4 5" xfId="97"/>
    <cellStyle name="20% - Accent4 6" xfId="111"/>
    <cellStyle name="20% - Accent5" xfId="5" builtinId="46" customBuiltin="1"/>
    <cellStyle name="20% - Accent5 2" xfId="55"/>
    <cellStyle name="20% - Accent5 3" xfId="71"/>
    <cellStyle name="20% - Accent5 4" xfId="85"/>
    <cellStyle name="20% - Accent5 5" xfId="99"/>
    <cellStyle name="20% - Accent5 6" xfId="113"/>
    <cellStyle name="20% - Accent6" xfId="6" builtinId="50" customBuiltin="1"/>
    <cellStyle name="20% - Accent6 2" xfId="57"/>
    <cellStyle name="20% - Accent6 3" xfId="73"/>
    <cellStyle name="20% - Accent6 4" xfId="87"/>
    <cellStyle name="20% - Accent6 5" xfId="101"/>
    <cellStyle name="20% - Accent6 6" xfId="115"/>
    <cellStyle name="40% - Accent1" xfId="7" builtinId="31" customBuiltin="1"/>
    <cellStyle name="40% - Accent1 2" xfId="48"/>
    <cellStyle name="40% - Accent1 3" xfId="64"/>
    <cellStyle name="40% - Accent1 4" xfId="78"/>
    <cellStyle name="40% - Accent1 5" xfId="92"/>
    <cellStyle name="40% - Accent1 6" xfId="106"/>
    <cellStyle name="40% - Accent2" xfId="8" builtinId="35" customBuiltin="1"/>
    <cellStyle name="40% - Accent2 2" xfId="50"/>
    <cellStyle name="40% - Accent2 3" xfId="66"/>
    <cellStyle name="40% - Accent2 4" xfId="80"/>
    <cellStyle name="40% - Accent2 5" xfId="94"/>
    <cellStyle name="40% - Accent2 6" xfId="108"/>
    <cellStyle name="40% - Accent3" xfId="9" builtinId="39" customBuiltin="1"/>
    <cellStyle name="40% - Accent3 2" xfId="52"/>
    <cellStyle name="40% - Accent3 3" xfId="68"/>
    <cellStyle name="40% - Accent3 4" xfId="82"/>
    <cellStyle name="40% - Accent3 5" xfId="96"/>
    <cellStyle name="40% - Accent3 6" xfId="110"/>
    <cellStyle name="40% - Accent4" xfId="10" builtinId="43" customBuiltin="1"/>
    <cellStyle name="40% - Accent4 2" xfId="54"/>
    <cellStyle name="40% - Accent4 3" xfId="70"/>
    <cellStyle name="40% - Accent4 4" xfId="84"/>
    <cellStyle name="40% - Accent4 5" xfId="98"/>
    <cellStyle name="40% - Accent4 6" xfId="112"/>
    <cellStyle name="40% - Accent5" xfId="11" builtinId="47" customBuiltin="1"/>
    <cellStyle name="40% - Accent5 2" xfId="56"/>
    <cellStyle name="40% - Accent5 3" xfId="72"/>
    <cellStyle name="40% - Accent5 4" xfId="86"/>
    <cellStyle name="40% - Accent5 5" xfId="100"/>
    <cellStyle name="40% - Accent5 6" xfId="114"/>
    <cellStyle name="40% - Accent6" xfId="12" builtinId="51" customBuiltin="1"/>
    <cellStyle name="40% - Accent6 2" xfId="58"/>
    <cellStyle name="40% - Accent6 3" xfId="74"/>
    <cellStyle name="40% - Accent6 4" xfId="88"/>
    <cellStyle name="40% - Accent6 5" xfId="102"/>
    <cellStyle name="40% - Accent6 6" xfId="11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60" builtinId="9"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4" builtinId="8"/>
    <cellStyle name="Hyperlink 2" xfId="59"/>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rmal 4" xfId="61"/>
    <cellStyle name="Normal 5" xfId="75"/>
    <cellStyle name="Normal 6" xfId="89"/>
    <cellStyle name="Normal 7" xfId="103"/>
    <cellStyle name="Note 2" xfId="38"/>
    <cellStyle name="Note 3" xfId="46"/>
    <cellStyle name="Note 4" xfId="62"/>
    <cellStyle name="Note 5" xfId="76"/>
    <cellStyle name="Note 6" xfId="90"/>
    <cellStyle name="Note 7" xfId="104"/>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ns.gov.uk/peoplepopulationandcommunity/birthsdeathsandmarriages/deaths/articles/theimpactofusingthenewdefinitionofalcoholspecificdeaths/2017-10-27" TargetMode="External"/><Relationship Id="rId1" Type="http://schemas.openxmlformats.org/officeDocument/2006/relationships/hyperlink" Target="http://www.nrscotland.gov.uk/statistics-and-data/statistics/statistics-by-theme/vital-events/deaths/deaths-background-information/death-certificates-and-coding-the-causes-of-dea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9"/>
  <sheetViews>
    <sheetView showGridLines="0" tabSelected="1" zoomScaleNormal="100" workbookViewId="0">
      <selection sqref="A1:H1"/>
    </sheetView>
  </sheetViews>
  <sheetFormatPr defaultRowHeight="15"/>
  <cols>
    <col min="1" max="1" width="27" style="27" customWidth="1"/>
    <col min="2" max="5" width="14.7109375" style="7" customWidth="1"/>
    <col min="6" max="6" width="15.85546875" style="7" customWidth="1"/>
    <col min="7" max="11" width="14.7109375" style="7" customWidth="1"/>
    <col min="12" max="12" width="14.28515625" style="7" customWidth="1"/>
    <col min="13" max="13" width="14.140625" style="7" customWidth="1"/>
    <col min="14" max="14" width="12.85546875" style="12" customWidth="1"/>
    <col min="15" max="15" width="15" style="12" customWidth="1"/>
    <col min="16" max="16384" width="9.140625" style="12"/>
  </cols>
  <sheetData>
    <row r="1" spans="1:25" ht="18" customHeight="1">
      <c r="A1" s="42" t="s">
        <v>11</v>
      </c>
      <c r="B1" s="42"/>
      <c r="C1" s="42"/>
      <c r="D1" s="42"/>
      <c r="E1" s="42"/>
      <c r="F1" s="42"/>
      <c r="G1" s="42"/>
      <c r="H1" s="42"/>
    </row>
    <row r="2" spans="1:25" ht="12.75" customHeight="1">
      <c r="A2" s="11"/>
      <c r="B2" s="5"/>
      <c r="C2" s="5"/>
      <c r="D2" s="5"/>
      <c r="E2" s="5"/>
      <c r="F2" s="5"/>
      <c r="G2" s="5"/>
      <c r="H2" s="5"/>
      <c r="I2" s="5"/>
      <c r="J2" s="5"/>
      <c r="K2" s="5"/>
      <c r="L2" s="5"/>
      <c r="M2" s="5"/>
      <c r="N2" s="4"/>
    </row>
    <row r="3" spans="1:25" ht="12.75" customHeight="1">
      <c r="A3" s="39" t="s">
        <v>5</v>
      </c>
      <c r="B3" s="39"/>
      <c r="C3" s="39"/>
      <c r="D3" s="39"/>
      <c r="E3" s="39"/>
      <c r="F3" s="39"/>
      <c r="G3" s="39"/>
      <c r="H3" s="39"/>
      <c r="I3" s="36"/>
      <c r="J3" s="21"/>
      <c r="K3" s="5"/>
      <c r="L3" s="5"/>
      <c r="M3" s="5"/>
      <c r="N3" s="4"/>
    </row>
    <row r="4" spans="1:25" ht="12.75" customHeight="1">
      <c r="A4" s="11"/>
      <c r="B4" s="5"/>
      <c r="C4" s="5"/>
      <c r="D4" s="5"/>
      <c r="E4" s="5"/>
      <c r="F4" s="5"/>
      <c r="G4" s="5"/>
      <c r="H4" s="5"/>
      <c r="I4" s="5"/>
      <c r="J4" s="5"/>
      <c r="K4" s="5"/>
      <c r="L4" s="5"/>
      <c r="M4" s="5"/>
      <c r="N4" s="4"/>
    </row>
    <row r="5" spans="1:25" s="2" customFormat="1" ht="12.75">
      <c r="A5" s="17"/>
      <c r="B5" s="43" t="s">
        <v>1</v>
      </c>
      <c r="C5" s="43"/>
      <c r="D5" s="43"/>
      <c r="E5" s="43"/>
      <c r="F5" s="43"/>
      <c r="G5" s="43"/>
      <c r="H5" s="43"/>
      <c r="I5" s="43"/>
      <c r="J5" s="43"/>
      <c r="K5" s="43"/>
      <c r="L5" s="43"/>
      <c r="M5" s="43"/>
      <c r="N5" s="17"/>
      <c r="O5" s="17"/>
    </row>
    <row r="6" spans="1:25" s="24" customFormat="1" ht="81.75" customHeight="1">
      <c r="A6" s="6" t="s">
        <v>0</v>
      </c>
      <c r="B6" s="16" t="s">
        <v>2</v>
      </c>
      <c r="C6" s="16" t="s">
        <v>29</v>
      </c>
      <c r="D6" s="14" t="s">
        <v>3</v>
      </c>
      <c r="E6" s="16" t="s">
        <v>30</v>
      </c>
      <c r="F6" s="16" t="s">
        <v>9</v>
      </c>
      <c r="G6" s="14" t="s">
        <v>4</v>
      </c>
      <c r="H6" s="16" t="s">
        <v>31</v>
      </c>
      <c r="I6" s="16" t="s">
        <v>22</v>
      </c>
      <c r="J6" s="16" t="s">
        <v>23</v>
      </c>
      <c r="K6" s="14" t="s">
        <v>17</v>
      </c>
      <c r="L6" s="14" t="s">
        <v>18</v>
      </c>
      <c r="M6" s="16" t="s">
        <v>19</v>
      </c>
      <c r="N6" s="14" t="s">
        <v>20</v>
      </c>
      <c r="O6" s="14" t="s">
        <v>21</v>
      </c>
    </row>
    <row r="7" spans="1:25" s="2" customFormat="1" ht="12.75">
      <c r="A7" s="3">
        <v>1994</v>
      </c>
      <c r="B7" s="20">
        <v>1559.6</v>
      </c>
      <c r="C7" s="20">
        <v>378.3</v>
      </c>
      <c r="D7" s="20">
        <v>730.2</v>
      </c>
      <c r="E7" s="20">
        <v>398.5</v>
      </c>
      <c r="F7" s="20">
        <v>214.9</v>
      </c>
      <c r="G7" s="20">
        <v>197</v>
      </c>
      <c r="H7" s="20">
        <v>60.2</v>
      </c>
      <c r="I7" s="20">
        <v>16.7</v>
      </c>
      <c r="J7" s="22"/>
      <c r="K7" s="20">
        <v>34.5</v>
      </c>
      <c r="L7" s="20"/>
      <c r="M7" s="20">
        <v>16.600000000000001</v>
      </c>
      <c r="N7" s="20"/>
      <c r="O7" s="20">
        <v>19.399999999999999</v>
      </c>
      <c r="P7" s="33"/>
      <c r="Q7" s="33"/>
      <c r="R7" s="33"/>
      <c r="S7" s="33"/>
      <c r="T7" s="33"/>
      <c r="U7" s="33"/>
      <c r="V7" s="33"/>
      <c r="W7" s="33"/>
      <c r="X7" s="33"/>
      <c r="Y7" s="33"/>
    </row>
    <row r="8" spans="1:25" s="2" customFormat="1" ht="12.75">
      <c r="A8" s="3">
        <v>1995</v>
      </c>
      <c r="B8" s="20">
        <v>1572.3</v>
      </c>
      <c r="C8" s="20">
        <v>377.8</v>
      </c>
      <c r="D8" s="20">
        <v>717.9</v>
      </c>
      <c r="E8" s="20">
        <v>386.6</v>
      </c>
      <c r="F8" s="20">
        <v>213.2</v>
      </c>
      <c r="G8" s="20">
        <v>211.8</v>
      </c>
      <c r="H8" s="20">
        <v>66.2</v>
      </c>
      <c r="I8" s="20">
        <v>18.8</v>
      </c>
      <c r="J8" s="22"/>
      <c r="K8" s="20">
        <v>35.4</v>
      </c>
      <c r="L8" s="20"/>
      <c r="M8" s="20">
        <v>16.600000000000001</v>
      </c>
      <c r="N8" s="20"/>
      <c r="O8" s="20">
        <v>21.3</v>
      </c>
      <c r="P8" s="33"/>
      <c r="Q8" s="33"/>
      <c r="R8" s="33"/>
      <c r="S8" s="33"/>
      <c r="T8" s="33"/>
      <c r="U8" s="33"/>
      <c r="V8" s="33"/>
      <c r="W8" s="33"/>
      <c r="X8" s="33"/>
      <c r="Y8" s="33"/>
    </row>
    <row r="9" spans="1:25" s="2" customFormat="1" ht="12.75">
      <c r="A9" s="3">
        <v>1996</v>
      </c>
      <c r="B9" s="20">
        <v>1564.1</v>
      </c>
      <c r="C9" s="20">
        <v>374.1</v>
      </c>
      <c r="D9" s="20">
        <v>704.1</v>
      </c>
      <c r="E9" s="20">
        <v>377.3</v>
      </c>
      <c r="F9" s="20">
        <v>194</v>
      </c>
      <c r="G9" s="20">
        <v>215.5</v>
      </c>
      <c r="H9" s="20">
        <v>63.7</v>
      </c>
      <c r="I9" s="20">
        <v>22.1</v>
      </c>
      <c r="J9" s="22"/>
      <c r="K9" s="20">
        <v>36.4</v>
      </c>
      <c r="L9" s="20"/>
      <c r="M9" s="20">
        <v>16.899999999999999</v>
      </c>
      <c r="N9" s="20"/>
      <c r="O9" s="20">
        <v>22.7</v>
      </c>
      <c r="P9" s="33"/>
      <c r="Q9" s="33"/>
      <c r="R9" s="33"/>
      <c r="S9" s="33"/>
      <c r="T9" s="33"/>
      <c r="U9" s="33"/>
      <c r="V9" s="33"/>
      <c r="W9" s="33"/>
      <c r="X9" s="33"/>
      <c r="Y9" s="33"/>
    </row>
    <row r="10" spans="1:25" s="2" customFormat="1" ht="12.75">
      <c r="A10" s="3">
        <v>1997</v>
      </c>
      <c r="B10" s="20">
        <v>1527.4</v>
      </c>
      <c r="C10" s="20">
        <v>365.6</v>
      </c>
      <c r="D10" s="20">
        <v>679.9</v>
      </c>
      <c r="E10" s="20">
        <v>359.1</v>
      </c>
      <c r="F10" s="20">
        <v>189.2</v>
      </c>
      <c r="G10" s="20">
        <v>214.5</v>
      </c>
      <c r="H10" s="20">
        <v>65.5</v>
      </c>
      <c r="I10" s="20">
        <v>23.5</v>
      </c>
      <c r="J10" s="22"/>
      <c r="K10" s="20">
        <v>33.9</v>
      </c>
      <c r="L10" s="20"/>
      <c r="M10" s="20">
        <v>17.100000000000001</v>
      </c>
      <c r="N10" s="20"/>
      <c r="O10" s="20">
        <v>23.9</v>
      </c>
      <c r="P10" s="33"/>
      <c r="Q10" s="33"/>
      <c r="R10" s="33"/>
      <c r="S10" s="33"/>
      <c r="T10" s="33"/>
      <c r="U10" s="33"/>
      <c r="V10" s="33"/>
      <c r="W10" s="33"/>
      <c r="X10" s="33"/>
      <c r="Y10" s="33"/>
    </row>
    <row r="11" spans="1:25" s="2" customFormat="1" ht="12.75">
      <c r="A11" s="3">
        <v>1998</v>
      </c>
      <c r="B11" s="20">
        <v>1507.3</v>
      </c>
      <c r="C11" s="20">
        <v>359.7</v>
      </c>
      <c r="D11" s="20">
        <v>654.4</v>
      </c>
      <c r="E11" s="20">
        <v>341</v>
      </c>
      <c r="F11" s="20">
        <v>185.3</v>
      </c>
      <c r="G11" s="20">
        <v>215.9</v>
      </c>
      <c r="H11" s="20">
        <v>66.7</v>
      </c>
      <c r="I11" s="20">
        <v>24.7</v>
      </c>
      <c r="J11" s="22"/>
      <c r="K11" s="20">
        <v>33.6</v>
      </c>
      <c r="L11" s="20"/>
      <c r="M11" s="20">
        <v>17.3</v>
      </c>
      <c r="N11" s="20"/>
      <c r="O11" s="20">
        <v>24.1</v>
      </c>
      <c r="P11" s="33"/>
      <c r="Q11" s="33"/>
      <c r="R11" s="33"/>
      <c r="S11" s="33"/>
      <c r="T11" s="33"/>
      <c r="U11" s="33"/>
      <c r="V11" s="33"/>
      <c r="W11" s="33"/>
      <c r="X11" s="33"/>
      <c r="Y11" s="33"/>
    </row>
    <row r="12" spans="1:25" s="2" customFormat="1" ht="12.75">
      <c r="A12" s="3">
        <v>1999</v>
      </c>
      <c r="B12" s="20">
        <v>1528.8</v>
      </c>
      <c r="C12" s="20">
        <v>358.8</v>
      </c>
      <c r="D12" s="20">
        <v>642</v>
      </c>
      <c r="E12" s="20">
        <v>337.8</v>
      </c>
      <c r="F12" s="20">
        <v>181.6</v>
      </c>
      <c r="G12" s="20">
        <v>237.1</v>
      </c>
      <c r="H12" s="20">
        <v>73.400000000000006</v>
      </c>
      <c r="I12" s="20">
        <v>27</v>
      </c>
      <c r="J12" s="22"/>
      <c r="K12" s="20">
        <v>35</v>
      </c>
      <c r="L12" s="20"/>
      <c r="M12" s="20">
        <v>17.2</v>
      </c>
      <c r="N12" s="20"/>
      <c r="O12" s="20">
        <v>26.5</v>
      </c>
      <c r="P12" s="33"/>
      <c r="Q12" s="33"/>
      <c r="R12" s="33"/>
      <c r="S12" s="33"/>
      <c r="T12" s="33"/>
      <c r="U12" s="33"/>
      <c r="V12" s="33"/>
      <c r="W12" s="33"/>
      <c r="X12" s="33"/>
      <c r="Y12" s="33"/>
    </row>
    <row r="13" spans="1:25" s="2" customFormat="1" ht="12.75">
      <c r="A13" s="3">
        <v>2000</v>
      </c>
      <c r="B13" s="20">
        <v>1443.5</v>
      </c>
      <c r="C13" s="20">
        <v>360.7</v>
      </c>
      <c r="D13" s="20">
        <v>603.5</v>
      </c>
      <c r="E13" s="20">
        <v>310</v>
      </c>
      <c r="F13" s="20">
        <v>178.9</v>
      </c>
      <c r="G13" s="20">
        <v>170.1</v>
      </c>
      <c r="H13" s="20">
        <v>69.599999999999994</v>
      </c>
      <c r="I13" s="20">
        <v>27.9</v>
      </c>
      <c r="J13" s="34">
        <v>24.5</v>
      </c>
      <c r="K13" s="20">
        <v>32.299999999999997</v>
      </c>
      <c r="L13" s="20"/>
      <c r="M13" s="20">
        <v>17.2</v>
      </c>
      <c r="N13" s="20"/>
      <c r="O13" s="20">
        <v>56</v>
      </c>
      <c r="P13" s="33"/>
      <c r="Q13" s="33"/>
      <c r="R13" s="33"/>
      <c r="S13" s="33"/>
      <c r="T13" s="33"/>
      <c r="U13" s="33"/>
      <c r="V13" s="33"/>
      <c r="W13" s="33"/>
      <c r="X13" s="33"/>
      <c r="Y13" s="33"/>
    </row>
    <row r="14" spans="1:25" s="2" customFormat="1" ht="12.75">
      <c r="A14" s="3">
        <v>2001</v>
      </c>
      <c r="B14" s="20">
        <v>1414.6</v>
      </c>
      <c r="C14" s="20">
        <v>362</v>
      </c>
      <c r="D14" s="20">
        <v>571.9</v>
      </c>
      <c r="E14" s="20">
        <v>295</v>
      </c>
      <c r="F14" s="20">
        <v>171.8</v>
      </c>
      <c r="G14" s="20">
        <v>165.6</v>
      </c>
      <c r="H14" s="20">
        <v>69.400000000000006</v>
      </c>
      <c r="I14" s="20">
        <v>30</v>
      </c>
      <c r="J14" s="34">
        <v>26.1</v>
      </c>
      <c r="K14" s="20">
        <v>31.4</v>
      </c>
      <c r="L14" s="20"/>
      <c r="M14" s="20">
        <v>17.399999999999999</v>
      </c>
      <c r="N14" s="20"/>
      <c r="O14" s="20">
        <v>58.2</v>
      </c>
      <c r="P14" s="33"/>
      <c r="Q14" s="33"/>
      <c r="R14" s="33"/>
      <c r="S14" s="33"/>
      <c r="T14" s="33"/>
      <c r="U14" s="33"/>
      <c r="V14" s="33"/>
      <c r="W14" s="33"/>
      <c r="X14" s="33"/>
      <c r="Y14" s="33"/>
    </row>
    <row r="15" spans="1:25" s="2" customFormat="1" ht="12.75">
      <c r="A15" s="3">
        <v>2002</v>
      </c>
      <c r="B15" s="20">
        <v>1442.2</v>
      </c>
      <c r="C15" s="20">
        <v>356.3</v>
      </c>
      <c r="D15" s="20">
        <v>577.20000000000005</v>
      </c>
      <c r="E15" s="20">
        <v>290</v>
      </c>
      <c r="F15" s="20">
        <v>177.4</v>
      </c>
      <c r="G15" s="20">
        <v>176.9</v>
      </c>
      <c r="H15" s="20">
        <v>69.400000000000006</v>
      </c>
      <c r="I15" s="20">
        <v>31.5</v>
      </c>
      <c r="J15" s="34">
        <v>28.1</v>
      </c>
      <c r="K15" s="20">
        <v>31.6</v>
      </c>
      <c r="L15" s="20"/>
      <c r="M15" s="20">
        <v>17.600000000000001</v>
      </c>
      <c r="N15" s="20"/>
      <c r="O15" s="20">
        <v>61.2</v>
      </c>
      <c r="P15" s="33"/>
      <c r="Q15" s="33"/>
      <c r="R15" s="33"/>
      <c r="S15" s="33"/>
      <c r="T15" s="33"/>
      <c r="U15" s="33"/>
      <c r="V15" s="33"/>
      <c r="W15" s="33"/>
      <c r="X15" s="33"/>
      <c r="Y15" s="33"/>
    </row>
    <row r="16" spans="1:25" s="2" customFormat="1" ht="12.75">
      <c r="A16" s="3">
        <v>2003</v>
      </c>
      <c r="B16" s="20">
        <v>1448.3</v>
      </c>
      <c r="C16" s="20">
        <v>355.8</v>
      </c>
      <c r="D16" s="20">
        <v>561.6</v>
      </c>
      <c r="E16" s="20">
        <v>283.39999999999998</v>
      </c>
      <c r="F16" s="20">
        <v>170.9</v>
      </c>
      <c r="G16" s="20">
        <v>193.2</v>
      </c>
      <c r="H16" s="20">
        <v>73</v>
      </c>
      <c r="I16" s="20">
        <v>32.1</v>
      </c>
      <c r="J16" s="34">
        <v>28.3</v>
      </c>
      <c r="K16" s="20">
        <v>31.8</v>
      </c>
      <c r="L16" s="20"/>
      <c r="M16" s="20">
        <v>15.6</v>
      </c>
      <c r="N16" s="20"/>
      <c r="O16" s="20">
        <v>66.099999999999994</v>
      </c>
      <c r="P16" s="33"/>
      <c r="Q16" s="33"/>
      <c r="R16" s="33"/>
      <c r="S16" s="33"/>
      <c r="T16" s="33"/>
      <c r="U16" s="33"/>
      <c r="V16" s="33"/>
      <c r="W16" s="33"/>
      <c r="X16" s="33"/>
      <c r="Y16" s="33"/>
    </row>
    <row r="17" spans="1:25" s="2" customFormat="1" ht="12.75">
      <c r="A17" s="3">
        <v>2004</v>
      </c>
      <c r="B17" s="20">
        <v>1374.1</v>
      </c>
      <c r="C17" s="20">
        <v>350.5</v>
      </c>
      <c r="D17" s="20">
        <v>522.9</v>
      </c>
      <c r="E17" s="20">
        <v>263.89999999999998</v>
      </c>
      <c r="F17" s="20">
        <v>160.4</v>
      </c>
      <c r="G17" s="20">
        <v>172.7</v>
      </c>
      <c r="H17" s="20">
        <v>66.099999999999994</v>
      </c>
      <c r="I17" s="20">
        <v>30.6</v>
      </c>
      <c r="J17" s="34">
        <v>27.3</v>
      </c>
      <c r="K17" s="20">
        <v>33</v>
      </c>
      <c r="L17" s="20"/>
      <c r="M17" s="20">
        <v>16.3</v>
      </c>
      <c r="N17" s="20"/>
      <c r="O17" s="20">
        <v>65.599999999999994</v>
      </c>
      <c r="P17" s="33"/>
      <c r="Q17" s="33"/>
      <c r="R17" s="33"/>
      <c r="S17" s="33"/>
      <c r="T17" s="33"/>
      <c r="U17" s="33"/>
      <c r="V17" s="33"/>
      <c r="W17" s="33"/>
      <c r="X17" s="33"/>
      <c r="Y17" s="33"/>
    </row>
    <row r="18" spans="1:25" s="2" customFormat="1" ht="12.75">
      <c r="A18" s="3">
        <v>2005</v>
      </c>
      <c r="B18" s="20">
        <v>1341.5</v>
      </c>
      <c r="C18" s="20">
        <v>347.6</v>
      </c>
      <c r="D18" s="20">
        <v>494.5</v>
      </c>
      <c r="E18" s="20">
        <v>248.4</v>
      </c>
      <c r="F18" s="20">
        <v>148.19999999999999</v>
      </c>
      <c r="G18" s="20">
        <v>178.2</v>
      </c>
      <c r="H18" s="20">
        <v>67.599999999999994</v>
      </c>
      <c r="I18" s="20">
        <v>31.1</v>
      </c>
      <c r="J18" s="34">
        <v>27.6</v>
      </c>
      <c r="K18" s="20">
        <v>29.9</v>
      </c>
      <c r="L18" s="20"/>
      <c r="M18" s="20">
        <v>14.8</v>
      </c>
      <c r="N18" s="20"/>
      <c r="O18" s="20">
        <v>61.5</v>
      </c>
      <c r="P18" s="33"/>
      <c r="Q18" s="33"/>
      <c r="R18" s="33"/>
      <c r="S18" s="33"/>
      <c r="T18" s="33"/>
      <c r="U18" s="33"/>
      <c r="V18" s="33"/>
      <c r="W18" s="33"/>
      <c r="X18" s="33"/>
      <c r="Y18" s="33"/>
    </row>
    <row r="19" spans="1:25" s="2" customFormat="1" ht="12.75">
      <c r="A19" s="3">
        <v>2006</v>
      </c>
      <c r="B19" s="20">
        <v>1302.0999999999999</v>
      </c>
      <c r="C19" s="20">
        <v>342.7</v>
      </c>
      <c r="D19" s="20">
        <v>454</v>
      </c>
      <c r="E19" s="20">
        <v>226.4</v>
      </c>
      <c r="F19" s="20">
        <v>136.1</v>
      </c>
      <c r="G19" s="20">
        <v>176.8</v>
      </c>
      <c r="H19" s="20">
        <v>66.400000000000006</v>
      </c>
      <c r="I19" s="20">
        <v>31.3</v>
      </c>
      <c r="J19" s="34">
        <v>28.5</v>
      </c>
      <c r="K19" s="20">
        <v>29</v>
      </c>
      <c r="L19" s="20"/>
      <c r="M19" s="20">
        <v>14.7</v>
      </c>
      <c r="N19" s="20"/>
      <c r="O19" s="20">
        <v>67.900000000000006</v>
      </c>
      <c r="P19" s="33"/>
      <c r="Q19" s="33"/>
      <c r="R19" s="33"/>
      <c r="S19" s="33"/>
      <c r="T19" s="33"/>
      <c r="U19" s="33"/>
      <c r="V19" s="33"/>
      <c r="W19" s="33"/>
      <c r="X19" s="33"/>
      <c r="Y19" s="33"/>
    </row>
    <row r="20" spans="1:25" s="2" customFormat="1" ht="12.75">
      <c r="A20" s="3">
        <v>2007</v>
      </c>
      <c r="B20" s="20">
        <v>1309</v>
      </c>
      <c r="C20" s="20">
        <v>342.9</v>
      </c>
      <c r="D20" s="20">
        <v>443.1</v>
      </c>
      <c r="E20" s="20">
        <v>217.6</v>
      </c>
      <c r="F20" s="20">
        <v>131.5</v>
      </c>
      <c r="G20" s="20">
        <v>179.8</v>
      </c>
      <c r="H20" s="20">
        <v>66.8</v>
      </c>
      <c r="I20" s="20">
        <v>28</v>
      </c>
      <c r="J20" s="34">
        <v>25.5</v>
      </c>
      <c r="K20" s="20">
        <v>29.6</v>
      </c>
      <c r="L20" s="20"/>
      <c r="M20" s="20">
        <v>16.100000000000001</v>
      </c>
      <c r="N20" s="20"/>
      <c r="O20" s="20">
        <v>78.400000000000006</v>
      </c>
      <c r="P20" s="33"/>
      <c r="Q20" s="33"/>
      <c r="R20" s="33"/>
      <c r="S20" s="33"/>
      <c r="T20" s="33"/>
      <c r="U20" s="33"/>
      <c r="V20" s="33"/>
      <c r="W20" s="33"/>
      <c r="X20" s="33"/>
      <c r="Y20" s="33"/>
    </row>
    <row r="21" spans="1:25" s="2" customFormat="1" ht="12.75">
      <c r="A21" s="3">
        <v>2008</v>
      </c>
      <c r="B21" s="20">
        <v>1286.8</v>
      </c>
      <c r="C21" s="20">
        <v>337.9</v>
      </c>
      <c r="D21" s="20">
        <v>420.6</v>
      </c>
      <c r="E21" s="20">
        <v>204.1</v>
      </c>
      <c r="F21" s="20">
        <v>130</v>
      </c>
      <c r="G21" s="20">
        <v>179.6</v>
      </c>
      <c r="H21" s="20">
        <v>64.599999999999994</v>
      </c>
      <c r="I21" s="20">
        <v>27.9</v>
      </c>
      <c r="J21" s="34">
        <v>25.9</v>
      </c>
      <c r="K21" s="20">
        <v>28.7</v>
      </c>
      <c r="L21" s="20"/>
      <c r="M21" s="20">
        <v>16.100000000000001</v>
      </c>
      <c r="N21" s="20"/>
      <c r="O21" s="20">
        <v>82.8</v>
      </c>
      <c r="P21" s="33"/>
      <c r="Q21" s="33"/>
      <c r="R21" s="33"/>
      <c r="S21" s="33"/>
      <c r="T21" s="33"/>
      <c r="U21" s="33"/>
      <c r="V21" s="33"/>
      <c r="W21" s="33"/>
      <c r="X21" s="33"/>
      <c r="Y21" s="33"/>
    </row>
    <row r="22" spans="1:25" s="2" customFormat="1" ht="12.75">
      <c r="A22" s="3">
        <v>2009</v>
      </c>
      <c r="B22" s="20">
        <v>1224.9000000000001</v>
      </c>
      <c r="C22" s="20">
        <v>331.1</v>
      </c>
      <c r="D22" s="20">
        <v>390.2</v>
      </c>
      <c r="E22" s="20">
        <v>188.2</v>
      </c>
      <c r="F22" s="20">
        <v>117.9</v>
      </c>
      <c r="G22" s="20">
        <v>168.4</v>
      </c>
      <c r="H22" s="20">
        <v>62.6</v>
      </c>
      <c r="I22" s="20">
        <v>25.2</v>
      </c>
      <c r="J22" s="34">
        <v>23</v>
      </c>
      <c r="K22" s="20">
        <v>29.4</v>
      </c>
      <c r="L22" s="20"/>
      <c r="M22" s="20">
        <v>14</v>
      </c>
      <c r="N22" s="20"/>
      <c r="O22" s="20">
        <v>81.3</v>
      </c>
      <c r="P22" s="33"/>
      <c r="Q22" s="33"/>
      <c r="R22" s="33"/>
      <c r="S22" s="33"/>
      <c r="T22" s="33"/>
      <c r="U22" s="33"/>
      <c r="V22" s="33"/>
      <c r="W22" s="33"/>
      <c r="X22" s="33"/>
      <c r="Y22" s="33"/>
    </row>
    <row r="23" spans="1:25" s="2" customFormat="1" ht="12.75">
      <c r="A23" s="3">
        <v>2010</v>
      </c>
      <c r="B23" s="20">
        <v>1198.8</v>
      </c>
      <c r="C23" s="20">
        <v>328.7</v>
      </c>
      <c r="D23" s="20">
        <v>373.3</v>
      </c>
      <c r="E23" s="20">
        <v>181.1</v>
      </c>
      <c r="F23" s="20">
        <v>109.9</v>
      </c>
      <c r="G23" s="20">
        <v>158.80000000000001</v>
      </c>
      <c r="H23" s="20">
        <v>57.5</v>
      </c>
      <c r="I23" s="20">
        <v>25.6</v>
      </c>
      <c r="J23" s="34">
        <v>22.8</v>
      </c>
      <c r="K23" s="20">
        <v>28.4</v>
      </c>
      <c r="L23" s="20"/>
      <c r="M23" s="20">
        <v>14.7</v>
      </c>
      <c r="N23" s="20"/>
      <c r="O23" s="20">
        <v>82.9</v>
      </c>
      <c r="P23" s="33"/>
      <c r="Q23" s="33"/>
      <c r="R23" s="33"/>
      <c r="S23" s="33"/>
      <c r="T23" s="33"/>
      <c r="U23" s="33"/>
      <c r="V23" s="33"/>
      <c r="W23" s="33"/>
      <c r="X23" s="33"/>
      <c r="Y23" s="33"/>
    </row>
    <row r="24" spans="1:25" s="2" customFormat="1" ht="12.75">
      <c r="A24" s="3">
        <v>2011</v>
      </c>
      <c r="B24" s="20">
        <v>1164.2</v>
      </c>
      <c r="C24" s="20">
        <v>326.2</v>
      </c>
      <c r="D24" s="20">
        <v>351.4</v>
      </c>
      <c r="E24" s="20">
        <v>166.2</v>
      </c>
      <c r="F24" s="20">
        <v>103.7</v>
      </c>
      <c r="G24" s="20">
        <v>150.69999999999999</v>
      </c>
      <c r="H24" s="20">
        <v>61.4</v>
      </c>
      <c r="I24" s="20">
        <v>24.1</v>
      </c>
      <c r="J24" s="34">
        <v>21.9</v>
      </c>
      <c r="K24" s="20">
        <v>27.9</v>
      </c>
      <c r="L24" s="20">
        <v>34.700000000000003</v>
      </c>
      <c r="M24" s="20">
        <v>14.4</v>
      </c>
      <c r="N24" s="20">
        <v>16.600000000000001</v>
      </c>
      <c r="O24" s="20">
        <v>91.6</v>
      </c>
      <c r="P24" s="33"/>
      <c r="Q24" s="33"/>
      <c r="R24" s="33"/>
      <c r="S24" s="33"/>
      <c r="T24" s="33"/>
      <c r="U24" s="33"/>
      <c r="V24" s="33"/>
      <c r="W24" s="33"/>
      <c r="X24" s="33"/>
      <c r="Y24" s="33"/>
    </row>
    <row r="25" spans="1:25" s="2" customFormat="1" ht="12.75">
      <c r="A25" s="3">
        <v>2012</v>
      </c>
      <c r="B25" s="20">
        <v>1173.4000000000001</v>
      </c>
      <c r="C25" s="20">
        <v>329.7</v>
      </c>
      <c r="D25" s="20">
        <v>343.8</v>
      </c>
      <c r="E25" s="20">
        <v>160.4</v>
      </c>
      <c r="F25" s="20">
        <v>98.9</v>
      </c>
      <c r="G25" s="20">
        <v>156.69999999999999</v>
      </c>
      <c r="H25" s="20">
        <v>64.2</v>
      </c>
      <c r="I25" s="20">
        <v>20.7</v>
      </c>
      <c r="J25" s="34">
        <v>18.399999999999999</v>
      </c>
      <c r="K25" s="20">
        <v>26.1</v>
      </c>
      <c r="L25" s="20">
        <v>33.200000000000003</v>
      </c>
      <c r="M25" s="20">
        <v>14.2</v>
      </c>
      <c r="N25" s="20">
        <v>15.5</v>
      </c>
      <c r="O25" s="20">
        <v>105.4</v>
      </c>
      <c r="P25" s="33"/>
      <c r="Q25" s="33"/>
      <c r="R25" s="33"/>
      <c r="S25" s="33"/>
      <c r="T25" s="33"/>
      <c r="U25" s="33"/>
      <c r="V25" s="33"/>
      <c r="W25" s="33"/>
      <c r="X25" s="33"/>
      <c r="Y25" s="33"/>
    </row>
    <row r="26" spans="1:25" s="2" customFormat="1" ht="12.75">
      <c r="A26" s="3">
        <v>2013</v>
      </c>
      <c r="B26" s="20">
        <v>1152.3</v>
      </c>
      <c r="C26" s="20">
        <v>324.7</v>
      </c>
      <c r="D26" s="20">
        <v>332.2</v>
      </c>
      <c r="E26" s="20">
        <v>152.4</v>
      </c>
      <c r="F26" s="20">
        <v>96.5</v>
      </c>
      <c r="G26" s="20">
        <v>151.5</v>
      </c>
      <c r="H26" s="20">
        <v>61.4</v>
      </c>
      <c r="I26" s="20">
        <v>20.9</v>
      </c>
      <c r="J26" s="34">
        <v>19</v>
      </c>
      <c r="K26" s="20">
        <v>26.5</v>
      </c>
      <c r="L26" s="20">
        <v>33.700000000000003</v>
      </c>
      <c r="M26" s="20">
        <v>14</v>
      </c>
      <c r="N26" s="20">
        <v>14.9</v>
      </c>
      <c r="O26" s="20">
        <v>108.3</v>
      </c>
      <c r="P26" s="33"/>
      <c r="Q26" s="33"/>
      <c r="R26" s="33"/>
      <c r="S26" s="33"/>
      <c r="T26" s="33"/>
      <c r="U26" s="33"/>
      <c r="V26" s="33"/>
      <c r="W26" s="33"/>
      <c r="X26" s="33"/>
      <c r="Y26" s="33"/>
    </row>
    <row r="27" spans="1:25" s="2" customFormat="1" ht="12.75">
      <c r="A27" s="3">
        <v>2014</v>
      </c>
      <c r="B27" s="20">
        <v>1116.9000000000001</v>
      </c>
      <c r="C27" s="20">
        <v>318.60000000000002</v>
      </c>
      <c r="D27" s="20">
        <v>312.89999999999998</v>
      </c>
      <c r="E27" s="20">
        <v>141.5</v>
      </c>
      <c r="F27" s="20">
        <v>87.4</v>
      </c>
      <c r="G27" s="20">
        <v>140.4</v>
      </c>
      <c r="H27" s="20">
        <v>59.3</v>
      </c>
      <c r="I27" s="20">
        <v>21.8</v>
      </c>
      <c r="J27" s="34">
        <v>19.5</v>
      </c>
      <c r="K27" s="20">
        <v>26.8</v>
      </c>
      <c r="L27" s="20">
        <v>35</v>
      </c>
      <c r="M27" s="20">
        <v>12.3</v>
      </c>
      <c r="N27" s="20">
        <v>13</v>
      </c>
      <c r="O27" s="20">
        <v>107.3</v>
      </c>
      <c r="P27" s="33"/>
      <c r="Q27" s="33"/>
      <c r="R27" s="33"/>
      <c r="S27" s="33"/>
      <c r="T27" s="33"/>
      <c r="U27" s="33"/>
      <c r="V27" s="33"/>
      <c r="W27" s="33"/>
      <c r="X27" s="33"/>
      <c r="Y27" s="33"/>
    </row>
    <row r="28" spans="1:25" s="2" customFormat="1" ht="12.75">
      <c r="A28" s="3">
        <v>2015</v>
      </c>
      <c r="B28" s="20">
        <v>1177.3</v>
      </c>
      <c r="C28" s="20">
        <v>320.3</v>
      </c>
      <c r="D28" s="20">
        <v>326</v>
      </c>
      <c r="E28" s="20">
        <v>145.69999999999999</v>
      </c>
      <c r="F28" s="20">
        <v>90.4</v>
      </c>
      <c r="G28" s="20">
        <v>159.80000000000001</v>
      </c>
      <c r="H28" s="20">
        <v>65.7</v>
      </c>
      <c r="I28" s="20">
        <v>21.5</v>
      </c>
      <c r="J28" s="34">
        <v>19.5</v>
      </c>
      <c r="K28" s="20">
        <v>28.4</v>
      </c>
      <c r="L28" s="20">
        <v>37.6</v>
      </c>
      <c r="M28" s="20">
        <v>12.3</v>
      </c>
      <c r="N28" s="20">
        <v>12.6</v>
      </c>
      <c r="O28" s="20">
        <v>124</v>
      </c>
      <c r="P28" s="33"/>
      <c r="Q28" s="33"/>
      <c r="R28" s="33"/>
      <c r="S28" s="33"/>
      <c r="T28" s="33"/>
      <c r="U28" s="33"/>
      <c r="V28" s="33"/>
      <c r="W28" s="33"/>
      <c r="X28" s="33"/>
      <c r="Y28" s="33"/>
    </row>
    <row r="29" spans="1:25" s="2" customFormat="1" ht="12.75">
      <c r="A29" s="3">
        <v>2016</v>
      </c>
      <c r="B29" s="20">
        <v>1136.4000000000001</v>
      </c>
      <c r="C29" s="20">
        <v>311.3</v>
      </c>
      <c r="D29" s="20">
        <v>305.89999999999998</v>
      </c>
      <c r="E29" s="20">
        <v>133.6</v>
      </c>
      <c r="F29" s="20">
        <v>84.9</v>
      </c>
      <c r="G29" s="20">
        <v>148.5</v>
      </c>
      <c r="H29" s="20">
        <v>62.3</v>
      </c>
      <c r="I29" s="20">
        <v>23.5</v>
      </c>
      <c r="J29" s="34">
        <v>21.1</v>
      </c>
      <c r="K29" s="20">
        <v>31.1</v>
      </c>
      <c r="L29" s="20">
        <v>43.6</v>
      </c>
      <c r="M29" s="20">
        <v>12.8</v>
      </c>
      <c r="N29" s="20">
        <v>13.4</v>
      </c>
      <c r="O29" s="20">
        <v>117.9</v>
      </c>
      <c r="P29" s="33"/>
      <c r="Q29" s="33"/>
      <c r="R29" s="33"/>
      <c r="S29" s="33"/>
      <c r="T29" s="33"/>
      <c r="U29" s="33"/>
      <c r="V29" s="33"/>
      <c r="W29" s="33"/>
      <c r="X29" s="33"/>
      <c r="Y29" s="33"/>
    </row>
    <row r="30" spans="1:25">
      <c r="A30" s="10"/>
      <c r="B30" s="18"/>
      <c r="C30" s="18"/>
      <c r="D30" s="18"/>
      <c r="E30" s="18"/>
      <c r="F30" s="18"/>
      <c r="G30" s="18"/>
      <c r="H30" s="18"/>
      <c r="I30" s="18"/>
      <c r="J30" s="18"/>
      <c r="K30" s="18"/>
      <c r="L30" s="18"/>
      <c r="M30" s="18"/>
      <c r="N30" s="4"/>
      <c r="O30" s="4"/>
    </row>
    <row r="31" spans="1:25">
      <c r="A31" s="3" t="s">
        <v>13</v>
      </c>
      <c r="B31" s="19">
        <f>B29/B7-1</f>
        <v>-0.27135162862272366</v>
      </c>
      <c r="C31" s="19">
        <f t="shared" ref="C31:M31" si="0">C29/C7-1</f>
        <v>-0.17710811525244519</v>
      </c>
      <c r="D31" s="19">
        <f t="shared" si="0"/>
        <v>-0.58107367844426183</v>
      </c>
      <c r="E31" s="19">
        <f t="shared" si="0"/>
        <v>-0.66474278544542031</v>
      </c>
      <c r="F31" s="19">
        <f t="shared" si="0"/>
        <v>-0.60493252675663101</v>
      </c>
      <c r="G31" s="19">
        <f t="shared" si="0"/>
        <v>-0.24619289340101524</v>
      </c>
      <c r="H31" s="19">
        <f t="shared" si="0"/>
        <v>3.4883720930232398E-2</v>
      </c>
      <c r="I31" s="19">
        <f t="shared" si="0"/>
        <v>0.40718562874251507</v>
      </c>
      <c r="J31" s="19"/>
      <c r="K31" s="19">
        <f t="shared" si="0"/>
        <v>-9.8550724637681109E-2</v>
      </c>
      <c r="L31" s="19"/>
      <c r="M31" s="19">
        <f t="shared" si="0"/>
        <v>-0.22891566265060248</v>
      </c>
      <c r="N31" s="19"/>
      <c r="O31" s="19"/>
    </row>
    <row r="32" spans="1:25">
      <c r="A32" s="3" t="s">
        <v>14</v>
      </c>
      <c r="B32" s="13">
        <f>B29/B19-1</f>
        <v>-0.12725597112356946</v>
      </c>
      <c r="C32" s="13">
        <f t="shared" ref="C32:O32" si="1">C29/C19-1</f>
        <v>-9.162532827545955E-2</v>
      </c>
      <c r="D32" s="13">
        <f t="shared" si="1"/>
        <v>-0.32621145374449345</v>
      </c>
      <c r="E32" s="13">
        <f t="shared" si="1"/>
        <v>-0.40989399293286222</v>
      </c>
      <c r="F32" s="13">
        <f t="shared" si="1"/>
        <v>-0.37619397501836882</v>
      </c>
      <c r="G32" s="13">
        <f t="shared" si="1"/>
        <v>-0.16006787330316752</v>
      </c>
      <c r="H32" s="13">
        <f t="shared" si="1"/>
        <v>-6.1746987951807331E-2</v>
      </c>
      <c r="I32" s="13">
        <f t="shared" si="1"/>
        <v>-0.24920127795527158</v>
      </c>
      <c r="J32" s="13">
        <f t="shared" ref="J32" si="2">J29/J19-1</f>
        <v>-0.25964912280701746</v>
      </c>
      <c r="K32" s="13">
        <f t="shared" si="1"/>
        <v>7.241379310344831E-2</v>
      </c>
      <c r="L32" s="13"/>
      <c r="M32" s="13">
        <f t="shared" si="1"/>
        <v>-0.12925170068027203</v>
      </c>
      <c r="N32" s="13"/>
      <c r="O32" s="13">
        <f t="shared" si="1"/>
        <v>0.7363770250368189</v>
      </c>
    </row>
    <row r="33" spans="1:15">
      <c r="A33" s="3" t="s">
        <v>15</v>
      </c>
      <c r="B33" s="13">
        <f>B29/B28-1</f>
        <v>-3.4740507941900867E-2</v>
      </c>
      <c r="C33" s="13">
        <f t="shared" ref="C33:O33" si="3">C29/C28-1</f>
        <v>-2.8098657508585645E-2</v>
      </c>
      <c r="D33" s="13">
        <f t="shared" si="3"/>
        <v>-6.1656441717791499E-2</v>
      </c>
      <c r="E33" s="13">
        <f t="shared" si="3"/>
        <v>-8.3047357584076886E-2</v>
      </c>
      <c r="F33" s="13">
        <f t="shared" si="3"/>
        <v>-6.0840707964601726E-2</v>
      </c>
      <c r="G33" s="13">
        <f t="shared" si="3"/>
        <v>-7.0713391739674614E-2</v>
      </c>
      <c r="H33" s="13">
        <f t="shared" si="3"/>
        <v>-5.1750380517503913E-2</v>
      </c>
      <c r="I33" s="13">
        <f t="shared" si="3"/>
        <v>9.3023255813953432E-2</v>
      </c>
      <c r="J33" s="13">
        <f t="shared" ref="J33" si="4">J29/J28-1</f>
        <v>8.2051282051282204E-2</v>
      </c>
      <c r="K33" s="13">
        <f t="shared" si="3"/>
        <v>9.5070422535211474E-2</v>
      </c>
      <c r="L33" s="13">
        <f t="shared" si="3"/>
        <v>0.15957446808510634</v>
      </c>
      <c r="M33" s="13">
        <f t="shared" si="3"/>
        <v>4.0650406504064929E-2</v>
      </c>
      <c r="N33" s="13">
        <f t="shared" si="3"/>
        <v>6.3492063492063489E-2</v>
      </c>
      <c r="O33" s="13">
        <f t="shared" si="3"/>
        <v>-4.9193548387096775E-2</v>
      </c>
    </row>
    <row r="34" spans="1:15">
      <c r="A34" s="15"/>
      <c r="B34" s="8"/>
      <c r="C34" s="8"/>
      <c r="D34" s="8"/>
      <c r="E34" s="8"/>
      <c r="F34" s="8"/>
      <c r="G34" s="8"/>
      <c r="H34" s="8"/>
      <c r="I34" s="8"/>
      <c r="J34" s="8"/>
      <c r="K34" s="8"/>
      <c r="L34" s="8"/>
      <c r="M34" s="8"/>
      <c r="N34" s="8"/>
      <c r="O34" s="8"/>
    </row>
    <row r="35" spans="1:15" ht="12.75" customHeight="1">
      <c r="A35" s="3"/>
      <c r="B35" s="13"/>
      <c r="C35" s="13"/>
      <c r="D35" s="13"/>
      <c r="E35" s="13"/>
      <c r="F35" s="13"/>
      <c r="G35" s="13"/>
      <c r="H35" s="13"/>
      <c r="I35" s="13"/>
      <c r="J35" s="13"/>
      <c r="K35" s="13"/>
      <c r="L35" s="13"/>
      <c r="M35" s="13"/>
      <c r="N35" s="4"/>
    </row>
    <row r="36" spans="1:15">
      <c r="A36" s="39" t="s">
        <v>6</v>
      </c>
      <c r="B36" s="39"/>
      <c r="C36" s="39"/>
      <c r="D36" s="39"/>
      <c r="E36" s="39"/>
      <c r="F36" s="39"/>
      <c r="G36" s="39"/>
      <c r="H36" s="39"/>
      <c r="I36" s="36"/>
      <c r="J36" s="21"/>
      <c r="K36" s="5"/>
      <c r="L36" s="5"/>
      <c r="M36" s="5"/>
      <c r="N36" s="4"/>
    </row>
    <row r="37" spans="1:15" ht="12.75" customHeight="1">
      <c r="A37" s="11"/>
      <c r="B37" s="5"/>
      <c r="C37" s="5"/>
      <c r="D37" s="5"/>
      <c r="E37" s="5"/>
      <c r="F37" s="5"/>
      <c r="G37" s="5"/>
      <c r="H37" s="5"/>
      <c r="I37" s="5"/>
      <c r="J37" s="5"/>
      <c r="K37" s="5"/>
      <c r="L37" s="5"/>
      <c r="M37" s="5"/>
      <c r="N37" s="4"/>
    </row>
    <row r="38" spans="1:15" s="2" customFormat="1" ht="12.75">
      <c r="A38" s="9"/>
      <c r="B38" s="43" t="s">
        <v>1</v>
      </c>
      <c r="C38" s="43"/>
      <c r="D38" s="43"/>
      <c r="E38" s="43"/>
      <c r="F38" s="43"/>
      <c r="G38" s="43"/>
      <c r="H38" s="43"/>
      <c r="I38" s="43"/>
      <c r="J38" s="43"/>
      <c r="K38" s="43"/>
      <c r="L38" s="43"/>
      <c r="M38" s="43"/>
      <c r="N38" s="17"/>
      <c r="O38" s="17"/>
    </row>
    <row r="39" spans="1:15" s="24" customFormat="1" ht="80.25" customHeight="1">
      <c r="A39" s="6" t="s">
        <v>0</v>
      </c>
      <c r="B39" s="16" t="s">
        <v>2</v>
      </c>
      <c r="C39" s="16" t="s">
        <v>32</v>
      </c>
      <c r="D39" s="14" t="s">
        <v>3</v>
      </c>
      <c r="E39" s="16" t="s">
        <v>30</v>
      </c>
      <c r="F39" s="16" t="s">
        <v>9</v>
      </c>
      <c r="G39" s="14" t="s">
        <v>4</v>
      </c>
      <c r="H39" s="16" t="s">
        <v>16</v>
      </c>
      <c r="I39" s="16" t="s">
        <v>22</v>
      </c>
      <c r="J39" s="16" t="s">
        <v>23</v>
      </c>
      <c r="K39" s="14" t="s">
        <v>17</v>
      </c>
      <c r="L39" s="14" t="s">
        <v>18</v>
      </c>
      <c r="M39" s="16" t="s">
        <v>19</v>
      </c>
      <c r="N39" s="14" t="s">
        <v>20</v>
      </c>
      <c r="O39" s="14" t="s">
        <v>21</v>
      </c>
    </row>
    <row r="40" spans="1:15" s="2" customFormat="1" ht="12.75">
      <c r="A40" s="3">
        <v>1994</v>
      </c>
      <c r="B40" s="20">
        <v>1978.3</v>
      </c>
      <c r="C40" s="20">
        <v>494.5</v>
      </c>
      <c r="D40" s="20">
        <v>906.8</v>
      </c>
      <c r="E40" s="20">
        <v>550.79999999999995</v>
      </c>
      <c r="F40" s="20">
        <v>221.8</v>
      </c>
      <c r="G40" s="20">
        <v>279.89999999999998</v>
      </c>
      <c r="H40" s="20">
        <v>99.6</v>
      </c>
      <c r="I40" s="20">
        <v>23.3</v>
      </c>
      <c r="J40" s="20"/>
      <c r="K40" s="20">
        <v>44.4</v>
      </c>
      <c r="L40" s="20"/>
      <c r="M40" s="20">
        <v>25.2</v>
      </c>
      <c r="N40" s="20"/>
      <c r="O40" s="20">
        <v>14.1</v>
      </c>
    </row>
    <row r="41" spans="1:15" s="2" customFormat="1" ht="12.75">
      <c r="A41" s="3">
        <v>1995</v>
      </c>
      <c r="B41" s="20">
        <v>1976.7</v>
      </c>
      <c r="C41" s="20">
        <v>494.1</v>
      </c>
      <c r="D41" s="20">
        <v>882.9</v>
      </c>
      <c r="E41" s="20">
        <v>531</v>
      </c>
      <c r="F41" s="20">
        <v>218.4</v>
      </c>
      <c r="G41" s="20">
        <v>285.8</v>
      </c>
      <c r="H41" s="20">
        <v>103.9</v>
      </c>
      <c r="I41" s="20">
        <v>25.7</v>
      </c>
      <c r="J41" s="20"/>
      <c r="K41" s="20">
        <v>42.7</v>
      </c>
      <c r="L41" s="20"/>
      <c r="M41" s="20">
        <v>26.2</v>
      </c>
      <c r="N41" s="20"/>
      <c r="O41" s="20">
        <v>20.5</v>
      </c>
    </row>
    <row r="42" spans="1:15" s="2" customFormat="1" ht="12.75">
      <c r="A42" s="3">
        <v>1996</v>
      </c>
      <c r="B42" s="20">
        <v>1987.8</v>
      </c>
      <c r="C42" s="20">
        <v>486.4</v>
      </c>
      <c r="D42" s="20">
        <v>887.1</v>
      </c>
      <c r="E42" s="20">
        <v>528.70000000000005</v>
      </c>
      <c r="F42" s="20">
        <v>206.1</v>
      </c>
      <c r="G42" s="20">
        <v>294.3</v>
      </c>
      <c r="H42" s="20">
        <v>97.5</v>
      </c>
      <c r="I42" s="20">
        <v>31.2</v>
      </c>
      <c r="J42" s="20"/>
      <c r="K42" s="20">
        <v>44.1</v>
      </c>
      <c r="L42" s="20"/>
      <c r="M42" s="20">
        <v>26</v>
      </c>
      <c r="N42" s="20"/>
      <c r="O42" s="20">
        <v>19.899999999999999</v>
      </c>
    </row>
    <row r="43" spans="1:15" s="2" customFormat="1" ht="12.75">
      <c r="A43" s="3">
        <v>1997</v>
      </c>
      <c r="B43" s="20">
        <v>1904.7</v>
      </c>
      <c r="C43" s="20">
        <v>473.5</v>
      </c>
      <c r="D43" s="20">
        <v>838.8</v>
      </c>
      <c r="E43" s="20">
        <v>489.1</v>
      </c>
      <c r="F43" s="20">
        <v>202.7</v>
      </c>
      <c r="G43" s="20">
        <v>282.3</v>
      </c>
      <c r="H43" s="20">
        <v>100.2</v>
      </c>
      <c r="I43" s="20">
        <v>34.200000000000003</v>
      </c>
      <c r="J43" s="20"/>
      <c r="K43" s="20">
        <v>39.4</v>
      </c>
      <c r="L43" s="20"/>
      <c r="M43" s="20">
        <v>26.8</v>
      </c>
      <c r="N43" s="20"/>
      <c r="O43" s="20">
        <v>21.4</v>
      </c>
    </row>
    <row r="44" spans="1:15" s="2" customFormat="1" ht="12.75">
      <c r="A44" s="3">
        <v>1998</v>
      </c>
      <c r="B44" s="20">
        <v>1866.2</v>
      </c>
      <c r="C44" s="20">
        <v>460.7</v>
      </c>
      <c r="D44" s="20">
        <v>801.6</v>
      </c>
      <c r="E44" s="20">
        <v>464.7</v>
      </c>
      <c r="F44" s="20">
        <v>190.3</v>
      </c>
      <c r="G44" s="20">
        <v>279</v>
      </c>
      <c r="H44" s="20">
        <v>94.6</v>
      </c>
      <c r="I44" s="20">
        <v>35.6</v>
      </c>
      <c r="J44" s="20"/>
      <c r="K44" s="20">
        <v>41.8</v>
      </c>
      <c r="L44" s="20"/>
      <c r="M44" s="20">
        <v>26.7</v>
      </c>
      <c r="N44" s="20"/>
      <c r="O44" s="20">
        <v>20.2</v>
      </c>
    </row>
    <row r="45" spans="1:15" s="2" customFormat="1" ht="12.75">
      <c r="A45" s="3">
        <v>1999</v>
      </c>
      <c r="B45" s="20">
        <v>1892.6</v>
      </c>
      <c r="C45" s="20">
        <v>460.2</v>
      </c>
      <c r="D45" s="20">
        <v>796</v>
      </c>
      <c r="E45" s="20">
        <v>464.1</v>
      </c>
      <c r="F45" s="20">
        <v>188.4</v>
      </c>
      <c r="G45" s="20">
        <v>294.8</v>
      </c>
      <c r="H45" s="20">
        <v>97.2</v>
      </c>
      <c r="I45" s="20">
        <v>39</v>
      </c>
      <c r="J45" s="20"/>
      <c r="K45" s="20">
        <v>42.6</v>
      </c>
      <c r="L45" s="20"/>
      <c r="M45" s="20">
        <v>27.4</v>
      </c>
      <c r="N45" s="20"/>
      <c r="O45" s="20">
        <v>19</v>
      </c>
    </row>
    <row r="46" spans="1:15" s="2" customFormat="1" ht="12.75">
      <c r="A46" s="3">
        <v>2000</v>
      </c>
      <c r="B46" s="20">
        <v>1776.8</v>
      </c>
      <c r="C46" s="20">
        <v>457.2</v>
      </c>
      <c r="D46" s="20">
        <v>741.7</v>
      </c>
      <c r="E46" s="20">
        <v>419.6</v>
      </c>
      <c r="F46" s="20">
        <v>188.1</v>
      </c>
      <c r="G46" s="20">
        <v>222.5</v>
      </c>
      <c r="H46" s="20">
        <v>96.9</v>
      </c>
      <c r="I46" s="20">
        <v>41.3</v>
      </c>
      <c r="J46" s="34">
        <v>36.4</v>
      </c>
      <c r="K46" s="20">
        <v>39.5</v>
      </c>
      <c r="L46" s="20"/>
      <c r="M46" s="20">
        <v>28</v>
      </c>
      <c r="N46" s="20"/>
      <c r="O46" s="20">
        <v>47.2</v>
      </c>
    </row>
    <row r="47" spans="1:15" s="2" customFormat="1" ht="12.75">
      <c r="A47" s="3">
        <v>2001</v>
      </c>
      <c r="B47" s="20">
        <v>1734.6</v>
      </c>
      <c r="C47" s="20">
        <v>466.9</v>
      </c>
      <c r="D47" s="20">
        <v>695.7</v>
      </c>
      <c r="E47" s="20">
        <v>399</v>
      </c>
      <c r="F47" s="20">
        <v>179</v>
      </c>
      <c r="G47" s="20">
        <v>212.5</v>
      </c>
      <c r="H47" s="20">
        <v>93.8</v>
      </c>
      <c r="I47" s="20">
        <v>44</v>
      </c>
      <c r="J47" s="34">
        <v>39</v>
      </c>
      <c r="K47" s="20">
        <v>38.700000000000003</v>
      </c>
      <c r="L47" s="20"/>
      <c r="M47" s="20">
        <v>26.5</v>
      </c>
      <c r="N47" s="20"/>
      <c r="O47" s="20">
        <v>49.1</v>
      </c>
    </row>
    <row r="48" spans="1:15" s="2" customFormat="1" ht="12.75">
      <c r="A48" s="3">
        <v>2002</v>
      </c>
      <c r="B48" s="20">
        <v>1776.7</v>
      </c>
      <c r="C48" s="20">
        <v>463.3</v>
      </c>
      <c r="D48" s="20">
        <v>700.5</v>
      </c>
      <c r="E48" s="20">
        <v>395.8</v>
      </c>
      <c r="F48" s="20">
        <v>181.6</v>
      </c>
      <c r="G48" s="20">
        <v>229</v>
      </c>
      <c r="H48" s="20">
        <v>97.5</v>
      </c>
      <c r="I48" s="20">
        <v>45.9</v>
      </c>
      <c r="J48" s="34">
        <v>41.5</v>
      </c>
      <c r="K48" s="20">
        <v>39.299999999999997</v>
      </c>
      <c r="L48" s="20"/>
      <c r="M48" s="20">
        <v>27.5</v>
      </c>
      <c r="N48" s="20"/>
      <c r="O48" s="20">
        <v>53.6</v>
      </c>
    </row>
    <row r="49" spans="1:15" s="2" customFormat="1" ht="12.75">
      <c r="A49" s="3">
        <v>2003</v>
      </c>
      <c r="B49" s="20">
        <v>1785.1</v>
      </c>
      <c r="C49" s="20">
        <v>452.3</v>
      </c>
      <c r="D49" s="20">
        <v>696.9</v>
      </c>
      <c r="E49" s="20">
        <v>393.7</v>
      </c>
      <c r="F49" s="20">
        <v>179.8</v>
      </c>
      <c r="G49" s="20">
        <v>255.9</v>
      </c>
      <c r="H49" s="20">
        <v>98.6</v>
      </c>
      <c r="I49" s="20">
        <v>47.7</v>
      </c>
      <c r="J49" s="34">
        <v>42.6</v>
      </c>
      <c r="K49" s="20">
        <v>39.299999999999997</v>
      </c>
      <c r="L49" s="20"/>
      <c r="M49" s="20">
        <v>24</v>
      </c>
      <c r="N49" s="20"/>
      <c r="O49" s="20">
        <v>55.2</v>
      </c>
    </row>
    <row r="50" spans="1:15" s="2" customFormat="1" ht="12.75">
      <c r="A50" s="3">
        <v>2004</v>
      </c>
      <c r="B50" s="20">
        <v>1673.6</v>
      </c>
      <c r="C50" s="20">
        <v>446.2</v>
      </c>
      <c r="D50" s="20">
        <v>642.20000000000005</v>
      </c>
      <c r="E50" s="20">
        <v>363.8</v>
      </c>
      <c r="F50" s="20">
        <v>169</v>
      </c>
      <c r="G50" s="20">
        <v>216.8</v>
      </c>
      <c r="H50" s="20">
        <v>87.6</v>
      </c>
      <c r="I50" s="20">
        <v>45.5</v>
      </c>
      <c r="J50" s="34">
        <v>40.9</v>
      </c>
      <c r="K50" s="20">
        <v>42.7</v>
      </c>
      <c r="L50" s="20"/>
      <c r="M50" s="20">
        <v>24.7</v>
      </c>
      <c r="N50" s="20"/>
      <c r="O50" s="20">
        <v>54.2</v>
      </c>
    </row>
    <row r="51" spans="1:15" s="2" customFormat="1" ht="12.75">
      <c r="A51" s="3">
        <v>2005</v>
      </c>
      <c r="B51" s="20">
        <v>1619.1</v>
      </c>
      <c r="C51" s="20">
        <v>436</v>
      </c>
      <c r="D51" s="20">
        <v>597.6</v>
      </c>
      <c r="E51" s="20">
        <v>340.1</v>
      </c>
      <c r="F51" s="20">
        <v>149.6</v>
      </c>
      <c r="G51" s="20">
        <v>223.6</v>
      </c>
      <c r="H51" s="20">
        <v>84.5</v>
      </c>
      <c r="I51" s="20">
        <v>44.6</v>
      </c>
      <c r="J51" s="34">
        <v>39.700000000000003</v>
      </c>
      <c r="K51" s="20">
        <v>37.200000000000003</v>
      </c>
      <c r="L51" s="20"/>
      <c r="M51" s="20">
        <v>22.2</v>
      </c>
      <c r="N51" s="20"/>
      <c r="O51" s="20">
        <v>54.9</v>
      </c>
    </row>
    <row r="52" spans="1:15" s="2" customFormat="1" ht="12.75">
      <c r="A52" s="3">
        <v>2006</v>
      </c>
      <c r="B52" s="20">
        <v>1562.4</v>
      </c>
      <c r="C52" s="20">
        <v>434.1</v>
      </c>
      <c r="D52" s="20">
        <v>549</v>
      </c>
      <c r="E52" s="20">
        <v>305.7</v>
      </c>
      <c r="F52" s="20">
        <v>139.4</v>
      </c>
      <c r="G52" s="20">
        <v>212.6</v>
      </c>
      <c r="H52" s="20">
        <v>81.7</v>
      </c>
      <c r="I52" s="20">
        <v>44.2</v>
      </c>
      <c r="J52" s="34">
        <v>41.2</v>
      </c>
      <c r="K52" s="20">
        <v>38</v>
      </c>
      <c r="L52" s="20"/>
      <c r="M52" s="20">
        <v>23.7</v>
      </c>
      <c r="N52" s="20"/>
      <c r="O52" s="20">
        <v>56.1</v>
      </c>
    </row>
    <row r="53" spans="1:15" s="2" customFormat="1" ht="12.75">
      <c r="A53" s="3">
        <v>2007</v>
      </c>
      <c r="B53" s="20">
        <v>1577.5</v>
      </c>
      <c r="C53" s="20">
        <v>430.4</v>
      </c>
      <c r="D53" s="20">
        <v>549.1</v>
      </c>
      <c r="E53" s="20">
        <v>306.2</v>
      </c>
      <c r="F53" s="20">
        <v>137</v>
      </c>
      <c r="G53" s="20">
        <v>220.9</v>
      </c>
      <c r="H53" s="20">
        <v>83.3</v>
      </c>
      <c r="I53" s="20">
        <v>40.200000000000003</v>
      </c>
      <c r="J53" s="34">
        <v>37.6</v>
      </c>
      <c r="K53" s="20">
        <v>36.700000000000003</v>
      </c>
      <c r="L53" s="20"/>
      <c r="M53" s="20">
        <v>24.8</v>
      </c>
      <c r="N53" s="20"/>
      <c r="O53" s="20">
        <v>66.2</v>
      </c>
    </row>
    <row r="54" spans="1:15" s="2" customFormat="1" ht="12.75">
      <c r="A54" s="3">
        <v>2008</v>
      </c>
      <c r="B54" s="20">
        <v>1524.7</v>
      </c>
      <c r="C54" s="20">
        <v>418.4</v>
      </c>
      <c r="D54" s="20">
        <v>503.9</v>
      </c>
      <c r="E54" s="20">
        <v>275.8</v>
      </c>
      <c r="F54" s="20">
        <v>132.1</v>
      </c>
      <c r="G54" s="20">
        <v>217.2</v>
      </c>
      <c r="H54" s="20">
        <v>80.099999999999994</v>
      </c>
      <c r="I54" s="20">
        <v>40.299999999999997</v>
      </c>
      <c r="J54" s="34">
        <v>37.799999999999997</v>
      </c>
      <c r="K54" s="20">
        <v>35.6</v>
      </c>
      <c r="L54" s="20"/>
      <c r="M54" s="20">
        <v>25</v>
      </c>
      <c r="N54" s="20"/>
      <c r="O54" s="20">
        <v>70.400000000000006</v>
      </c>
    </row>
    <row r="55" spans="1:15" s="2" customFormat="1" ht="12.75">
      <c r="A55" s="3">
        <v>2009</v>
      </c>
      <c r="B55" s="20">
        <v>1450.3</v>
      </c>
      <c r="C55" s="20">
        <v>407.9</v>
      </c>
      <c r="D55" s="20">
        <v>468.1</v>
      </c>
      <c r="E55" s="20">
        <v>258.89999999999998</v>
      </c>
      <c r="F55" s="20">
        <v>117.2</v>
      </c>
      <c r="G55" s="20">
        <v>207.9</v>
      </c>
      <c r="H55" s="20">
        <v>77</v>
      </c>
      <c r="I55" s="20">
        <v>34.6</v>
      </c>
      <c r="J55" s="34">
        <v>32</v>
      </c>
      <c r="K55" s="20">
        <v>36.5</v>
      </c>
      <c r="L55" s="20"/>
      <c r="M55" s="20">
        <v>21.3</v>
      </c>
      <c r="N55" s="20"/>
      <c r="O55" s="20">
        <v>68</v>
      </c>
    </row>
    <row r="56" spans="1:15" s="2" customFormat="1" ht="12.75">
      <c r="A56" s="3">
        <v>2010</v>
      </c>
      <c r="B56" s="20">
        <v>1423.8</v>
      </c>
      <c r="C56" s="20">
        <v>403</v>
      </c>
      <c r="D56" s="20">
        <v>458.2</v>
      </c>
      <c r="E56" s="20">
        <v>252.5</v>
      </c>
      <c r="F56" s="20">
        <v>114.8</v>
      </c>
      <c r="G56" s="20">
        <v>190.1</v>
      </c>
      <c r="H56" s="20">
        <v>64.599999999999994</v>
      </c>
      <c r="I56" s="20">
        <v>37.1</v>
      </c>
      <c r="J56" s="34">
        <v>33.4</v>
      </c>
      <c r="K56" s="20">
        <v>35.700000000000003</v>
      </c>
      <c r="L56" s="20"/>
      <c r="M56" s="20">
        <v>22.6</v>
      </c>
      <c r="N56" s="20"/>
      <c r="O56" s="20">
        <v>71.900000000000006</v>
      </c>
    </row>
    <row r="57" spans="1:15" s="2" customFormat="1" ht="12.75">
      <c r="A57" s="3">
        <v>2011</v>
      </c>
      <c r="B57" s="20">
        <v>1377.7</v>
      </c>
      <c r="C57" s="20">
        <v>406.2</v>
      </c>
      <c r="D57" s="20">
        <v>422.3</v>
      </c>
      <c r="E57" s="20">
        <v>228.6</v>
      </c>
      <c r="F57" s="20">
        <v>104.3</v>
      </c>
      <c r="G57" s="20">
        <v>181.9</v>
      </c>
      <c r="H57" s="20">
        <v>70</v>
      </c>
      <c r="I57" s="20">
        <v>33.1</v>
      </c>
      <c r="J57" s="34">
        <v>30.8</v>
      </c>
      <c r="K57" s="20">
        <v>34.9</v>
      </c>
      <c r="L57" s="20">
        <v>45.5</v>
      </c>
      <c r="M57" s="20">
        <v>21.5</v>
      </c>
      <c r="N57" s="20">
        <v>24.7</v>
      </c>
      <c r="O57" s="20">
        <v>82.5</v>
      </c>
    </row>
    <row r="58" spans="1:15" s="2" customFormat="1" ht="12.75">
      <c r="A58" s="3">
        <v>2012</v>
      </c>
      <c r="B58" s="20">
        <v>1356.1</v>
      </c>
      <c r="C58" s="20">
        <v>395.6</v>
      </c>
      <c r="D58" s="20">
        <v>407</v>
      </c>
      <c r="E58" s="20">
        <v>218.8</v>
      </c>
      <c r="F58" s="20">
        <v>96.5</v>
      </c>
      <c r="G58" s="20">
        <v>184.5</v>
      </c>
      <c r="H58" s="20">
        <v>73.2</v>
      </c>
      <c r="I58" s="20">
        <v>29.9</v>
      </c>
      <c r="J58" s="34">
        <v>26.7</v>
      </c>
      <c r="K58" s="20">
        <v>33.6</v>
      </c>
      <c r="L58" s="20">
        <v>44.8</v>
      </c>
      <c r="M58" s="20">
        <v>21.6</v>
      </c>
      <c r="N58" s="20">
        <v>23.6</v>
      </c>
      <c r="O58" s="20">
        <v>89.4</v>
      </c>
    </row>
    <row r="59" spans="1:15" s="2" customFormat="1" ht="12.75">
      <c r="A59" s="3">
        <v>2013</v>
      </c>
      <c r="B59" s="20">
        <v>1346.1</v>
      </c>
      <c r="C59" s="20">
        <v>393.3</v>
      </c>
      <c r="D59" s="20">
        <v>402.7</v>
      </c>
      <c r="E59" s="20">
        <v>209.9</v>
      </c>
      <c r="F59" s="20">
        <v>99.5</v>
      </c>
      <c r="G59" s="20">
        <v>181.4</v>
      </c>
      <c r="H59" s="20">
        <v>72</v>
      </c>
      <c r="I59" s="20">
        <v>29.8</v>
      </c>
      <c r="J59" s="34">
        <v>27.6</v>
      </c>
      <c r="K59" s="20">
        <v>34.200000000000003</v>
      </c>
      <c r="L59" s="20">
        <v>45.4</v>
      </c>
      <c r="M59" s="20">
        <v>22.1</v>
      </c>
      <c r="N59" s="20">
        <v>23.7</v>
      </c>
      <c r="O59" s="20">
        <v>89.5</v>
      </c>
    </row>
    <row r="60" spans="1:15" s="2" customFormat="1" ht="12.75">
      <c r="A60" s="3">
        <v>2014</v>
      </c>
      <c r="B60" s="20">
        <v>1309.5</v>
      </c>
      <c r="C60" s="20">
        <v>384.8</v>
      </c>
      <c r="D60" s="20">
        <v>382</v>
      </c>
      <c r="E60" s="20">
        <v>197.8</v>
      </c>
      <c r="F60" s="20">
        <v>88</v>
      </c>
      <c r="G60" s="20">
        <v>168.7</v>
      </c>
      <c r="H60" s="20">
        <v>68</v>
      </c>
      <c r="I60" s="20">
        <v>31.2</v>
      </c>
      <c r="J60" s="34">
        <v>28.1</v>
      </c>
      <c r="K60" s="20">
        <v>33.4</v>
      </c>
      <c r="L60" s="20">
        <v>45.9</v>
      </c>
      <c r="M60" s="20">
        <v>18.2</v>
      </c>
      <c r="N60" s="20">
        <v>19.3</v>
      </c>
      <c r="O60" s="20">
        <v>95.1</v>
      </c>
    </row>
    <row r="61" spans="1:15" s="2" customFormat="1" ht="12.75">
      <c r="A61" s="3">
        <v>2015</v>
      </c>
      <c r="B61" s="20">
        <v>1372.3</v>
      </c>
      <c r="C61" s="20">
        <v>390.9</v>
      </c>
      <c r="D61" s="20">
        <v>394.6</v>
      </c>
      <c r="E61" s="20">
        <v>203</v>
      </c>
      <c r="F61" s="20">
        <v>92.1</v>
      </c>
      <c r="G61" s="20">
        <v>186.4</v>
      </c>
      <c r="H61" s="20">
        <v>73.2</v>
      </c>
      <c r="I61" s="20">
        <v>30</v>
      </c>
      <c r="J61" s="34">
        <v>27.7</v>
      </c>
      <c r="K61" s="20">
        <v>34.200000000000003</v>
      </c>
      <c r="L61" s="20">
        <v>48</v>
      </c>
      <c r="M61" s="20">
        <v>18.100000000000001</v>
      </c>
      <c r="N61" s="20">
        <v>18.5</v>
      </c>
      <c r="O61" s="20">
        <v>107.9</v>
      </c>
    </row>
    <row r="62" spans="1:15" s="2" customFormat="1" ht="12.75">
      <c r="A62" s="3">
        <v>2016</v>
      </c>
      <c r="B62" s="20">
        <v>1326.5</v>
      </c>
      <c r="C62" s="20">
        <v>378.3</v>
      </c>
      <c r="D62" s="20">
        <v>373.9</v>
      </c>
      <c r="E62" s="20">
        <v>184.8</v>
      </c>
      <c r="F62" s="20">
        <v>88.7</v>
      </c>
      <c r="G62" s="20">
        <v>172.4</v>
      </c>
      <c r="H62" s="20">
        <v>67.5</v>
      </c>
      <c r="I62" s="20">
        <v>33.9</v>
      </c>
      <c r="J62" s="34">
        <v>30.9</v>
      </c>
      <c r="K62" s="20">
        <v>39.1</v>
      </c>
      <c r="L62" s="20">
        <v>57.7</v>
      </c>
      <c r="M62" s="20">
        <v>18.899999999999999</v>
      </c>
      <c r="N62" s="20">
        <v>19.7</v>
      </c>
      <c r="O62" s="20">
        <v>104.3</v>
      </c>
    </row>
    <row r="63" spans="1:15" s="2" customFormat="1" ht="12.75">
      <c r="A63" s="10"/>
      <c r="B63" s="18"/>
      <c r="C63" s="18"/>
      <c r="D63" s="18"/>
      <c r="E63" s="18"/>
      <c r="F63" s="18"/>
      <c r="G63" s="18"/>
      <c r="H63" s="18"/>
      <c r="I63" s="18"/>
      <c r="J63" s="18"/>
      <c r="K63" s="18"/>
      <c r="L63" s="18"/>
      <c r="M63" s="18"/>
      <c r="N63" s="4"/>
      <c r="O63" s="4"/>
    </row>
    <row r="64" spans="1:15" s="2" customFormat="1" ht="12.75">
      <c r="A64" s="3" t="s">
        <v>13</v>
      </c>
      <c r="B64" s="19">
        <f>B62/B40-1</f>
        <v>-0.329474801597331</v>
      </c>
      <c r="C64" s="19">
        <f t="shared" ref="C64:K64" si="5">C62/C40-1</f>
        <v>-0.23498483316481289</v>
      </c>
      <c r="D64" s="19">
        <f t="shared" si="5"/>
        <v>-0.5876709307454786</v>
      </c>
      <c r="E64" s="19">
        <f t="shared" si="5"/>
        <v>-0.66448801742919383</v>
      </c>
      <c r="F64" s="19">
        <f t="shared" si="5"/>
        <v>-0.60009017132551845</v>
      </c>
      <c r="G64" s="19">
        <f t="shared" si="5"/>
        <v>-0.38406573776348685</v>
      </c>
      <c r="H64" s="19">
        <f t="shared" si="5"/>
        <v>-0.32228915662650603</v>
      </c>
      <c r="I64" s="19">
        <f t="shared" si="5"/>
        <v>0.45493562231759643</v>
      </c>
      <c r="J64" s="19"/>
      <c r="K64" s="19">
        <f t="shared" si="5"/>
        <v>-0.11936936936936926</v>
      </c>
      <c r="L64" s="19"/>
      <c r="M64" s="19">
        <f t="shared" ref="M64" si="6">M62/M40-1</f>
        <v>-0.25</v>
      </c>
      <c r="N64" s="19"/>
      <c r="O64" s="19"/>
    </row>
    <row r="65" spans="1:15" s="2" customFormat="1" ht="12.75">
      <c r="A65" s="3" t="s">
        <v>14</v>
      </c>
      <c r="B65" s="13">
        <f>B62/B52-1</f>
        <v>-0.15098566308243733</v>
      </c>
      <c r="C65" s="13">
        <f t="shared" ref="C65:K65" si="7">C62/C52-1</f>
        <v>-0.12854181064270909</v>
      </c>
      <c r="D65" s="13">
        <f t="shared" si="7"/>
        <v>-0.31894353369763206</v>
      </c>
      <c r="E65" s="13">
        <f t="shared" si="7"/>
        <v>-0.39548577036310106</v>
      </c>
      <c r="F65" s="13">
        <f t="shared" si="7"/>
        <v>-0.36370157819225246</v>
      </c>
      <c r="G65" s="13">
        <f t="shared" si="7"/>
        <v>-0.18908748824082777</v>
      </c>
      <c r="H65" s="13">
        <f t="shared" si="7"/>
        <v>-0.17380660954712368</v>
      </c>
      <c r="I65" s="13">
        <f t="shared" si="7"/>
        <v>-0.23303167420814486</v>
      </c>
      <c r="J65" s="13">
        <f t="shared" ref="J65" si="8">J62/J52-1</f>
        <v>-0.25000000000000011</v>
      </c>
      <c r="K65" s="13">
        <f t="shared" si="7"/>
        <v>2.8947368421052611E-2</v>
      </c>
      <c r="L65" s="13"/>
      <c r="M65" s="13">
        <f t="shared" ref="M65" si="9">M62/M52-1</f>
        <v>-0.20253164556962033</v>
      </c>
      <c r="N65" s="13"/>
      <c r="O65" s="13">
        <f t="shared" ref="O65" si="10">O62/O52-1</f>
        <v>0.85918003565062384</v>
      </c>
    </row>
    <row r="66" spans="1:15" s="2" customFormat="1" ht="12.75">
      <c r="A66" s="3" t="s">
        <v>15</v>
      </c>
      <c r="B66" s="13">
        <f>B62/B61-1</f>
        <v>-3.3374626539386387E-2</v>
      </c>
      <c r="C66" s="13">
        <f t="shared" ref="C66:O66" si="11">C62/C61-1</f>
        <v>-3.2233307751342921E-2</v>
      </c>
      <c r="D66" s="13">
        <f t="shared" si="11"/>
        <v>-5.2458185504308252E-2</v>
      </c>
      <c r="E66" s="13">
        <f t="shared" si="11"/>
        <v>-8.9655172413793061E-2</v>
      </c>
      <c r="F66" s="13">
        <f t="shared" si="11"/>
        <v>-3.6916395222584053E-2</v>
      </c>
      <c r="G66" s="13">
        <f t="shared" si="11"/>
        <v>-7.5107296137339019E-2</v>
      </c>
      <c r="H66" s="13">
        <f t="shared" si="11"/>
        <v>-7.7868852459016424E-2</v>
      </c>
      <c r="I66" s="13">
        <f t="shared" si="11"/>
        <v>0.12999999999999989</v>
      </c>
      <c r="J66" s="13">
        <f t="shared" ref="J66" si="12">J62/J61-1</f>
        <v>0.11552346570397121</v>
      </c>
      <c r="K66" s="13">
        <f t="shared" si="11"/>
        <v>0.14327485380116944</v>
      </c>
      <c r="L66" s="13">
        <f t="shared" si="11"/>
        <v>0.20208333333333339</v>
      </c>
      <c r="M66" s="13">
        <f t="shared" si="11"/>
        <v>4.4198895027624197E-2</v>
      </c>
      <c r="N66" s="13">
        <f t="shared" si="11"/>
        <v>6.4864864864864868E-2</v>
      </c>
      <c r="O66" s="13">
        <f t="shared" si="11"/>
        <v>-3.3364226135310537E-2</v>
      </c>
    </row>
    <row r="67" spans="1:15">
      <c r="A67" s="15"/>
      <c r="B67" s="15"/>
      <c r="C67" s="15"/>
      <c r="D67" s="15"/>
      <c r="E67" s="15"/>
      <c r="F67" s="15"/>
      <c r="G67" s="15"/>
      <c r="H67" s="15"/>
      <c r="I67" s="15"/>
      <c r="J67" s="15"/>
      <c r="K67" s="15"/>
      <c r="L67" s="15"/>
      <c r="M67" s="15"/>
      <c r="N67" s="15"/>
      <c r="O67" s="8"/>
    </row>
    <row r="68" spans="1:15" ht="12.75" customHeight="1">
      <c r="A68" s="3"/>
      <c r="B68" s="13"/>
      <c r="C68" s="13"/>
      <c r="D68" s="13"/>
      <c r="E68" s="13"/>
      <c r="F68" s="13"/>
      <c r="G68" s="13"/>
      <c r="H68" s="13"/>
      <c r="I68" s="13"/>
      <c r="J68" s="13"/>
      <c r="K68" s="13"/>
      <c r="L68" s="13"/>
      <c r="M68" s="13"/>
      <c r="N68" s="4"/>
    </row>
    <row r="69" spans="1:15">
      <c r="A69" s="39" t="s">
        <v>7</v>
      </c>
      <c r="B69" s="39"/>
      <c r="C69" s="39"/>
      <c r="D69" s="39"/>
      <c r="E69" s="39"/>
      <c r="F69" s="39"/>
      <c r="G69" s="39"/>
      <c r="H69" s="39"/>
      <c r="I69" s="36"/>
      <c r="J69" s="21"/>
      <c r="K69" s="5"/>
      <c r="L69" s="5"/>
      <c r="M69" s="5"/>
      <c r="N69" s="4"/>
    </row>
    <row r="70" spans="1:15" s="2" customFormat="1" ht="12.75">
      <c r="A70" s="3"/>
      <c r="B70" s="5"/>
      <c r="C70" s="5"/>
      <c r="D70" s="5"/>
      <c r="E70" s="5"/>
      <c r="F70" s="5"/>
      <c r="G70" s="5"/>
      <c r="H70" s="5"/>
      <c r="I70" s="5"/>
      <c r="J70" s="5"/>
      <c r="K70" s="5"/>
      <c r="L70" s="5"/>
      <c r="M70" s="5"/>
      <c r="N70" s="4"/>
    </row>
    <row r="71" spans="1:15" s="2" customFormat="1" ht="12.75">
      <c r="A71" s="9"/>
      <c r="B71" s="43" t="s">
        <v>1</v>
      </c>
      <c r="C71" s="43"/>
      <c r="D71" s="43"/>
      <c r="E71" s="43"/>
      <c r="F71" s="43"/>
      <c r="G71" s="43"/>
      <c r="H71" s="43"/>
      <c r="I71" s="43"/>
      <c r="J71" s="43"/>
      <c r="K71" s="43"/>
      <c r="L71" s="43"/>
      <c r="M71" s="43"/>
      <c r="N71" s="17"/>
      <c r="O71" s="17"/>
    </row>
    <row r="72" spans="1:15" s="24" customFormat="1" ht="86.25" customHeight="1">
      <c r="A72" s="6" t="s">
        <v>0</v>
      </c>
      <c r="B72" s="16" t="s">
        <v>2</v>
      </c>
      <c r="C72" s="16" t="s">
        <v>32</v>
      </c>
      <c r="D72" s="14" t="s">
        <v>3</v>
      </c>
      <c r="E72" s="16" t="s">
        <v>30</v>
      </c>
      <c r="F72" s="16" t="s">
        <v>9</v>
      </c>
      <c r="G72" s="14" t="s">
        <v>4</v>
      </c>
      <c r="H72" s="16" t="s">
        <v>16</v>
      </c>
      <c r="I72" s="16" t="s">
        <v>22</v>
      </c>
      <c r="J72" s="16" t="s">
        <v>23</v>
      </c>
      <c r="K72" s="14" t="s">
        <v>17</v>
      </c>
      <c r="L72" s="14" t="s">
        <v>18</v>
      </c>
      <c r="M72" s="16" t="s">
        <v>19</v>
      </c>
      <c r="N72" s="14" t="s">
        <v>20</v>
      </c>
      <c r="O72" s="14" t="s">
        <v>21</v>
      </c>
    </row>
    <row r="73" spans="1:15" s="2" customFormat="1" ht="12.75">
      <c r="A73" s="3">
        <v>1994</v>
      </c>
      <c r="B73" s="20">
        <v>1302.0999999999999</v>
      </c>
      <c r="C73" s="20">
        <v>314.60000000000002</v>
      </c>
      <c r="D73" s="20">
        <v>610.1</v>
      </c>
      <c r="E73" s="20">
        <v>297.60000000000002</v>
      </c>
      <c r="F73" s="20">
        <v>207.6</v>
      </c>
      <c r="G73" s="20">
        <v>160.30000000000001</v>
      </c>
      <c r="H73" s="20">
        <v>42.4</v>
      </c>
      <c r="I73" s="20">
        <v>11</v>
      </c>
      <c r="J73" s="20"/>
      <c r="K73" s="20">
        <v>25.8</v>
      </c>
      <c r="L73" s="20"/>
      <c r="M73" s="20">
        <v>8.6999999999999993</v>
      </c>
      <c r="N73" s="20"/>
      <c r="O73" s="20">
        <v>21</v>
      </c>
    </row>
    <row r="74" spans="1:15" s="2" customFormat="1" ht="12.75">
      <c r="A74" s="3">
        <v>1995</v>
      </c>
      <c r="B74" s="20">
        <v>1317.2</v>
      </c>
      <c r="C74" s="20">
        <v>310.7</v>
      </c>
      <c r="D74" s="20">
        <v>603.4</v>
      </c>
      <c r="E74" s="20">
        <v>291.10000000000002</v>
      </c>
      <c r="F74" s="20">
        <v>206</v>
      </c>
      <c r="G74" s="20">
        <v>176.7</v>
      </c>
      <c r="H74" s="20">
        <v>48.3</v>
      </c>
      <c r="I74" s="20">
        <v>12.7</v>
      </c>
      <c r="J74" s="20"/>
      <c r="K74" s="20">
        <v>28</v>
      </c>
      <c r="L74" s="20"/>
      <c r="M74" s="20">
        <v>8.1999999999999993</v>
      </c>
      <c r="N74" s="20"/>
      <c r="O74" s="20">
        <v>21.6</v>
      </c>
    </row>
    <row r="75" spans="1:15" s="2" customFormat="1" ht="12.75">
      <c r="A75" s="3">
        <v>1996</v>
      </c>
      <c r="B75" s="20">
        <v>1298.0999999999999</v>
      </c>
      <c r="C75" s="20">
        <v>309.3</v>
      </c>
      <c r="D75" s="20">
        <v>581</v>
      </c>
      <c r="E75" s="20">
        <v>278</v>
      </c>
      <c r="F75" s="20">
        <v>183.5</v>
      </c>
      <c r="G75" s="20">
        <v>177.8</v>
      </c>
      <c r="H75" s="20">
        <v>48.2</v>
      </c>
      <c r="I75" s="20">
        <v>14</v>
      </c>
      <c r="J75" s="20"/>
      <c r="K75" s="20">
        <v>29.2</v>
      </c>
      <c r="L75" s="20"/>
      <c r="M75" s="20">
        <v>8.8000000000000007</v>
      </c>
      <c r="N75" s="20"/>
      <c r="O75" s="20">
        <v>23.2</v>
      </c>
    </row>
    <row r="76" spans="1:15" s="2" customFormat="1" ht="12.75">
      <c r="A76" s="3">
        <v>1997</v>
      </c>
      <c r="B76" s="20">
        <v>1282</v>
      </c>
      <c r="C76" s="20">
        <v>303.5</v>
      </c>
      <c r="D76" s="20">
        <v>569.4</v>
      </c>
      <c r="E76" s="20">
        <v>272.3</v>
      </c>
      <c r="F76" s="20">
        <v>178.6</v>
      </c>
      <c r="G76" s="20">
        <v>180.9</v>
      </c>
      <c r="H76" s="20">
        <v>48.7</v>
      </c>
      <c r="I76" s="20">
        <v>14.2</v>
      </c>
      <c r="J76" s="20"/>
      <c r="K76" s="20">
        <v>27.1</v>
      </c>
      <c r="L76" s="20"/>
      <c r="M76" s="20">
        <v>8.4</v>
      </c>
      <c r="N76" s="20"/>
      <c r="O76" s="20">
        <v>24.2</v>
      </c>
    </row>
    <row r="77" spans="1:15" s="2" customFormat="1" ht="12.75">
      <c r="A77" s="3">
        <v>1998</v>
      </c>
      <c r="B77" s="20">
        <v>1268.9000000000001</v>
      </c>
      <c r="C77" s="20">
        <v>300</v>
      </c>
      <c r="D77" s="20">
        <v>547.70000000000005</v>
      </c>
      <c r="E77" s="20">
        <v>256.7</v>
      </c>
      <c r="F77" s="20">
        <v>176.9</v>
      </c>
      <c r="G77" s="20">
        <v>184.5</v>
      </c>
      <c r="H77" s="20">
        <v>53.4</v>
      </c>
      <c r="I77" s="20">
        <v>15.5</v>
      </c>
      <c r="J77" s="20"/>
      <c r="K77" s="20">
        <v>26.2</v>
      </c>
      <c r="L77" s="20"/>
      <c r="M77" s="20">
        <v>8.6999999999999993</v>
      </c>
      <c r="N77" s="20"/>
      <c r="O77" s="20">
        <v>25.3</v>
      </c>
    </row>
    <row r="78" spans="1:15" s="2" customFormat="1" ht="12.75">
      <c r="A78" s="3">
        <v>1999</v>
      </c>
      <c r="B78" s="20">
        <v>1289.0999999999999</v>
      </c>
      <c r="C78" s="20">
        <v>299.5</v>
      </c>
      <c r="D78" s="20">
        <v>534.79999999999995</v>
      </c>
      <c r="E78" s="20">
        <v>251.9</v>
      </c>
      <c r="F78" s="20">
        <v>174.1</v>
      </c>
      <c r="G78" s="20">
        <v>207.5</v>
      </c>
      <c r="H78" s="20">
        <v>62.3</v>
      </c>
      <c r="I78" s="20">
        <v>16.5</v>
      </c>
      <c r="J78" s="20"/>
      <c r="K78" s="20">
        <v>28.1</v>
      </c>
      <c r="L78" s="20"/>
      <c r="M78" s="20">
        <v>8</v>
      </c>
      <c r="N78" s="20"/>
      <c r="O78" s="20">
        <v>28.7</v>
      </c>
    </row>
    <row r="79" spans="1:15" s="2" customFormat="1" ht="12.75">
      <c r="A79" s="3">
        <v>2000</v>
      </c>
      <c r="B79" s="20">
        <v>1218.5999999999999</v>
      </c>
      <c r="C79" s="20">
        <v>303.89999999999998</v>
      </c>
      <c r="D79" s="20">
        <v>504.6</v>
      </c>
      <c r="E79" s="20">
        <v>233.8</v>
      </c>
      <c r="F79" s="20">
        <v>170.2</v>
      </c>
      <c r="G79" s="20">
        <v>143.1</v>
      </c>
      <c r="H79" s="20">
        <v>55.5</v>
      </c>
      <c r="I79" s="20">
        <v>16.100000000000001</v>
      </c>
      <c r="J79" s="34">
        <v>13.9</v>
      </c>
      <c r="K79" s="20">
        <v>25.1</v>
      </c>
      <c r="L79" s="20"/>
      <c r="M79" s="20">
        <v>7.7</v>
      </c>
      <c r="N79" s="20"/>
      <c r="O79" s="20">
        <v>58.8</v>
      </c>
    </row>
    <row r="80" spans="1:15" s="2" customFormat="1" ht="12.75">
      <c r="A80" s="3">
        <v>2001</v>
      </c>
      <c r="B80" s="20">
        <v>1195.0999999999999</v>
      </c>
      <c r="C80" s="20">
        <v>299.3</v>
      </c>
      <c r="D80" s="20">
        <v>482.5</v>
      </c>
      <c r="E80" s="20">
        <v>223.5</v>
      </c>
      <c r="F80" s="20">
        <v>164.8</v>
      </c>
      <c r="G80" s="20">
        <v>141</v>
      </c>
      <c r="H80" s="20">
        <v>57.1</v>
      </c>
      <c r="I80" s="20">
        <v>17.600000000000001</v>
      </c>
      <c r="J80" s="34">
        <v>14.5</v>
      </c>
      <c r="K80" s="20">
        <v>23.7</v>
      </c>
      <c r="L80" s="20"/>
      <c r="M80" s="20">
        <v>9.1</v>
      </c>
      <c r="N80" s="20"/>
      <c r="O80" s="20">
        <v>60.7</v>
      </c>
    </row>
    <row r="81" spans="1:15" s="2" customFormat="1" ht="12.75">
      <c r="A81" s="3">
        <v>2002</v>
      </c>
      <c r="B81" s="20">
        <v>1218.3</v>
      </c>
      <c r="C81" s="20">
        <v>292.5</v>
      </c>
      <c r="D81" s="20">
        <v>490.9</v>
      </c>
      <c r="E81" s="20">
        <v>219.5</v>
      </c>
      <c r="F81" s="20">
        <v>172.3</v>
      </c>
      <c r="G81" s="20">
        <v>150.1</v>
      </c>
      <c r="H81" s="20">
        <v>55.9</v>
      </c>
      <c r="I81" s="20">
        <v>18.600000000000001</v>
      </c>
      <c r="J81" s="34">
        <v>16.100000000000001</v>
      </c>
      <c r="K81" s="20">
        <v>24.9</v>
      </c>
      <c r="L81" s="20"/>
      <c r="M81" s="20">
        <v>8.5</v>
      </c>
      <c r="N81" s="20"/>
      <c r="O81" s="20">
        <v>62.3</v>
      </c>
    </row>
    <row r="82" spans="1:15" s="2" customFormat="1" ht="12.75">
      <c r="A82" s="3">
        <v>2003</v>
      </c>
      <c r="B82" s="20">
        <v>1229.5999999999999</v>
      </c>
      <c r="C82" s="20">
        <v>299.39999999999998</v>
      </c>
      <c r="D82" s="20">
        <v>469.8</v>
      </c>
      <c r="E82" s="20">
        <v>209.6</v>
      </c>
      <c r="F82" s="20">
        <v>163.80000000000001</v>
      </c>
      <c r="G82" s="20">
        <v>163.6</v>
      </c>
      <c r="H82" s="20">
        <v>60.8</v>
      </c>
      <c r="I82" s="20">
        <v>18.7</v>
      </c>
      <c r="J82" s="34">
        <v>15.8</v>
      </c>
      <c r="K82" s="20">
        <v>24.7</v>
      </c>
      <c r="L82" s="20"/>
      <c r="M82" s="20">
        <v>8.1999999999999993</v>
      </c>
      <c r="N82" s="20"/>
      <c r="O82" s="20">
        <v>69.8</v>
      </c>
    </row>
    <row r="83" spans="1:15" s="2" customFormat="1" ht="12.75">
      <c r="A83" s="3">
        <v>2004</v>
      </c>
      <c r="B83" s="20">
        <v>1171</v>
      </c>
      <c r="C83" s="20">
        <v>293.10000000000002</v>
      </c>
      <c r="D83" s="20">
        <v>440.1</v>
      </c>
      <c r="E83" s="20">
        <v>196.7</v>
      </c>
      <c r="F83" s="20">
        <v>153.4</v>
      </c>
      <c r="G83" s="20">
        <v>150.5</v>
      </c>
      <c r="H83" s="20">
        <v>56</v>
      </c>
      <c r="I83" s="20">
        <v>17.3</v>
      </c>
      <c r="J83" s="34">
        <v>15.2</v>
      </c>
      <c r="K83" s="20">
        <v>25.1</v>
      </c>
      <c r="L83" s="20"/>
      <c r="M83" s="20">
        <v>8.6</v>
      </c>
      <c r="N83" s="20"/>
      <c r="O83" s="20">
        <v>69.2</v>
      </c>
    </row>
    <row r="84" spans="1:15" s="2" customFormat="1" ht="12.75">
      <c r="A84" s="3">
        <v>2005</v>
      </c>
      <c r="B84" s="20">
        <v>1149.7</v>
      </c>
      <c r="C84" s="20">
        <v>293.8</v>
      </c>
      <c r="D84" s="20">
        <v>417.2</v>
      </c>
      <c r="E84" s="20">
        <v>184</v>
      </c>
      <c r="F84" s="20">
        <v>144.1</v>
      </c>
      <c r="G84" s="20">
        <v>154.4</v>
      </c>
      <c r="H84" s="20">
        <v>59.1</v>
      </c>
      <c r="I84" s="20">
        <v>19.2</v>
      </c>
      <c r="J84" s="34">
        <v>16.8</v>
      </c>
      <c r="K84" s="20">
        <v>23.6</v>
      </c>
      <c r="L84" s="20"/>
      <c r="M84" s="20">
        <v>8</v>
      </c>
      <c r="N84" s="20"/>
      <c r="O84" s="20">
        <v>63.8</v>
      </c>
    </row>
    <row r="85" spans="1:15" s="2" customFormat="1" ht="12.75">
      <c r="A85" s="3">
        <v>2006</v>
      </c>
      <c r="B85" s="20">
        <v>1119.7</v>
      </c>
      <c r="C85" s="20">
        <v>287.2</v>
      </c>
      <c r="D85" s="20">
        <v>385.1</v>
      </c>
      <c r="E85" s="20">
        <v>171.5</v>
      </c>
      <c r="F85" s="20">
        <v>131.1</v>
      </c>
      <c r="G85" s="20">
        <v>156.80000000000001</v>
      </c>
      <c r="H85" s="20">
        <v>58.7</v>
      </c>
      <c r="I85" s="20">
        <v>19.600000000000001</v>
      </c>
      <c r="J85" s="34">
        <v>16.899999999999999</v>
      </c>
      <c r="K85" s="20">
        <v>21</v>
      </c>
      <c r="L85" s="20"/>
      <c r="M85" s="20">
        <v>6.5</v>
      </c>
      <c r="N85" s="20"/>
      <c r="O85" s="20">
        <v>72.099999999999994</v>
      </c>
    </row>
    <row r="86" spans="1:15" s="2" customFormat="1" ht="12.75">
      <c r="A86" s="3">
        <v>2007</v>
      </c>
      <c r="B86" s="20">
        <v>1120.4000000000001</v>
      </c>
      <c r="C86" s="20">
        <v>289.60000000000002</v>
      </c>
      <c r="D86" s="20">
        <v>367</v>
      </c>
      <c r="E86" s="20">
        <v>156.1</v>
      </c>
      <c r="F86" s="20">
        <v>126.1</v>
      </c>
      <c r="G86" s="20">
        <v>157.9</v>
      </c>
      <c r="H86" s="20">
        <v>58.1</v>
      </c>
      <c r="I86" s="20">
        <v>16.899999999999999</v>
      </c>
      <c r="J86" s="34">
        <v>14.5</v>
      </c>
      <c r="K86" s="20">
        <v>22.5</v>
      </c>
      <c r="L86" s="20"/>
      <c r="M86" s="20">
        <v>8.1999999999999993</v>
      </c>
      <c r="N86" s="20"/>
      <c r="O86" s="20">
        <v>82.5</v>
      </c>
    </row>
    <row r="87" spans="1:15" s="2" customFormat="1" ht="12.75">
      <c r="A87" s="3">
        <v>2008</v>
      </c>
      <c r="B87" s="20">
        <v>1115.4000000000001</v>
      </c>
      <c r="C87" s="20">
        <v>288</v>
      </c>
      <c r="D87" s="20">
        <v>356</v>
      </c>
      <c r="E87" s="20">
        <v>151.80000000000001</v>
      </c>
      <c r="F87" s="20">
        <v>125.9</v>
      </c>
      <c r="G87" s="20">
        <v>160.1</v>
      </c>
      <c r="H87" s="20">
        <v>57.4</v>
      </c>
      <c r="I87" s="20">
        <v>16.7</v>
      </c>
      <c r="J87" s="34">
        <v>15.2</v>
      </c>
      <c r="K87" s="20">
        <v>21.8</v>
      </c>
      <c r="L87" s="20"/>
      <c r="M87" s="20">
        <v>7.8</v>
      </c>
      <c r="N87" s="20"/>
      <c r="O87" s="20">
        <v>87.7</v>
      </c>
    </row>
    <row r="88" spans="1:15" s="2" customFormat="1" ht="12.75">
      <c r="A88" s="3">
        <v>2009</v>
      </c>
      <c r="B88" s="20">
        <v>1060.8</v>
      </c>
      <c r="C88" s="20">
        <v>281.89999999999998</v>
      </c>
      <c r="D88" s="20">
        <v>330.7</v>
      </c>
      <c r="E88" s="20">
        <v>138.19999999999999</v>
      </c>
      <c r="F88" s="20">
        <v>115.9</v>
      </c>
      <c r="G88" s="20">
        <v>146.80000000000001</v>
      </c>
      <c r="H88" s="20">
        <v>55</v>
      </c>
      <c r="I88" s="20">
        <v>16.7</v>
      </c>
      <c r="J88" s="34">
        <v>14.8</v>
      </c>
      <c r="K88" s="20">
        <v>22.4</v>
      </c>
      <c r="L88" s="20"/>
      <c r="M88" s="20">
        <v>7.3</v>
      </c>
      <c r="N88" s="20"/>
      <c r="O88" s="20">
        <v>86.1</v>
      </c>
    </row>
    <row r="89" spans="1:15" s="2" customFormat="1" ht="12.75">
      <c r="A89" s="3">
        <v>2010</v>
      </c>
      <c r="B89" s="20">
        <v>1036.5</v>
      </c>
      <c r="C89" s="20">
        <v>281.10000000000002</v>
      </c>
      <c r="D89" s="20">
        <v>310.2</v>
      </c>
      <c r="E89" s="20">
        <v>130.4</v>
      </c>
      <c r="F89" s="20">
        <v>104.8</v>
      </c>
      <c r="G89" s="20">
        <v>141.69999999999999</v>
      </c>
      <c r="H89" s="20">
        <v>54.5</v>
      </c>
      <c r="I89" s="20">
        <v>15.2</v>
      </c>
      <c r="J89" s="34">
        <v>13.2</v>
      </c>
      <c r="K89" s="20">
        <v>22.1</v>
      </c>
      <c r="L89" s="20"/>
      <c r="M89" s="20">
        <v>7.3</v>
      </c>
      <c r="N89" s="20"/>
      <c r="O89" s="20">
        <v>86.9</v>
      </c>
    </row>
    <row r="90" spans="1:15" s="2" customFormat="1" ht="12.75">
      <c r="A90" s="3">
        <v>2011</v>
      </c>
      <c r="B90" s="20">
        <v>1006.5</v>
      </c>
      <c r="C90" s="20">
        <v>274.8</v>
      </c>
      <c r="D90" s="20">
        <v>295.89999999999998</v>
      </c>
      <c r="E90" s="20">
        <v>119.8</v>
      </c>
      <c r="F90" s="20">
        <v>101.2</v>
      </c>
      <c r="G90" s="20">
        <v>132.1</v>
      </c>
      <c r="H90" s="20">
        <v>56.7</v>
      </c>
      <c r="I90" s="20">
        <v>16</v>
      </c>
      <c r="J90" s="34">
        <v>13.9</v>
      </c>
      <c r="K90" s="20">
        <v>21.7</v>
      </c>
      <c r="L90" s="20">
        <v>24.8</v>
      </c>
      <c r="M90" s="20">
        <v>7.9</v>
      </c>
      <c r="N90" s="20">
        <v>9.1</v>
      </c>
      <c r="O90" s="20">
        <v>94.8</v>
      </c>
    </row>
    <row r="91" spans="1:15" s="2" customFormat="1" ht="12.75">
      <c r="A91" s="3">
        <v>2012</v>
      </c>
      <c r="B91" s="20">
        <v>1033.2</v>
      </c>
      <c r="C91" s="20">
        <v>286.89999999999998</v>
      </c>
      <c r="D91" s="20">
        <v>292.89999999999998</v>
      </c>
      <c r="E91" s="20">
        <v>116.3</v>
      </c>
      <c r="F91" s="20">
        <v>98.3</v>
      </c>
      <c r="G91" s="20">
        <v>140.5</v>
      </c>
      <c r="H91" s="20">
        <v>59.8</v>
      </c>
      <c r="I91" s="20">
        <v>12.5</v>
      </c>
      <c r="J91" s="34">
        <v>10.9</v>
      </c>
      <c r="K91" s="20">
        <v>19.600000000000001</v>
      </c>
      <c r="L91" s="20">
        <v>22.9</v>
      </c>
      <c r="M91" s="20">
        <v>7.4</v>
      </c>
      <c r="N91" s="20">
        <v>8</v>
      </c>
      <c r="O91" s="20">
        <v>112.5</v>
      </c>
    </row>
    <row r="92" spans="1:15" s="2" customFormat="1" ht="12.75">
      <c r="A92" s="3">
        <v>2013</v>
      </c>
      <c r="B92" s="20">
        <v>1005.6</v>
      </c>
      <c r="C92" s="20">
        <v>279.5</v>
      </c>
      <c r="D92" s="20">
        <v>277.7</v>
      </c>
      <c r="E92" s="20">
        <v>108.7</v>
      </c>
      <c r="F92" s="20">
        <v>93.5</v>
      </c>
      <c r="G92" s="20">
        <v>133.5</v>
      </c>
      <c r="H92" s="20">
        <v>55.4</v>
      </c>
      <c r="I92" s="20">
        <v>13</v>
      </c>
      <c r="J92" s="34">
        <v>11.2</v>
      </c>
      <c r="K92" s="20">
        <v>20.399999999999999</v>
      </c>
      <c r="L92" s="20">
        <v>23.8</v>
      </c>
      <c r="M92" s="20">
        <v>6.4</v>
      </c>
      <c r="N92" s="20">
        <v>6.7</v>
      </c>
      <c r="O92" s="20">
        <v>116.9</v>
      </c>
    </row>
    <row r="93" spans="1:15" s="2" customFormat="1" ht="12.75">
      <c r="A93" s="3">
        <v>2014</v>
      </c>
      <c r="B93" s="20">
        <v>970.9</v>
      </c>
      <c r="C93" s="20">
        <v>273.2</v>
      </c>
      <c r="D93" s="20">
        <v>259.5</v>
      </c>
      <c r="E93" s="20">
        <v>99.5</v>
      </c>
      <c r="F93" s="20">
        <v>85.9</v>
      </c>
      <c r="G93" s="20">
        <v>123.6</v>
      </c>
      <c r="H93" s="20">
        <v>54.5</v>
      </c>
      <c r="I93" s="20">
        <v>13.3</v>
      </c>
      <c r="J93" s="34">
        <v>11.7</v>
      </c>
      <c r="K93" s="20">
        <v>21</v>
      </c>
      <c r="L93" s="20">
        <v>25</v>
      </c>
      <c r="M93" s="20">
        <v>6.9</v>
      </c>
      <c r="N93" s="20">
        <v>7.2</v>
      </c>
      <c r="O93" s="20">
        <v>112.7</v>
      </c>
    </row>
    <row r="94" spans="1:15" s="2" customFormat="1" ht="12.75">
      <c r="A94" s="3">
        <v>2015</v>
      </c>
      <c r="B94" s="20">
        <v>1025.5</v>
      </c>
      <c r="C94" s="20">
        <v>271.5</v>
      </c>
      <c r="D94" s="20">
        <v>271.39999999999998</v>
      </c>
      <c r="E94" s="20">
        <v>102.3</v>
      </c>
      <c r="F94" s="20">
        <v>87.8</v>
      </c>
      <c r="G94" s="20">
        <v>143</v>
      </c>
      <c r="H94" s="20">
        <v>61.3</v>
      </c>
      <c r="I94" s="20">
        <v>13.8</v>
      </c>
      <c r="J94" s="34">
        <v>12</v>
      </c>
      <c r="K94" s="20">
        <v>23.1</v>
      </c>
      <c r="L94" s="20">
        <v>28</v>
      </c>
      <c r="M94" s="20">
        <v>6.9</v>
      </c>
      <c r="N94" s="20">
        <v>7.1</v>
      </c>
      <c r="O94" s="20">
        <v>131.1</v>
      </c>
    </row>
    <row r="95" spans="1:15" s="2" customFormat="1" ht="12.75">
      <c r="A95" s="3">
        <v>2016</v>
      </c>
      <c r="B95" s="20">
        <v>988.5</v>
      </c>
      <c r="C95" s="20">
        <v>264.3</v>
      </c>
      <c r="D95" s="20">
        <v>252.8</v>
      </c>
      <c r="E95" s="20">
        <v>94.3</v>
      </c>
      <c r="F95" s="20">
        <v>81.599999999999994</v>
      </c>
      <c r="G95" s="20">
        <v>133.80000000000001</v>
      </c>
      <c r="H95" s="20">
        <v>59.9</v>
      </c>
      <c r="I95" s="20">
        <v>14.1</v>
      </c>
      <c r="J95" s="34">
        <v>12.1</v>
      </c>
      <c r="K95" s="20">
        <v>24.3</v>
      </c>
      <c r="L95" s="20">
        <v>31</v>
      </c>
      <c r="M95" s="20">
        <v>7.2</v>
      </c>
      <c r="N95" s="20">
        <v>7.6</v>
      </c>
      <c r="O95" s="20">
        <v>124.3</v>
      </c>
    </row>
    <row r="96" spans="1:15" s="2" customFormat="1" ht="12.75">
      <c r="A96" s="10"/>
      <c r="B96" s="13"/>
      <c r="C96" s="13"/>
      <c r="D96" s="13"/>
      <c r="E96" s="13"/>
      <c r="F96" s="13"/>
      <c r="G96" s="13"/>
      <c r="H96" s="13"/>
      <c r="I96" s="13"/>
      <c r="J96" s="13"/>
      <c r="K96" s="13"/>
      <c r="L96" s="13"/>
      <c r="M96" s="13"/>
      <c r="N96" s="4"/>
      <c r="O96" s="4"/>
    </row>
    <row r="97" spans="1:15">
      <c r="A97" s="3" t="s">
        <v>13</v>
      </c>
      <c r="B97" s="19">
        <f>B95/B73-1</f>
        <v>-0.24084171722601944</v>
      </c>
      <c r="C97" s="19">
        <f t="shared" ref="C97:K97" si="13">C95/C73-1</f>
        <v>-0.1598855689764781</v>
      </c>
      <c r="D97" s="19">
        <f t="shared" si="13"/>
        <v>-0.58564169808228161</v>
      </c>
      <c r="E97" s="19">
        <f t="shared" si="13"/>
        <v>-0.6831317204301075</v>
      </c>
      <c r="F97" s="19">
        <f t="shared" si="13"/>
        <v>-0.60693641618497107</v>
      </c>
      <c r="G97" s="19">
        <f t="shared" si="13"/>
        <v>-0.16531503431066752</v>
      </c>
      <c r="H97" s="19">
        <f t="shared" si="13"/>
        <v>0.41273584905660377</v>
      </c>
      <c r="I97" s="19">
        <f t="shared" si="13"/>
        <v>0.28181818181818175</v>
      </c>
      <c r="J97" s="19"/>
      <c r="K97" s="19">
        <f t="shared" si="13"/>
        <v>-5.8139534883720922E-2</v>
      </c>
      <c r="L97" s="19"/>
      <c r="M97" s="19">
        <f t="shared" ref="M97" si="14">M95/M73-1</f>
        <v>-0.17241379310344818</v>
      </c>
      <c r="N97" s="19"/>
      <c r="O97" s="19"/>
    </row>
    <row r="98" spans="1:15">
      <c r="A98" s="3" t="s">
        <v>14</v>
      </c>
      <c r="B98" s="13">
        <f>B95/B85-1</f>
        <v>-0.11717424310083058</v>
      </c>
      <c r="C98" s="13">
        <f t="shared" ref="C98:K98" si="15">C95/C85-1</f>
        <v>-7.9735376044568151E-2</v>
      </c>
      <c r="D98" s="13">
        <f t="shared" si="15"/>
        <v>-0.34354713061542452</v>
      </c>
      <c r="E98" s="13">
        <f t="shared" si="15"/>
        <v>-0.45014577259475219</v>
      </c>
      <c r="F98" s="13">
        <f t="shared" si="15"/>
        <v>-0.37757437070938216</v>
      </c>
      <c r="G98" s="13">
        <f t="shared" si="15"/>
        <v>-0.14668367346938771</v>
      </c>
      <c r="H98" s="13">
        <f t="shared" si="15"/>
        <v>2.0442930153321992E-2</v>
      </c>
      <c r="I98" s="13">
        <f t="shared" si="15"/>
        <v>-0.28061224489795922</v>
      </c>
      <c r="J98" s="13">
        <f t="shared" ref="J98" si="16">J95/J85-1</f>
        <v>-0.28402366863905326</v>
      </c>
      <c r="K98" s="13">
        <f t="shared" si="15"/>
        <v>0.15714285714285725</v>
      </c>
      <c r="L98" s="13"/>
      <c r="M98" s="13">
        <f t="shared" ref="M98" si="17">M95/M85-1</f>
        <v>0.10769230769230775</v>
      </c>
      <c r="N98" s="13"/>
      <c r="O98" s="13">
        <f t="shared" ref="O98" si="18">O95/O85-1</f>
        <v>0.72399445214979208</v>
      </c>
    </row>
    <row r="99" spans="1:15">
      <c r="A99" s="3" t="s">
        <v>15</v>
      </c>
      <c r="B99" s="13">
        <f>B95/B94-1</f>
        <v>-3.6079960994636728E-2</v>
      </c>
      <c r="C99" s="13">
        <f t="shared" ref="C99:O99" si="19">C95/C94-1</f>
        <v>-2.6519337016574496E-2</v>
      </c>
      <c r="D99" s="13">
        <f t="shared" si="19"/>
        <v>-6.8533529845246743E-2</v>
      </c>
      <c r="E99" s="13">
        <f t="shared" si="19"/>
        <v>-7.8201368523949211E-2</v>
      </c>
      <c r="F99" s="13">
        <f t="shared" si="19"/>
        <v>-7.0615034168564961E-2</v>
      </c>
      <c r="G99" s="13">
        <f t="shared" si="19"/>
        <v>-6.4335664335664289E-2</v>
      </c>
      <c r="H99" s="13">
        <f t="shared" si="19"/>
        <v>-2.2838499184339334E-2</v>
      </c>
      <c r="I99" s="13">
        <f t="shared" si="19"/>
        <v>2.1739130434782483E-2</v>
      </c>
      <c r="J99" s="13">
        <f t="shared" ref="J99" si="20">J95/J94-1</f>
        <v>8.3333333333333037E-3</v>
      </c>
      <c r="K99" s="13">
        <f t="shared" si="19"/>
        <v>5.1948051948051965E-2</v>
      </c>
      <c r="L99" s="13">
        <f t="shared" si="19"/>
        <v>0.10714285714285721</v>
      </c>
      <c r="M99" s="13">
        <f t="shared" si="19"/>
        <v>4.3478260869565188E-2</v>
      </c>
      <c r="N99" s="13">
        <f t="shared" si="19"/>
        <v>7.0422535211267512E-2</v>
      </c>
      <c r="O99" s="13">
        <f t="shared" si="19"/>
        <v>-5.1868802440884765E-2</v>
      </c>
    </row>
    <row r="100" spans="1:15">
      <c r="A100" s="15"/>
      <c r="B100" s="15"/>
      <c r="C100" s="15"/>
      <c r="D100" s="15"/>
      <c r="E100" s="15"/>
      <c r="F100" s="15"/>
      <c r="G100" s="15"/>
      <c r="H100" s="15"/>
      <c r="I100" s="15"/>
      <c r="J100" s="15"/>
      <c r="K100" s="15"/>
      <c r="L100" s="15"/>
      <c r="M100" s="15"/>
      <c r="N100" s="15"/>
      <c r="O100" s="8"/>
    </row>
    <row r="101" spans="1:15">
      <c r="A101" s="3"/>
      <c r="B101" s="13"/>
      <c r="C101" s="13"/>
      <c r="D101" s="13"/>
      <c r="E101" s="13"/>
      <c r="F101" s="13"/>
      <c r="G101" s="13"/>
      <c r="H101" s="13"/>
      <c r="I101" s="13"/>
      <c r="J101" s="13"/>
      <c r="K101" s="13"/>
      <c r="L101" s="13"/>
      <c r="M101" s="13"/>
      <c r="N101" s="4"/>
    </row>
    <row r="102" spans="1:15" ht="32.25" customHeight="1">
      <c r="A102" s="45" t="s">
        <v>10</v>
      </c>
      <c r="B102" s="45"/>
      <c r="C102" s="45"/>
      <c r="D102" s="45"/>
      <c r="E102" s="45"/>
      <c r="F102" s="45"/>
      <c r="G102" s="45"/>
      <c r="H102" s="45"/>
      <c r="I102" s="45"/>
      <c r="J102" s="45"/>
      <c r="K102" s="45"/>
      <c r="L102" s="45"/>
      <c r="M102" s="45"/>
      <c r="N102" s="4"/>
    </row>
    <row r="103" spans="1:15">
      <c r="A103" s="11"/>
      <c r="B103" s="5"/>
      <c r="C103" s="5"/>
      <c r="D103" s="5"/>
      <c r="E103" s="5"/>
      <c r="F103" s="5"/>
      <c r="G103" s="5"/>
      <c r="H103" s="5"/>
      <c r="I103" s="5"/>
      <c r="J103" s="5"/>
      <c r="K103" s="5"/>
      <c r="L103" s="5"/>
      <c r="M103" s="5"/>
      <c r="N103" s="4"/>
    </row>
    <row r="104" spans="1:15" s="2" customFormat="1" ht="12.75">
      <c r="A104" s="9"/>
      <c r="B104" s="43" t="s">
        <v>1</v>
      </c>
      <c r="C104" s="43"/>
      <c r="D104" s="43"/>
      <c r="E104" s="43"/>
      <c r="F104" s="43"/>
      <c r="G104" s="43"/>
      <c r="H104" s="43"/>
      <c r="I104" s="43"/>
      <c r="J104" s="43"/>
      <c r="K104" s="43"/>
      <c r="L104" s="43"/>
      <c r="M104" s="43"/>
      <c r="N104" s="17"/>
      <c r="O104" s="17"/>
    </row>
    <row r="105" spans="1:15" s="24" customFormat="1" ht="86.25" customHeight="1">
      <c r="A105" s="6" t="s">
        <v>0</v>
      </c>
      <c r="B105" s="16" t="s">
        <v>2</v>
      </c>
      <c r="C105" s="16" t="s">
        <v>32</v>
      </c>
      <c r="D105" s="14" t="s">
        <v>3</v>
      </c>
      <c r="E105" s="16" t="s">
        <v>30</v>
      </c>
      <c r="F105" s="16" t="s">
        <v>9</v>
      </c>
      <c r="G105" s="14" t="s">
        <v>4</v>
      </c>
      <c r="H105" s="16" t="s">
        <v>16</v>
      </c>
      <c r="I105" s="16" t="s">
        <v>22</v>
      </c>
      <c r="J105" s="16" t="s">
        <v>23</v>
      </c>
      <c r="K105" s="14" t="s">
        <v>17</v>
      </c>
      <c r="L105" s="14" t="s">
        <v>18</v>
      </c>
      <c r="M105" s="16" t="s">
        <v>19</v>
      </c>
      <c r="N105" s="14" t="s">
        <v>20</v>
      </c>
      <c r="O105" s="14" t="s">
        <v>21</v>
      </c>
    </row>
    <row r="106" spans="1:15" s="2" customFormat="1" ht="12.75">
      <c r="A106" s="3">
        <v>1994</v>
      </c>
      <c r="B106" s="20">
        <v>1640.2</v>
      </c>
      <c r="C106" s="20">
        <v>404.5</v>
      </c>
      <c r="D106" s="20">
        <v>758.5</v>
      </c>
      <c r="E106" s="20">
        <v>424.2</v>
      </c>
      <c r="F106" s="20">
        <v>214.7</v>
      </c>
      <c r="G106" s="20">
        <v>220.1</v>
      </c>
      <c r="H106" s="20">
        <v>71</v>
      </c>
      <c r="I106" s="20">
        <v>17.100000000000001</v>
      </c>
      <c r="J106" s="20"/>
      <c r="K106" s="20">
        <v>35.1</v>
      </c>
      <c r="L106" s="20"/>
      <c r="M106" s="20">
        <v>17</v>
      </c>
      <c r="N106" s="20"/>
      <c r="O106" s="20">
        <v>17.5</v>
      </c>
    </row>
    <row r="107" spans="1:15" s="2" customFormat="1" ht="12.75">
      <c r="A107" s="3">
        <v>1995</v>
      </c>
      <c r="B107" s="20">
        <v>1646.9</v>
      </c>
      <c r="C107" s="20">
        <v>402.4</v>
      </c>
      <c r="D107" s="20">
        <v>743.2</v>
      </c>
      <c r="E107" s="20">
        <v>411.1</v>
      </c>
      <c r="F107" s="20">
        <v>212.2</v>
      </c>
      <c r="G107" s="20">
        <v>231.3</v>
      </c>
      <c r="H107" s="20">
        <v>76.099999999999994</v>
      </c>
      <c r="I107" s="20">
        <v>19.2</v>
      </c>
      <c r="J107" s="20"/>
      <c r="K107" s="20">
        <v>35.4</v>
      </c>
      <c r="L107" s="20"/>
      <c r="M107" s="20">
        <v>17.2</v>
      </c>
      <c r="N107" s="20"/>
      <c r="O107" s="20">
        <v>21.1</v>
      </c>
    </row>
    <row r="108" spans="1:15" s="2" customFormat="1" ht="12.75">
      <c r="A108" s="3">
        <v>1996</v>
      </c>
      <c r="B108" s="20">
        <v>1643</v>
      </c>
      <c r="C108" s="20">
        <v>397.8</v>
      </c>
      <c r="D108" s="20">
        <v>734.1</v>
      </c>
      <c r="E108" s="20">
        <v>403.4</v>
      </c>
      <c r="F108" s="20">
        <v>194.8</v>
      </c>
      <c r="G108" s="20">
        <v>236.1</v>
      </c>
      <c r="H108" s="20">
        <v>72.8</v>
      </c>
      <c r="I108" s="20">
        <v>22.6</v>
      </c>
      <c r="J108" s="20"/>
      <c r="K108" s="20">
        <v>36.700000000000003</v>
      </c>
      <c r="L108" s="20"/>
      <c r="M108" s="20">
        <v>17.399999999999999</v>
      </c>
      <c r="N108" s="20"/>
      <c r="O108" s="20">
        <v>21.5</v>
      </c>
    </row>
    <row r="109" spans="1:15" s="2" customFormat="1" ht="12.75">
      <c r="A109" s="3">
        <v>1997</v>
      </c>
      <c r="B109" s="20">
        <v>1593.3</v>
      </c>
      <c r="C109" s="20">
        <v>388.5</v>
      </c>
      <c r="D109" s="20">
        <v>704.1</v>
      </c>
      <c r="E109" s="20">
        <v>380.7</v>
      </c>
      <c r="F109" s="20">
        <v>190.6</v>
      </c>
      <c r="G109" s="20">
        <v>231.6</v>
      </c>
      <c r="H109" s="20">
        <v>74.5</v>
      </c>
      <c r="I109" s="20">
        <v>24.2</v>
      </c>
      <c r="J109" s="20"/>
      <c r="K109" s="20">
        <v>33.200000000000003</v>
      </c>
      <c r="L109" s="20"/>
      <c r="M109" s="20">
        <v>17.600000000000001</v>
      </c>
      <c r="N109" s="20"/>
      <c r="O109" s="20">
        <v>22.8</v>
      </c>
    </row>
    <row r="110" spans="1:15" s="2" customFormat="1" ht="12.75">
      <c r="A110" s="3">
        <v>1998</v>
      </c>
      <c r="B110" s="20">
        <v>1567.6</v>
      </c>
      <c r="C110" s="20">
        <v>380.4</v>
      </c>
      <c r="D110" s="20">
        <v>674.7</v>
      </c>
      <c r="E110" s="20">
        <v>360.7</v>
      </c>
      <c r="F110" s="20">
        <v>183.6</v>
      </c>
      <c r="G110" s="20">
        <v>231.8</v>
      </c>
      <c r="H110" s="20">
        <v>74</v>
      </c>
      <c r="I110" s="20">
        <v>25.5</v>
      </c>
      <c r="J110" s="20"/>
      <c r="K110" s="20">
        <v>34</v>
      </c>
      <c r="L110" s="20"/>
      <c r="M110" s="20">
        <v>17.7</v>
      </c>
      <c r="N110" s="20"/>
      <c r="O110" s="20">
        <v>22.7</v>
      </c>
    </row>
    <row r="111" spans="1:15" s="2" customFormat="1" ht="12.75">
      <c r="A111" s="3">
        <v>1999</v>
      </c>
      <c r="B111" s="20">
        <v>1590.9</v>
      </c>
      <c r="C111" s="20">
        <v>379.8</v>
      </c>
      <c r="D111" s="20">
        <v>665.4</v>
      </c>
      <c r="E111" s="20">
        <v>358</v>
      </c>
      <c r="F111" s="20">
        <v>181.3</v>
      </c>
      <c r="G111" s="20">
        <v>251.1</v>
      </c>
      <c r="H111" s="20">
        <v>79.7</v>
      </c>
      <c r="I111" s="20">
        <v>27.7</v>
      </c>
      <c r="J111" s="20"/>
      <c r="K111" s="20">
        <v>35.299999999999997</v>
      </c>
      <c r="L111" s="20"/>
      <c r="M111" s="20">
        <v>17.7</v>
      </c>
      <c r="N111" s="20"/>
      <c r="O111" s="20">
        <v>23.9</v>
      </c>
    </row>
    <row r="112" spans="1:15" s="2" customFormat="1" ht="12.75">
      <c r="A112" s="3">
        <v>2000</v>
      </c>
      <c r="B112" s="20">
        <v>1497.7</v>
      </c>
      <c r="C112" s="20">
        <v>380.6</v>
      </c>
      <c r="D112" s="20">
        <v>623.20000000000005</v>
      </c>
      <c r="E112" s="20">
        <v>326.7</v>
      </c>
      <c r="F112" s="20">
        <v>179.2</v>
      </c>
      <c r="G112" s="20">
        <v>182.8</v>
      </c>
      <c r="H112" s="20">
        <v>76.2</v>
      </c>
      <c r="I112" s="20">
        <v>28.7</v>
      </c>
      <c r="J112" s="34">
        <v>25.2</v>
      </c>
      <c r="K112" s="20">
        <v>32.299999999999997</v>
      </c>
      <c r="L112" s="20"/>
      <c r="M112" s="20">
        <v>17.8</v>
      </c>
      <c r="N112" s="20"/>
      <c r="O112" s="20">
        <v>53</v>
      </c>
    </row>
    <row r="113" spans="1:15" s="2" customFormat="1" ht="12.75">
      <c r="A113" s="3">
        <v>2001</v>
      </c>
      <c r="B113" s="20">
        <v>1464.9</v>
      </c>
      <c r="C113" s="20">
        <v>383.1</v>
      </c>
      <c r="D113" s="20">
        <v>589.1</v>
      </c>
      <c r="E113" s="20">
        <v>311.3</v>
      </c>
      <c r="F113" s="20">
        <v>171.9</v>
      </c>
      <c r="G113" s="20">
        <v>176.8</v>
      </c>
      <c r="H113" s="20">
        <v>75.400000000000006</v>
      </c>
      <c r="I113" s="20">
        <v>30.8</v>
      </c>
      <c r="J113" s="34">
        <v>26.8</v>
      </c>
      <c r="K113" s="20">
        <v>31.2</v>
      </c>
      <c r="L113" s="20"/>
      <c r="M113" s="20">
        <v>17.8</v>
      </c>
      <c r="N113" s="20"/>
      <c r="O113" s="20">
        <v>54.9</v>
      </c>
    </row>
    <row r="114" spans="1:15" s="2" customFormat="1" ht="12.75" customHeight="1">
      <c r="A114" s="3">
        <v>2002</v>
      </c>
      <c r="B114" s="20">
        <v>1497.5</v>
      </c>
      <c r="C114" s="20">
        <v>377.9</v>
      </c>
      <c r="D114" s="20">
        <v>595.70000000000005</v>
      </c>
      <c r="E114" s="20">
        <v>307.7</v>
      </c>
      <c r="F114" s="20">
        <v>176.9</v>
      </c>
      <c r="G114" s="20">
        <v>189.6</v>
      </c>
      <c r="H114" s="20">
        <v>76.7</v>
      </c>
      <c r="I114" s="20">
        <v>32.299999999999997</v>
      </c>
      <c r="J114" s="34">
        <v>28.8</v>
      </c>
      <c r="K114" s="20">
        <v>32.1</v>
      </c>
      <c r="L114" s="20"/>
      <c r="M114" s="20">
        <v>18</v>
      </c>
      <c r="N114" s="20"/>
      <c r="O114" s="20">
        <v>58</v>
      </c>
    </row>
    <row r="115" spans="1:15" s="2" customFormat="1" ht="12.75" customHeight="1">
      <c r="A115" s="3">
        <v>2003</v>
      </c>
      <c r="B115" s="20">
        <v>1507.4</v>
      </c>
      <c r="C115" s="20">
        <v>375.9</v>
      </c>
      <c r="D115" s="20">
        <v>583.4</v>
      </c>
      <c r="E115" s="20">
        <v>301.7</v>
      </c>
      <c r="F115" s="20">
        <v>171.8</v>
      </c>
      <c r="G115" s="20">
        <v>209.7</v>
      </c>
      <c r="H115" s="20">
        <v>79.7</v>
      </c>
      <c r="I115" s="20">
        <v>33.200000000000003</v>
      </c>
      <c r="J115" s="34">
        <v>29.2</v>
      </c>
      <c r="K115" s="20">
        <v>32</v>
      </c>
      <c r="L115" s="20"/>
      <c r="M115" s="20">
        <v>16.100000000000001</v>
      </c>
      <c r="N115" s="20"/>
      <c r="O115" s="20">
        <v>62.5</v>
      </c>
    </row>
    <row r="116" spans="1:15" s="2" customFormat="1" ht="12.75" customHeight="1">
      <c r="A116" s="3">
        <v>2004</v>
      </c>
      <c r="B116" s="20">
        <v>1422.3</v>
      </c>
      <c r="C116" s="20">
        <v>369.6</v>
      </c>
      <c r="D116" s="20">
        <v>541.20000000000005</v>
      </c>
      <c r="E116" s="20">
        <v>280.3</v>
      </c>
      <c r="F116" s="20">
        <v>161.19999999999999</v>
      </c>
      <c r="G116" s="20">
        <v>183.6</v>
      </c>
      <c r="H116" s="20">
        <v>71.8</v>
      </c>
      <c r="I116" s="20">
        <v>31.4</v>
      </c>
      <c r="J116" s="34">
        <v>28</v>
      </c>
      <c r="K116" s="20">
        <v>33.9</v>
      </c>
      <c r="L116" s="20"/>
      <c r="M116" s="20">
        <v>16.600000000000001</v>
      </c>
      <c r="N116" s="20"/>
      <c r="O116" s="20">
        <v>61.7</v>
      </c>
    </row>
    <row r="117" spans="1:15" s="2" customFormat="1" ht="12.75" customHeight="1">
      <c r="A117" s="3">
        <v>2005</v>
      </c>
      <c r="B117" s="20">
        <v>1384.4</v>
      </c>
      <c r="C117" s="20">
        <v>364.9</v>
      </c>
      <c r="D117" s="20">
        <v>507.4</v>
      </c>
      <c r="E117" s="20">
        <v>262</v>
      </c>
      <c r="F117" s="20">
        <v>146.9</v>
      </c>
      <c r="G117" s="20">
        <v>189</v>
      </c>
      <c r="H117" s="20">
        <v>71.8</v>
      </c>
      <c r="I117" s="20">
        <v>31.9</v>
      </c>
      <c r="J117" s="34">
        <v>28.2</v>
      </c>
      <c r="K117" s="20">
        <v>30.4</v>
      </c>
      <c r="L117" s="20"/>
      <c r="M117" s="20">
        <v>15.1</v>
      </c>
      <c r="N117" s="20"/>
      <c r="O117" s="20">
        <v>59.4</v>
      </c>
    </row>
    <row r="118" spans="1:15" s="2" customFormat="1" ht="12.75" customHeight="1">
      <c r="A118" s="3">
        <v>2006</v>
      </c>
      <c r="B118" s="20">
        <v>1341</v>
      </c>
      <c r="C118" s="20">
        <v>360.7</v>
      </c>
      <c r="D118" s="20">
        <v>467</v>
      </c>
      <c r="E118" s="20">
        <v>238.6</v>
      </c>
      <c r="F118" s="20">
        <v>135.30000000000001</v>
      </c>
      <c r="G118" s="20">
        <v>184.7</v>
      </c>
      <c r="H118" s="20">
        <v>70.2</v>
      </c>
      <c r="I118" s="20">
        <v>31.9</v>
      </c>
      <c r="J118" s="34">
        <v>29.1</v>
      </c>
      <c r="K118" s="20">
        <v>29.5</v>
      </c>
      <c r="L118" s="20"/>
      <c r="M118" s="20">
        <v>15.1</v>
      </c>
      <c r="N118" s="20"/>
      <c r="O118" s="20">
        <v>64.099999999999994</v>
      </c>
    </row>
    <row r="119" spans="1:15" s="2" customFormat="1" ht="12.75" customHeight="1">
      <c r="A119" s="3">
        <v>2007</v>
      </c>
      <c r="B119" s="20">
        <v>1348.9</v>
      </c>
      <c r="C119" s="20">
        <v>360</v>
      </c>
      <c r="D119" s="20">
        <v>458.1</v>
      </c>
      <c r="E119" s="20">
        <v>231.2</v>
      </c>
      <c r="F119" s="20">
        <v>131.6</v>
      </c>
      <c r="G119" s="20">
        <v>189.4</v>
      </c>
      <c r="H119" s="20">
        <v>70.7</v>
      </c>
      <c r="I119" s="20">
        <v>28.6</v>
      </c>
      <c r="J119" s="34">
        <v>26</v>
      </c>
      <c r="K119" s="20">
        <v>29.6</v>
      </c>
      <c r="L119" s="20"/>
      <c r="M119" s="20">
        <v>16.5</v>
      </c>
      <c r="N119" s="20"/>
      <c r="O119" s="20">
        <v>74.3</v>
      </c>
    </row>
    <row r="120" spans="1:15" s="2" customFormat="1" ht="12.75" customHeight="1">
      <c r="A120" s="3">
        <v>2008</v>
      </c>
      <c r="B120" s="20">
        <v>1320.1</v>
      </c>
      <c r="C120" s="20">
        <v>353.2</v>
      </c>
      <c r="D120" s="20">
        <v>430</v>
      </c>
      <c r="E120" s="20">
        <v>213.8</v>
      </c>
      <c r="F120" s="20">
        <v>129</v>
      </c>
      <c r="G120" s="20">
        <v>188.6</v>
      </c>
      <c r="H120" s="20">
        <v>68.8</v>
      </c>
      <c r="I120" s="20">
        <v>28.5</v>
      </c>
      <c r="J120" s="34">
        <v>26.5</v>
      </c>
      <c r="K120" s="20">
        <v>28.7</v>
      </c>
      <c r="L120" s="20"/>
      <c r="M120" s="20">
        <v>16.399999999999999</v>
      </c>
      <c r="N120" s="20"/>
      <c r="O120" s="20">
        <v>79.099999999999994</v>
      </c>
    </row>
    <row r="121" spans="1:15" s="2" customFormat="1" ht="12.75" customHeight="1">
      <c r="A121" s="3">
        <v>2009</v>
      </c>
      <c r="B121" s="20">
        <v>1255.5</v>
      </c>
      <c r="C121" s="20">
        <v>344.9</v>
      </c>
      <c r="D121" s="20">
        <v>399.4</v>
      </c>
      <c r="E121" s="20">
        <v>198.6</v>
      </c>
      <c r="F121" s="20">
        <v>116.5</v>
      </c>
      <c r="G121" s="20">
        <v>177.3</v>
      </c>
      <c r="H121" s="20">
        <v>66</v>
      </c>
      <c r="I121" s="20">
        <v>25.7</v>
      </c>
      <c r="J121" s="34">
        <v>23.4</v>
      </c>
      <c r="K121" s="20">
        <v>29.5</v>
      </c>
      <c r="L121" s="20"/>
      <c r="M121" s="20">
        <v>14.3</v>
      </c>
      <c r="N121" s="20"/>
      <c r="O121" s="20">
        <v>77</v>
      </c>
    </row>
    <row r="122" spans="1:15" s="2" customFormat="1" ht="12.75" customHeight="1">
      <c r="A122" s="3">
        <v>2010</v>
      </c>
      <c r="B122" s="20">
        <v>1230.0999999999999</v>
      </c>
      <c r="C122" s="20">
        <v>342.1</v>
      </c>
      <c r="D122" s="20">
        <v>384.2</v>
      </c>
      <c r="E122" s="20">
        <v>191.5</v>
      </c>
      <c r="F122" s="20">
        <v>109.8</v>
      </c>
      <c r="G122" s="20">
        <v>165.9</v>
      </c>
      <c r="H122" s="20">
        <v>59.6</v>
      </c>
      <c r="I122" s="20">
        <v>26.1</v>
      </c>
      <c r="J122" s="34">
        <v>23.3</v>
      </c>
      <c r="K122" s="20">
        <v>28.9</v>
      </c>
      <c r="L122" s="20"/>
      <c r="M122" s="20">
        <v>15</v>
      </c>
      <c r="N122" s="20"/>
      <c r="O122" s="20">
        <v>79.400000000000006</v>
      </c>
    </row>
    <row r="123" spans="1:15" s="2" customFormat="1" ht="12.75" customHeight="1">
      <c r="A123" s="3">
        <v>2011</v>
      </c>
      <c r="B123" s="20">
        <v>1192.0999999999999</v>
      </c>
      <c r="C123" s="20">
        <v>340.5</v>
      </c>
      <c r="D123" s="20">
        <v>359.1</v>
      </c>
      <c r="E123" s="20">
        <v>174.2</v>
      </c>
      <c r="F123" s="20">
        <v>102.7</v>
      </c>
      <c r="G123" s="20">
        <v>157</v>
      </c>
      <c r="H123" s="20">
        <v>63.3</v>
      </c>
      <c r="I123" s="20">
        <v>24.6</v>
      </c>
      <c r="J123" s="34">
        <v>22.3</v>
      </c>
      <c r="K123" s="20">
        <v>28.3</v>
      </c>
      <c r="L123" s="20">
        <v>35.200000000000003</v>
      </c>
      <c r="M123" s="20">
        <v>14.7</v>
      </c>
      <c r="N123" s="20">
        <v>16.899999999999999</v>
      </c>
      <c r="O123" s="20">
        <v>88.6</v>
      </c>
    </row>
    <row r="124" spans="1:15" s="2" customFormat="1" ht="12.75" customHeight="1">
      <c r="A124" s="3">
        <v>2012</v>
      </c>
      <c r="B124" s="20">
        <v>1194.7</v>
      </c>
      <c r="C124" s="20">
        <v>341.2</v>
      </c>
      <c r="D124" s="20">
        <v>349.9</v>
      </c>
      <c r="E124" s="20">
        <v>167.5</v>
      </c>
      <c r="F124" s="20">
        <v>97.4</v>
      </c>
      <c r="G124" s="20">
        <v>162.5</v>
      </c>
      <c r="H124" s="20">
        <v>66.5</v>
      </c>
      <c r="I124" s="20">
        <v>21.2</v>
      </c>
      <c r="J124" s="34">
        <v>18.8</v>
      </c>
      <c r="K124" s="20">
        <v>26.6</v>
      </c>
      <c r="L124" s="20">
        <v>33.799999999999997</v>
      </c>
      <c r="M124" s="20">
        <v>14.5</v>
      </c>
      <c r="N124" s="20">
        <v>15.8</v>
      </c>
      <c r="O124" s="20">
        <v>100.9</v>
      </c>
    </row>
    <row r="125" spans="1:15" s="2" customFormat="1" ht="12.75" customHeight="1">
      <c r="A125" s="3">
        <v>2013</v>
      </c>
      <c r="B125" s="20">
        <v>1175.9000000000001</v>
      </c>
      <c r="C125" s="20">
        <v>336.4</v>
      </c>
      <c r="D125" s="20">
        <v>340.2</v>
      </c>
      <c r="E125" s="20">
        <v>159.30000000000001</v>
      </c>
      <c r="F125" s="20">
        <v>96.5</v>
      </c>
      <c r="G125" s="20">
        <v>157.4</v>
      </c>
      <c r="H125" s="20">
        <v>63.7</v>
      </c>
      <c r="I125" s="20">
        <v>21.4</v>
      </c>
      <c r="J125" s="34">
        <v>19.399999999999999</v>
      </c>
      <c r="K125" s="20">
        <v>27.3</v>
      </c>
      <c r="L125" s="20">
        <v>34.6</v>
      </c>
      <c r="M125" s="20">
        <v>14.3</v>
      </c>
      <c r="N125" s="20">
        <v>15.2</v>
      </c>
      <c r="O125" s="20">
        <v>103.2</v>
      </c>
    </row>
    <row r="126" spans="1:15" s="2" customFormat="1" ht="12.75" customHeight="1">
      <c r="A126" s="3">
        <v>2014</v>
      </c>
      <c r="B126" s="20">
        <v>1140.2</v>
      </c>
      <c r="C126" s="20">
        <v>329</v>
      </c>
      <c r="D126" s="20">
        <v>320.7</v>
      </c>
      <c r="E126" s="20">
        <v>148.69999999999999</v>
      </c>
      <c r="F126" s="20">
        <v>87</v>
      </c>
      <c r="G126" s="20">
        <v>146.1</v>
      </c>
      <c r="H126" s="20">
        <v>61.2</v>
      </c>
      <c r="I126" s="20">
        <v>22.2</v>
      </c>
      <c r="J126" s="34">
        <v>19.899999999999999</v>
      </c>
      <c r="K126" s="20">
        <v>27.2</v>
      </c>
      <c r="L126" s="20">
        <v>35.4</v>
      </c>
      <c r="M126" s="20">
        <v>12.6</v>
      </c>
      <c r="N126" s="20">
        <v>13.3</v>
      </c>
      <c r="O126" s="20">
        <v>103.9</v>
      </c>
    </row>
    <row r="127" spans="1:15" s="2" customFormat="1" ht="12.75" customHeight="1">
      <c r="A127" s="3">
        <v>2015</v>
      </c>
      <c r="B127" s="20">
        <v>1198.9000000000001</v>
      </c>
      <c r="C127" s="20">
        <v>331.2</v>
      </c>
      <c r="D127" s="20">
        <v>333</v>
      </c>
      <c r="E127" s="20">
        <v>152.69999999999999</v>
      </c>
      <c r="F127" s="20">
        <v>90</v>
      </c>
      <c r="G127" s="20">
        <v>164.7</v>
      </c>
      <c r="H127" s="20">
        <v>67.2</v>
      </c>
      <c r="I127" s="20">
        <v>21.9</v>
      </c>
      <c r="J127" s="34">
        <v>19.8</v>
      </c>
      <c r="K127" s="20">
        <v>28.6</v>
      </c>
      <c r="L127" s="20">
        <v>38</v>
      </c>
      <c r="M127" s="20">
        <v>12.5</v>
      </c>
      <c r="N127" s="20">
        <v>12.8</v>
      </c>
      <c r="O127" s="20">
        <v>119.5</v>
      </c>
    </row>
    <row r="128" spans="1:15" s="2" customFormat="1" ht="12.75" customHeight="1">
      <c r="A128" s="3">
        <v>2016</v>
      </c>
      <c r="B128" s="20">
        <v>1157.5</v>
      </c>
      <c r="C128" s="20">
        <v>321.3</v>
      </c>
      <c r="D128" s="20">
        <v>313.39999999999998</v>
      </c>
      <c r="E128" s="20">
        <v>139.5</v>
      </c>
      <c r="F128" s="20">
        <v>85.1</v>
      </c>
      <c r="G128" s="20">
        <v>153.1</v>
      </c>
      <c r="H128" s="20">
        <v>63.7</v>
      </c>
      <c r="I128" s="20">
        <v>24</v>
      </c>
      <c r="J128" s="34">
        <v>21.5</v>
      </c>
      <c r="K128" s="20">
        <v>31.7</v>
      </c>
      <c r="L128" s="20">
        <v>44.4</v>
      </c>
      <c r="M128" s="20">
        <v>13</v>
      </c>
      <c r="N128" s="20">
        <v>13.6</v>
      </c>
      <c r="O128" s="20">
        <v>114.3</v>
      </c>
    </row>
    <row r="129" spans="1:15" s="2" customFormat="1" ht="12.75" customHeight="1">
      <c r="A129" s="10"/>
      <c r="B129" s="13"/>
      <c r="C129" s="13"/>
      <c r="D129" s="13"/>
      <c r="E129" s="13"/>
      <c r="F129" s="13"/>
      <c r="G129" s="13"/>
      <c r="H129" s="13"/>
      <c r="I129" s="13"/>
      <c r="J129" s="13"/>
      <c r="K129" s="13"/>
      <c r="L129" s="13"/>
      <c r="M129" s="13"/>
      <c r="N129" s="4"/>
      <c r="O129" s="4"/>
    </row>
    <row r="130" spans="1:15" s="2" customFormat="1" ht="12.75" customHeight="1">
      <c r="A130" s="3" t="s">
        <v>13</v>
      </c>
      <c r="B130" s="19">
        <f>B128/B106-1</f>
        <v>-0.29429337885623708</v>
      </c>
      <c r="C130" s="19">
        <f t="shared" ref="C130:K130" si="21">C128/C106-1</f>
        <v>-0.2056860321384425</v>
      </c>
      <c r="D130" s="19">
        <f t="shared" si="21"/>
        <v>-0.58681608437706001</v>
      </c>
      <c r="E130" s="19">
        <f t="shared" si="21"/>
        <v>-0.67114568599717117</v>
      </c>
      <c r="F130" s="19">
        <f t="shared" si="21"/>
        <v>-0.60363297624592449</v>
      </c>
      <c r="G130" s="19">
        <f t="shared" si="21"/>
        <v>-0.30440708768741487</v>
      </c>
      <c r="H130" s="19">
        <f t="shared" si="21"/>
        <v>-0.10281690140845068</v>
      </c>
      <c r="I130" s="19">
        <f t="shared" si="21"/>
        <v>0.40350877192982448</v>
      </c>
      <c r="J130" s="19"/>
      <c r="K130" s="19">
        <f t="shared" si="21"/>
        <v>-9.6866096866096929E-2</v>
      </c>
      <c r="L130" s="19"/>
      <c r="M130" s="19">
        <f t="shared" ref="M130" si="22">M128/M106-1</f>
        <v>-0.23529411764705888</v>
      </c>
      <c r="N130" s="19"/>
      <c r="O130" s="19"/>
    </row>
    <row r="131" spans="1:15" s="2" customFormat="1" ht="12.75" customHeight="1">
      <c r="A131" s="3" t="s">
        <v>14</v>
      </c>
      <c r="B131" s="13">
        <f>B128/B118-1</f>
        <v>-0.13683818046234153</v>
      </c>
      <c r="C131" s="13">
        <f t="shared" ref="C131:K131" si="23">C128/C118-1</f>
        <v>-0.1092320487940116</v>
      </c>
      <c r="D131" s="13">
        <f t="shared" si="23"/>
        <v>-0.32890792291220561</v>
      </c>
      <c r="E131" s="13">
        <f t="shared" si="23"/>
        <v>-0.41533948030176027</v>
      </c>
      <c r="F131" s="13">
        <f t="shared" si="23"/>
        <v>-0.3710273466371028</v>
      </c>
      <c r="G131" s="13">
        <f t="shared" si="23"/>
        <v>-0.1710882512181916</v>
      </c>
      <c r="H131" s="13">
        <f t="shared" si="23"/>
        <v>-9.259259259259256E-2</v>
      </c>
      <c r="I131" s="13">
        <f t="shared" si="23"/>
        <v>-0.24764890282131657</v>
      </c>
      <c r="J131" s="13">
        <f t="shared" ref="J131" si="24">J128/J118-1</f>
        <v>-0.26116838487972516</v>
      </c>
      <c r="K131" s="13">
        <f t="shared" si="23"/>
        <v>7.4576271186440612E-2</v>
      </c>
      <c r="L131" s="13"/>
      <c r="M131" s="13">
        <f t="shared" ref="M131" si="25">M128/M118-1</f>
        <v>-0.13907284768211914</v>
      </c>
      <c r="N131" s="13"/>
      <c r="O131" s="13">
        <f t="shared" ref="O131" si="26">O128/O118-1</f>
        <v>0.78315132605304227</v>
      </c>
    </row>
    <row r="132" spans="1:15" s="2" customFormat="1" ht="12.75" customHeight="1">
      <c r="A132" s="3" t="s">
        <v>15</v>
      </c>
      <c r="B132" s="13">
        <f>B128/B127-1</f>
        <v>-3.4531654016181523E-2</v>
      </c>
      <c r="C132" s="13">
        <f t="shared" ref="C132:O132" si="27">C128/C127-1</f>
        <v>-2.9891304347826053E-2</v>
      </c>
      <c r="D132" s="13">
        <f t="shared" si="27"/>
        <v>-5.8858858858858887E-2</v>
      </c>
      <c r="E132" s="13">
        <f t="shared" si="27"/>
        <v>-8.6444007858546112E-2</v>
      </c>
      <c r="F132" s="13">
        <f t="shared" si="27"/>
        <v>-5.4444444444444517E-2</v>
      </c>
      <c r="G132" s="13">
        <f t="shared" si="27"/>
        <v>-7.0431086824529365E-2</v>
      </c>
      <c r="H132" s="13">
        <f t="shared" si="27"/>
        <v>-5.208333333333337E-2</v>
      </c>
      <c r="I132" s="13">
        <f t="shared" si="27"/>
        <v>9.5890410958904271E-2</v>
      </c>
      <c r="J132" s="13">
        <f t="shared" ref="J132" si="28">J128/J127-1</f>
        <v>8.5858585858585856E-2</v>
      </c>
      <c r="K132" s="13">
        <f t="shared" si="27"/>
        <v>0.10839160839160833</v>
      </c>
      <c r="L132" s="13">
        <f t="shared" si="27"/>
        <v>0.1684210526315788</v>
      </c>
      <c r="M132" s="13">
        <f t="shared" si="27"/>
        <v>4.0000000000000036E-2</v>
      </c>
      <c r="N132" s="13">
        <f t="shared" si="27"/>
        <v>6.25E-2</v>
      </c>
      <c r="O132" s="13">
        <f t="shared" si="27"/>
        <v>-4.351464435146446E-2</v>
      </c>
    </row>
    <row r="133" spans="1:15" ht="12.75" customHeight="1">
      <c r="A133" s="28"/>
      <c r="B133" s="32"/>
      <c r="C133" s="32"/>
      <c r="D133" s="32"/>
      <c r="E133" s="32"/>
      <c r="F133" s="32"/>
      <c r="G133" s="32"/>
      <c r="H133" s="32"/>
      <c r="I133" s="32"/>
      <c r="J133" s="32"/>
      <c r="K133" s="32"/>
      <c r="L133" s="32"/>
      <c r="M133" s="32"/>
      <c r="N133" s="32"/>
      <c r="O133" s="8"/>
    </row>
    <row r="134" spans="1:15" ht="12.75" customHeight="1">
      <c r="A134" s="25"/>
      <c r="B134" s="1"/>
      <c r="C134" s="1"/>
      <c r="D134" s="1"/>
      <c r="E134" s="1"/>
      <c r="F134" s="1"/>
      <c r="G134" s="1"/>
      <c r="H134" s="1"/>
      <c r="I134" s="1"/>
      <c r="J134" s="1"/>
      <c r="K134" s="1"/>
      <c r="L134" s="1"/>
      <c r="M134" s="1"/>
    </row>
    <row r="135" spans="1:15" ht="10.5" customHeight="1">
      <c r="A135" s="40" t="s">
        <v>8</v>
      </c>
      <c r="B135" s="40"/>
      <c r="C135" s="1"/>
      <c r="D135" s="1"/>
      <c r="E135" s="1"/>
      <c r="F135" s="1"/>
      <c r="G135" s="1"/>
      <c r="H135" s="1"/>
      <c r="I135" s="1"/>
      <c r="J135" s="1"/>
      <c r="K135" s="1"/>
      <c r="L135" s="1"/>
      <c r="M135" s="1"/>
    </row>
    <row r="136" spans="1:15" s="38" customFormat="1" ht="12.75" customHeight="1">
      <c r="A136" s="46" t="s">
        <v>25</v>
      </c>
      <c r="B136" s="46"/>
      <c r="C136" s="46"/>
      <c r="D136" s="46"/>
      <c r="E136" s="46"/>
      <c r="F136" s="46"/>
      <c r="G136" s="46"/>
      <c r="H136" s="46"/>
      <c r="I136" s="46"/>
      <c r="J136" s="46"/>
      <c r="K136" s="37"/>
      <c r="L136" s="37"/>
      <c r="M136" s="37"/>
    </row>
    <row r="137" spans="1:15" s="38" customFormat="1" ht="12.75" customHeight="1">
      <c r="A137" s="47" t="s">
        <v>28</v>
      </c>
      <c r="B137" s="47"/>
      <c r="C137" s="47"/>
      <c r="D137" s="47"/>
      <c r="E137" s="47"/>
      <c r="F137" s="47"/>
      <c r="G137" s="47"/>
      <c r="H137" s="47"/>
      <c r="I137" s="47"/>
      <c r="J137" s="47"/>
      <c r="K137" s="47"/>
      <c r="L137" s="37"/>
      <c r="M137" s="37"/>
    </row>
    <row r="138" spans="1:15" s="31" customFormat="1" ht="12.75" customHeight="1">
      <c r="A138" s="44" t="s">
        <v>26</v>
      </c>
      <c r="B138" s="44"/>
      <c r="C138" s="44"/>
      <c r="D138" s="44"/>
      <c r="E138" s="44"/>
      <c r="F138" s="30"/>
      <c r="G138" s="30"/>
      <c r="H138" s="30"/>
      <c r="I138" s="30"/>
      <c r="J138" s="30"/>
      <c r="K138" s="30"/>
      <c r="L138" s="30"/>
      <c r="M138" s="30"/>
    </row>
    <row r="139" spans="1:15" s="31" customFormat="1" ht="12.75" customHeight="1">
      <c r="A139" s="46" t="s">
        <v>27</v>
      </c>
      <c r="B139" s="46"/>
      <c r="C139" s="46"/>
      <c r="D139" s="46"/>
      <c r="E139" s="46"/>
      <c r="F139" s="46"/>
      <c r="G139" s="30"/>
      <c r="H139" s="30"/>
      <c r="I139" s="30"/>
      <c r="J139" s="30"/>
      <c r="K139" s="30"/>
      <c r="L139" s="30"/>
      <c r="M139" s="30"/>
    </row>
    <row r="140" spans="1:15" s="31" customFormat="1" ht="12.75" customHeight="1">
      <c r="A140" s="48" t="s">
        <v>24</v>
      </c>
      <c r="B140" s="48"/>
      <c r="C140" s="48"/>
      <c r="D140" s="48"/>
      <c r="E140" s="48"/>
      <c r="F140" s="48"/>
      <c r="G140" s="48"/>
      <c r="H140" s="48"/>
      <c r="I140" s="48"/>
      <c r="J140" s="48"/>
      <c r="K140" s="30"/>
      <c r="L140" s="30"/>
      <c r="M140" s="30"/>
    </row>
    <row r="141" spans="1:15" ht="10.5" customHeight="1">
      <c r="A141" s="48"/>
      <c r="B141" s="48"/>
      <c r="C141" s="48"/>
      <c r="D141" s="48"/>
      <c r="E141" s="48"/>
      <c r="F141" s="48"/>
      <c r="G141" s="48"/>
      <c r="H141" s="48"/>
      <c r="I141" s="48"/>
      <c r="J141" s="48"/>
      <c r="K141" s="1"/>
      <c r="L141" s="1"/>
      <c r="M141" s="1"/>
    </row>
    <row r="142" spans="1:15" ht="12.75" customHeight="1">
      <c r="A142" s="35"/>
      <c r="B142" s="35"/>
      <c r="C142" s="35"/>
      <c r="D142" s="35"/>
      <c r="E142" s="35"/>
      <c r="F142" s="35"/>
      <c r="G142" s="35"/>
      <c r="H142" s="35"/>
      <c r="I142" s="35"/>
      <c r="J142" s="35"/>
      <c r="K142" s="1"/>
      <c r="L142" s="1"/>
      <c r="M142" s="1"/>
    </row>
    <row r="143" spans="1:15" ht="10.5" customHeight="1">
      <c r="A143" s="41" t="s">
        <v>12</v>
      </c>
      <c r="B143" s="41"/>
      <c r="C143" s="1"/>
      <c r="D143" s="1"/>
      <c r="E143" s="1"/>
      <c r="F143" s="1"/>
      <c r="G143" s="1"/>
      <c r="H143" s="1"/>
      <c r="I143" s="1"/>
      <c r="J143" s="1"/>
      <c r="K143" s="1"/>
      <c r="L143" s="1"/>
      <c r="M143" s="1"/>
    </row>
    <row r="144" spans="1:15" ht="12.75" customHeight="1">
      <c r="A144" s="23"/>
      <c r="B144" s="1"/>
      <c r="C144" s="1"/>
      <c r="D144" s="1"/>
      <c r="E144" s="1"/>
      <c r="F144" s="1"/>
      <c r="G144" s="1"/>
      <c r="H144" s="1"/>
      <c r="I144" s="1"/>
      <c r="J144" s="1"/>
      <c r="K144" s="1"/>
      <c r="L144" s="1"/>
      <c r="M144" s="1"/>
    </row>
    <row r="145" spans="1:13" s="29" customFormat="1" ht="12.75" customHeight="1">
      <c r="A145" s="44"/>
      <c r="B145" s="44"/>
      <c r="C145" s="26"/>
      <c r="D145" s="26"/>
      <c r="E145" s="26"/>
      <c r="F145" s="26"/>
      <c r="G145" s="26"/>
      <c r="H145" s="26"/>
      <c r="I145" s="26"/>
      <c r="J145" s="26"/>
      <c r="K145" s="26"/>
      <c r="L145" s="26"/>
      <c r="M145" s="26"/>
    </row>
    <row r="146" spans="1:13" ht="12.75" customHeight="1"/>
    <row r="147" spans="1:13" ht="12.75" customHeight="1"/>
    <row r="148" spans="1:13" ht="12.75" customHeight="1">
      <c r="A148" s="12"/>
      <c r="B148" s="12"/>
      <c r="C148" s="12"/>
      <c r="D148" s="12"/>
      <c r="E148" s="12"/>
      <c r="F148" s="12"/>
      <c r="G148" s="12"/>
      <c r="H148" s="12"/>
      <c r="I148" s="12"/>
      <c r="J148" s="12"/>
      <c r="K148" s="12"/>
      <c r="L148" s="12"/>
      <c r="M148" s="12"/>
    </row>
    <row r="149" spans="1:13" ht="12.75" customHeight="1">
      <c r="A149" s="12"/>
      <c r="B149" s="12"/>
      <c r="C149" s="12"/>
      <c r="D149" s="12"/>
      <c r="E149" s="12"/>
      <c r="F149" s="12"/>
      <c r="G149" s="12"/>
      <c r="H149" s="12"/>
      <c r="I149" s="12"/>
      <c r="J149" s="12"/>
      <c r="K149" s="12"/>
      <c r="L149" s="12"/>
      <c r="M149" s="12"/>
    </row>
  </sheetData>
  <mergeCells count="17">
    <mergeCell ref="A145:B145"/>
    <mergeCell ref="B5:M5"/>
    <mergeCell ref="A102:M102"/>
    <mergeCell ref="B104:M104"/>
    <mergeCell ref="A136:J136"/>
    <mergeCell ref="A137:K137"/>
    <mergeCell ref="A138:E138"/>
    <mergeCell ref="A139:F139"/>
    <mergeCell ref="A140:J141"/>
    <mergeCell ref="A36:H36"/>
    <mergeCell ref="A3:H3"/>
    <mergeCell ref="A69:H69"/>
    <mergeCell ref="A135:B135"/>
    <mergeCell ref="A143:B143"/>
    <mergeCell ref="A1:H1"/>
    <mergeCell ref="B38:M38"/>
    <mergeCell ref="B71:M71"/>
  </mergeCells>
  <phoneticPr fontId="7" type="noConversion"/>
  <hyperlinks>
    <hyperlink ref="A139" r:id="rId1" display=" Please see here for more details on the changes which were mad..  "/>
    <hyperlink ref="A136" r:id="rId2" display="1) The National Statistics definition of alcohol deaths was changed in November 2017 following a consultation exercise.  Figures are shown here on both the old and new basis to preserve the comparability of the time series."/>
  </hyperlinks>
  <pageMargins left="0.75" right="0.75" top="0.53" bottom="0.43" header="0.25" footer="0.19"/>
  <pageSetup paperSize="9" scale="57" fitToHeight="0" orientation="landscape" r:id="rId3"/>
  <headerFooter alignWithMargins="0"/>
  <rowBreaks count="3" manualBreakCount="3">
    <brk id="35" max="13" man="1"/>
    <brk id="68" max="13" man="1"/>
    <brk id="101"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A17938067</value>
    </field>
    <field name="Objective-Title">
      <value order="0">Age Standardised death rates -  table 1 - 1994-2016</value>
    </field>
    <field name="Objective-Description">
      <value order="0"/>
    </field>
    <field name="Objective-CreationStamp">
      <value order="0">2016-02-29T12:38:45Z</value>
    </field>
    <field name="Objective-IsApproved">
      <value order="0">false</value>
    </field>
    <field name="Objective-IsPublished">
      <value order="0">true</value>
    </field>
    <field name="Objective-DatePublished">
      <value order="0">2017-11-28T11:07:01Z</value>
    </field>
    <field name="Objective-ModificationStamp">
      <value order="0">2017-11-28T11:07:01Z</value>
    </field>
    <field name="Objective-Owner">
      <value order="0">Ramsay, Julie JM (u113377)</value>
    </field>
    <field name="Objective-Path">
      <value order="0">Objective Global Folder:SG File Plan:People, communities and living:Population and migration:Demography:Research and analysis: Demography:National Records of Scotland (NRS): Vital Events: Publications: Deaths from Selected Causes: 2016-2021</value>
    </field>
    <field name="Objective-Parent">
      <value order="0">National Records of Scotland (NRS): Vital Events: Publications: Deaths from Selected Causes: 2016-2021</value>
    </field>
    <field name="Objective-State">
      <value order="0">Published</value>
    </field>
    <field name="Objective-VersionId">
      <value order="0">vA27275699</value>
    </field>
    <field name="Objective-Version">
      <value order="0">3.0</value>
    </field>
    <field name="Objective-VersionNumber">
      <value order="0">9</value>
    </field>
    <field name="Objective-VersionComment">
      <value order="0"/>
    </field>
    <field name="Objective-FileNumber">
      <value order="0">qA613907</value>
    </field>
    <field name="Objective-Classification">
      <value order="0">OFFICIAL-SENSITIVE</value>
    </field>
    <field name="Objective-Caveats">
      <value order="0">Caveat for access to SG Fileplan</value>
    </field>
  </systemFields>
  <catalogues>
    <catalogue name="Document Type Catalogue" type="type" ori="id:cA35">
      <field name="Objective-Connect Creator">
        <value order="0"/>
      </field>
      <field name="Objective-Date Received">
        <value order="0"/>
      </field>
      <field name="Objective-Date of Original">
        <value order="0"/>
      </field>
      <field name="Objective-SG Web Publication - Category">
        <value order="0"/>
      </field>
      <field name="Objective-SG Web Publication - Category 2 Classifica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all ages</vt:lpstr>
      <vt:lpstr>'all ages'!_IDX1</vt:lpstr>
      <vt:lpstr>'all ages'!_IDX2</vt:lpstr>
      <vt:lpstr>'all ages'!_IDX3</vt:lpstr>
      <vt:lpstr>'all ages'!IDX</vt:lpstr>
      <vt:lpstr>'all ages'!Print_Area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Ramsay JM (Julie)</dc:creator>
  <cp:lastModifiedBy>Z612184</cp:lastModifiedBy>
  <cp:lastPrinted>2017-06-01T13:23:12Z</cp:lastPrinted>
  <dcterms:created xsi:type="dcterms:W3CDTF">2011-12-12T09:43:53Z</dcterms:created>
  <dcterms:modified xsi:type="dcterms:W3CDTF">2017-12-05T09:43:05Z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A17938067</vt:lpwstr>
  </property>
  <property fmtid="{D5CDD505-2E9C-101B-9397-08002B2CF9AE}" pid="4" name="Objective-Title">
    <vt:lpwstr>Age Standardised death rates -  table 1 - 1994-2016</vt:lpwstr>
  </property>
  <property fmtid="{D5CDD505-2E9C-101B-9397-08002B2CF9AE}" pid="5" name="Objective-Comment">
    <vt:lpwstr>
    </vt:lpwstr>
  </property>
  <property fmtid="{D5CDD505-2E9C-101B-9397-08002B2CF9AE}" pid="6" name="Objective-CreationStamp">
    <vt:filetime>2017-05-25T16:17:02Z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2017-11-28T11:07:01Z</vt:filetime>
  </property>
  <property fmtid="{D5CDD505-2E9C-101B-9397-08002B2CF9AE}" pid="10" name="Objective-ModificationStamp">
    <vt:filetime>2017-11-28T11:07:07Z</vt:filetime>
  </property>
  <property fmtid="{D5CDD505-2E9C-101B-9397-08002B2CF9AE}" pid="11" name="Objective-Owner">
    <vt:lpwstr>Ramsay, Julie JM (u113377)</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Deaths from Selected Causes: 2016-2021:</vt:lpwstr>
  </property>
  <property fmtid="{D5CDD505-2E9C-101B-9397-08002B2CF9AE}" pid="13" name="Objective-Parent">
    <vt:lpwstr>National Records of Scotland (NRS): Vital Events: Publications: Deaths from Selected Causes: 2016-2021</vt:lpwstr>
  </property>
  <property fmtid="{D5CDD505-2E9C-101B-9397-08002B2CF9AE}" pid="14" name="Objective-State">
    <vt:lpwstr>Published</vt:lpwstr>
  </property>
  <property fmtid="{D5CDD505-2E9C-101B-9397-08002B2CF9AE}" pid="15" name="Objective-Version">
    <vt:lpwstr>3.0</vt:lpwstr>
  </property>
  <property fmtid="{D5CDD505-2E9C-101B-9397-08002B2CF9AE}" pid="16" name="Objective-VersionNumber">
    <vt:r8>9</vt:r8>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OFFICIAL-SENSITIVE]</vt:lpwstr>
  </property>
  <property fmtid="{D5CDD505-2E9C-101B-9397-08002B2CF9AE}" pid="20" name="Objective-Caveats">
    <vt:lpwstr>
    </vt:lpwstr>
  </property>
  <property fmtid="{D5CDD505-2E9C-101B-9397-08002B2CF9AE}" pid="21" name="Objective-Date of Original [system]">
    <vt:lpwstr>
    </vt:lpwstr>
  </property>
  <property fmtid="{D5CDD505-2E9C-101B-9397-08002B2CF9AE}" pid="22" name="Objective-Date Received [system]">
    <vt:lpwstr>
    </vt:lpwstr>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y fmtid="{D5CDD505-2E9C-101B-9397-08002B2CF9AE}" pid="25" name="Objective-Description">
    <vt:lpwstr>
    </vt:lpwstr>
  </property>
  <property fmtid="{D5CDD505-2E9C-101B-9397-08002B2CF9AE}" pid="26" name="Objective-VersionId">
    <vt:lpwstr>vA27275699</vt:lpwstr>
  </property>
  <property fmtid="{D5CDD505-2E9C-101B-9397-08002B2CF9AE}" pid="27" name="Objective-Connect Creator">
    <vt:lpwstr>
    </vt:lpwstr>
  </property>
  <property fmtid="{D5CDD505-2E9C-101B-9397-08002B2CF9AE}" pid="28" name="Objective-Date Received">
    <vt:lpwstr>
    </vt:lpwstr>
  </property>
  <property fmtid="{D5CDD505-2E9C-101B-9397-08002B2CF9AE}" pid="29" name="Objective-Date of Original">
    <vt:lpwstr>
    </vt:lpwstr>
  </property>
  <property fmtid="{D5CDD505-2E9C-101B-9397-08002B2CF9AE}" pid="30" name="Objective-SG Web Publication - Category">
    <vt:lpwstr>
    </vt:lpwstr>
  </property>
  <property fmtid="{D5CDD505-2E9C-101B-9397-08002B2CF9AE}" pid="31" name="Objective-SG Web Publication - Category 2 Classification">
    <vt:lpwstr>
    </vt:lpwstr>
  </property>
  <property fmtid="{D5CDD505-2E9C-101B-9397-08002B2CF9AE}" pid="32" name="Objective-Connect Creator [system]">
    <vt:lpwstr>
    </vt:lpwstr>
  </property>
</Properties>
</file>