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0" yWindow="810" windowWidth="17775" windowHeight="12285"/>
  </bookViews>
  <sheets>
    <sheet name="under 75s" sheetId="2" r:id="rId1"/>
  </sheets>
  <definedNames>
    <definedName name="_IDX1" localSheetId="0">'under 75s'!#REF!</definedName>
    <definedName name="_IDX2" localSheetId="0">'under 75s'!#REF!</definedName>
    <definedName name="_IDX3" localSheetId="0">'under 75s'!#REF!</definedName>
    <definedName name="_IDX4" localSheetId="0">'under 75s'!#REF!</definedName>
    <definedName name="_IDX5" localSheetId="0">'under 75s'!#REF!</definedName>
    <definedName name="_IDX6" localSheetId="0">'under 75s'!#REF!</definedName>
    <definedName name="_IDX7" localSheetId="0">'under 75s'!#REF!</definedName>
    <definedName name="IDX" localSheetId="0">'under 75s'!#REF!</definedName>
    <definedName name="_xlnm.Print_Area" localSheetId="0">'under 75s'!$A$1:$O$168</definedName>
  </definedNames>
  <calcPr calcId="145621"/>
</workbook>
</file>

<file path=xl/calcChain.xml><?xml version="1.0" encoding="utf-8"?>
<calcChain xmlns="http://schemas.openxmlformats.org/spreadsheetml/2006/main">
  <c r="J157" i="2" l="1"/>
  <c r="J156" i="2"/>
  <c r="J115" i="2"/>
  <c r="J114" i="2"/>
  <c r="J74" i="2"/>
  <c r="J73" i="2"/>
  <c r="J33" i="2"/>
  <c r="J32" i="2"/>
  <c r="L115" i="2" l="1"/>
  <c r="O157" i="2"/>
  <c r="N157" i="2"/>
  <c r="M157" i="2"/>
  <c r="L157" i="2"/>
  <c r="K157" i="2"/>
  <c r="I157" i="2"/>
  <c r="H157" i="2"/>
  <c r="G157" i="2"/>
  <c r="F157" i="2"/>
  <c r="E157" i="2"/>
  <c r="D157" i="2"/>
  <c r="C157" i="2"/>
  <c r="B157" i="2"/>
  <c r="O156" i="2"/>
  <c r="M156" i="2"/>
  <c r="K156" i="2"/>
  <c r="I156" i="2"/>
  <c r="H156" i="2"/>
  <c r="G156" i="2"/>
  <c r="F156" i="2"/>
  <c r="E156" i="2"/>
  <c r="D156" i="2"/>
  <c r="C156" i="2"/>
  <c r="B156" i="2"/>
  <c r="M155" i="2"/>
  <c r="K155" i="2"/>
  <c r="I155" i="2"/>
  <c r="H155" i="2"/>
  <c r="G155" i="2"/>
  <c r="F155" i="2"/>
  <c r="E155" i="2"/>
  <c r="D155" i="2"/>
  <c r="C155" i="2"/>
  <c r="B155" i="2"/>
  <c r="O115" i="2"/>
  <c r="N115" i="2"/>
  <c r="M115" i="2"/>
  <c r="K115" i="2"/>
  <c r="I115" i="2"/>
  <c r="H115" i="2"/>
  <c r="G115" i="2"/>
  <c r="F115" i="2"/>
  <c r="E115" i="2"/>
  <c r="D115" i="2"/>
  <c r="C115" i="2"/>
  <c r="B115" i="2"/>
  <c r="O114" i="2"/>
  <c r="M114" i="2"/>
  <c r="K114" i="2"/>
  <c r="I114" i="2"/>
  <c r="H114" i="2"/>
  <c r="G114" i="2"/>
  <c r="F114" i="2"/>
  <c r="E114" i="2"/>
  <c r="D114" i="2"/>
  <c r="C114" i="2"/>
  <c r="B114" i="2"/>
  <c r="M113" i="2"/>
  <c r="K113" i="2"/>
  <c r="I113" i="2"/>
  <c r="H113" i="2"/>
  <c r="G113" i="2"/>
  <c r="F113" i="2"/>
  <c r="E113" i="2"/>
  <c r="D113" i="2"/>
  <c r="C113" i="2"/>
  <c r="B113" i="2"/>
  <c r="O74" i="2"/>
  <c r="N74" i="2"/>
  <c r="M74" i="2"/>
  <c r="L74" i="2"/>
  <c r="K74" i="2"/>
  <c r="I74" i="2"/>
  <c r="H74" i="2"/>
  <c r="G74" i="2"/>
  <c r="F74" i="2"/>
  <c r="E74" i="2"/>
  <c r="D74" i="2"/>
  <c r="C74" i="2"/>
  <c r="B74" i="2"/>
  <c r="O73" i="2"/>
  <c r="M73" i="2"/>
  <c r="K73" i="2"/>
  <c r="I73" i="2"/>
  <c r="H73" i="2"/>
  <c r="G73" i="2"/>
  <c r="F73" i="2"/>
  <c r="E73" i="2"/>
  <c r="D73" i="2"/>
  <c r="C73" i="2"/>
  <c r="B73" i="2"/>
  <c r="M72" i="2"/>
  <c r="K72" i="2"/>
  <c r="I72" i="2"/>
  <c r="H72" i="2"/>
  <c r="G72" i="2"/>
  <c r="F72" i="2"/>
  <c r="E72" i="2"/>
  <c r="D72" i="2"/>
  <c r="C72" i="2"/>
  <c r="B72" i="2"/>
  <c r="C31" i="2"/>
  <c r="D31" i="2"/>
  <c r="E31" i="2"/>
  <c r="F31" i="2"/>
  <c r="G31" i="2"/>
  <c r="H31" i="2"/>
  <c r="I31" i="2"/>
  <c r="K31" i="2"/>
  <c r="M31" i="2"/>
  <c r="C32" i="2"/>
  <c r="D32" i="2"/>
  <c r="E32" i="2"/>
  <c r="F32" i="2"/>
  <c r="G32" i="2"/>
  <c r="H32" i="2"/>
  <c r="I32" i="2"/>
  <c r="K32" i="2"/>
  <c r="M32" i="2"/>
  <c r="O32" i="2"/>
  <c r="C33" i="2"/>
  <c r="D33" i="2"/>
  <c r="E33" i="2"/>
  <c r="F33" i="2"/>
  <c r="G33" i="2"/>
  <c r="H33" i="2"/>
  <c r="I33" i="2"/>
  <c r="K33" i="2"/>
  <c r="L33" i="2"/>
  <c r="M33" i="2"/>
  <c r="N33" i="2"/>
  <c r="O33" i="2"/>
  <c r="B33" i="2"/>
  <c r="B32" i="2"/>
  <c r="B31" i="2"/>
</calcChain>
</file>

<file path=xl/sharedStrings.xml><?xml version="1.0" encoding="utf-8"?>
<sst xmlns="http://schemas.openxmlformats.org/spreadsheetml/2006/main" count="107" uniqueCount="35">
  <si>
    <t>Registration Year</t>
  </si>
  <si>
    <t>Underlying cause of death</t>
  </si>
  <si>
    <t>All causes</t>
  </si>
  <si>
    <t>Diseases of the circulatory system (390-459 / I00-I99)</t>
  </si>
  <si>
    <t>Diseases of the respiratory system (460-519 / J00-99)</t>
  </si>
  <si>
    <t>Cancer (malignant neoplasms)    (140-208 / C00-97)</t>
  </si>
  <si>
    <t>Ischaemic (coronary) heart disease   (410-414 / I20-25)</t>
  </si>
  <si>
    <t>Death rates (per 100,000 population) for Scotland: age-standardised using the 2013 European Standard Population - All Persons under 75</t>
  </si>
  <si>
    <t>Death rates (per 100,000 population) for Scotland: age-standardised using the 2013 European Standard Population - All persons under 75 age-and-sex-standardised rate (average of male and female age-standardised rates)</t>
  </si>
  <si>
    <t>Footnotes</t>
  </si>
  <si>
    <t>Cerebrovascular disease (430-438  / I60-69)</t>
  </si>
  <si>
    <t>Table 2: Under 75s age-standardised death rates for all causes and certain selected causes, Scotland, 1994 to 2016</t>
  </si>
  <si>
    <t>% change - 1994 to 2016</t>
  </si>
  <si>
    <t>% change - 2006 to 2016</t>
  </si>
  <si>
    <t>% change - 2015 to 2016</t>
  </si>
  <si>
    <t>© Crown Copyright 2017</t>
  </si>
  <si>
    <t>Chronic Obstructive Pulmonary Disease (490-492,496 / J40-44)</t>
  </si>
  <si>
    <r>
      <t xml:space="preserve">Alcohol-related (old NS definition) </t>
    </r>
    <r>
      <rPr>
        <vertAlign val="superscript"/>
        <sz val="10"/>
        <rFont val="Arial"/>
        <family val="2"/>
      </rPr>
      <t>1</t>
    </r>
  </si>
  <si>
    <r>
      <t xml:space="preserve">Wholly alcohol-specific (new NS definition) </t>
    </r>
    <r>
      <rPr>
        <vertAlign val="superscript"/>
        <sz val="10"/>
        <rFont val="Arial"/>
        <family val="2"/>
      </rPr>
      <t>1</t>
    </r>
  </si>
  <si>
    <r>
      <t xml:space="preserve">Accidents (old definition) </t>
    </r>
    <r>
      <rPr>
        <vertAlign val="superscript"/>
        <sz val="10"/>
        <rFont val="Arial"/>
        <family val="2"/>
      </rPr>
      <t>2</t>
    </r>
  </si>
  <si>
    <r>
      <t>Accidents (new definition)</t>
    </r>
    <r>
      <rPr>
        <vertAlign val="superscript"/>
        <sz val="10"/>
        <rFont val="Arial"/>
        <family val="2"/>
      </rPr>
      <t>2</t>
    </r>
  </si>
  <si>
    <r>
      <t xml:space="preserve">Probable suicide (old definition) </t>
    </r>
    <r>
      <rPr>
        <vertAlign val="superscript"/>
        <sz val="10"/>
        <rFont val="Arial"/>
        <family val="2"/>
      </rPr>
      <t>2</t>
    </r>
  </si>
  <si>
    <r>
      <t>Probable suicide (new definition)</t>
    </r>
    <r>
      <rPr>
        <vertAlign val="superscript"/>
        <sz val="10"/>
        <rFont val="Arial"/>
        <family val="2"/>
      </rPr>
      <t>2</t>
    </r>
  </si>
  <si>
    <r>
      <t xml:space="preserve">Dementia and Alzheimer's disease (290, 331.0 / F01, F03, G30) </t>
    </r>
    <r>
      <rPr>
        <vertAlign val="superscript"/>
        <sz val="10"/>
        <rFont val="Arial"/>
        <family val="2"/>
      </rPr>
      <t>3</t>
    </r>
  </si>
  <si>
    <t xml:space="preserve">2) Following a WHO update to the International Statistical Classification of Diseases and Related Health Problems, which was implemented by NRS in 2011, there is an inconsistency in the time series for accidents and probable suicides. </t>
  </si>
  <si>
    <t xml:space="preserve">Figures are provided in these tables on both the old and new basis to maintain the comparability of the time series. </t>
  </si>
  <si>
    <r>
      <t xml:space="preserve">Please refer to the </t>
    </r>
    <r>
      <rPr>
        <sz val="8"/>
        <color rgb="FF0070C0"/>
        <rFont val="Arial"/>
        <family val="2"/>
      </rPr>
      <t>deaths - background information section</t>
    </r>
    <r>
      <rPr>
        <sz val="8"/>
        <rFont val="Arial"/>
        <family val="2"/>
      </rPr>
      <t xml:space="preserve"> on our website for more details on the changes which were made. </t>
    </r>
  </si>
  <si>
    <r>
      <t xml:space="preserve">1) Following a </t>
    </r>
    <r>
      <rPr>
        <sz val="8"/>
        <color rgb="FF0070C0"/>
        <rFont val="Arial"/>
        <family val="2"/>
      </rPr>
      <t>consultation exercise</t>
    </r>
    <r>
      <rPr>
        <sz val="8"/>
        <rFont val="Arial"/>
        <family val="2"/>
      </rPr>
      <t>, the National Statistics definition of alcohol deaths was changed in November 2017. Figures are shown here on both the old and new basis to preserve the comparability of the time series.</t>
    </r>
  </si>
  <si>
    <t>3) The ICD-9 codes used for dementia and Alzheimer's for the period 1994 to 1999 aren't directly comparable with the ICD-10 codes used from 2000 onwards. Care should be taken when interpreting the trend over this period.  Percentage changes between 1994 and 2016 are not shown for this reason.</t>
  </si>
  <si>
    <t>Cancer (malignant neoplasms)         (140-208 / C00-97)</t>
  </si>
  <si>
    <t>Ischaemic (coronary) heart disease      (410-414 / I20-25)</t>
  </si>
  <si>
    <t>Chronic Obstructive Pulmonary Disease (490-492, 496 /      J40-44)</t>
  </si>
  <si>
    <t>Ischaemic (coronary) heart disease     (410-414 / I20-25)</t>
  </si>
  <si>
    <t>Chronic Obstructive Pulmonary Disease (490-492,496 /      J40-44)</t>
  </si>
  <si>
    <t>Chronic Obstructive Pulmonary Disease (490-492,               496 / J40-44)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</si>
</sst>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ont>
    <font>
      <sz val="10"/>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2"/>
      <name val="Arial"/>
      <family val="2"/>
    </font>
    <font>
      <sz val="12"/>
      <name val="Arial"/>
      <family val="2"/>
    </font>
    <font>
      <b/>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vertAlign val="superscript"/>
      <sz val="10"/>
      <name val="Arial"/>
      <family val="2"/>
    </font>
    <font>
      <u/>
      <sz val="10"/>
      <color theme="10"/>
      <name val="Arial"/>
      <family val="2"/>
    </font>
    <font>
      <sz val="8"/>
      <color rgb="FF0070C0"/>
      <name val="Arial"/>
      <family val="2"/>
    </font>
    <font>
      <u/>
      <sz val="10"/>
      <color rgb="FF0000FF"/>
      <name val="Arial"/>
      <family val="2"/>
    </font>
    <font>
      <u/>
      <sz val="10"/>
      <color rgb="FF800080"/>
      <name val="Arial"/>
      <family val="2"/>
    </font>
    <font>
      <sz val="10"/>
      <color rgb="FF000000"/>
      <name val="Arial"/>
      <family val="2"/>
    </font>
    <font>
      <b/>
      <sz val="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
    <border>
      <left/>
      <right/>
      <top/>
      <bottom/>
      <diagonal/>
    </border>
    <border>
      <left/>
      <right/>
      <top/>
      <bottom style="thin">
        <color indexed="8"/>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10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 applyNumberFormat="0" applyAlignment="0" applyProtection="0"/>
    <xf numFmtId="0" fontId="14" fillId="28" borderId="4"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30" borderId="3" applyNumberFormat="0" applyAlignment="0" applyProtection="0"/>
    <xf numFmtId="0" fontId="21" fillId="0" borderId="8" applyNumberFormat="0" applyFill="0" applyAlignment="0" applyProtection="0"/>
    <xf numFmtId="0" fontId="22" fillId="31" borderId="0" applyNumberFormat="0" applyBorder="0" applyAlignment="0" applyProtection="0"/>
    <xf numFmtId="0" fontId="10" fillId="0" borderId="0"/>
    <xf numFmtId="0" fontId="10" fillId="32" borderId="9" applyNumberFormat="0" applyFont="0" applyAlignment="0" applyProtection="0"/>
    <xf numFmtId="0" fontId="23" fillId="27" borderId="10" applyNumberFormat="0" applyAlignment="0" applyProtection="0"/>
    <xf numFmtId="9" fontId="4" fillId="0" borderId="0" applyFon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3" fillId="0" borderId="0"/>
    <xf numFmtId="0" fontId="4" fillId="0" borderId="0"/>
    <xf numFmtId="0" fontId="3" fillId="32" borderId="9"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9" applyNumberFormat="0" applyFont="0" applyAlignment="0" applyProtection="0"/>
    <xf numFmtId="0" fontId="3" fillId="32" borderId="9" applyNumberFormat="0" applyFont="0" applyAlignment="0" applyProtection="0"/>
    <xf numFmtId="0" fontId="2" fillId="0" borderId="0"/>
    <xf numFmtId="0" fontId="2" fillId="32" borderId="9"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cellStyleXfs>
  <cellXfs count="56">
    <xf numFmtId="0" fontId="0" fillId="0" borderId="0" xfId="0"/>
    <xf numFmtId="164" fontId="8" fillId="0" borderId="0" xfId="0" applyNumberFormat="1" applyFont="1" applyFill="1" applyAlignment="1"/>
    <xf numFmtId="0" fontId="8" fillId="0" borderId="0" xfId="0" applyFont="1" applyFill="1" applyAlignment="1"/>
    <xf numFmtId="0" fontId="6" fillId="0" borderId="0" xfId="0" applyFont="1" applyFill="1" applyAlignment="1"/>
    <xf numFmtId="0" fontId="6" fillId="0" borderId="0" xfId="0" applyFont="1" applyFill="1" applyAlignment="1">
      <alignment horizontal="center" vertical="center" wrapText="1"/>
    </xf>
    <xf numFmtId="0" fontId="8" fillId="0" borderId="0" xfId="0" applyFont="1" applyFill="1" applyBorder="1" applyAlignment="1">
      <alignment horizontal="left"/>
    </xf>
    <xf numFmtId="164" fontId="8" fillId="0" borderId="0" xfId="0" applyNumberFormat="1" applyFont="1" applyFill="1" applyBorder="1" applyAlignment="1"/>
    <xf numFmtId="0" fontId="8" fillId="0" borderId="0" xfId="0" applyFont="1" applyFill="1" applyAlignment="1">
      <alignment horizontal="left"/>
    </xf>
    <xf numFmtId="0" fontId="4" fillId="0" borderId="0" xfId="0" applyFont="1" applyFill="1" applyAlignment="1">
      <alignment horizontal="left" vertical="top"/>
    </xf>
    <xf numFmtId="0" fontId="4" fillId="0" borderId="0" xfId="0" applyFont="1" applyFill="1" applyBorder="1" applyAlignment="1">
      <alignment horizontal="left"/>
    </xf>
    <xf numFmtId="0" fontId="4" fillId="0" borderId="0" xfId="0" applyFont="1" applyFill="1" applyAlignment="1">
      <alignment horizontal="left"/>
    </xf>
    <xf numFmtId="164" fontId="4" fillId="0" borderId="0" xfId="0" applyNumberFormat="1" applyFont="1" applyFill="1" applyAlignment="1"/>
    <xf numFmtId="9" fontId="4" fillId="0" borderId="0" xfId="40" applyFont="1" applyFill="1" applyAlignment="1">
      <alignment vertical="top"/>
    </xf>
    <xf numFmtId="0" fontId="4" fillId="0" borderId="1" xfId="0" applyFont="1" applyFill="1" applyBorder="1" applyAlignment="1">
      <alignment horizontal="left"/>
    </xf>
    <xf numFmtId="9" fontId="4" fillId="0" borderId="1" xfId="40" applyFont="1" applyFill="1" applyBorder="1" applyAlignment="1"/>
    <xf numFmtId="164" fontId="4" fillId="0" borderId="1" xfId="0" applyNumberFormat="1" applyFont="1" applyFill="1" applyBorder="1" applyAlignment="1"/>
    <xf numFmtId="164" fontId="4" fillId="0" borderId="0" xfId="0" applyNumberFormat="1" applyFont="1" applyFill="1" applyBorder="1" applyAlignment="1"/>
    <xf numFmtId="0" fontId="4" fillId="0" borderId="2" xfId="0" applyFont="1" applyFill="1" applyBorder="1" applyAlignment="1">
      <alignment horizontal="left" vertical="top"/>
    </xf>
    <xf numFmtId="164" fontId="4" fillId="0" borderId="2" xfId="0" applyNumberFormat="1" applyFont="1" applyFill="1" applyBorder="1" applyAlignment="1">
      <alignment vertical="top"/>
    </xf>
    <xf numFmtId="0" fontId="4" fillId="0" borderId="0" xfId="0" applyFont="1" applyFill="1" applyBorder="1" applyAlignment="1">
      <alignment horizontal="left" vertical="top"/>
    </xf>
    <xf numFmtId="164" fontId="4" fillId="0" borderId="0" xfId="0" applyNumberFormat="1" applyFont="1" applyFill="1" applyBorder="1" applyAlignment="1">
      <alignment vertical="top"/>
    </xf>
    <xf numFmtId="9" fontId="4" fillId="0" borderId="0" xfId="40" applyFont="1" applyFill="1" applyBorder="1" applyAlignment="1">
      <alignment vertical="top"/>
    </xf>
    <xf numFmtId="0" fontId="4" fillId="0" borderId="2" xfId="0" applyFont="1" applyFill="1" applyBorder="1" applyAlignment="1">
      <alignment horizontal="left"/>
    </xf>
    <xf numFmtId="164" fontId="4" fillId="0" borderId="2" xfId="0" applyNumberFormat="1" applyFont="1" applyFill="1" applyBorder="1" applyAlignment="1"/>
    <xf numFmtId="164" fontId="5" fillId="0" borderId="0" xfId="0" applyNumberFormat="1" applyFont="1" applyFill="1" applyBorder="1" applyAlignment="1"/>
    <xf numFmtId="0" fontId="4" fillId="0" borderId="12" xfId="0" applyFont="1" applyFill="1" applyBorder="1" applyAlignment="1"/>
    <xf numFmtId="0" fontId="4" fillId="0" borderId="0" xfId="0" applyFont="1" applyFill="1" applyAlignment="1"/>
    <xf numFmtId="9" fontId="4" fillId="0" borderId="2" xfId="40" applyFont="1" applyFill="1" applyBorder="1" applyAlignment="1">
      <alignment vertical="top"/>
    </xf>
    <xf numFmtId="164" fontId="32" fillId="0" borderId="0" xfId="0" applyNumberFormat="1" applyFont="1" applyFill="1" applyAlignment="1">
      <alignment vertical="top"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9" fillId="0" borderId="0" xfId="0" applyFont="1" applyFill="1" applyAlignment="1">
      <alignment horizontal="left" vertical="top"/>
    </xf>
    <xf numFmtId="0" fontId="7" fillId="0" borderId="0" xfId="0" applyFont="1" applyFill="1" applyAlignment="1">
      <alignment horizontal="left"/>
    </xf>
    <xf numFmtId="0" fontId="4" fillId="0" borderId="2" xfId="0" applyFont="1" applyFill="1" applyBorder="1" applyAlignment="1"/>
    <xf numFmtId="16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44" applyFont="1" applyFill="1" applyBorder="1" applyAlignment="1">
      <alignment horizontal="left"/>
    </xf>
    <xf numFmtId="0" fontId="9" fillId="0" borderId="0" xfId="0" applyFont="1" applyFill="1" applyAlignment="1">
      <alignment horizontal="left" vertical="top"/>
    </xf>
    <xf numFmtId="0" fontId="9" fillId="0" borderId="0" xfId="0" applyFont="1" applyFill="1" applyAlignment="1">
      <alignment horizontal="left" vertical="top"/>
    </xf>
    <xf numFmtId="0" fontId="5" fillId="0" borderId="0" xfId="44" applyFont="1" applyFill="1" applyBorder="1" applyAlignment="1">
      <alignment horizontal="left" wrapText="1"/>
    </xf>
    <xf numFmtId="0" fontId="9" fillId="0" borderId="0" xfId="0" applyFont="1" applyFill="1" applyAlignment="1">
      <alignment vertical="top"/>
    </xf>
    <xf numFmtId="164" fontId="5" fillId="0" borderId="0" xfId="0" applyNumberFormat="1" applyFont="1" applyFill="1" applyBorder="1" applyAlignment="1">
      <alignment vertical="top"/>
    </xf>
    <xf numFmtId="164" fontId="8" fillId="0" borderId="0" xfId="0" applyNumberFormat="1" applyFont="1" applyFill="1" applyBorder="1" applyAlignment="1">
      <alignment vertical="top"/>
    </xf>
    <xf numFmtId="0" fontId="8" fillId="0" borderId="0" xfId="0" applyFont="1" applyFill="1" applyAlignment="1">
      <alignment vertical="top"/>
    </xf>
    <xf numFmtId="0" fontId="5" fillId="0" borderId="0" xfId="44" applyFont="1" applyFill="1" applyBorder="1" applyAlignment="1">
      <alignment horizontal="left" vertical="top" wrapText="1"/>
    </xf>
    <xf numFmtId="0" fontId="33" fillId="0" borderId="0" xfId="0" applyFont="1" applyFill="1" applyBorder="1" applyAlignment="1">
      <alignment horizontal="left" vertical="top"/>
    </xf>
    <xf numFmtId="0" fontId="5" fillId="0" borderId="0" xfId="0" applyFont="1" applyFill="1" applyBorder="1" applyAlignment="1">
      <alignment horizontal="left" vertical="top"/>
    </xf>
    <xf numFmtId="164" fontId="9" fillId="0" borderId="12" xfId="0" applyNumberFormat="1" applyFont="1" applyFill="1" applyBorder="1" applyAlignment="1">
      <alignment horizontal="center"/>
    </xf>
    <xf numFmtId="0" fontId="7" fillId="0" borderId="0" xfId="0" applyFont="1" applyFill="1" applyAlignment="1">
      <alignment horizontal="left"/>
    </xf>
    <xf numFmtId="164" fontId="9" fillId="0" borderId="0" xfId="0" applyNumberFormat="1" applyFont="1" applyFill="1" applyAlignment="1">
      <alignment horizontal="center"/>
    </xf>
    <xf numFmtId="0" fontId="9" fillId="0" borderId="0" xfId="0" applyFont="1" applyFill="1" applyAlignment="1">
      <alignment horizontal="left" vertical="top"/>
    </xf>
    <xf numFmtId="0" fontId="9" fillId="0" borderId="0" xfId="0" applyFont="1" applyFill="1" applyAlignment="1">
      <alignment horizontal="left" vertical="top" wrapText="1"/>
    </xf>
    <xf numFmtId="0" fontId="5" fillId="0" borderId="0" xfId="44" applyFont="1" applyFill="1" applyBorder="1" applyAlignment="1">
      <alignment horizontal="left" vertical="top"/>
    </xf>
    <xf numFmtId="0" fontId="5" fillId="0" borderId="0" xfId="0" applyFont="1" applyFill="1" applyBorder="1" applyAlignment="1">
      <alignment horizontal="left"/>
    </xf>
    <xf numFmtId="0" fontId="5" fillId="0" borderId="0" xfId="0" applyFont="1" applyFill="1" applyAlignment="1">
      <alignment vertical="top"/>
    </xf>
    <xf numFmtId="9" fontId="4" fillId="0" borderId="0" xfId="40" applyFont="1" applyFill="1" applyBorder="1" applyAlignment="1"/>
  </cellXfs>
  <cellStyles count="103">
    <cellStyle name="20% - Accent1" xfId="1" builtinId="30" customBuiltin="1"/>
    <cellStyle name="20% - Accent1 2" xfId="48"/>
    <cellStyle name="20% - Accent1 3" xfId="62"/>
    <cellStyle name="20% - Accent1 4" xfId="63"/>
    <cellStyle name="20% - Accent1 5" xfId="91"/>
    <cellStyle name="20% - Accent2" xfId="2" builtinId="34" customBuiltin="1"/>
    <cellStyle name="20% - Accent2 2" xfId="50"/>
    <cellStyle name="20% - Accent2 3" xfId="64"/>
    <cellStyle name="20% - Accent2 4" xfId="65"/>
    <cellStyle name="20% - Accent2 5" xfId="93"/>
    <cellStyle name="20% - Accent3" xfId="3" builtinId="38" customBuiltin="1"/>
    <cellStyle name="20% - Accent3 2" xfId="52"/>
    <cellStyle name="20% - Accent3 3" xfId="66"/>
    <cellStyle name="20% - Accent3 4" xfId="67"/>
    <cellStyle name="20% - Accent3 5" xfId="95"/>
    <cellStyle name="20% - Accent4" xfId="4" builtinId="42" customBuiltin="1"/>
    <cellStyle name="20% - Accent4 2" xfId="54"/>
    <cellStyle name="20% - Accent4 3" xfId="68"/>
    <cellStyle name="20% - Accent4 4" xfId="69"/>
    <cellStyle name="20% - Accent4 5" xfId="97"/>
    <cellStyle name="20% - Accent5" xfId="5" builtinId="46" customBuiltin="1"/>
    <cellStyle name="20% - Accent5 2" xfId="56"/>
    <cellStyle name="20% - Accent5 3" xfId="70"/>
    <cellStyle name="20% - Accent5 4" xfId="71"/>
    <cellStyle name="20% - Accent5 5" xfId="99"/>
    <cellStyle name="20% - Accent6" xfId="6" builtinId="50" customBuiltin="1"/>
    <cellStyle name="20% - Accent6 2" xfId="58"/>
    <cellStyle name="20% - Accent6 3" xfId="72"/>
    <cellStyle name="20% - Accent6 4" xfId="73"/>
    <cellStyle name="20% - Accent6 5" xfId="101"/>
    <cellStyle name="40% - Accent1" xfId="7" builtinId="31" customBuiltin="1"/>
    <cellStyle name="40% - Accent1 2" xfId="49"/>
    <cellStyle name="40% - Accent1 3" xfId="74"/>
    <cellStyle name="40% - Accent1 4" xfId="75"/>
    <cellStyle name="40% - Accent1 5" xfId="92"/>
    <cellStyle name="40% - Accent2" xfId="8" builtinId="35" customBuiltin="1"/>
    <cellStyle name="40% - Accent2 2" xfId="51"/>
    <cellStyle name="40% - Accent2 3" xfId="76"/>
    <cellStyle name="40% - Accent2 4" xfId="77"/>
    <cellStyle name="40% - Accent2 5" xfId="94"/>
    <cellStyle name="40% - Accent3" xfId="9" builtinId="39" customBuiltin="1"/>
    <cellStyle name="40% - Accent3 2" xfId="53"/>
    <cellStyle name="40% - Accent3 3" xfId="78"/>
    <cellStyle name="40% - Accent3 4" xfId="79"/>
    <cellStyle name="40% - Accent3 5" xfId="96"/>
    <cellStyle name="40% - Accent4" xfId="10" builtinId="43" customBuiltin="1"/>
    <cellStyle name="40% - Accent4 2" xfId="55"/>
    <cellStyle name="40% - Accent4 3" xfId="80"/>
    <cellStyle name="40% - Accent4 4" xfId="81"/>
    <cellStyle name="40% - Accent4 5" xfId="98"/>
    <cellStyle name="40% - Accent5" xfId="11" builtinId="47" customBuiltin="1"/>
    <cellStyle name="40% - Accent5 2" xfId="57"/>
    <cellStyle name="40% - Accent5 3" xfId="82"/>
    <cellStyle name="40% - Accent5 4" xfId="83"/>
    <cellStyle name="40% - Accent5 5" xfId="100"/>
    <cellStyle name="40% - Accent6" xfId="12" builtinId="51" customBuiltin="1"/>
    <cellStyle name="40% - Accent6 2" xfId="59"/>
    <cellStyle name="40% - Accent6 3" xfId="84"/>
    <cellStyle name="40% - Accent6 4" xfId="85"/>
    <cellStyle name="40% - Accent6 5" xfId="10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61"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Hyperlink 2" xfId="60"/>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4" xfId="46"/>
    <cellStyle name="Normal 5" xfId="86"/>
    <cellStyle name="Normal 6" xfId="89"/>
    <cellStyle name="Note 2" xfId="38"/>
    <cellStyle name="Note 3" xfId="47"/>
    <cellStyle name="Note 4" xfId="87"/>
    <cellStyle name="Note 5" xfId="88"/>
    <cellStyle name="Note 6" xfId="90"/>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articles/theimpactofusingthenewdefinitionofalcoholspecificdeaths/2017-10-27" TargetMode="External"/><Relationship Id="rId3" Type="http://schemas.openxmlformats.org/officeDocument/2006/relationships/hyperlink" Target="http://www.nrscotland.gov.uk/statistics-and-data/statistics/statistics-by-theme/vital-events/deaths/deaths-background-information/death-certificates-and-coding-the-causes-of-death" TargetMode="External"/><Relationship Id="rId7" Type="http://schemas.openxmlformats.org/officeDocument/2006/relationships/hyperlink" Target="http://www.nrscotland.gov.uk/statistics-and-data/statistics/statistics-by-theme/vital-events/deaths/deaths-background-information/death-certificates-and-coding-the-causes-of-death" TargetMode="External"/><Relationship Id="rId2" Type="http://schemas.openxmlformats.org/officeDocument/2006/relationships/hyperlink" Target="https://www.ons.gov.uk/peoplepopulationandcommunity/birthsdeathsandmarriages/deaths/articles/theimpactofusingthenewdefinitionofalcoholspecificdeaths/2017-10-27"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6" Type="http://schemas.openxmlformats.org/officeDocument/2006/relationships/hyperlink" Target="https://www.ons.gov.uk/peoplepopulationandcommunity/birthsdeathsandmarriages/deaths/articles/theimpactofusingthenewdefinitionofalcoholspecificdeaths/2017-10-27" TargetMode="External"/><Relationship Id="rId5"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hyperlink" Target="https://www.ons.gov.uk/peoplepopulationandcommunity/birthsdeathsandmarriages/deaths/articles/theimpactofusingthenewdefinitionofalcoholspecificdeaths/2017-10-2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8"/>
  <sheetViews>
    <sheetView showGridLines="0" tabSelected="1" view="pageBreakPreview" zoomScale="91" zoomScaleNormal="100" zoomScaleSheetLayoutView="91" workbookViewId="0">
      <selection sqref="A1:I1"/>
    </sheetView>
  </sheetViews>
  <sheetFormatPr defaultRowHeight="15" x14ac:dyDescent="0.2"/>
  <cols>
    <col min="1" max="1" width="27" style="7" customWidth="1"/>
    <col min="2" max="2" width="10.140625" style="1" bestFit="1" customWidth="1"/>
    <col min="3" max="3" width="18.7109375" style="1" bestFit="1" customWidth="1"/>
    <col min="4" max="5" width="18" style="1" customWidth="1"/>
    <col min="6" max="6" width="15.7109375" style="1" customWidth="1"/>
    <col min="7" max="7" width="16" style="1" customWidth="1"/>
    <col min="8" max="8" width="18.42578125" style="1" customWidth="1"/>
    <col min="9" max="10" width="14.28515625" style="1" customWidth="1"/>
    <col min="11" max="11" width="15" style="1" customWidth="1"/>
    <col min="12" max="12" width="12.7109375" style="1" customWidth="1"/>
    <col min="13" max="13" width="13.140625" style="1" customWidth="1"/>
    <col min="14" max="14" width="12" style="2" customWidth="1"/>
    <col min="15" max="15" width="15.140625" style="2" customWidth="1"/>
    <col min="16" max="16384" width="9.140625" style="2"/>
  </cols>
  <sheetData>
    <row r="1" spans="1:15" ht="18" customHeight="1" x14ac:dyDescent="0.25">
      <c r="A1" s="48" t="s">
        <v>11</v>
      </c>
      <c r="B1" s="48"/>
      <c r="C1" s="48"/>
      <c r="D1" s="48"/>
      <c r="E1" s="48"/>
      <c r="F1" s="48"/>
      <c r="G1" s="48"/>
      <c r="H1" s="48"/>
      <c r="I1" s="48"/>
      <c r="J1" s="32"/>
    </row>
    <row r="2" spans="1:15" ht="12.75" customHeight="1" x14ac:dyDescent="0.2">
      <c r="A2" s="10"/>
      <c r="B2" s="11"/>
      <c r="C2" s="11"/>
      <c r="D2" s="11"/>
      <c r="E2" s="11"/>
      <c r="F2" s="11"/>
      <c r="G2" s="11"/>
      <c r="H2" s="11"/>
      <c r="I2" s="11"/>
      <c r="J2" s="11"/>
      <c r="K2" s="11"/>
      <c r="L2" s="11"/>
      <c r="M2" s="11"/>
    </row>
    <row r="3" spans="1:15" ht="12.75" customHeight="1" x14ac:dyDescent="0.2">
      <c r="A3" s="50" t="s">
        <v>7</v>
      </c>
      <c r="B3" s="50"/>
      <c r="C3" s="50"/>
      <c r="D3" s="50"/>
      <c r="E3" s="50"/>
      <c r="F3" s="50"/>
      <c r="G3" s="50"/>
      <c r="H3" s="50"/>
      <c r="I3" s="37"/>
      <c r="J3" s="37"/>
      <c r="K3" s="37"/>
      <c r="L3" s="31"/>
      <c r="M3" s="11"/>
    </row>
    <row r="4" spans="1:15" ht="12.75" customHeight="1" x14ac:dyDescent="0.2">
      <c r="A4" s="10"/>
      <c r="B4" s="11"/>
      <c r="C4" s="11"/>
      <c r="D4" s="11"/>
      <c r="E4" s="11"/>
      <c r="F4" s="11"/>
      <c r="G4" s="11"/>
      <c r="H4" s="11"/>
      <c r="I4" s="11"/>
      <c r="J4" s="11"/>
      <c r="K4" s="11"/>
      <c r="L4" s="11"/>
      <c r="M4" s="11"/>
    </row>
    <row r="5" spans="1:15" s="3" customFormat="1" ht="12.75" x14ac:dyDescent="0.2">
      <c r="A5" s="25"/>
      <c r="B5" s="47" t="s">
        <v>1</v>
      </c>
      <c r="C5" s="47"/>
      <c r="D5" s="47"/>
      <c r="E5" s="47"/>
      <c r="F5" s="47"/>
      <c r="G5" s="47"/>
      <c r="H5" s="47"/>
      <c r="I5" s="47"/>
      <c r="J5" s="47"/>
      <c r="K5" s="47"/>
      <c r="L5" s="47"/>
      <c r="M5" s="47"/>
      <c r="N5" s="25"/>
      <c r="O5" s="25"/>
    </row>
    <row r="6" spans="1:15" s="4" customFormat="1" ht="65.25" x14ac:dyDescent="0.2">
      <c r="A6" s="33" t="s">
        <v>0</v>
      </c>
      <c r="B6" s="34" t="s">
        <v>2</v>
      </c>
      <c r="C6" s="30" t="s">
        <v>5</v>
      </c>
      <c r="D6" s="35" t="s">
        <v>3</v>
      </c>
      <c r="E6" s="34" t="s">
        <v>6</v>
      </c>
      <c r="F6" s="34" t="s">
        <v>10</v>
      </c>
      <c r="G6" s="35" t="s">
        <v>4</v>
      </c>
      <c r="H6" s="34" t="s">
        <v>16</v>
      </c>
      <c r="I6" s="30" t="s">
        <v>17</v>
      </c>
      <c r="J6" s="30" t="s">
        <v>18</v>
      </c>
      <c r="K6" s="29" t="s">
        <v>19</v>
      </c>
      <c r="L6" s="29" t="s">
        <v>20</v>
      </c>
      <c r="M6" s="30" t="s">
        <v>21</v>
      </c>
      <c r="N6" s="29" t="s">
        <v>22</v>
      </c>
      <c r="O6" s="29" t="s">
        <v>23</v>
      </c>
    </row>
    <row r="7" spans="1:15" s="3" customFormat="1" ht="12.75" x14ac:dyDescent="0.2">
      <c r="A7" s="8">
        <v>1994</v>
      </c>
      <c r="B7" s="28">
        <v>686.4</v>
      </c>
      <c r="C7" s="28">
        <v>231.4</v>
      </c>
      <c r="D7" s="28">
        <v>278.10000000000002</v>
      </c>
      <c r="E7" s="28">
        <v>183.9</v>
      </c>
      <c r="F7" s="28">
        <v>56.7</v>
      </c>
      <c r="G7" s="28">
        <v>55.3</v>
      </c>
      <c r="H7" s="28">
        <v>27.2</v>
      </c>
      <c r="I7" s="28">
        <v>16.7</v>
      </c>
      <c r="J7" s="28"/>
      <c r="K7" s="28">
        <v>18.399999999999999</v>
      </c>
      <c r="L7" s="28"/>
      <c r="M7" s="28">
        <v>16.600000000000001</v>
      </c>
      <c r="N7" s="28"/>
      <c r="O7" s="28">
        <v>1.6</v>
      </c>
    </row>
    <row r="8" spans="1:15" s="3" customFormat="1" ht="12.75" x14ac:dyDescent="0.2">
      <c r="A8" s="8">
        <v>1995</v>
      </c>
      <c r="B8" s="28">
        <v>682.2</v>
      </c>
      <c r="C8" s="28">
        <v>228.6</v>
      </c>
      <c r="D8" s="28">
        <v>267.5</v>
      </c>
      <c r="E8" s="28">
        <v>176</v>
      </c>
      <c r="F8" s="28">
        <v>54.1</v>
      </c>
      <c r="G8" s="28">
        <v>60.1</v>
      </c>
      <c r="H8" s="28">
        <v>30</v>
      </c>
      <c r="I8" s="28">
        <v>18.7</v>
      </c>
      <c r="J8" s="28"/>
      <c r="K8" s="28">
        <v>18.100000000000001</v>
      </c>
      <c r="L8" s="28"/>
      <c r="M8" s="28">
        <v>16.7</v>
      </c>
      <c r="N8" s="28"/>
      <c r="O8" s="28">
        <v>2.1</v>
      </c>
    </row>
    <row r="9" spans="1:15" s="3" customFormat="1" ht="12.75" x14ac:dyDescent="0.2">
      <c r="A9" s="8">
        <v>1996</v>
      </c>
      <c r="B9" s="28">
        <v>677.4</v>
      </c>
      <c r="C9" s="28">
        <v>225</v>
      </c>
      <c r="D9" s="28">
        <v>256.7</v>
      </c>
      <c r="E9" s="28">
        <v>166.7</v>
      </c>
      <c r="F9" s="28">
        <v>46.9</v>
      </c>
      <c r="G9" s="28">
        <v>61</v>
      </c>
      <c r="H9" s="28">
        <v>29.1</v>
      </c>
      <c r="I9" s="28">
        <v>22.4</v>
      </c>
      <c r="J9" s="28"/>
      <c r="K9" s="28">
        <v>18.600000000000001</v>
      </c>
      <c r="L9" s="28"/>
      <c r="M9" s="28">
        <v>16.600000000000001</v>
      </c>
      <c r="N9" s="28"/>
      <c r="O9" s="28">
        <v>2</v>
      </c>
    </row>
    <row r="10" spans="1:15" s="3" customFormat="1" ht="12.75" x14ac:dyDescent="0.2">
      <c r="A10" s="8">
        <v>1997</v>
      </c>
      <c r="B10" s="28">
        <v>651.9</v>
      </c>
      <c r="C10" s="28">
        <v>216.4</v>
      </c>
      <c r="D10" s="28">
        <v>245.9</v>
      </c>
      <c r="E10" s="28">
        <v>157.19999999999999</v>
      </c>
      <c r="F10" s="28">
        <v>46.5</v>
      </c>
      <c r="G10" s="28">
        <v>59.6</v>
      </c>
      <c r="H10" s="28">
        <v>29.4</v>
      </c>
      <c r="I10" s="28">
        <v>23.8</v>
      </c>
      <c r="J10" s="28"/>
      <c r="K10" s="28">
        <v>17.2</v>
      </c>
      <c r="L10" s="28"/>
      <c r="M10" s="28">
        <v>17.5</v>
      </c>
      <c r="N10" s="28"/>
      <c r="O10" s="28">
        <v>2.2000000000000002</v>
      </c>
    </row>
    <row r="11" spans="1:15" s="3" customFormat="1" ht="12.75" x14ac:dyDescent="0.2">
      <c r="A11" s="8">
        <v>1998</v>
      </c>
      <c r="B11" s="28">
        <v>643.29999999999995</v>
      </c>
      <c r="C11" s="28">
        <v>213.4</v>
      </c>
      <c r="D11" s="28">
        <v>235.2</v>
      </c>
      <c r="E11" s="28">
        <v>150.5</v>
      </c>
      <c r="F11" s="28">
        <v>44.4</v>
      </c>
      <c r="G11" s="28">
        <v>60.2</v>
      </c>
      <c r="H11" s="28">
        <v>30.1</v>
      </c>
      <c r="I11" s="28">
        <v>25.3</v>
      </c>
      <c r="J11" s="28"/>
      <c r="K11" s="28">
        <v>17.399999999999999</v>
      </c>
      <c r="L11" s="28"/>
      <c r="M11" s="28">
        <v>17.7</v>
      </c>
      <c r="N11" s="28"/>
      <c r="O11" s="28">
        <v>2.1</v>
      </c>
    </row>
    <row r="12" spans="1:15" s="3" customFormat="1" ht="12.75" x14ac:dyDescent="0.2">
      <c r="A12" s="8">
        <v>1999</v>
      </c>
      <c r="B12" s="28">
        <v>632.5</v>
      </c>
      <c r="C12" s="28">
        <v>209.8</v>
      </c>
      <c r="D12" s="28">
        <v>222.1</v>
      </c>
      <c r="E12" s="28">
        <v>142.5</v>
      </c>
      <c r="F12" s="28">
        <v>41.6</v>
      </c>
      <c r="G12" s="28">
        <v>63.6</v>
      </c>
      <c r="H12" s="28">
        <v>31.9</v>
      </c>
      <c r="I12" s="28">
        <v>27.5</v>
      </c>
      <c r="J12" s="28"/>
      <c r="K12" s="28">
        <v>16.600000000000001</v>
      </c>
      <c r="L12" s="28"/>
      <c r="M12" s="28">
        <v>17.5</v>
      </c>
      <c r="N12" s="28"/>
      <c r="O12" s="28">
        <v>2.1</v>
      </c>
    </row>
    <row r="13" spans="1:15" s="3" customFormat="1" ht="12.75" x14ac:dyDescent="0.2">
      <c r="A13" s="8">
        <v>2000</v>
      </c>
      <c r="B13" s="28">
        <v>607.29999999999995</v>
      </c>
      <c r="C13" s="28">
        <v>206</v>
      </c>
      <c r="D13" s="28">
        <v>207.3</v>
      </c>
      <c r="E13" s="28">
        <v>129</v>
      </c>
      <c r="F13" s="28">
        <v>41.7</v>
      </c>
      <c r="G13" s="28">
        <v>54.4</v>
      </c>
      <c r="H13" s="28">
        <v>31.2</v>
      </c>
      <c r="I13" s="28">
        <v>28.4</v>
      </c>
      <c r="J13" s="28">
        <v>25.6</v>
      </c>
      <c r="K13" s="28">
        <v>15.2</v>
      </c>
      <c r="L13" s="28"/>
      <c r="M13" s="28">
        <v>17.600000000000001</v>
      </c>
      <c r="N13" s="28"/>
      <c r="O13" s="28">
        <v>4.3</v>
      </c>
    </row>
    <row r="14" spans="1:15" s="3" customFormat="1" ht="12.75" x14ac:dyDescent="0.2">
      <c r="A14" s="8">
        <v>2001</v>
      </c>
      <c r="B14" s="28">
        <v>593.1</v>
      </c>
      <c r="C14" s="28">
        <v>207.3</v>
      </c>
      <c r="D14" s="28">
        <v>191.4</v>
      </c>
      <c r="E14" s="28">
        <v>118.5</v>
      </c>
      <c r="F14" s="28">
        <v>38.9</v>
      </c>
      <c r="G14" s="28">
        <v>47.6</v>
      </c>
      <c r="H14" s="28">
        <v>28.5</v>
      </c>
      <c r="I14" s="28">
        <v>30.6</v>
      </c>
      <c r="J14" s="28">
        <v>27.5</v>
      </c>
      <c r="K14" s="28">
        <v>16.8</v>
      </c>
      <c r="L14" s="28"/>
      <c r="M14" s="28">
        <v>18</v>
      </c>
      <c r="N14" s="28"/>
      <c r="O14" s="28">
        <v>4.2</v>
      </c>
    </row>
    <row r="15" spans="1:15" s="3" customFormat="1" ht="12.75" x14ac:dyDescent="0.2">
      <c r="A15" s="8">
        <v>2002</v>
      </c>
      <c r="B15" s="28">
        <v>588.9</v>
      </c>
      <c r="C15" s="28">
        <v>204.4</v>
      </c>
      <c r="D15" s="28">
        <v>184.3</v>
      </c>
      <c r="E15" s="28">
        <v>112.9</v>
      </c>
      <c r="F15" s="28">
        <v>37.200000000000003</v>
      </c>
      <c r="G15" s="28">
        <v>50.5</v>
      </c>
      <c r="H15" s="28">
        <v>28.2</v>
      </c>
      <c r="I15" s="28">
        <v>32.299999999999997</v>
      </c>
      <c r="J15" s="28">
        <v>29.5</v>
      </c>
      <c r="K15" s="28">
        <v>14.6</v>
      </c>
      <c r="L15" s="28"/>
      <c r="M15" s="28">
        <v>18.399999999999999</v>
      </c>
      <c r="N15" s="28"/>
      <c r="O15" s="28">
        <v>4.5</v>
      </c>
    </row>
    <row r="16" spans="1:15" s="3" customFormat="1" ht="12.75" x14ac:dyDescent="0.2">
      <c r="A16" s="8">
        <v>2003</v>
      </c>
      <c r="B16" s="28">
        <v>573.4</v>
      </c>
      <c r="C16" s="28">
        <v>198.3</v>
      </c>
      <c r="D16" s="28">
        <v>176.1</v>
      </c>
      <c r="E16" s="28">
        <v>109.2</v>
      </c>
      <c r="F16" s="28">
        <v>35.6</v>
      </c>
      <c r="G16" s="28">
        <v>51.9</v>
      </c>
      <c r="H16" s="28">
        <v>29.5</v>
      </c>
      <c r="I16" s="28">
        <v>32.299999999999997</v>
      </c>
      <c r="J16" s="28">
        <v>29.3</v>
      </c>
      <c r="K16" s="28">
        <v>14.7</v>
      </c>
      <c r="L16" s="28"/>
      <c r="M16" s="28">
        <v>16</v>
      </c>
      <c r="N16" s="28"/>
      <c r="O16" s="28">
        <v>4.5</v>
      </c>
    </row>
    <row r="17" spans="1:15" s="3" customFormat="1" ht="12.75" x14ac:dyDescent="0.2">
      <c r="A17" s="8">
        <v>2004</v>
      </c>
      <c r="B17" s="28">
        <v>546.20000000000005</v>
      </c>
      <c r="C17" s="28">
        <v>195.9</v>
      </c>
      <c r="D17" s="28">
        <v>160.30000000000001</v>
      </c>
      <c r="E17" s="28">
        <v>98.9</v>
      </c>
      <c r="F17" s="28">
        <v>32</v>
      </c>
      <c r="G17" s="28">
        <v>47</v>
      </c>
      <c r="H17" s="28">
        <v>25.6</v>
      </c>
      <c r="I17" s="28">
        <v>30.9</v>
      </c>
      <c r="J17" s="28">
        <v>28.4</v>
      </c>
      <c r="K17" s="28">
        <v>15.7</v>
      </c>
      <c r="L17" s="28"/>
      <c r="M17" s="28">
        <v>16.5</v>
      </c>
      <c r="N17" s="28"/>
      <c r="O17" s="28">
        <v>5.3</v>
      </c>
    </row>
    <row r="18" spans="1:15" s="3" customFormat="1" ht="12.75" x14ac:dyDescent="0.2">
      <c r="A18" s="8">
        <v>2005</v>
      </c>
      <c r="B18" s="28">
        <v>530.29999999999995</v>
      </c>
      <c r="C18" s="28">
        <v>192.5</v>
      </c>
      <c r="D18" s="28">
        <v>152.6</v>
      </c>
      <c r="E18" s="28">
        <v>94.7</v>
      </c>
      <c r="F18" s="28">
        <v>29.3</v>
      </c>
      <c r="G18" s="28">
        <v>47.6</v>
      </c>
      <c r="H18" s="28">
        <v>25.6</v>
      </c>
      <c r="I18" s="28">
        <v>31.4</v>
      </c>
      <c r="J18" s="28">
        <v>28.8</v>
      </c>
      <c r="K18" s="28">
        <v>14.1</v>
      </c>
      <c r="L18" s="28"/>
      <c r="M18" s="28">
        <v>15.3</v>
      </c>
      <c r="N18" s="28"/>
      <c r="O18" s="28">
        <v>4</v>
      </c>
    </row>
    <row r="19" spans="1:15" s="3" customFormat="1" ht="12.75" x14ac:dyDescent="0.2">
      <c r="A19" s="8">
        <v>2006</v>
      </c>
      <c r="B19" s="28">
        <v>520.4</v>
      </c>
      <c r="C19" s="28">
        <v>187.5</v>
      </c>
      <c r="D19" s="28">
        <v>141.4</v>
      </c>
      <c r="E19" s="28">
        <v>85.6</v>
      </c>
      <c r="F19" s="28">
        <v>28</v>
      </c>
      <c r="G19" s="28">
        <v>49</v>
      </c>
      <c r="H19" s="28">
        <v>26.7</v>
      </c>
      <c r="I19" s="28">
        <v>32.6</v>
      </c>
      <c r="J19" s="28">
        <v>30.3</v>
      </c>
      <c r="K19" s="28">
        <v>13.8</v>
      </c>
      <c r="L19" s="28"/>
      <c r="M19" s="28">
        <v>15.4</v>
      </c>
      <c r="N19" s="28"/>
      <c r="O19" s="28">
        <v>4.8</v>
      </c>
    </row>
    <row r="20" spans="1:15" s="3" customFormat="1" ht="12.75" x14ac:dyDescent="0.2">
      <c r="A20" s="8">
        <v>2007</v>
      </c>
      <c r="B20" s="28">
        <v>516.79999999999995</v>
      </c>
      <c r="C20" s="28">
        <v>186.8</v>
      </c>
      <c r="D20" s="28">
        <v>139.5</v>
      </c>
      <c r="E20" s="28">
        <v>84.6</v>
      </c>
      <c r="F20" s="28">
        <v>26.5</v>
      </c>
      <c r="G20" s="28">
        <v>47.1</v>
      </c>
      <c r="H20" s="28">
        <v>25.2</v>
      </c>
      <c r="I20" s="28">
        <v>28.7</v>
      </c>
      <c r="J20" s="28">
        <v>26.9</v>
      </c>
      <c r="K20" s="28">
        <v>14.2</v>
      </c>
      <c r="L20" s="28"/>
      <c r="M20" s="28">
        <v>16.7</v>
      </c>
      <c r="N20" s="28"/>
      <c r="O20" s="28">
        <v>5.7</v>
      </c>
    </row>
    <row r="21" spans="1:15" s="3" customFormat="1" ht="12.75" x14ac:dyDescent="0.2">
      <c r="A21" s="8">
        <v>2008</v>
      </c>
      <c r="B21" s="28">
        <v>501.3</v>
      </c>
      <c r="C21" s="28">
        <v>183</v>
      </c>
      <c r="D21" s="28">
        <v>130.1</v>
      </c>
      <c r="E21" s="28">
        <v>77.2</v>
      </c>
      <c r="F21" s="28">
        <v>27.5</v>
      </c>
      <c r="G21" s="28">
        <v>45.5</v>
      </c>
      <c r="H21" s="28">
        <v>24.1</v>
      </c>
      <c r="I21" s="28">
        <v>28.6</v>
      </c>
      <c r="J21" s="28">
        <v>27.2</v>
      </c>
      <c r="K21" s="28">
        <v>13.5</v>
      </c>
      <c r="L21" s="28"/>
      <c r="M21" s="28">
        <v>16.600000000000001</v>
      </c>
      <c r="N21" s="28"/>
      <c r="O21" s="28">
        <v>6.1</v>
      </c>
    </row>
    <row r="22" spans="1:15" s="3" customFormat="1" ht="12.75" x14ac:dyDescent="0.2">
      <c r="A22" s="8">
        <v>2009</v>
      </c>
      <c r="B22" s="28">
        <v>477</v>
      </c>
      <c r="C22" s="28">
        <v>178.9</v>
      </c>
      <c r="D22" s="28">
        <v>117.2</v>
      </c>
      <c r="E22" s="28">
        <v>68.8</v>
      </c>
      <c r="F22" s="28">
        <v>24.1</v>
      </c>
      <c r="G22" s="28">
        <v>45.2</v>
      </c>
      <c r="H22" s="28">
        <v>24.4</v>
      </c>
      <c r="I22" s="28">
        <v>25.4</v>
      </c>
      <c r="J22" s="28">
        <v>24</v>
      </c>
      <c r="K22" s="28">
        <v>14.5</v>
      </c>
      <c r="L22" s="28"/>
      <c r="M22" s="28">
        <v>14.8</v>
      </c>
      <c r="N22" s="28"/>
      <c r="O22" s="28">
        <v>6.1</v>
      </c>
    </row>
    <row r="23" spans="1:15" s="3" customFormat="1" ht="12.75" x14ac:dyDescent="0.2">
      <c r="A23" s="8">
        <v>2010</v>
      </c>
      <c r="B23" s="28">
        <v>467.4</v>
      </c>
      <c r="C23" s="28">
        <v>174.5</v>
      </c>
      <c r="D23" s="28">
        <v>113.8</v>
      </c>
      <c r="E23" s="28">
        <v>67.2</v>
      </c>
      <c r="F23" s="28">
        <v>21.4</v>
      </c>
      <c r="G23" s="28">
        <v>42.5</v>
      </c>
      <c r="H23" s="28">
        <v>22.8</v>
      </c>
      <c r="I23" s="28">
        <v>26.1</v>
      </c>
      <c r="J23" s="28">
        <v>23.9</v>
      </c>
      <c r="K23" s="28">
        <v>13.4</v>
      </c>
      <c r="L23" s="28"/>
      <c r="M23" s="28">
        <v>15.3</v>
      </c>
      <c r="N23" s="28"/>
      <c r="O23" s="28">
        <v>5.5</v>
      </c>
    </row>
    <row r="24" spans="1:15" s="3" customFormat="1" ht="12.75" x14ac:dyDescent="0.2">
      <c r="A24" s="8">
        <v>2011</v>
      </c>
      <c r="B24" s="28">
        <v>456.1</v>
      </c>
      <c r="C24" s="28">
        <v>174</v>
      </c>
      <c r="D24" s="28">
        <v>106.7</v>
      </c>
      <c r="E24" s="28">
        <v>61</v>
      </c>
      <c r="F24" s="28">
        <v>21.3</v>
      </c>
      <c r="G24" s="28">
        <v>43.7</v>
      </c>
      <c r="H24" s="28">
        <v>24.2</v>
      </c>
      <c r="I24" s="28">
        <v>24.4</v>
      </c>
      <c r="J24" s="28">
        <v>22.6</v>
      </c>
      <c r="K24" s="28">
        <v>11.9</v>
      </c>
      <c r="L24" s="28">
        <v>19.399999999999999</v>
      </c>
      <c r="M24" s="28">
        <v>15</v>
      </c>
      <c r="N24" s="28">
        <v>17.399999999999999</v>
      </c>
      <c r="O24" s="28">
        <v>5.0999999999999996</v>
      </c>
    </row>
    <row r="25" spans="1:15" s="3" customFormat="1" ht="12.75" x14ac:dyDescent="0.2">
      <c r="A25" s="8">
        <v>2012</v>
      </c>
      <c r="B25" s="28">
        <v>445.3</v>
      </c>
      <c r="C25" s="28">
        <v>172.7</v>
      </c>
      <c r="D25" s="28">
        <v>104.2</v>
      </c>
      <c r="E25" s="28">
        <v>60.3</v>
      </c>
      <c r="F25" s="28">
        <v>20</v>
      </c>
      <c r="G25" s="28">
        <v>43.2</v>
      </c>
      <c r="H25" s="28">
        <v>25.4</v>
      </c>
      <c r="I25" s="28">
        <v>20.2</v>
      </c>
      <c r="J25" s="28">
        <v>18.899999999999999</v>
      </c>
      <c r="K25" s="28">
        <v>11.8</v>
      </c>
      <c r="L25" s="28">
        <v>19.7</v>
      </c>
      <c r="M25" s="28">
        <v>14.6</v>
      </c>
      <c r="N25" s="28">
        <v>16</v>
      </c>
      <c r="O25" s="28">
        <v>6.7</v>
      </c>
    </row>
    <row r="26" spans="1:15" s="3" customFormat="1" ht="12.75" x14ac:dyDescent="0.2">
      <c r="A26" s="8">
        <v>2013</v>
      </c>
      <c r="B26" s="28">
        <v>437.5</v>
      </c>
      <c r="C26" s="28">
        <v>170.2</v>
      </c>
      <c r="D26" s="28">
        <v>101.5</v>
      </c>
      <c r="E26" s="28">
        <v>56.8</v>
      </c>
      <c r="F26" s="28">
        <v>20.399999999999999</v>
      </c>
      <c r="G26" s="28">
        <v>41.5</v>
      </c>
      <c r="H26" s="28">
        <v>23.8</v>
      </c>
      <c r="I26" s="28">
        <v>20.8</v>
      </c>
      <c r="J26" s="28">
        <v>19.399999999999999</v>
      </c>
      <c r="K26" s="28">
        <v>12.5</v>
      </c>
      <c r="L26" s="28">
        <v>20.399999999999999</v>
      </c>
      <c r="M26" s="28">
        <v>14.5</v>
      </c>
      <c r="N26" s="28">
        <v>15.5</v>
      </c>
      <c r="O26" s="28">
        <v>6.6</v>
      </c>
    </row>
    <row r="27" spans="1:15" s="3" customFormat="1" ht="12.75" x14ac:dyDescent="0.2">
      <c r="A27" s="8">
        <v>2014</v>
      </c>
      <c r="B27" s="28">
        <v>423.2</v>
      </c>
      <c r="C27" s="28">
        <v>165.8</v>
      </c>
      <c r="D27" s="28">
        <v>94</v>
      </c>
      <c r="E27" s="28">
        <v>52.5</v>
      </c>
      <c r="F27" s="28">
        <v>17.399999999999999</v>
      </c>
      <c r="G27" s="28">
        <v>40</v>
      </c>
      <c r="H27" s="28">
        <v>23</v>
      </c>
      <c r="I27" s="28">
        <v>21.2</v>
      </c>
      <c r="J27" s="28">
        <v>19.7</v>
      </c>
      <c r="K27" s="28">
        <v>11.9</v>
      </c>
      <c r="L27" s="28">
        <v>20.8</v>
      </c>
      <c r="M27" s="28">
        <v>12.8</v>
      </c>
      <c r="N27" s="28">
        <v>13.5</v>
      </c>
      <c r="O27" s="28">
        <v>5.8</v>
      </c>
    </row>
    <row r="28" spans="1:15" s="3" customFormat="1" ht="12.75" x14ac:dyDescent="0.2">
      <c r="A28" s="8">
        <v>2015</v>
      </c>
      <c r="B28" s="28">
        <v>440.5</v>
      </c>
      <c r="C28" s="28">
        <v>167.1</v>
      </c>
      <c r="D28" s="28">
        <v>98.5</v>
      </c>
      <c r="E28" s="28">
        <v>54.1</v>
      </c>
      <c r="F28" s="28">
        <v>18.3</v>
      </c>
      <c r="G28" s="28">
        <v>42.5</v>
      </c>
      <c r="H28" s="28">
        <v>24.8</v>
      </c>
      <c r="I28" s="28">
        <v>21.2</v>
      </c>
      <c r="J28" s="28">
        <v>19.7</v>
      </c>
      <c r="K28" s="28">
        <v>12.7</v>
      </c>
      <c r="L28" s="28">
        <v>22.8</v>
      </c>
      <c r="M28" s="28">
        <v>12.6</v>
      </c>
      <c r="N28" s="28">
        <v>13</v>
      </c>
      <c r="O28" s="28">
        <v>7.2</v>
      </c>
    </row>
    <row r="29" spans="1:15" s="3" customFormat="1" ht="12.75" x14ac:dyDescent="0.2">
      <c r="A29" s="8">
        <v>2016</v>
      </c>
      <c r="B29" s="28">
        <v>439.7</v>
      </c>
      <c r="C29" s="28">
        <v>160</v>
      </c>
      <c r="D29" s="28">
        <v>96.1</v>
      </c>
      <c r="E29" s="28">
        <v>52.6</v>
      </c>
      <c r="F29" s="28">
        <v>18.7</v>
      </c>
      <c r="G29" s="28">
        <v>43.3</v>
      </c>
      <c r="H29" s="28">
        <v>24.3</v>
      </c>
      <c r="I29" s="28">
        <v>22.5</v>
      </c>
      <c r="J29" s="28">
        <v>20.9</v>
      </c>
      <c r="K29" s="28">
        <v>13.9</v>
      </c>
      <c r="L29" s="28">
        <v>27.6</v>
      </c>
      <c r="M29" s="28">
        <v>13.4</v>
      </c>
      <c r="N29" s="28">
        <v>14.1</v>
      </c>
      <c r="O29" s="28">
        <v>7.6</v>
      </c>
    </row>
    <row r="30" spans="1:15" s="3" customFormat="1" ht="12.75" x14ac:dyDescent="0.2">
      <c r="A30" s="19"/>
      <c r="B30" s="12"/>
      <c r="C30" s="12"/>
      <c r="D30" s="12"/>
      <c r="E30" s="12"/>
      <c r="F30" s="12"/>
      <c r="G30" s="12"/>
      <c r="H30" s="12"/>
      <c r="I30" s="12"/>
      <c r="J30" s="12"/>
      <c r="K30" s="12"/>
      <c r="L30" s="12"/>
      <c r="M30" s="12"/>
      <c r="O30" s="26"/>
    </row>
    <row r="31" spans="1:15" s="3" customFormat="1" ht="12.75" x14ac:dyDescent="0.2">
      <c r="A31" s="8" t="s">
        <v>12</v>
      </c>
      <c r="B31" s="12">
        <f>B29/B7-1</f>
        <v>-0.35941142191142195</v>
      </c>
      <c r="C31" s="12">
        <f t="shared" ref="C31:M31" si="0">C29/C7-1</f>
        <v>-0.30855661192739847</v>
      </c>
      <c r="D31" s="12">
        <f t="shared" si="0"/>
        <v>-0.65444084861560592</v>
      </c>
      <c r="E31" s="12">
        <f t="shared" si="0"/>
        <v>-0.71397498640565527</v>
      </c>
      <c r="F31" s="12">
        <f t="shared" si="0"/>
        <v>-0.67019400352733682</v>
      </c>
      <c r="G31" s="12">
        <f t="shared" si="0"/>
        <v>-0.21699819168173595</v>
      </c>
      <c r="H31" s="12">
        <f t="shared" si="0"/>
        <v>-0.10661764705882348</v>
      </c>
      <c r="I31" s="12">
        <f t="shared" si="0"/>
        <v>0.34730538922155696</v>
      </c>
      <c r="J31" s="12"/>
      <c r="K31" s="12">
        <f t="shared" si="0"/>
        <v>-0.24456521739130432</v>
      </c>
      <c r="L31" s="12"/>
      <c r="M31" s="12">
        <f t="shared" si="0"/>
        <v>-0.19277108433734946</v>
      </c>
      <c r="N31" s="12"/>
      <c r="O31" s="12"/>
    </row>
    <row r="32" spans="1:15" x14ac:dyDescent="0.2">
      <c r="A32" s="8" t="s">
        <v>13</v>
      </c>
      <c r="B32" s="21">
        <f>B29/B19-1</f>
        <v>-0.15507302075326668</v>
      </c>
      <c r="C32" s="21">
        <f t="shared" ref="C32:O32" si="1">C29/C19-1</f>
        <v>-0.14666666666666661</v>
      </c>
      <c r="D32" s="21">
        <f t="shared" si="1"/>
        <v>-0.32036775106082038</v>
      </c>
      <c r="E32" s="21">
        <f t="shared" si="1"/>
        <v>-0.38551401869158874</v>
      </c>
      <c r="F32" s="21">
        <f t="shared" si="1"/>
        <v>-0.33214285714285718</v>
      </c>
      <c r="G32" s="21">
        <f t="shared" si="1"/>
        <v>-0.11632653061224496</v>
      </c>
      <c r="H32" s="21">
        <f t="shared" si="1"/>
        <v>-8.98876404494382E-2</v>
      </c>
      <c r="I32" s="21">
        <f t="shared" si="1"/>
        <v>-0.30981595092024539</v>
      </c>
      <c r="J32" s="21">
        <f t="shared" ref="J32" si="2">J29/J19-1</f>
        <v>-0.31023102310231032</v>
      </c>
      <c r="K32" s="21">
        <f t="shared" si="1"/>
        <v>7.2463768115942351E-3</v>
      </c>
      <c r="L32" s="21"/>
      <c r="M32" s="21">
        <f t="shared" si="1"/>
        <v>-0.12987012987012991</v>
      </c>
      <c r="N32" s="21"/>
      <c r="O32" s="21">
        <f t="shared" si="1"/>
        <v>0.58333333333333326</v>
      </c>
    </row>
    <row r="33" spans="1:15" x14ac:dyDescent="0.2">
      <c r="A33" s="8" t="s">
        <v>14</v>
      </c>
      <c r="B33" s="21">
        <f>B29/B28-1</f>
        <v>-1.8161180476731209E-3</v>
      </c>
      <c r="C33" s="21">
        <f t="shared" ref="C33:O33" si="3">C29/C28-1</f>
        <v>-4.2489527229204072E-2</v>
      </c>
      <c r="D33" s="21">
        <f t="shared" si="3"/>
        <v>-2.4365482233502544E-2</v>
      </c>
      <c r="E33" s="21">
        <f t="shared" si="3"/>
        <v>-2.7726432532347522E-2</v>
      </c>
      <c r="F33" s="21">
        <f t="shared" si="3"/>
        <v>2.1857923497267784E-2</v>
      </c>
      <c r="G33" s="21">
        <f t="shared" si="3"/>
        <v>1.8823529411764683E-2</v>
      </c>
      <c r="H33" s="21">
        <f t="shared" si="3"/>
        <v>-2.0161290322580627E-2</v>
      </c>
      <c r="I33" s="21">
        <f t="shared" si="3"/>
        <v>6.1320754716981174E-2</v>
      </c>
      <c r="J33" s="21">
        <f t="shared" ref="J33" si="4">J29/J28-1</f>
        <v>6.0913705583756306E-2</v>
      </c>
      <c r="K33" s="21">
        <f t="shared" si="3"/>
        <v>9.4488188976378007E-2</v>
      </c>
      <c r="L33" s="21">
        <f t="shared" si="3"/>
        <v>0.21052631578947367</v>
      </c>
      <c r="M33" s="21">
        <f t="shared" si="3"/>
        <v>6.3492063492063489E-2</v>
      </c>
      <c r="N33" s="21">
        <f t="shared" si="3"/>
        <v>8.4615384615384537E-2</v>
      </c>
      <c r="O33" s="21">
        <f t="shared" si="3"/>
        <v>5.555555555555558E-2</v>
      </c>
    </row>
    <row r="34" spans="1:15" x14ac:dyDescent="0.2">
      <c r="A34" s="13"/>
      <c r="B34" s="14"/>
      <c r="C34" s="15"/>
      <c r="D34" s="15"/>
      <c r="E34" s="15"/>
      <c r="F34" s="15"/>
      <c r="G34" s="15"/>
      <c r="H34" s="15"/>
      <c r="I34" s="15"/>
      <c r="J34" s="15"/>
      <c r="K34" s="15"/>
      <c r="L34" s="15"/>
      <c r="M34" s="15"/>
      <c r="N34" s="15"/>
      <c r="O34" s="27"/>
    </row>
    <row r="35" spans="1:15" x14ac:dyDescent="0.2">
      <c r="A35" s="9"/>
      <c r="B35" s="55"/>
      <c r="C35" s="16"/>
      <c r="D35" s="16"/>
      <c r="E35" s="16"/>
      <c r="F35" s="16"/>
      <c r="G35" s="16"/>
      <c r="H35" s="16"/>
      <c r="I35" s="16"/>
      <c r="J35" s="16"/>
      <c r="K35" s="16"/>
      <c r="L35" s="16"/>
      <c r="M35" s="16"/>
      <c r="N35" s="16"/>
      <c r="O35" s="21"/>
    </row>
    <row r="36" spans="1:15" x14ac:dyDescent="0.2">
      <c r="A36" s="45" t="s">
        <v>9</v>
      </c>
      <c r="B36" s="45"/>
      <c r="C36" s="24"/>
      <c r="D36" s="24"/>
      <c r="E36" s="24"/>
      <c r="F36" s="24"/>
      <c r="G36" s="24"/>
      <c r="H36" s="24"/>
      <c r="I36" s="24"/>
      <c r="J36" s="24"/>
      <c r="K36" s="16"/>
      <c r="L36" s="16"/>
      <c r="M36" s="16"/>
      <c r="N36" s="16"/>
      <c r="O36" s="21"/>
    </row>
    <row r="37" spans="1:15" x14ac:dyDescent="0.2">
      <c r="A37" s="52" t="s">
        <v>27</v>
      </c>
      <c r="B37" s="52"/>
      <c r="C37" s="52"/>
      <c r="D37" s="52"/>
      <c r="E37" s="52"/>
      <c r="F37" s="52"/>
      <c r="G37" s="52"/>
      <c r="H37" s="52"/>
      <c r="I37" s="52"/>
      <c r="J37" s="41"/>
      <c r="K37" s="16"/>
      <c r="L37" s="16"/>
      <c r="M37" s="16"/>
      <c r="N37" s="16"/>
      <c r="O37" s="21"/>
    </row>
    <row r="38" spans="1:15" x14ac:dyDescent="0.2">
      <c r="A38" s="53" t="s">
        <v>24</v>
      </c>
      <c r="B38" s="53"/>
      <c r="C38" s="53"/>
      <c r="D38" s="53"/>
      <c r="E38" s="53"/>
      <c r="F38" s="53"/>
      <c r="G38" s="53"/>
      <c r="H38" s="53"/>
      <c r="I38" s="53"/>
      <c r="J38" s="53"/>
      <c r="K38" s="16"/>
      <c r="L38" s="16"/>
      <c r="M38" s="16"/>
      <c r="N38" s="16"/>
      <c r="O38" s="21"/>
    </row>
    <row r="39" spans="1:15" x14ac:dyDescent="0.2">
      <c r="A39" s="54" t="s">
        <v>25</v>
      </c>
      <c r="B39" s="54"/>
      <c r="C39" s="54"/>
      <c r="D39" s="54"/>
      <c r="E39" s="54"/>
      <c r="F39" s="6"/>
      <c r="G39" s="6"/>
      <c r="H39" s="6"/>
      <c r="I39" s="6"/>
      <c r="J39" s="6"/>
      <c r="K39" s="16"/>
      <c r="L39" s="16"/>
      <c r="M39" s="16"/>
      <c r="N39" s="16"/>
      <c r="O39" s="21"/>
    </row>
    <row r="40" spans="1:15" x14ac:dyDescent="0.2">
      <c r="A40" s="52" t="s">
        <v>26</v>
      </c>
      <c r="B40" s="52"/>
      <c r="C40" s="52"/>
      <c r="D40" s="52"/>
      <c r="E40" s="52"/>
      <c r="F40" s="42"/>
      <c r="G40" s="42"/>
      <c r="H40" s="42"/>
      <c r="I40" s="42"/>
      <c r="J40" s="42"/>
      <c r="K40" s="16"/>
      <c r="L40" s="16"/>
      <c r="M40" s="16"/>
      <c r="N40" s="16"/>
      <c r="O40" s="21"/>
    </row>
    <row r="41" spans="1:15" x14ac:dyDescent="0.2">
      <c r="A41" s="44" t="s">
        <v>28</v>
      </c>
      <c r="B41" s="44"/>
      <c r="C41" s="44"/>
      <c r="D41" s="44"/>
      <c r="E41" s="44"/>
      <c r="F41" s="44"/>
      <c r="G41" s="44"/>
      <c r="H41" s="44"/>
      <c r="I41" s="44"/>
      <c r="J41" s="36"/>
      <c r="K41" s="16"/>
      <c r="L41" s="16"/>
      <c r="M41" s="16"/>
      <c r="N41" s="16"/>
      <c r="O41" s="21"/>
    </row>
    <row r="42" spans="1:15" x14ac:dyDescent="0.2">
      <c r="A42" s="44"/>
      <c r="B42" s="44"/>
      <c r="C42" s="44"/>
      <c r="D42" s="44"/>
      <c r="E42" s="44"/>
      <c r="F42" s="44"/>
      <c r="G42" s="44"/>
      <c r="H42" s="44"/>
      <c r="I42" s="44"/>
      <c r="K42" s="16"/>
      <c r="L42" s="16"/>
      <c r="M42" s="16"/>
      <c r="N42" s="16"/>
      <c r="O42" s="21"/>
    </row>
    <row r="43" spans="1:15" x14ac:dyDescent="0.2">
      <c r="A43" s="39"/>
      <c r="B43" s="39"/>
      <c r="C43" s="39"/>
      <c r="D43" s="39"/>
      <c r="E43" s="39"/>
      <c r="F43" s="39"/>
      <c r="G43" s="39"/>
      <c r="H43" s="39"/>
      <c r="I43" s="39"/>
      <c r="K43" s="16"/>
      <c r="L43" s="16"/>
      <c r="M43" s="16"/>
    </row>
    <row r="44" spans="1:15" ht="12.75" customHeight="1" x14ac:dyDescent="0.2">
      <c r="A44" s="46" t="s">
        <v>15</v>
      </c>
      <c r="B44" s="46"/>
      <c r="K44" s="40"/>
      <c r="L44" s="31"/>
      <c r="M44" s="11"/>
    </row>
    <row r="45" spans="1:15" s="3" customFormat="1" ht="12.75" x14ac:dyDescent="0.2">
      <c r="A45" s="8"/>
      <c r="B45" s="49"/>
      <c r="C45" s="49"/>
      <c r="D45" s="49"/>
      <c r="E45" s="49"/>
      <c r="F45" s="49"/>
      <c r="G45" s="49"/>
      <c r="H45" s="49"/>
      <c r="I45" s="49"/>
      <c r="J45" s="49"/>
      <c r="K45" s="49"/>
      <c r="L45" s="49"/>
      <c r="M45" s="49"/>
    </row>
    <row r="46" spans="1:15" s="3" customFormat="1" ht="12.75" x14ac:dyDescent="0.2">
      <c r="A46" s="25"/>
      <c r="B46" s="47" t="s">
        <v>1</v>
      </c>
      <c r="C46" s="47"/>
      <c r="D46" s="47"/>
      <c r="E46" s="47"/>
      <c r="F46" s="47"/>
      <c r="G46" s="47"/>
      <c r="H46" s="47"/>
      <c r="I46" s="47"/>
      <c r="J46" s="47"/>
      <c r="K46" s="47"/>
      <c r="L46" s="47"/>
      <c r="M46" s="47"/>
      <c r="N46" s="25"/>
      <c r="O46" s="25"/>
    </row>
    <row r="47" spans="1:15" s="4" customFormat="1" ht="65.25" x14ac:dyDescent="0.2">
      <c r="A47" s="33" t="s">
        <v>0</v>
      </c>
      <c r="B47" s="34" t="s">
        <v>2</v>
      </c>
      <c r="C47" s="30" t="s">
        <v>29</v>
      </c>
      <c r="D47" s="35" t="s">
        <v>3</v>
      </c>
      <c r="E47" s="30" t="s">
        <v>30</v>
      </c>
      <c r="F47" s="34" t="s">
        <v>10</v>
      </c>
      <c r="G47" s="35" t="s">
        <v>4</v>
      </c>
      <c r="H47" s="30" t="s">
        <v>31</v>
      </c>
      <c r="I47" s="30" t="s">
        <v>17</v>
      </c>
      <c r="J47" s="30" t="s">
        <v>18</v>
      </c>
      <c r="K47" s="29" t="s">
        <v>19</v>
      </c>
      <c r="L47" s="29" t="s">
        <v>20</v>
      </c>
      <c r="M47" s="30" t="s">
        <v>21</v>
      </c>
      <c r="N47" s="29" t="s">
        <v>22</v>
      </c>
      <c r="O47" s="29" t="s">
        <v>23</v>
      </c>
    </row>
    <row r="48" spans="1:15" s="3" customFormat="1" ht="12.75" x14ac:dyDescent="0.2">
      <c r="A48" s="8">
        <v>1994</v>
      </c>
      <c r="B48" s="28">
        <v>879.8</v>
      </c>
      <c r="C48" s="28">
        <v>271.60000000000002</v>
      </c>
      <c r="D48" s="28">
        <v>383.1</v>
      </c>
      <c r="E48" s="28">
        <v>273.3</v>
      </c>
      <c r="F48" s="28">
        <v>63.3</v>
      </c>
      <c r="G48" s="28">
        <v>67.400000000000006</v>
      </c>
      <c r="H48" s="28">
        <v>32.1</v>
      </c>
      <c r="I48" s="28">
        <v>23.4</v>
      </c>
      <c r="J48" s="28"/>
      <c r="K48" s="28">
        <v>27.7</v>
      </c>
      <c r="L48" s="28"/>
      <c r="M48" s="28">
        <v>25</v>
      </c>
      <c r="N48" s="28"/>
      <c r="O48" s="28">
        <v>1.2</v>
      </c>
    </row>
    <row r="49" spans="1:15" s="3" customFormat="1" ht="12.75" x14ac:dyDescent="0.2">
      <c r="A49" s="8">
        <v>1995</v>
      </c>
      <c r="B49" s="28">
        <v>880.2</v>
      </c>
      <c r="C49" s="28">
        <v>271.2</v>
      </c>
      <c r="D49" s="28">
        <v>369.7</v>
      </c>
      <c r="E49" s="28">
        <v>258.89999999999998</v>
      </c>
      <c r="F49" s="28">
        <v>63.7</v>
      </c>
      <c r="G49" s="28">
        <v>74.7</v>
      </c>
      <c r="H49" s="28">
        <v>37.4</v>
      </c>
      <c r="I49" s="28">
        <v>25.8</v>
      </c>
      <c r="J49" s="28"/>
      <c r="K49" s="28">
        <v>27.1</v>
      </c>
      <c r="L49" s="28"/>
      <c r="M49" s="28">
        <v>25.7</v>
      </c>
      <c r="N49" s="28"/>
      <c r="O49" s="28">
        <v>1.8</v>
      </c>
    </row>
    <row r="50" spans="1:15" s="3" customFormat="1" ht="12.75" x14ac:dyDescent="0.2">
      <c r="A50" s="8">
        <v>1996</v>
      </c>
      <c r="B50" s="28">
        <v>876.2</v>
      </c>
      <c r="C50" s="28">
        <v>267.60000000000002</v>
      </c>
      <c r="D50" s="28">
        <v>359.3</v>
      </c>
      <c r="E50" s="28">
        <v>248.8</v>
      </c>
      <c r="F50" s="28">
        <v>56.7</v>
      </c>
      <c r="G50" s="28">
        <v>74.599999999999994</v>
      </c>
      <c r="H50" s="28">
        <v>33.9</v>
      </c>
      <c r="I50" s="28">
        <v>31.6</v>
      </c>
      <c r="J50" s="28"/>
      <c r="K50" s="28">
        <v>26.9</v>
      </c>
      <c r="L50" s="28"/>
      <c r="M50" s="28">
        <v>25.4</v>
      </c>
      <c r="N50" s="28"/>
      <c r="O50" s="28">
        <v>2.4</v>
      </c>
    </row>
    <row r="51" spans="1:15" s="3" customFormat="1" ht="12.75" x14ac:dyDescent="0.2">
      <c r="A51" s="8">
        <v>1997</v>
      </c>
      <c r="B51" s="28">
        <v>838.6</v>
      </c>
      <c r="C51" s="28">
        <v>256.89999999999998</v>
      </c>
      <c r="D51" s="28">
        <v>337.9</v>
      </c>
      <c r="E51" s="28">
        <v>230.9</v>
      </c>
      <c r="F51" s="28">
        <v>54.3</v>
      </c>
      <c r="G51" s="28">
        <v>73.5</v>
      </c>
      <c r="H51" s="28">
        <v>35.6</v>
      </c>
      <c r="I51" s="28">
        <v>34.1</v>
      </c>
      <c r="J51" s="28"/>
      <c r="K51" s="28">
        <v>25.3</v>
      </c>
      <c r="L51" s="28"/>
      <c r="M51" s="28">
        <v>26.7</v>
      </c>
      <c r="N51" s="28"/>
      <c r="O51" s="28">
        <v>2.6</v>
      </c>
    </row>
    <row r="52" spans="1:15" s="3" customFormat="1" ht="12.75" x14ac:dyDescent="0.2">
      <c r="A52" s="8">
        <v>1998</v>
      </c>
      <c r="B52" s="28">
        <v>825.3</v>
      </c>
      <c r="C52" s="28">
        <v>252.6</v>
      </c>
      <c r="D52" s="28">
        <v>325.5</v>
      </c>
      <c r="E52" s="28">
        <v>222</v>
      </c>
      <c r="F52" s="28">
        <v>52.6</v>
      </c>
      <c r="G52" s="28">
        <v>70.900000000000006</v>
      </c>
      <c r="H52" s="28">
        <v>33.799999999999997</v>
      </c>
      <c r="I52" s="28">
        <v>35.5</v>
      </c>
      <c r="J52" s="28"/>
      <c r="K52" s="28">
        <v>25.4</v>
      </c>
      <c r="L52" s="28"/>
      <c r="M52" s="28">
        <v>27.1</v>
      </c>
      <c r="N52" s="28"/>
      <c r="O52" s="28">
        <v>2.2999999999999998</v>
      </c>
    </row>
    <row r="53" spans="1:15" s="3" customFormat="1" ht="12.75" x14ac:dyDescent="0.2">
      <c r="A53" s="8">
        <v>1999</v>
      </c>
      <c r="B53" s="28">
        <v>808</v>
      </c>
      <c r="C53" s="28">
        <v>245.8</v>
      </c>
      <c r="D53" s="28">
        <v>307.2</v>
      </c>
      <c r="E53" s="28">
        <v>211.8</v>
      </c>
      <c r="F53" s="28">
        <v>47.3</v>
      </c>
      <c r="G53" s="28">
        <v>73.099999999999994</v>
      </c>
      <c r="H53" s="28">
        <v>33.799999999999997</v>
      </c>
      <c r="I53" s="28">
        <v>39.299999999999997</v>
      </c>
      <c r="J53" s="28"/>
      <c r="K53" s="28">
        <v>24.2</v>
      </c>
      <c r="L53" s="28"/>
      <c r="M53" s="28">
        <v>27.5</v>
      </c>
      <c r="N53" s="28"/>
      <c r="O53" s="28">
        <v>2.4</v>
      </c>
    </row>
    <row r="54" spans="1:15" s="3" customFormat="1" ht="12.75" x14ac:dyDescent="0.2">
      <c r="A54" s="8">
        <v>2000</v>
      </c>
      <c r="B54" s="28">
        <v>777.9</v>
      </c>
      <c r="C54" s="28">
        <v>241</v>
      </c>
      <c r="D54" s="28">
        <v>287.60000000000002</v>
      </c>
      <c r="E54" s="28">
        <v>191.2</v>
      </c>
      <c r="F54" s="28">
        <v>48.6</v>
      </c>
      <c r="G54" s="28">
        <v>65.099999999999994</v>
      </c>
      <c r="H54" s="28">
        <v>36.4</v>
      </c>
      <c r="I54" s="28">
        <v>41.6</v>
      </c>
      <c r="J54" s="28">
        <v>37.5</v>
      </c>
      <c r="K54" s="28">
        <v>23</v>
      </c>
      <c r="L54" s="28"/>
      <c r="M54" s="28">
        <v>28</v>
      </c>
      <c r="N54" s="28"/>
      <c r="O54" s="28">
        <v>4.0999999999999996</v>
      </c>
    </row>
    <row r="55" spans="1:15" s="3" customFormat="1" ht="12.75" x14ac:dyDescent="0.2">
      <c r="A55" s="8">
        <v>2001</v>
      </c>
      <c r="B55" s="28">
        <v>761.1</v>
      </c>
      <c r="C55" s="28">
        <v>245.3</v>
      </c>
      <c r="D55" s="28">
        <v>263.89999999999998</v>
      </c>
      <c r="E55" s="28">
        <v>175.2</v>
      </c>
      <c r="F55" s="28">
        <v>44.2</v>
      </c>
      <c r="G55" s="28">
        <v>57.3</v>
      </c>
      <c r="H55" s="28">
        <v>32.700000000000003</v>
      </c>
      <c r="I55" s="28">
        <v>44.4</v>
      </c>
      <c r="J55" s="28">
        <v>40.700000000000003</v>
      </c>
      <c r="K55" s="28">
        <v>25.6</v>
      </c>
      <c r="L55" s="28"/>
      <c r="M55" s="28">
        <v>27.2</v>
      </c>
      <c r="N55" s="28"/>
      <c r="O55" s="28">
        <v>4.5999999999999996</v>
      </c>
    </row>
    <row r="56" spans="1:15" s="3" customFormat="1" ht="12.75" x14ac:dyDescent="0.2">
      <c r="A56" s="8">
        <v>2002</v>
      </c>
      <c r="B56" s="28">
        <v>755.6</v>
      </c>
      <c r="C56" s="28">
        <v>243</v>
      </c>
      <c r="D56" s="28">
        <v>251.7</v>
      </c>
      <c r="E56" s="28">
        <v>165.2</v>
      </c>
      <c r="F56" s="28">
        <v>42.5</v>
      </c>
      <c r="G56" s="28">
        <v>61</v>
      </c>
      <c r="H56" s="28">
        <v>32.5</v>
      </c>
      <c r="I56" s="28">
        <v>46.8</v>
      </c>
      <c r="J56" s="28">
        <v>43</v>
      </c>
      <c r="K56" s="28">
        <v>22.3</v>
      </c>
      <c r="L56" s="28"/>
      <c r="M56" s="28">
        <v>28.7</v>
      </c>
      <c r="N56" s="28"/>
      <c r="O56" s="28">
        <v>5.3</v>
      </c>
    </row>
    <row r="57" spans="1:15" s="3" customFormat="1" ht="12.75" x14ac:dyDescent="0.2">
      <c r="A57" s="8">
        <v>2003</v>
      </c>
      <c r="B57" s="28">
        <v>725.7</v>
      </c>
      <c r="C57" s="28">
        <v>228.2</v>
      </c>
      <c r="D57" s="28">
        <v>244.2</v>
      </c>
      <c r="E57" s="28">
        <v>163.6</v>
      </c>
      <c r="F57" s="28">
        <v>41.5</v>
      </c>
      <c r="G57" s="28">
        <v>61</v>
      </c>
      <c r="H57" s="28">
        <v>31.9</v>
      </c>
      <c r="I57" s="28">
        <v>46.8</v>
      </c>
      <c r="J57" s="28">
        <v>43</v>
      </c>
      <c r="K57" s="28">
        <v>22.2</v>
      </c>
      <c r="L57" s="28"/>
      <c r="M57" s="28">
        <v>24.1</v>
      </c>
      <c r="N57" s="28"/>
      <c r="O57" s="28">
        <v>4.5999999999999996</v>
      </c>
    </row>
    <row r="58" spans="1:15" s="3" customFormat="1" ht="12.75" x14ac:dyDescent="0.2">
      <c r="A58" s="8">
        <v>2004</v>
      </c>
      <c r="B58" s="28">
        <v>693.4</v>
      </c>
      <c r="C58" s="28">
        <v>228.3</v>
      </c>
      <c r="D58" s="28">
        <v>221.6</v>
      </c>
      <c r="E58" s="28">
        <v>148</v>
      </c>
      <c r="F58" s="28">
        <v>36.6</v>
      </c>
      <c r="G58" s="28">
        <v>54.9</v>
      </c>
      <c r="H58" s="28">
        <v>27.2</v>
      </c>
      <c r="I58" s="28">
        <v>45.4</v>
      </c>
      <c r="J58" s="28">
        <v>41.8</v>
      </c>
      <c r="K58" s="28">
        <v>23.7</v>
      </c>
      <c r="L58" s="28"/>
      <c r="M58" s="28">
        <v>24.9</v>
      </c>
      <c r="N58" s="28"/>
      <c r="O58" s="28">
        <v>6.1</v>
      </c>
    </row>
    <row r="59" spans="1:15" s="3" customFormat="1" ht="12.75" x14ac:dyDescent="0.2">
      <c r="A59" s="8">
        <v>2005</v>
      </c>
      <c r="B59" s="28">
        <v>663.8</v>
      </c>
      <c r="C59" s="28">
        <v>220.5</v>
      </c>
      <c r="D59" s="28">
        <v>211.5</v>
      </c>
      <c r="E59" s="28">
        <v>141.9</v>
      </c>
      <c r="F59" s="28">
        <v>32.799999999999997</v>
      </c>
      <c r="G59" s="28">
        <v>55</v>
      </c>
      <c r="H59" s="28">
        <v>27.4</v>
      </c>
      <c r="I59" s="28">
        <v>44.4</v>
      </c>
      <c r="J59" s="28">
        <v>40.9</v>
      </c>
      <c r="K59" s="28">
        <v>20.100000000000001</v>
      </c>
      <c r="L59" s="28"/>
      <c r="M59" s="28">
        <v>22.8</v>
      </c>
      <c r="N59" s="28"/>
      <c r="O59" s="28">
        <v>4.2</v>
      </c>
    </row>
    <row r="60" spans="1:15" s="3" customFormat="1" ht="12.75" x14ac:dyDescent="0.2">
      <c r="A60" s="8">
        <v>2006</v>
      </c>
      <c r="B60" s="28">
        <v>648.4</v>
      </c>
      <c r="C60" s="28">
        <v>214.6</v>
      </c>
      <c r="D60" s="28">
        <v>192.9</v>
      </c>
      <c r="E60" s="28">
        <v>125.3</v>
      </c>
      <c r="F60" s="28">
        <v>32.9</v>
      </c>
      <c r="G60" s="28">
        <v>56.6</v>
      </c>
      <c r="H60" s="28">
        <v>28.6</v>
      </c>
      <c r="I60" s="28">
        <v>45.7</v>
      </c>
      <c r="J60" s="28">
        <v>43.4</v>
      </c>
      <c r="K60" s="28">
        <v>21.9</v>
      </c>
      <c r="L60" s="28"/>
      <c r="M60" s="28">
        <v>24.5</v>
      </c>
      <c r="N60" s="28"/>
      <c r="O60" s="28">
        <v>4.5</v>
      </c>
    </row>
    <row r="61" spans="1:15" s="3" customFormat="1" ht="12.75" x14ac:dyDescent="0.2">
      <c r="A61" s="8">
        <v>2007</v>
      </c>
      <c r="B61" s="28">
        <v>645.1</v>
      </c>
      <c r="C61" s="28">
        <v>210.9</v>
      </c>
      <c r="D61" s="28">
        <v>195.2</v>
      </c>
      <c r="E61" s="28">
        <v>127.8</v>
      </c>
      <c r="F61" s="28">
        <v>31.2</v>
      </c>
      <c r="G61" s="28">
        <v>53.6</v>
      </c>
      <c r="H61" s="28">
        <v>27.6</v>
      </c>
      <c r="I61" s="28">
        <v>41.1</v>
      </c>
      <c r="J61" s="28">
        <v>39.200000000000003</v>
      </c>
      <c r="K61" s="28">
        <v>22.3</v>
      </c>
      <c r="L61" s="28"/>
      <c r="M61" s="28">
        <v>25.2</v>
      </c>
      <c r="N61" s="28"/>
      <c r="O61" s="28">
        <v>6.2</v>
      </c>
    </row>
    <row r="62" spans="1:15" s="3" customFormat="1" ht="12.75" x14ac:dyDescent="0.2">
      <c r="A62" s="8">
        <v>2008</v>
      </c>
      <c r="B62" s="28">
        <v>626.70000000000005</v>
      </c>
      <c r="C62" s="28">
        <v>210.3</v>
      </c>
      <c r="D62" s="28">
        <v>180.9</v>
      </c>
      <c r="E62" s="28">
        <v>115.7</v>
      </c>
      <c r="F62" s="28">
        <v>33.1</v>
      </c>
      <c r="G62" s="28">
        <v>51.5</v>
      </c>
      <c r="H62" s="28">
        <v>24.8</v>
      </c>
      <c r="I62" s="28">
        <v>41</v>
      </c>
      <c r="J62" s="28">
        <v>39</v>
      </c>
      <c r="K62" s="28">
        <v>20.8</v>
      </c>
      <c r="L62" s="28"/>
      <c r="M62" s="28">
        <v>25.6</v>
      </c>
      <c r="N62" s="28"/>
      <c r="O62" s="28">
        <v>6.3</v>
      </c>
    </row>
    <row r="63" spans="1:15" s="3" customFormat="1" ht="12.75" x14ac:dyDescent="0.2">
      <c r="A63" s="8">
        <v>2009</v>
      </c>
      <c r="B63" s="28">
        <v>590.1</v>
      </c>
      <c r="C63" s="28">
        <v>202.6</v>
      </c>
      <c r="D63" s="28">
        <v>160.6</v>
      </c>
      <c r="E63" s="28">
        <v>102.6</v>
      </c>
      <c r="F63" s="28">
        <v>27</v>
      </c>
      <c r="G63" s="28">
        <v>52</v>
      </c>
      <c r="H63" s="28">
        <v>26.1</v>
      </c>
      <c r="I63" s="28">
        <v>34.4</v>
      </c>
      <c r="J63" s="28">
        <v>33</v>
      </c>
      <c r="K63" s="28">
        <v>21.7</v>
      </c>
      <c r="L63" s="28"/>
      <c r="M63" s="28">
        <v>22.3</v>
      </c>
      <c r="N63" s="28"/>
      <c r="O63" s="28">
        <v>6.7</v>
      </c>
    </row>
    <row r="64" spans="1:15" s="3" customFormat="1" ht="12.75" x14ac:dyDescent="0.2">
      <c r="A64" s="8">
        <v>2010</v>
      </c>
      <c r="B64" s="28">
        <v>573.6</v>
      </c>
      <c r="C64" s="28">
        <v>194.3</v>
      </c>
      <c r="D64" s="28">
        <v>158.69999999999999</v>
      </c>
      <c r="E64" s="28">
        <v>101.1</v>
      </c>
      <c r="F64" s="28">
        <v>25.3</v>
      </c>
      <c r="G64" s="28">
        <v>46</v>
      </c>
      <c r="H64" s="28">
        <v>21.5</v>
      </c>
      <c r="I64" s="28">
        <v>37.4</v>
      </c>
      <c r="J64" s="28">
        <v>34.5</v>
      </c>
      <c r="K64" s="28">
        <v>19.600000000000001</v>
      </c>
      <c r="L64" s="28"/>
      <c r="M64" s="28">
        <v>23.3</v>
      </c>
      <c r="N64" s="28"/>
      <c r="O64" s="28">
        <v>5.5</v>
      </c>
    </row>
    <row r="65" spans="1:15" s="3" customFormat="1" ht="12.75" x14ac:dyDescent="0.2">
      <c r="A65" s="8">
        <v>2011</v>
      </c>
      <c r="B65" s="28">
        <v>560.6</v>
      </c>
      <c r="C65" s="28">
        <v>195.5</v>
      </c>
      <c r="D65" s="28">
        <v>148</v>
      </c>
      <c r="E65" s="28">
        <v>93.4</v>
      </c>
      <c r="F65" s="28">
        <v>25.5</v>
      </c>
      <c r="G65" s="28">
        <v>51.2</v>
      </c>
      <c r="H65" s="28">
        <v>25.6</v>
      </c>
      <c r="I65" s="28">
        <v>33.4</v>
      </c>
      <c r="J65" s="28">
        <v>31.2</v>
      </c>
      <c r="K65" s="28">
        <v>17.2</v>
      </c>
      <c r="L65" s="28">
        <v>28.8</v>
      </c>
      <c r="M65" s="28">
        <v>22.1</v>
      </c>
      <c r="N65" s="28">
        <v>25.6</v>
      </c>
      <c r="O65" s="28">
        <v>5.6</v>
      </c>
    </row>
    <row r="66" spans="1:15" s="3" customFormat="1" ht="12.75" x14ac:dyDescent="0.2">
      <c r="A66" s="8">
        <v>2012</v>
      </c>
      <c r="B66" s="28">
        <v>542</v>
      </c>
      <c r="C66" s="28">
        <v>190.4</v>
      </c>
      <c r="D66" s="28">
        <v>143.4</v>
      </c>
      <c r="E66" s="28">
        <v>91.9</v>
      </c>
      <c r="F66" s="28">
        <v>21.7</v>
      </c>
      <c r="G66" s="28">
        <v>47.1</v>
      </c>
      <c r="H66" s="28">
        <v>25.4</v>
      </c>
      <c r="I66" s="28">
        <v>28.3</v>
      </c>
      <c r="J66" s="28">
        <v>26.8</v>
      </c>
      <c r="K66" s="28">
        <v>18</v>
      </c>
      <c r="L66" s="28">
        <v>30.3</v>
      </c>
      <c r="M66" s="28">
        <v>22</v>
      </c>
      <c r="N66" s="28">
        <v>24.2</v>
      </c>
      <c r="O66" s="28">
        <v>6.6</v>
      </c>
    </row>
    <row r="67" spans="1:15" s="3" customFormat="1" ht="12.75" x14ac:dyDescent="0.2">
      <c r="A67" s="8">
        <v>2013</v>
      </c>
      <c r="B67" s="28">
        <v>533.20000000000005</v>
      </c>
      <c r="C67" s="28">
        <v>187.9</v>
      </c>
      <c r="D67" s="28">
        <v>140.1</v>
      </c>
      <c r="E67" s="28">
        <v>87.4</v>
      </c>
      <c r="F67" s="28">
        <v>22.8</v>
      </c>
      <c r="G67" s="28">
        <v>47.2</v>
      </c>
      <c r="H67" s="28">
        <v>25.3</v>
      </c>
      <c r="I67" s="28">
        <v>28.7</v>
      </c>
      <c r="J67" s="28">
        <v>27.5</v>
      </c>
      <c r="K67" s="28">
        <v>17.8</v>
      </c>
      <c r="L67" s="28">
        <v>29.9</v>
      </c>
      <c r="M67" s="28">
        <v>22.7</v>
      </c>
      <c r="N67" s="28">
        <v>24.4</v>
      </c>
      <c r="O67" s="28">
        <v>6.2</v>
      </c>
    </row>
    <row r="68" spans="1:15" s="3" customFormat="1" ht="12.75" x14ac:dyDescent="0.2">
      <c r="A68" s="8">
        <v>2014</v>
      </c>
      <c r="B68" s="28">
        <v>519.1</v>
      </c>
      <c r="C68" s="28">
        <v>185.7</v>
      </c>
      <c r="D68" s="28">
        <v>130.69999999999999</v>
      </c>
      <c r="E68" s="28">
        <v>80.099999999999994</v>
      </c>
      <c r="F68" s="28">
        <v>19.399999999999999</v>
      </c>
      <c r="G68" s="28">
        <v>44.3</v>
      </c>
      <c r="H68" s="28">
        <v>23.8</v>
      </c>
      <c r="I68" s="28">
        <v>30.1</v>
      </c>
      <c r="J68" s="28">
        <v>28.1</v>
      </c>
      <c r="K68" s="28">
        <v>17.5</v>
      </c>
      <c r="L68" s="28">
        <v>31.2</v>
      </c>
      <c r="M68" s="28">
        <v>18.5</v>
      </c>
      <c r="N68" s="28">
        <v>19.8</v>
      </c>
      <c r="O68" s="28">
        <v>5.8</v>
      </c>
    </row>
    <row r="69" spans="1:15" s="3" customFormat="1" ht="12.75" x14ac:dyDescent="0.2">
      <c r="A69" s="8">
        <v>2015</v>
      </c>
      <c r="B69" s="28">
        <v>541.4</v>
      </c>
      <c r="C69" s="28">
        <v>189.9</v>
      </c>
      <c r="D69" s="28">
        <v>137.1</v>
      </c>
      <c r="E69" s="28">
        <v>83.5</v>
      </c>
      <c r="F69" s="28">
        <v>20.8</v>
      </c>
      <c r="G69" s="28">
        <v>48.2</v>
      </c>
      <c r="H69" s="28">
        <v>25.4</v>
      </c>
      <c r="I69" s="28">
        <v>29.2</v>
      </c>
      <c r="J69" s="28">
        <v>27.5</v>
      </c>
      <c r="K69" s="28">
        <v>18.3</v>
      </c>
      <c r="L69" s="28">
        <v>33.4</v>
      </c>
      <c r="M69" s="28">
        <v>18.399999999999999</v>
      </c>
      <c r="N69" s="28">
        <v>18.8</v>
      </c>
      <c r="O69" s="28">
        <v>6.8</v>
      </c>
    </row>
    <row r="70" spans="1:15" s="3" customFormat="1" ht="12.75" x14ac:dyDescent="0.2">
      <c r="A70" s="8">
        <v>2016</v>
      </c>
      <c r="B70" s="28">
        <v>539.20000000000005</v>
      </c>
      <c r="C70" s="28">
        <v>181.4</v>
      </c>
      <c r="D70" s="28">
        <v>132.30000000000001</v>
      </c>
      <c r="E70" s="28">
        <v>78.599999999999994</v>
      </c>
      <c r="F70" s="28">
        <v>21.1</v>
      </c>
      <c r="G70" s="28">
        <v>47.1</v>
      </c>
      <c r="H70" s="28">
        <v>23.5</v>
      </c>
      <c r="I70" s="28">
        <v>32.1</v>
      </c>
      <c r="J70" s="28">
        <v>30.1</v>
      </c>
      <c r="K70" s="28">
        <v>19.7</v>
      </c>
      <c r="L70" s="28">
        <v>40.1</v>
      </c>
      <c r="M70" s="28">
        <v>19.600000000000001</v>
      </c>
      <c r="N70" s="28">
        <v>20.5</v>
      </c>
      <c r="O70" s="28">
        <v>7.5</v>
      </c>
    </row>
    <row r="71" spans="1:15" s="3" customFormat="1" ht="12.75" x14ac:dyDescent="0.2">
      <c r="A71" s="19"/>
      <c r="B71" s="12"/>
      <c r="C71" s="12"/>
      <c r="D71" s="12"/>
      <c r="E71" s="12"/>
      <c r="F71" s="12"/>
      <c r="G71" s="12"/>
      <c r="H71" s="12"/>
      <c r="I71" s="12"/>
      <c r="J71" s="12"/>
      <c r="K71" s="12"/>
      <c r="L71" s="12"/>
      <c r="M71" s="12"/>
      <c r="O71" s="26"/>
    </row>
    <row r="72" spans="1:15" s="3" customFormat="1" ht="12.75" x14ac:dyDescent="0.2">
      <c r="A72" s="8" t="s">
        <v>12</v>
      </c>
      <c r="B72" s="12">
        <f>B70/B48-1</f>
        <v>-0.38713343941804945</v>
      </c>
      <c r="C72" s="12">
        <f t="shared" ref="C72:M72" si="5">C70/C48-1</f>
        <v>-0.33210603829160534</v>
      </c>
      <c r="D72" s="12">
        <f t="shared" si="5"/>
        <v>-0.65465935787000784</v>
      </c>
      <c r="E72" s="12">
        <f t="shared" si="5"/>
        <v>-0.71240395170142712</v>
      </c>
      <c r="F72" s="12">
        <f t="shared" si="5"/>
        <v>-0.66666666666666663</v>
      </c>
      <c r="G72" s="12">
        <f t="shared" si="5"/>
        <v>-0.30118694362017806</v>
      </c>
      <c r="H72" s="12">
        <f t="shared" si="5"/>
        <v>-0.26791277258566981</v>
      </c>
      <c r="I72" s="12">
        <f t="shared" si="5"/>
        <v>0.37179487179487203</v>
      </c>
      <c r="J72" s="12"/>
      <c r="K72" s="12">
        <f t="shared" si="5"/>
        <v>-0.28880866425992779</v>
      </c>
      <c r="L72" s="12"/>
      <c r="M72" s="12">
        <f t="shared" si="5"/>
        <v>-0.21599999999999997</v>
      </c>
      <c r="N72" s="12"/>
      <c r="O72" s="12"/>
    </row>
    <row r="73" spans="1:15" s="3" customFormat="1" ht="12.75" x14ac:dyDescent="0.2">
      <c r="A73" s="8" t="s">
        <v>13</v>
      </c>
      <c r="B73" s="21">
        <f>B70/B60-1</f>
        <v>-0.16841455891425039</v>
      </c>
      <c r="C73" s="21">
        <f t="shared" ref="C73:O73" si="6">C70/C60-1</f>
        <v>-0.15470643056849953</v>
      </c>
      <c r="D73" s="21">
        <f t="shared" si="6"/>
        <v>-0.31415241057542764</v>
      </c>
      <c r="E73" s="21">
        <f t="shared" si="6"/>
        <v>-0.37270550678371905</v>
      </c>
      <c r="F73" s="21">
        <f t="shared" si="6"/>
        <v>-0.3586626139817628</v>
      </c>
      <c r="G73" s="21">
        <f t="shared" si="6"/>
        <v>-0.16784452296819785</v>
      </c>
      <c r="H73" s="21">
        <f t="shared" si="6"/>
        <v>-0.17832167832167833</v>
      </c>
      <c r="I73" s="21">
        <f t="shared" si="6"/>
        <v>-0.29759299781181625</v>
      </c>
      <c r="J73" s="21">
        <f t="shared" ref="J73" si="7">J70/J60-1</f>
        <v>-0.30645161290322576</v>
      </c>
      <c r="K73" s="21">
        <f t="shared" si="6"/>
        <v>-0.1004566210045662</v>
      </c>
      <c r="L73" s="21"/>
      <c r="M73" s="21">
        <f t="shared" si="6"/>
        <v>-0.19999999999999996</v>
      </c>
      <c r="N73" s="21"/>
      <c r="O73" s="21">
        <f t="shared" si="6"/>
        <v>0.66666666666666674</v>
      </c>
    </row>
    <row r="74" spans="1:15" x14ac:dyDescent="0.2">
      <c r="A74" s="8" t="s">
        <v>14</v>
      </c>
      <c r="B74" s="21">
        <f>B70/B69-1</f>
        <v>-4.0635389730327987E-3</v>
      </c>
      <c r="C74" s="21">
        <f t="shared" ref="C74:O74" si="8">C70/C69-1</f>
        <v>-4.4760400210637208E-2</v>
      </c>
      <c r="D74" s="21">
        <f t="shared" si="8"/>
        <v>-3.5010940919037115E-2</v>
      </c>
      <c r="E74" s="21">
        <f t="shared" si="8"/>
        <v>-5.8682634730539029E-2</v>
      </c>
      <c r="F74" s="21">
        <f t="shared" si="8"/>
        <v>1.4423076923076872E-2</v>
      </c>
      <c r="G74" s="21">
        <f t="shared" si="8"/>
        <v>-2.2821576763485507E-2</v>
      </c>
      <c r="H74" s="21">
        <f t="shared" si="8"/>
        <v>-7.4803149606299191E-2</v>
      </c>
      <c r="I74" s="21">
        <f t="shared" si="8"/>
        <v>9.9315068493150749E-2</v>
      </c>
      <c r="J74" s="21">
        <f t="shared" ref="J74" si="9">J70/J69-1</f>
        <v>9.4545454545454488E-2</v>
      </c>
      <c r="K74" s="21">
        <f t="shared" si="8"/>
        <v>7.6502732240437021E-2</v>
      </c>
      <c r="L74" s="21">
        <f t="shared" si="8"/>
        <v>0.20059880239520966</v>
      </c>
      <c r="M74" s="21">
        <f t="shared" si="8"/>
        <v>6.5217391304347894E-2</v>
      </c>
      <c r="N74" s="21">
        <f t="shared" si="8"/>
        <v>9.0425531914893664E-2</v>
      </c>
      <c r="O74" s="21">
        <f t="shared" si="8"/>
        <v>0.10294117647058831</v>
      </c>
    </row>
    <row r="75" spans="1:15" x14ac:dyDescent="0.2">
      <c r="A75" s="13"/>
      <c r="B75" s="15"/>
      <c r="C75" s="15"/>
      <c r="D75" s="15"/>
      <c r="E75" s="15"/>
      <c r="F75" s="15"/>
      <c r="G75" s="15"/>
      <c r="H75" s="15"/>
      <c r="I75" s="15"/>
      <c r="J75" s="15"/>
      <c r="K75" s="15"/>
      <c r="L75" s="15"/>
      <c r="M75" s="15"/>
      <c r="N75" s="15"/>
      <c r="O75" s="27"/>
    </row>
    <row r="76" spans="1:15" x14ac:dyDescent="0.2">
      <c r="A76" s="9"/>
      <c r="B76" s="16"/>
      <c r="C76" s="16"/>
      <c r="D76" s="16"/>
      <c r="E76" s="16"/>
      <c r="F76" s="16"/>
      <c r="G76" s="16"/>
      <c r="H76" s="16"/>
      <c r="I76" s="16"/>
      <c r="J76" s="16"/>
      <c r="K76" s="16"/>
      <c r="L76" s="16"/>
      <c r="M76" s="16"/>
      <c r="N76" s="16"/>
      <c r="O76" s="21"/>
    </row>
    <row r="77" spans="1:15" x14ac:dyDescent="0.2">
      <c r="A77" s="45" t="s">
        <v>9</v>
      </c>
      <c r="B77" s="45"/>
      <c r="C77" s="24"/>
      <c r="D77" s="24"/>
      <c r="E77" s="24"/>
      <c r="F77" s="24"/>
      <c r="G77" s="24"/>
      <c r="H77" s="24"/>
      <c r="I77" s="24"/>
      <c r="J77" s="24"/>
      <c r="K77" s="16"/>
      <c r="L77" s="16"/>
      <c r="M77" s="16"/>
      <c r="N77" s="16"/>
      <c r="O77" s="21"/>
    </row>
    <row r="78" spans="1:15" x14ac:dyDescent="0.2">
      <c r="A78" s="52" t="s">
        <v>27</v>
      </c>
      <c r="B78" s="52"/>
      <c r="C78" s="52"/>
      <c r="D78" s="52"/>
      <c r="E78" s="52"/>
      <c r="F78" s="52"/>
      <c r="G78" s="52"/>
      <c r="H78" s="52"/>
      <c r="I78" s="52"/>
      <c r="J78" s="41"/>
      <c r="K78" s="16"/>
      <c r="L78" s="16"/>
      <c r="M78" s="16"/>
      <c r="N78" s="16"/>
      <c r="O78" s="21"/>
    </row>
    <row r="79" spans="1:15" x14ac:dyDescent="0.2">
      <c r="A79" s="53" t="s">
        <v>24</v>
      </c>
      <c r="B79" s="53"/>
      <c r="C79" s="53"/>
      <c r="D79" s="53"/>
      <c r="E79" s="53"/>
      <c r="F79" s="53"/>
      <c r="G79" s="53"/>
      <c r="H79" s="53"/>
      <c r="I79" s="53"/>
      <c r="J79" s="53"/>
      <c r="K79" s="16"/>
      <c r="L79" s="16"/>
      <c r="M79" s="16"/>
      <c r="N79" s="16"/>
      <c r="O79" s="21"/>
    </row>
    <row r="80" spans="1:15" x14ac:dyDescent="0.2">
      <c r="A80" s="54" t="s">
        <v>25</v>
      </c>
      <c r="B80" s="54"/>
      <c r="C80" s="54"/>
      <c r="D80" s="54"/>
      <c r="E80" s="54"/>
      <c r="F80" s="6"/>
      <c r="G80" s="6"/>
      <c r="H80" s="6"/>
      <c r="I80" s="6"/>
      <c r="J80" s="6"/>
      <c r="K80" s="16"/>
      <c r="L80" s="16"/>
      <c r="M80" s="16"/>
      <c r="N80" s="16"/>
      <c r="O80" s="21"/>
    </row>
    <row r="81" spans="1:15" x14ac:dyDescent="0.2">
      <c r="A81" s="52" t="s">
        <v>26</v>
      </c>
      <c r="B81" s="52"/>
      <c r="C81" s="52"/>
      <c r="D81" s="52"/>
      <c r="E81" s="52"/>
      <c r="F81" s="42"/>
      <c r="G81" s="42"/>
      <c r="H81" s="42"/>
      <c r="I81" s="42"/>
      <c r="J81" s="42"/>
      <c r="K81" s="16"/>
      <c r="L81" s="16"/>
      <c r="M81" s="16"/>
      <c r="N81" s="16"/>
      <c r="O81" s="21"/>
    </row>
    <row r="82" spans="1:15" x14ac:dyDescent="0.2">
      <c r="A82" s="44" t="s">
        <v>28</v>
      </c>
      <c r="B82" s="44"/>
      <c r="C82" s="44"/>
      <c r="D82" s="44"/>
      <c r="E82" s="44"/>
      <c r="F82" s="44"/>
      <c r="G82" s="44"/>
      <c r="H82" s="44"/>
      <c r="I82" s="44"/>
      <c r="J82" s="36"/>
      <c r="K82" s="16"/>
      <c r="L82" s="16"/>
      <c r="M82" s="16"/>
      <c r="N82" s="16"/>
      <c r="O82" s="21"/>
    </row>
    <row r="83" spans="1:15" x14ac:dyDescent="0.2">
      <c r="A83" s="44"/>
      <c r="B83" s="44"/>
      <c r="C83" s="44"/>
      <c r="D83" s="44"/>
      <c r="E83" s="44"/>
      <c r="F83" s="44"/>
      <c r="G83" s="44"/>
      <c r="H83" s="44"/>
      <c r="I83" s="44"/>
      <c r="K83" s="16"/>
      <c r="L83" s="16"/>
      <c r="M83" s="16"/>
      <c r="N83" s="16"/>
      <c r="O83" s="21"/>
    </row>
    <row r="84" spans="1:15" ht="12.75" customHeight="1" x14ac:dyDescent="0.2">
      <c r="A84" s="39"/>
      <c r="B84" s="39"/>
      <c r="C84" s="39"/>
      <c r="D84" s="39"/>
      <c r="E84" s="39"/>
      <c r="F84" s="39"/>
      <c r="G84" s="39"/>
      <c r="H84" s="39"/>
      <c r="I84" s="39"/>
      <c r="K84" s="16"/>
      <c r="L84" s="16"/>
      <c r="M84" s="16"/>
    </row>
    <row r="85" spans="1:15" ht="12.75" customHeight="1" x14ac:dyDescent="0.2">
      <c r="A85" s="46" t="s">
        <v>15</v>
      </c>
      <c r="B85" s="46"/>
      <c r="K85" s="40"/>
      <c r="L85" s="38"/>
      <c r="M85" s="11"/>
    </row>
    <row r="86" spans="1:15" ht="12.75" customHeight="1" x14ac:dyDescent="0.2">
      <c r="A86" s="8"/>
      <c r="B86" s="11"/>
      <c r="C86" s="11"/>
      <c r="D86" s="11"/>
      <c r="E86" s="11"/>
      <c r="F86" s="11"/>
      <c r="G86" s="11"/>
      <c r="H86" s="11"/>
      <c r="I86" s="11"/>
      <c r="J86" s="11"/>
      <c r="K86" s="11"/>
      <c r="L86" s="11"/>
      <c r="M86" s="11"/>
    </row>
    <row r="87" spans="1:15" s="3" customFormat="1" ht="12.75" x14ac:dyDescent="0.2">
      <c r="A87" s="25"/>
      <c r="B87" s="47" t="s">
        <v>1</v>
      </c>
      <c r="C87" s="47"/>
      <c r="D87" s="47"/>
      <c r="E87" s="47"/>
      <c r="F87" s="47"/>
      <c r="G87" s="47"/>
      <c r="H87" s="47"/>
      <c r="I87" s="47"/>
      <c r="J87" s="47"/>
      <c r="K87" s="47"/>
      <c r="L87" s="47"/>
      <c r="M87" s="47"/>
      <c r="N87" s="25"/>
      <c r="O87" s="25"/>
    </row>
    <row r="88" spans="1:15" s="4" customFormat="1" ht="65.25" x14ac:dyDescent="0.2">
      <c r="A88" s="33" t="s">
        <v>0</v>
      </c>
      <c r="B88" s="34" t="s">
        <v>2</v>
      </c>
      <c r="C88" s="30" t="s">
        <v>29</v>
      </c>
      <c r="D88" s="35" t="s">
        <v>3</v>
      </c>
      <c r="E88" s="30" t="s">
        <v>32</v>
      </c>
      <c r="F88" s="34" t="s">
        <v>10</v>
      </c>
      <c r="G88" s="35" t="s">
        <v>4</v>
      </c>
      <c r="H88" s="30" t="s">
        <v>33</v>
      </c>
      <c r="I88" s="30" t="s">
        <v>17</v>
      </c>
      <c r="J88" s="30" t="s">
        <v>18</v>
      </c>
      <c r="K88" s="29" t="s">
        <v>19</v>
      </c>
      <c r="L88" s="29" t="s">
        <v>20</v>
      </c>
      <c r="M88" s="30" t="s">
        <v>21</v>
      </c>
      <c r="N88" s="29" t="s">
        <v>22</v>
      </c>
      <c r="O88" s="29" t="s">
        <v>23</v>
      </c>
    </row>
    <row r="89" spans="1:15" s="3" customFormat="1" ht="12.75" x14ac:dyDescent="0.2">
      <c r="A89" s="8">
        <v>1994</v>
      </c>
      <c r="B89" s="28">
        <v>524.20000000000005</v>
      </c>
      <c r="C89" s="28">
        <v>200</v>
      </c>
      <c r="D89" s="28">
        <v>190.7</v>
      </c>
      <c r="E89" s="28">
        <v>109.1</v>
      </c>
      <c r="F89" s="28">
        <v>51.4</v>
      </c>
      <c r="G89" s="28">
        <v>45.5</v>
      </c>
      <c r="H89" s="28">
        <v>23.4</v>
      </c>
      <c r="I89" s="28">
        <v>10.7</v>
      </c>
      <c r="J89" s="28"/>
      <c r="K89" s="28">
        <v>9.6</v>
      </c>
      <c r="L89" s="28"/>
      <c r="M89" s="28">
        <v>8.5</v>
      </c>
      <c r="N89" s="28"/>
      <c r="O89" s="28">
        <v>1.9</v>
      </c>
    </row>
    <row r="90" spans="1:15" s="3" customFormat="1" ht="12.75" x14ac:dyDescent="0.2">
      <c r="A90" s="8">
        <v>1995</v>
      </c>
      <c r="B90" s="28">
        <v>514.70000000000005</v>
      </c>
      <c r="C90" s="28">
        <v>194.5</v>
      </c>
      <c r="D90" s="28">
        <v>181.5</v>
      </c>
      <c r="E90" s="28">
        <v>105.9</v>
      </c>
      <c r="F90" s="28">
        <v>46.4</v>
      </c>
      <c r="G90" s="28">
        <v>48.6</v>
      </c>
      <c r="H90" s="28">
        <v>24.3</v>
      </c>
      <c r="I90" s="28">
        <v>12.3</v>
      </c>
      <c r="J90" s="28"/>
      <c r="K90" s="28">
        <v>9.6999999999999993</v>
      </c>
      <c r="L90" s="28"/>
      <c r="M90" s="28">
        <v>8.1</v>
      </c>
      <c r="N90" s="28"/>
      <c r="O90" s="28">
        <v>2.2999999999999998</v>
      </c>
    </row>
    <row r="91" spans="1:15" s="3" customFormat="1" ht="12.75" x14ac:dyDescent="0.2">
      <c r="A91" s="8">
        <v>1996</v>
      </c>
      <c r="B91" s="28">
        <v>508.8</v>
      </c>
      <c r="C91" s="28">
        <v>190.7</v>
      </c>
      <c r="D91" s="28">
        <v>170.3</v>
      </c>
      <c r="E91" s="28">
        <v>97.3</v>
      </c>
      <c r="F91" s="28">
        <v>38.9</v>
      </c>
      <c r="G91" s="28">
        <v>50.1</v>
      </c>
      <c r="H91" s="28">
        <v>25.3</v>
      </c>
      <c r="I91" s="28">
        <v>13.9</v>
      </c>
      <c r="J91" s="28"/>
      <c r="K91" s="28">
        <v>10.7</v>
      </c>
      <c r="L91" s="28"/>
      <c r="M91" s="28">
        <v>8.3000000000000007</v>
      </c>
      <c r="N91" s="28"/>
      <c r="O91" s="28">
        <v>1.6</v>
      </c>
    </row>
    <row r="92" spans="1:15" s="3" customFormat="1" ht="12.75" x14ac:dyDescent="0.2">
      <c r="A92" s="8">
        <v>1997</v>
      </c>
      <c r="B92" s="28">
        <v>493</v>
      </c>
      <c r="C92" s="28">
        <v>184.4</v>
      </c>
      <c r="D92" s="28">
        <v>167.7</v>
      </c>
      <c r="E92" s="28">
        <v>94.3</v>
      </c>
      <c r="F92" s="28">
        <v>40</v>
      </c>
      <c r="G92" s="28">
        <v>48.3</v>
      </c>
      <c r="H92" s="28">
        <v>24.5</v>
      </c>
      <c r="I92" s="28">
        <v>14.4</v>
      </c>
      <c r="J92" s="28"/>
      <c r="K92" s="28">
        <v>9.6</v>
      </c>
      <c r="L92" s="28"/>
      <c r="M92" s="28">
        <v>8.6999999999999993</v>
      </c>
      <c r="N92" s="28"/>
      <c r="O92" s="28">
        <v>1.9</v>
      </c>
    </row>
    <row r="93" spans="1:15" s="3" customFormat="1" ht="12.75" x14ac:dyDescent="0.2">
      <c r="A93" s="8">
        <v>1998</v>
      </c>
      <c r="B93" s="28">
        <v>486.9</v>
      </c>
      <c r="C93" s="28">
        <v>181.6</v>
      </c>
      <c r="D93" s="28">
        <v>158</v>
      </c>
      <c r="E93" s="28">
        <v>89.4</v>
      </c>
      <c r="F93" s="28">
        <v>37.6</v>
      </c>
      <c r="G93" s="28">
        <v>51.4</v>
      </c>
      <c r="H93" s="28">
        <v>27.3</v>
      </c>
      <c r="I93" s="28">
        <v>15.9</v>
      </c>
      <c r="J93" s="28"/>
      <c r="K93" s="28">
        <v>9.8000000000000007</v>
      </c>
      <c r="L93" s="28"/>
      <c r="M93" s="28">
        <v>8.8000000000000007</v>
      </c>
      <c r="N93" s="28"/>
      <c r="O93" s="28">
        <v>2</v>
      </c>
    </row>
    <row r="94" spans="1:15" s="3" customFormat="1" ht="12.75" x14ac:dyDescent="0.2">
      <c r="A94" s="8">
        <v>1999</v>
      </c>
      <c r="B94" s="28">
        <v>480.9</v>
      </c>
      <c r="C94" s="28">
        <v>180.5</v>
      </c>
      <c r="D94" s="28">
        <v>149.19999999999999</v>
      </c>
      <c r="E94" s="28">
        <v>82.8</v>
      </c>
      <c r="F94" s="28">
        <v>36.9</v>
      </c>
      <c r="G94" s="28">
        <v>55.7</v>
      </c>
      <c r="H94" s="28">
        <v>30.4</v>
      </c>
      <c r="I94" s="28">
        <v>16.7</v>
      </c>
      <c r="J94" s="28"/>
      <c r="K94" s="28">
        <v>9.5</v>
      </c>
      <c r="L94" s="28"/>
      <c r="M94" s="28">
        <v>8.1</v>
      </c>
      <c r="N94" s="28"/>
      <c r="O94" s="28">
        <v>2</v>
      </c>
    </row>
    <row r="95" spans="1:15" s="3" customFormat="1" ht="12.75" x14ac:dyDescent="0.2">
      <c r="A95" s="8">
        <v>2000</v>
      </c>
      <c r="B95" s="28">
        <v>459.4</v>
      </c>
      <c r="C95" s="28">
        <v>177.3</v>
      </c>
      <c r="D95" s="28">
        <v>138.30000000000001</v>
      </c>
      <c r="E95" s="28">
        <v>75.2</v>
      </c>
      <c r="F95" s="28">
        <v>36</v>
      </c>
      <c r="G95" s="28">
        <v>45.5</v>
      </c>
      <c r="H95" s="28">
        <v>26.9</v>
      </c>
      <c r="I95" s="28">
        <v>16.399999999999999</v>
      </c>
      <c r="J95" s="28">
        <v>14.7</v>
      </c>
      <c r="K95" s="28">
        <v>7.9</v>
      </c>
      <c r="L95" s="28"/>
      <c r="M95" s="28">
        <v>7.8</v>
      </c>
      <c r="N95" s="28"/>
      <c r="O95" s="28">
        <v>4.5999999999999996</v>
      </c>
    </row>
    <row r="96" spans="1:15" s="3" customFormat="1" ht="12.75" x14ac:dyDescent="0.2">
      <c r="A96" s="8">
        <v>2001</v>
      </c>
      <c r="B96" s="28">
        <v>446.7</v>
      </c>
      <c r="C96" s="28">
        <v>175.7</v>
      </c>
      <c r="D96" s="28">
        <v>128.6</v>
      </c>
      <c r="E96" s="28">
        <v>69.3</v>
      </c>
      <c r="F96" s="28">
        <v>34.5</v>
      </c>
      <c r="G96" s="28">
        <v>39.5</v>
      </c>
      <c r="H96" s="28">
        <v>25.2</v>
      </c>
      <c r="I96" s="28">
        <v>17.899999999999999</v>
      </c>
      <c r="J96" s="28">
        <v>15.4</v>
      </c>
      <c r="K96" s="28">
        <v>8.5</v>
      </c>
      <c r="L96" s="28"/>
      <c r="M96" s="28">
        <v>9.3000000000000007</v>
      </c>
      <c r="N96" s="28"/>
      <c r="O96" s="28">
        <v>4</v>
      </c>
    </row>
    <row r="97" spans="1:15" s="3" customFormat="1" ht="12.75" x14ac:dyDescent="0.2">
      <c r="A97" s="8">
        <v>2002</v>
      </c>
      <c r="B97" s="28">
        <v>442.8</v>
      </c>
      <c r="C97" s="28">
        <v>172.2</v>
      </c>
      <c r="D97" s="28">
        <v>125.7</v>
      </c>
      <c r="E97" s="28">
        <v>67.400000000000006</v>
      </c>
      <c r="F97" s="28">
        <v>32.799999999999997</v>
      </c>
      <c r="G97" s="28">
        <v>41.7</v>
      </c>
      <c r="H97" s="28">
        <v>24.7</v>
      </c>
      <c r="I97" s="28">
        <v>18.899999999999999</v>
      </c>
      <c r="J97" s="28">
        <v>17</v>
      </c>
      <c r="K97" s="28">
        <v>7.5</v>
      </c>
      <c r="L97" s="28"/>
      <c r="M97" s="28">
        <v>8.6999999999999993</v>
      </c>
      <c r="N97" s="28"/>
      <c r="O97" s="28">
        <v>3.7</v>
      </c>
    </row>
    <row r="98" spans="1:15" s="3" customFormat="1" ht="12.75" x14ac:dyDescent="0.2">
      <c r="A98" s="8">
        <v>2003</v>
      </c>
      <c r="B98" s="28">
        <v>439.6</v>
      </c>
      <c r="C98" s="28">
        <v>173.5</v>
      </c>
      <c r="D98" s="28">
        <v>116.7</v>
      </c>
      <c r="E98" s="28">
        <v>61.7</v>
      </c>
      <c r="F98" s="28">
        <v>30.7</v>
      </c>
      <c r="G98" s="28">
        <v>44.1</v>
      </c>
      <c r="H98" s="28">
        <v>27.3</v>
      </c>
      <c r="I98" s="28">
        <v>19</v>
      </c>
      <c r="J98" s="28">
        <v>16.7</v>
      </c>
      <c r="K98" s="28">
        <v>7.7</v>
      </c>
      <c r="L98" s="28"/>
      <c r="M98" s="28">
        <v>8.5</v>
      </c>
      <c r="N98" s="28"/>
      <c r="O98" s="28">
        <v>4.5</v>
      </c>
    </row>
    <row r="99" spans="1:15" s="3" customFormat="1" ht="12.75" x14ac:dyDescent="0.2">
      <c r="A99" s="8">
        <v>2004</v>
      </c>
      <c r="B99" s="28">
        <v>416</v>
      </c>
      <c r="C99" s="28">
        <v>168.6</v>
      </c>
      <c r="D99" s="28">
        <v>106.6</v>
      </c>
      <c r="E99" s="28">
        <v>55.7</v>
      </c>
      <c r="F99" s="28">
        <v>27.9</v>
      </c>
      <c r="G99" s="28">
        <v>40.200000000000003</v>
      </c>
      <c r="H99" s="28">
        <v>24.3</v>
      </c>
      <c r="I99" s="28">
        <v>17.5</v>
      </c>
      <c r="J99" s="28">
        <v>15.9</v>
      </c>
      <c r="K99" s="28">
        <v>8.1999999999999993</v>
      </c>
      <c r="L99" s="28"/>
      <c r="M99" s="28">
        <v>8.6999999999999993</v>
      </c>
      <c r="N99" s="28"/>
      <c r="O99" s="28">
        <v>4.5999999999999996</v>
      </c>
    </row>
    <row r="100" spans="1:15" s="3" customFormat="1" ht="12.75" x14ac:dyDescent="0.2">
      <c r="A100" s="8">
        <v>2005</v>
      </c>
      <c r="B100" s="28">
        <v>411.8</v>
      </c>
      <c r="C100" s="28">
        <v>168.9</v>
      </c>
      <c r="D100" s="28">
        <v>100.4</v>
      </c>
      <c r="E100" s="28">
        <v>52.8</v>
      </c>
      <c r="F100" s="28">
        <v>26.3</v>
      </c>
      <c r="G100" s="28">
        <v>41.2</v>
      </c>
      <c r="H100" s="28">
        <v>24</v>
      </c>
      <c r="I100" s="28">
        <v>19.5</v>
      </c>
      <c r="J100" s="28">
        <v>17.600000000000001</v>
      </c>
      <c r="K100" s="28">
        <v>8.4</v>
      </c>
      <c r="L100" s="28"/>
      <c r="M100" s="28">
        <v>8.1</v>
      </c>
      <c r="N100" s="28"/>
      <c r="O100" s="28">
        <v>3.9</v>
      </c>
    </row>
    <row r="101" spans="1:15" s="3" customFormat="1" ht="12.75" x14ac:dyDescent="0.2">
      <c r="A101" s="8">
        <v>2006</v>
      </c>
      <c r="B101" s="28">
        <v>405</v>
      </c>
      <c r="C101" s="28">
        <v>164.3</v>
      </c>
      <c r="D101" s="28">
        <v>95.2</v>
      </c>
      <c r="E101" s="28">
        <v>49.9</v>
      </c>
      <c r="F101" s="28">
        <v>23.6</v>
      </c>
      <c r="G101" s="28">
        <v>42.3</v>
      </c>
      <c r="H101" s="28">
        <v>25</v>
      </c>
      <c r="I101" s="28">
        <v>20.5</v>
      </c>
      <c r="J101" s="28">
        <v>18.2</v>
      </c>
      <c r="K101" s="28">
        <v>6.3</v>
      </c>
      <c r="L101" s="28"/>
      <c r="M101" s="28">
        <v>6.9</v>
      </c>
      <c r="N101" s="28"/>
      <c r="O101" s="28">
        <v>5</v>
      </c>
    </row>
    <row r="102" spans="1:15" s="3" customFormat="1" ht="12.75" x14ac:dyDescent="0.2">
      <c r="A102" s="8">
        <v>2007</v>
      </c>
      <c r="B102" s="28">
        <v>401.2</v>
      </c>
      <c r="C102" s="28">
        <v>166.1</v>
      </c>
      <c r="D102" s="28">
        <v>89.5</v>
      </c>
      <c r="E102" s="28">
        <v>45.8</v>
      </c>
      <c r="F102" s="28">
        <v>22.3</v>
      </c>
      <c r="G102" s="28">
        <v>41.5</v>
      </c>
      <c r="H102" s="28">
        <v>23.3</v>
      </c>
      <c r="I102" s="28">
        <v>17.2</v>
      </c>
      <c r="J102" s="28">
        <v>15.5</v>
      </c>
      <c r="K102" s="28">
        <v>6.4</v>
      </c>
      <c r="L102" s="28"/>
      <c r="M102" s="28">
        <v>8.5</v>
      </c>
      <c r="N102" s="28"/>
      <c r="O102" s="28">
        <v>5.3</v>
      </c>
    </row>
    <row r="103" spans="1:15" s="3" customFormat="1" ht="12.75" x14ac:dyDescent="0.2">
      <c r="A103" s="8">
        <v>2008</v>
      </c>
      <c r="B103" s="28">
        <v>387.7</v>
      </c>
      <c r="C103" s="28">
        <v>159.19999999999999</v>
      </c>
      <c r="D103" s="28">
        <v>84.5</v>
      </c>
      <c r="E103" s="28">
        <v>42.4</v>
      </c>
      <c r="F103" s="28">
        <v>22.5</v>
      </c>
      <c r="G103" s="28">
        <v>40.200000000000003</v>
      </c>
      <c r="H103" s="28">
        <v>23.5</v>
      </c>
      <c r="I103" s="28">
        <v>17</v>
      </c>
      <c r="J103" s="28">
        <v>16.100000000000001</v>
      </c>
      <c r="K103" s="28">
        <v>6.5</v>
      </c>
      <c r="L103" s="28"/>
      <c r="M103" s="28">
        <v>8.1</v>
      </c>
      <c r="N103" s="28"/>
      <c r="O103" s="28">
        <v>5.9</v>
      </c>
    </row>
    <row r="104" spans="1:15" s="3" customFormat="1" ht="12.75" x14ac:dyDescent="0.2">
      <c r="A104" s="8">
        <v>2009</v>
      </c>
      <c r="B104" s="28">
        <v>374.3</v>
      </c>
      <c r="C104" s="28">
        <v>158.19999999999999</v>
      </c>
      <c r="D104" s="28">
        <v>77.8</v>
      </c>
      <c r="E104" s="28">
        <v>38.200000000000003</v>
      </c>
      <c r="F104" s="28">
        <v>21.4</v>
      </c>
      <c r="G104" s="28">
        <v>39.299999999999997</v>
      </c>
      <c r="H104" s="28">
        <v>22.9</v>
      </c>
      <c r="I104" s="28">
        <v>16.899999999999999</v>
      </c>
      <c r="J104" s="28">
        <v>15.6</v>
      </c>
      <c r="K104" s="28">
        <v>7.7</v>
      </c>
      <c r="L104" s="28"/>
      <c r="M104" s="28">
        <v>7.6</v>
      </c>
      <c r="N104" s="28"/>
      <c r="O104" s="28">
        <v>5.5</v>
      </c>
    </row>
    <row r="105" spans="1:15" s="3" customFormat="1" ht="12.75" x14ac:dyDescent="0.2">
      <c r="A105" s="8">
        <v>2010</v>
      </c>
      <c r="B105" s="28">
        <v>370.4</v>
      </c>
      <c r="C105" s="28">
        <v>157</v>
      </c>
      <c r="D105" s="28">
        <v>73.099999999999994</v>
      </c>
      <c r="E105" s="28">
        <v>36.4</v>
      </c>
      <c r="F105" s="28">
        <v>18</v>
      </c>
      <c r="G105" s="28">
        <v>39.5</v>
      </c>
      <c r="H105" s="28">
        <v>24.1</v>
      </c>
      <c r="I105" s="28">
        <v>15.5</v>
      </c>
      <c r="J105" s="28">
        <v>13.9</v>
      </c>
      <c r="K105" s="28">
        <v>7.6</v>
      </c>
      <c r="L105" s="28"/>
      <c r="M105" s="28">
        <v>7.5</v>
      </c>
      <c r="N105" s="28"/>
      <c r="O105" s="28">
        <v>5.6</v>
      </c>
    </row>
    <row r="106" spans="1:15" s="3" customFormat="1" ht="12.75" x14ac:dyDescent="0.2">
      <c r="A106" s="8">
        <v>2011</v>
      </c>
      <c r="B106" s="28">
        <v>360.7</v>
      </c>
      <c r="C106" s="28">
        <v>155.30000000000001</v>
      </c>
      <c r="D106" s="28">
        <v>68.900000000000006</v>
      </c>
      <c r="E106" s="28">
        <v>31.3</v>
      </c>
      <c r="F106" s="28">
        <v>17.600000000000001</v>
      </c>
      <c r="G106" s="28">
        <v>37.1</v>
      </c>
      <c r="H106" s="28">
        <v>23</v>
      </c>
      <c r="I106" s="28">
        <v>16.100000000000001</v>
      </c>
      <c r="J106" s="28">
        <v>14.7</v>
      </c>
      <c r="K106" s="28">
        <v>7</v>
      </c>
      <c r="L106" s="28">
        <v>10.4</v>
      </c>
      <c r="M106" s="28">
        <v>8.3000000000000007</v>
      </c>
      <c r="N106" s="28">
        <v>9.6</v>
      </c>
      <c r="O106" s="28">
        <v>4.7</v>
      </c>
    </row>
    <row r="107" spans="1:15" s="3" customFormat="1" ht="12.75" x14ac:dyDescent="0.2">
      <c r="A107" s="8">
        <v>2012</v>
      </c>
      <c r="B107" s="28">
        <v>356.2</v>
      </c>
      <c r="C107" s="28">
        <v>157.1</v>
      </c>
      <c r="D107" s="28">
        <v>68.2</v>
      </c>
      <c r="E107" s="28">
        <v>31.3</v>
      </c>
      <c r="F107" s="28">
        <v>18.399999999999999</v>
      </c>
      <c r="G107" s="28">
        <v>39.700000000000003</v>
      </c>
      <c r="H107" s="28">
        <v>25.5</v>
      </c>
      <c r="I107" s="28">
        <v>12.6</v>
      </c>
      <c r="J107" s="28">
        <v>11.5</v>
      </c>
      <c r="K107" s="28">
        <v>6</v>
      </c>
      <c r="L107" s="28">
        <v>9.6</v>
      </c>
      <c r="M107" s="28">
        <v>7.6</v>
      </c>
      <c r="N107" s="28">
        <v>8.3000000000000007</v>
      </c>
      <c r="O107" s="28">
        <v>6.8</v>
      </c>
    </row>
    <row r="108" spans="1:15" s="3" customFormat="1" ht="12.75" x14ac:dyDescent="0.2">
      <c r="A108" s="8">
        <v>2013</v>
      </c>
      <c r="B108" s="28">
        <v>349.2</v>
      </c>
      <c r="C108" s="28">
        <v>154.6</v>
      </c>
      <c r="D108" s="28">
        <v>66.099999999999994</v>
      </c>
      <c r="E108" s="28">
        <v>28.7</v>
      </c>
      <c r="F108" s="28">
        <v>18.2</v>
      </c>
      <c r="G108" s="28">
        <v>36.5</v>
      </c>
      <c r="H108" s="28">
        <v>22.5</v>
      </c>
      <c r="I108" s="28">
        <v>13.3</v>
      </c>
      <c r="J108" s="28">
        <v>11.8</v>
      </c>
      <c r="K108" s="28">
        <v>7.5</v>
      </c>
      <c r="L108" s="28">
        <v>11.3</v>
      </c>
      <c r="M108" s="28">
        <v>6.7</v>
      </c>
      <c r="N108" s="28">
        <v>7</v>
      </c>
      <c r="O108" s="28">
        <v>7</v>
      </c>
    </row>
    <row r="109" spans="1:15" s="3" customFormat="1" ht="12.75" x14ac:dyDescent="0.2">
      <c r="A109" s="8">
        <v>2014</v>
      </c>
      <c r="B109" s="28">
        <v>334.8</v>
      </c>
      <c r="C109" s="28">
        <v>147.9</v>
      </c>
      <c r="D109" s="28">
        <v>60.4</v>
      </c>
      <c r="E109" s="28">
        <v>27.3</v>
      </c>
      <c r="F109" s="28">
        <v>15.6</v>
      </c>
      <c r="G109" s="28">
        <v>36.1</v>
      </c>
      <c r="H109" s="28">
        <v>22.3</v>
      </c>
      <c r="I109" s="28">
        <v>13</v>
      </c>
      <c r="J109" s="28">
        <v>11.9</v>
      </c>
      <c r="K109" s="28">
        <v>6.5</v>
      </c>
      <c r="L109" s="28">
        <v>10.8</v>
      </c>
      <c r="M109" s="28">
        <v>7.3</v>
      </c>
      <c r="N109" s="28">
        <v>7.6</v>
      </c>
      <c r="O109" s="28">
        <v>5.9</v>
      </c>
    </row>
    <row r="110" spans="1:15" s="3" customFormat="1" ht="12.75" x14ac:dyDescent="0.2">
      <c r="A110" s="8">
        <v>2015</v>
      </c>
      <c r="B110" s="28">
        <v>347.3</v>
      </c>
      <c r="C110" s="28">
        <v>146.30000000000001</v>
      </c>
      <c r="D110" s="28">
        <v>62.9</v>
      </c>
      <c r="E110" s="28">
        <v>27.1</v>
      </c>
      <c r="F110" s="28">
        <v>15.9</v>
      </c>
      <c r="G110" s="28">
        <v>37.299999999999997</v>
      </c>
      <c r="H110" s="28">
        <v>24.2</v>
      </c>
      <c r="I110" s="28">
        <v>13.7</v>
      </c>
      <c r="J110" s="28">
        <v>12.4</v>
      </c>
      <c r="K110" s="28">
        <v>7.4</v>
      </c>
      <c r="L110" s="28">
        <v>12.8</v>
      </c>
      <c r="M110" s="28">
        <v>7.1</v>
      </c>
      <c r="N110" s="28">
        <v>7.4</v>
      </c>
      <c r="O110" s="28">
        <v>7.5</v>
      </c>
    </row>
    <row r="111" spans="1:15" s="3" customFormat="1" ht="12.75" x14ac:dyDescent="0.2">
      <c r="A111" s="8">
        <v>2016</v>
      </c>
      <c r="B111" s="28">
        <v>347.1</v>
      </c>
      <c r="C111" s="28">
        <v>140.4</v>
      </c>
      <c r="D111" s="28">
        <v>62.7</v>
      </c>
      <c r="E111" s="28">
        <v>28.6</v>
      </c>
      <c r="F111" s="28">
        <v>16.399999999999999</v>
      </c>
      <c r="G111" s="28">
        <v>39.700000000000003</v>
      </c>
      <c r="H111" s="28">
        <v>25</v>
      </c>
      <c r="I111" s="28">
        <v>13.6</v>
      </c>
      <c r="J111" s="28">
        <v>12.4</v>
      </c>
      <c r="K111" s="28">
        <v>8.4</v>
      </c>
      <c r="L111" s="28">
        <v>15.8</v>
      </c>
      <c r="M111" s="28">
        <v>7.5</v>
      </c>
      <c r="N111" s="28">
        <v>7.9</v>
      </c>
      <c r="O111" s="28">
        <v>7.7</v>
      </c>
    </row>
    <row r="112" spans="1:15" s="3" customFormat="1" ht="12.75" x14ac:dyDescent="0.2">
      <c r="A112" s="19"/>
      <c r="B112" s="12"/>
      <c r="C112" s="12"/>
      <c r="D112" s="12"/>
      <c r="E112" s="12"/>
      <c r="F112" s="12"/>
      <c r="G112" s="12"/>
      <c r="H112" s="12"/>
      <c r="I112" s="12"/>
      <c r="J112" s="12"/>
      <c r="K112" s="12"/>
      <c r="L112" s="12"/>
      <c r="M112" s="12"/>
      <c r="O112" s="26"/>
    </row>
    <row r="113" spans="1:15" s="3" customFormat="1" ht="12.75" x14ac:dyDescent="0.2">
      <c r="A113" s="8" t="s">
        <v>12</v>
      </c>
      <c r="B113" s="12">
        <f>B111/B89-1</f>
        <v>-0.33784814956123621</v>
      </c>
      <c r="C113" s="12">
        <f t="shared" ref="C113:M113" si="10">C111/C89-1</f>
        <v>-0.29799999999999993</v>
      </c>
      <c r="D113" s="12">
        <f t="shared" si="10"/>
        <v>-0.67121132669113792</v>
      </c>
      <c r="E113" s="12">
        <f t="shared" si="10"/>
        <v>-0.73785517873510531</v>
      </c>
      <c r="F113" s="12">
        <f t="shared" si="10"/>
        <v>-0.68093385214007784</v>
      </c>
      <c r="G113" s="12">
        <f t="shared" si="10"/>
        <v>-0.12747252747252746</v>
      </c>
      <c r="H113" s="12">
        <f t="shared" si="10"/>
        <v>6.8376068376068355E-2</v>
      </c>
      <c r="I113" s="12">
        <f t="shared" si="10"/>
        <v>0.27102803738317771</v>
      </c>
      <c r="J113" s="12"/>
      <c r="K113" s="12">
        <f t="shared" si="10"/>
        <v>-0.12499999999999989</v>
      </c>
      <c r="L113" s="12"/>
      <c r="M113" s="12">
        <f t="shared" si="10"/>
        <v>-0.11764705882352944</v>
      </c>
      <c r="N113" s="12"/>
      <c r="O113" s="12"/>
    </row>
    <row r="114" spans="1:15" s="3" customFormat="1" ht="12.75" x14ac:dyDescent="0.2">
      <c r="A114" s="8" t="s">
        <v>13</v>
      </c>
      <c r="B114" s="21">
        <f>B111/B101-1</f>
        <v>-0.14296296296296296</v>
      </c>
      <c r="C114" s="21">
        <f t="shared" ref="C114:O114" si="11">C111/C101-1</f>
        <v>-0.14546561168594041</v>
      </c>
      <c r="D114" s="21">
        <f t="shared" si="11"/>
        <v>-0.34138655462184875</v>
      </c>
      <c r="E114" s="21">
        <f t="shared" si="11"/>
        <v>-0.42685370741482964</v>
      </c>
      <c r="F114" s="21">
        <f t="shared" si="11"/>
        <v>-0.30508474576271194</v>
      </c>
      <c r="G114" s="21">
        <f t="shared" si="11"/>
        <v>-6.1465721040188992E-2</v>
      </c>
      <c r="H114" s="21">
        <f t="shared" si="11"/>
        <v>0</v>
      </c>
      <c r="I114" s="21">
        <f t="shared" si="11"/>
        <v>-0.3365853658536585</v>
      </c>
      <c r="J114" s="21">
        <f t="shared" ref="J114" si="12">J111/J101-1</f>
        <v>-0.31868131868131866</v>
      </c>
      <c r="K114" s="21">
        <f t="shared" si="11"/>
        <v>0.33333333333333348</v>
      </c>
      <c r="L114" s="21"/>
      <c r="M114" s="21">
        <f t="shared" si="11"/>
        <v>8.6956521739130377E-2</v>
      </c>
      <c r="N114" s="21"/>
      <c r="O114" s="21">
        <f t="shared" si="11"/>
        <v>0.54</v>
      </c>
    </row>
    <row r="115" spans="1:15" s="3" customFormat="1" ht="12.75" x14ac:dyDescent="0.2">
      <c r="A115" s="8" t="s">
        <v>14</v>
      </c>
      <c r="B115" s="21">
        <f>B111/B110-1</f>
        <v>-5.7587100489486787E-4</v>
      </c>
      <c r="C115" s="21">
        <f t="shared" ref="C115:O115" si="13">C111/C110-1</f>
        <v>-4.0328092959671991E-2</v>
      </c>
      <c r="D115" s="21">
        <f t="shared" si="13"/>
        <v>-3.1796502384736636E-3</v>
      </c>
      <c r="E115" s="21">
        <f t="shared" si="13"/>
        <v>5.5350553505534972E-2</v>
      </c>
      <c r="F115" s="21">
        <f t="shared" si="13"/>
        <v>3.1446540880503138E-2</v>
      </c>
      <c r="G115" s="21">
        <f t="shared" si="13"/>
        <v>6.434316353887426E-2</v>
      </c>
      <c r="H115" s="21">
        <f t="shared" si="13"/>
        <v>3.3057851239669533E-2</v>
      </c>
      <c r="I115" s="21">
        <f t="shared" si="13"/>
        <v>-7.2992700729926918E-3</v>
      </c>
      <c r="J115" s="21">
        <f t="shared" ref="J115" si="14">J111/J110-1</f>
        <v>0</v>
      </c>
      <c r="K115" s="21">
        <f t="shared" si="13"/>
        <v>0.13513513513513509</v>
      </c>
      <c r="L115" s="21">
        <f t="shared" si="13"/>
        <v>0.234375</v>
      </c>
      <c r="M115" s="21">
        <f t="shared" si="13"/>
        <v>5.6338028169014231E-2</v>
      </c>
      <c r="N115" s="21">
        <f t="shared" si="13"/>
        <v>6.7567567567567544E-2</v>
      </c>
      <c r="O115" s="21">
        <f t="shared" si="13"/>
        <v>2.6666666666666616E-2</v>
      </c>
    </row>
    <row r="116" spans="1:15" x14ac:dyDescent="0.2">
      <c r="A116" s="17"/>
      <c r="B116" s="18"/>
      <c r="C116" s="18"/>
      <c r="D116" s="18"/>
      <c r="E116" s="18"/>
      <c r="F116" s="18"/>
      <c r="G116" s="18"/>
      <c r="H116" s="18"/>
      <c r="I116" s="18"/>
      <c r="J116" s="18"/>
      <c r="K116" s="18"/>
      <c r="L116" s="18"/>
      <c r="M116" s="18"/>
      <c r="N116" s="18"/>
      <c r="O116" s="27"/>
    </row>
    <row r="117" spans="1:15" x14ac:dyDescent="0.2">
      <c r="A117" s="19"/>
      <c r="B117" s="20"/>
      <c r="C117" s="20"/>
      <c r="D117" s="20"/>
      <c r="E117" s="20"/>
      <c r="F117" s="20"/>
      <c r="G117" s="20"/>
      <c r="H117" s="20"/>
      <c r="I117" s="20"/>
      <c r="J117" s="20"/>
      <c r="K117" s="20"/>
      <c r="L117" s="20"/>
      <c r="M117" s="20"/>
      <c r="N117" s="20"/>
      <c r="O117" s="21"/>
    </row>
    <row r="118" spans="1:15" x14ac:dyDescent="0.2">
      <c r="A118" s="45" t="s">
        <v>9</v>
      </c>
      <c r="B118" s="45"/>
      <c r="C118" s="24"/>
      <c r="D118" s="24"/>
      <c r="E118" s="24"/>
      <c r="F118" s="24"/>
      <c r="G118" s="24"/>
      <c r="H118" s="24"/>
      <c r="I118" s="24"/>
      <c r="J118" s="24"/>
      <c r="K118" s="20"/>
      <c r="L118" s="20"/>
      <c r="M118" s="20"/>
      <c r="N118" s="20"/>
      <c r="O118" s="21"/>
    </row>
    <row r="119" spans="1:15" x14ac:dyDescent="0.2">
      <c r="A119" s="52" t="s">
        <v>27</v>
      </c>
      <c r="B119" s="52"/>
      <c r="C119" s="52"/>
      <c r="D119" s="52"/>
      <c r="E119" s="52"/>
      <c r="F119" s="52"/>
      <c r="G119" s="52"/>
      <c r="H119" s="52"/>
      <c r="I119" s="52"/>
      <c r="J119" s="41"/>
      <c r="K119" s="20"/>
      <c r="L119" s="20"/>
      <c r="M119" s="20"/>
      <c r="N119" s="20"/>
      <c r="O119" s="21"/>
    </row>
    <row r="120" spans="1:15" x14ac:dyDescent="0.2">
      <c r="A120" s="53" t="s">
        <v>24</v>
      </c>
      <c r="B120" s="53"/>
      <c r="C120" s="53"/>
      <c r="D120" s="53"/>
      <c r="E120" s="53"/>
      <c r="F120" s="53"/>
      <c r="G120" s="53"/>
      <c r="H120" s="53"/>
      <c r="I120" s="53"/>
      <c r="J120" s="53"/>
      <c r="K120" s="20"/>
      <c r="L120" s="20"/>
      <c r="M120" s="20"/>
      <c r="N120" s="20"/>
      <c r="O120" s="21"/>
    </row>
    <row r="121" spans="1:15" x14ac:dyDescent="0.2">
      <c r="A121" s="54" t="s">
        <v>25</v>
      </c>
      <c r="B121" s="54"/>
      <c r="C121" s="54"/>
      <c r="D121" s="54"/>
      <c r="E121" s="54"/>
      <c r="F121" s="6"/>
      <c r="G121" s="6"/>
      <c r="H121" s="6"/>
      <c r="I121" s="6"/>
      <c r="J121" s="6"/>
      <c r="K121" s="20"/>
      <c r="L121" s="20"/>
      <c r="M121" s="20"/>
      <c r="N121" s="20"/>
      <c r="O121" s="21"/>
    </row>
    <row r="122" spans="1:15" x14ac:dyDescent="0.2">
      <c r="A122" s="52" t="s">
        <v>26</v>
      </c>
      <c r="B122" s="52"/>
      <c r="C122" s="52"/>
      <c r="D122" s="52"/>
      <c r="E122" s="52"/>
      <c r="F122" s="42"/>
      <c r="G122" s="42"/>
      <c r="H122" s="42"/>
      <c r="I122" s="42"/>
      <c r="J122" s="42"/>
      <c r="K122" s="20"/>
      <c r="L122" s="20"/>
      <c r="M122" s="20"/>
      <c r="N122" s="20"/>
      <c r="O122" s="21"/>
    </row>
    <row r="123" spans="1:15" x14ac:dyDescent="0.2">
      <c r="A123" s="44" t="s">
        <v>28</v>
      </c>
      <c r="B123" s="44"/>
      <c r="C123" s="44"/>
      <c r="D123" s="44"/>
      <c r="E123" s="44"/>
      <c r="F123" s="44"/>
      <c r="G123" s="44"/>
      <c r="H123" s="44"/>
      <c r="I123" s="44"/>
      <c r="J123" s="36"/>
      <c r="K123" s="20"/>
      <c r="L123" s="20"/>
      <c r="M123" s="20"/>
      <c r="N123" s="20"/>
      <c r="O123" s="21"/>
    </row>
    <row r="124" spans="1:15" x14ac:dyDescent="0.2">
      <c r="A124" s="44"/>
      <c r="B124" s="44"/>
      <c r="C124" s="44"/>
      <c r="D124" s="44"/>
      <c r="E124" s="44"/>
      <c r="F124" s="44"/>
      <c r="G124" s="44"/>
      <c r="H124" s="44"/>
      <c r="I124" s="44"/>
      <c r="K124" s="20"/>
      <c r="L124" s="20"/>
      <c r="M124" s="20"/>
      <c r="N124" s="20"/>
      <c r="O124" s="21"/>
    </row>
    <row r="125" spans="1:15" x14ac:dyDescent="0.2">
      <c r="A125" s="39"/>
      <c r="B125" s="39"/>
      <c r="C125" s="39"/>
      <c r="D125" s="39"/>
      <c r="E125" s="39"/>
      <c r="F125" s="39"/>
      <c r="G125" s="39"/>
      <c r="H125" s="39"/>
      <c r="I125" s="39"/>
      <c r="K125" s="20"/>
      <c r="L125" s="20"/>
      <c r="M125" s="20"/>
      <c r="N125" s="20"/>
      <c r="O125" s="21"/>
    </row>
    <row r="126" spans="1:15" ht="12.75" customHeight="1" x14ac:dyDescent="0.2">
      <c r="A126" s="46" t="s">
        <v>15</v>
      </c>
      <c r="B126" s="46"/>
      <c r="K126" s="20"/>
      <c r="L126" s="20"/>
      <c r="M126" s="20"/>
    </row>
    <row r="127" spans="1:15" ht="31.5" customHeight="1" x14ac:dyDescent="0.2">
      <c r="A127" s="51" t="s">
        <v>8</v>
      </c>
      <c r="B127" s="51"/>
      <c r="C127" s="51"/>
      <c r="D127" s="51"/>
      <c r="E127" s="51"/>
      <c r="F127" s="51"/>
      <c r="G127" s="51"/>
      <c r="H127" s="51"/>
      <c r="I127" s="51"/>
      <c r="J127" s="51"/>
      <c r="K127" s="51"/>
      <c r="L127" s="51"/>
      <c r="M127" s="51"/>
    </row>
    <row r="128" spans="1:15" ht="12.75" customHeight="1" x14ac:dyDescent="0.2">
      <c r="A128" s="10"/>
      <c r="B128" s="11"/>
      <c r="C128" s="11"/>
      <c r="D128" s="11"/>
      <c r="E128" s="11"/>
      <c r="F128" s="11"/>
      <c r="G128" s="11"/>
      <c r="H128" s="11"/>
      <c r="I128" s="11"/>
      <c r="J128" s="11"/>
      <c r="K128" s="11"/>
      <c r="L128" s="11"/>
      <c r="M128" s="11"/>
    </row>
    <row r="129" spans="1:15" s="3" customFormat="1" ht="12.75" x14ac:dyDescent="0.2">
      <c r="A129" s="25"/>
      <c r="B129" s="47" t="s">
        <v>1</v>
      </c>
      <c r="C129" s="47"/>
      <c r="D129" s="47"/>
      <c r="E129" s="47"/>
      <c r="F129" s="47"/>
      <c r="G129" s="47"/>
      <c r="H129" s="47"/>
      <c r="I129" s="47"/>
      <c r="J129" s="47"/>
      <c r="K129" s="47"/>
      <c r="L129" s="47"/>
      <c r="M129" s="47"/>
      <c r="N129" s="25"/>
      <c r="O129" s="25"/>
    </row>
    <row r="130" spans="1:15" s="4" customFormat="1" ht="65.25" x14ac:dyDescent="0.2">
      <c r="A130" s="33" t="s">
        <v>0</v>
      </c>
      <c r="B130" s="34" t="s">
        <v>2</v>
      </c>
      <c r="C130" s="30" t="s">
        <v>29</v>
      </c>
      <c r="D130" s="35" t="s">
        <v>3</v>
      </c>
      <c r="E130" s="30" t="s">
        <v>30</v>
      </c>
      <c r="F130" s="34" t="s">
        <v>10</v>
      </c>
      <c r="G130" s="35" t="s">
        <v>4</v>
      </c>
      <c r="H130" s="30" t="s">
        <v>34</v>
      </c>
      <c r="I130" s="30" t="s">
        <v>17</v>
      </c>
      <c r="J130" s="30" t="s">
        <v>18</v>
      </c>
      <c r="K130" s="29" t="s">
        <v>19</v>
      </c>
      <c r="L130" s="29" t="s">
        <v>20</v>
      </c>
      <c r="M130" s="30" t="s">
        <v>21</v>
      </c>
      <c r="N130" s="29" t="s">
        <v>22</v>
      </c>
      <c r="O130" s="29" t="s">
        <v>23</v>
      </c>
    </row>
    <row r="131" spans="1:15" s="3" customFormat="1" ht="12.75" x14ac:dyDescent="0.2">
      <c r="A131" s="8">
        <v>1994</v>
      </c>
      <c r="B131" s="28">
        <v>702</v>
      </c>
      <c r="C131" s="28">
        <v>235.8</v>
      </c>
      <c r="D131" s="28">
        <v>286.89999999999998</v>
      </c>
      <c r="E131" s="28">
        <v>191.2</v>
      </c>
      <c r="F131" s="28">
        <v>57.4</v>
      </c>
      <c r="G131" s="28">
        <v>56.4</v>
      </c>
      <c r="H131" s="28">
        <v>27.7</v>
      </c>
      <c r="I131" s="28">
        <v>17</v>
      </c>
      <c r="J131" s="28"/>
      <c r="K131" s="28">
        <v>18.7</v>
      </c>
      <c r="L131" s="28"/>
      <c r="M131" s="28">
        <v>16.8</v>
      </c>
      <c r="N131" s="28"/>
      <c r="O131" s="28">
        <v>1.5</v>
      </c>
    </row>
    <row r="132" spans="1:15" s="3" customFormat="1" ht="12.75" x14ac:dyDescent="0.2">
      <c r="A132" s="8">
        <v>1995</v>
      </c>
      <c r="B132" s="28">
        <v>697.5</v>
      </c>
      <c r="C132" s="28">
        <v>232.9</v>
      </c>
      <c r="D132" s="28">
        <v>275.60000000000002</v>
      </c>
      <c r="E132" s="28">
        <v>182.4</v>
      </c>
      <c r="F132" s="28">
        <v>55</v>
      </c>
      <c r="G132" s="28">
        <v>61.6</v>
      </c>
      <c r="H132" s="28">
        <v>30.8</v>
      </c>
      <c r="I132" s="28">
        <v>19.100000000000001</v>
      </c>
      <c r="J132" s="28"/>
      <c r="K132" s="28">
        <v>18.399999999999999</v>
      </c>
      <c r="L132" s="28"/>
      <c r="M132" s="28">
        <v>16.899999999999999</v>
      </c>
      <c r="N132" s="28"/>
      <c r="O132" s="28">
        <v>2</v>
      </c>
    </row>
    <row r="133" spans="1:15" s="3" customFormat="1" ht="12.75" x14ac:dyDescent="0.2">
      <c r="A133" s="8">
        <v>1996</v>
      </c>
      <c r="B133" s="28">
        <v>692.5</v>
      </c>
      <c r="C133" s="28">
        <v>229.2</v>
      </c>
      <c r="D133" s="28">
        <v>264.8</v>
      </c>
      <c r="E133" s="28">
        <v>173</v>
      </c>
      <c r="F133" s="28">
        <v>47.8</v>
      </c>
      <c r="G133" s="28">
        <v>62.3</v>
      </c>
      <c r="H133" s="28">
        <v>29.6</v>
      </c>
      <c r="I133" s="28">
        <v>22.8</v>
      </c>
      <c r="J133" s="28"/>
      <c r="K133" s="28">
        <v>18.8</v>
      </c>
      <c r="L133" s="28"/>
      <c r="M133" s="28">
        <v>16.899999999999999</v>
      </c>
      <c r="N133" s="28"/>
      <c r="O133" s="28">
        <v>2</v>
      </c>
    </row>
    <row r="134" spans="1:15" s="3" customFormat="1" ht="12.75" x14ac:dyDescent="0.2">
      <c r="A134" s="8">
        <v>1997</v>
      </c>
      <c r="B134" s="28">
        <v>665.8</v>
      </c>
      <c r="C134" s="28">
        <v>220.6</v>
      </c>
      <c r="D134" s="28">
        <v>252.8</v>
      </c>
      <c r="E134" s="28">
        <v>162.6</v>
      </c>
      <c r="F134" s="28">
        <v>47.2</v>
      </c>
      <c r="G134" s="28">
        <v>60.9</v>
      </c>
      <c r="H134" s="28">
        <v>30</v>
      </c>
      <c r="I134" s="28">
        <v>24.2</v>
      </c>
      <c r="J134" s="28"/>
      <c r="K134" s="28">
        <v>17.399999999999999</v>
      </c>
      <c r="L134" s="28"/>
      <c r="M134" s="28">
        <v>17.7</v>
      </c>
      <c r="N134" s="28"/>
      <c r="O134" s="28">
        <v>2.2999999999999998</v>
      </c>
    </row>
    <row r="135" spans="1:15" s="3" customFormat="1" ht="12.75" customHeight="1" x14ac:dyDescent="0.2">
      <c r="A135" s="8">
        <v>1998</v>
      </c>
      <c r="B135" s="28">
        <v>656.1</v>
      </c>
      <c r="C135" s="28">
        <v>217.1</v>
      </c>
      <c r="D135" s="28">
        <v>241.8</v>
      </c>
      <c r="E135" s="28">
        <v>155.69999999999999</v>
      </c>
      <c r="F135" s="28">
        <v>45.1</v>
      </c>
      <c r="G135" s="28">
        <v>61.2</v>
      </c>
      <c r="H135" s="28">
        <v>30.5</v>
      </c>
      <c r="I135" s="28">
        <v>25.7</v>
      </c>
      <c r="J135" s="28"/>
      <c r="K135" s="28">
        <v>17.600000000000001</v>
      </c>
      <c r="L135" s="28"/>
      <c r="M135" s="28">
        <v>18</v>
      </c>
      <c r="N135" s="28"/>
      <c r="O135" s="28">
        <v>2.1</v>
      </c>
    </row>
    <row r="136" spans="1:15" s="3" customFormat="1" ht="12.75" customHeight="1" x14ac:dyDescent="0.2">
      <c r="A136" s="8">
        <v>1999</v>
      </c>
      <c r="B136" s="28">
        <v>644.5</v>
      </c>
      <c r="C136" s="28">
        <v>213.1</v>
      </c>
      <c r="D136" s="28">
        <v>228.2</v>
      </c>
      <c r="E136" s="28">
        <v>147.30000000000001</v>
      </c>
      <c r="F136" s="28">
        <v>42.1</v>
      </c>
      <c r="G136" s="28">
        <v>64.400000000000006</v>
      </c>
      <c r="H136" s="28">
        <v>32.1</v>
      </c>
      <c r="I136" s="28">
        <v>28</v>
      </c>
      <c r="J136" s="28"/>
      <c r="K136" s="28">
        <v>16.8</v>
      </c>
      <c r="L136" s="28"/>
      <c r="M136" s="28">
        <v>17.8</v>
      </c>
      <c r="N136" s="28"/>
      <c r="O136" s="28">
        <v>2.2000000000000002</v>
      </c>
    </row>
    <row r="137" spans="1:15" s="3" customFormat="1" ht="12.75" customHeight="1" x14ac:dyDescent="0.2">
      <c r="A137" s="8">
        <v>2000</v>
      </c>
      <c r="B137" s="28">
        <v>618.70000000000005</v>
      </c>
      <c r="C137" s="28">
        <v>209.1</v>
      </c>
      <c r="D137" s="28">
        <v>213</v>
      </c>
      <c r="E137" s="28">
        <v>133.19999999999999</v>
      </c>
      <c r="F137" s="28">
        <v>42.3</v>
      </c>
      <c r="G137" s="28">
        <v>55.3</v>
      </c>
      <c r="H137" s="28">
        <v>31.6</v>
      </c>
      <c r="I137" s="28">
        <v>29</v>
      </c>
      <c r="J137" s="28">
        <v>26.1</v>
      </c>
      <c r="K137" s="28">
        <v>15.5</v>
      </c>
      <c r="L137" s="28"/>
      <c r="M137" s="28">
        <v>17.899999999999999</v>
      </c>
      <c r="N137" s="28"/>
      <c r="O137" s="28">
        <v>4.3</v>
      </c>
    </row>
    <row r="138" spans="1:15" s="3" customFormat="1" ht="12.75" customHeight="1" x14ac:dyDescent="0.2">
      <c r="A138" s="8">
        <v>2001</v>
      </c>
      <c r="B138" s="28">
        <v>603.9</v>
      </c>
      <c r="C138" s="28">
        <v>210.5</v>
      </c>
      <c r="D138" s="28">
        <v>196.3</v>
      </c>
      <c r="E138" s="28">
        <v>122.3</v>
      </c>
      <c r="F138" s="28">
        <v>39.299999999999997</v>
      </c>
      <c r="G138" s="28">
        <v>48.4</v>
      </c>
      <c r="H138" s="28">
        <v>28.9</v>
      </c>
      <c r="I138" s="28">
        <v>31.1</v>
      </c>
      <c r="J138" s="28">
        <v>28</v>
      </c>
      <c r="K138" s="28">
        <v>17.100000000000001</v>
      </c>
      <c r="L138" s="28"/>
      <c r="M138" s="28">
        <v>18.3</v>
      </c>
      <c r="N138" s="28"/>
      <c r="O138" s="28">
        <v>4.3</v>
      </c>
    </row>
    <row r="139" spans="1:15" s="3" customFormat="1" ht="12.75" customHeight="1" x14ac:dyDescent="0.2">
      <c r="A139" s="8">
        <v>2002</v>
      </c>
      <c r="B139" s="28">
        <v>599.20000000000005</v>
      </c>
      <c r="C139" s="28">
        <v>207.6</v>
      </c>
      <c r="D139" s="28">
        <v>188.7</v>
      </c>
      <c r="E139" s="28">
        <v>116.3</v>
      </c>
      <c r="F139" s="28">
        <v>37.6</v>
      </c>
      <c r="G139" s="28">
        <v>51.3</v>
      </c>
      <c r="H139" s="28">
        <v>28.6</v>
      </c>
      <c r="I139" s="28">
        <v>32.9</v>
      </c>
      <c r="J139" s="28">
        <v>30</v>
      </c>
      <c r="K139" s="28">
        <v>14.9</v>
      </c>
      <c r="L139" s="28"/>
      <c r="M139" s="28">
        <v>18.7</v>
      </c>
      <c r="N139" s="28"/>
      <c r="O139" s="28">
        <v>4.5</v>
      </c>
    </row>
    <row r="140" spans="1:15" s="3" customFormat="1" ht="12.75" customHeight="1" x14ac:dyDescent="0.2">
      <c r="A140" s="8">
        <v>2003</v>
      </c>
      <c r="B140" s="28">
        <v>582.70000000000005</v>
      </c>
      <c r="C140" s="28">
        <v>200.8</v>
      </c>
      <c r="D140" s="28">
        <v>180.5</v>
      </c>
      <c r="E140" s="28">
        <v>112.6</v>
      </c>
      <c r="F140" s="28">
        <v>36.1</v>
      </c>
      <c r="G140" s="28">
        <v>52.6</v>
      </c>
      <c r="H140" s="28">
        <v>29.6</v>
      </c>
      <c r="I140" s="28">
        <v>32.9</v>
      </c>
      <c r="J140" s="28">
        <v>29.9</v>
      </c>
      <c r="K140" s="28">
        <v>15</v>
      </c>
      <c r="L140" s="28"/>
      <c r="M140" s="28">
        <v>16.3</v>
      </c>
      <c r="N140" s="28"/>
      <c r="O140" s="28">
        <v>4.5</v>
      </c>
    </row>
    <row r="141" spans="1:15" s="3" customFormat="1" ht="12.75" customHeight="1" x14ac:dyDescent="0.2">
      <c r="A141" s="8">
        <v>2004</v>
      </c>
      <c r="B141" s="28">
        <v>554.70000000000005</v>
      </c>
      <c r="C141" s="28">
        <v>198.5</v>
      </c>
      <c r="D141" s="28">
        <v>164.1</v>
      </c>
      <c r="E141" s="28">
        <v>101.9</v>
      </c>
      <c r="F141" s="28">
        <v>32.299999999999997</v>
      </c>
      <c r="G141" s="28">
        <v>47.6</v>
      </c>
      <c r="H141" s="28">
        <v>25.7</v>
      </c>
      <c r="I141" s="28">
        <v>31.5</v>
      </c>
      <c r="J141" s="28">
        <v>28.9</v>
      </c>
      <c r="K141" s="28">
        <v>16</v>
      </c>
      <c r="L141" s="28"/>
      <c r="M141" s="28">
        <v>16.8</v>
      </c>
      <c r="N141" s="28"/>
      <c r="O141" s="28">
        <v>5.4</v>
      </c>
    </row>
    <row r="142" spans="1:15" s="3" customFormat="1" ht="12.75" customHeight="1" x14ac:dyDescent="0.2">
      <c r="A142" s="8">
        <v>2005</v>
      </c>
      <c r="B142" s="28">
        <v>537.79999999999995</v>
      </c>
      <c r="C142" s="28">
        <v>194.7</v>
      </c>
      <c r="D142" s="28">
        <v>155.9</v>
      </c>
      <c r="E142" s="28">
        <v>97.4</v>
      </c>
      <c r="F142" s="28">
        <v>29.5</v>
      </c>
      <c r="G142" s="28">
        <v>48.1</v>
      </c>
      <c r="H142" s="28">
        <v>25.7</v>
      </c>
      <c r="I142" s="28">
        <v>32</v>
      </c>
      <c r="J142" s="28">
        <v>29.2</v>
      </c>
      <c r="K142" s="28">
        <v>14.2</v>
      </c>
      <c r="L142" s="28"/>
      <c r="M142" s="28">
        <v>15.5</v>
      </c>
      <c r="N142" s="28"/>
      <c r="O142" s="28">
        <v>4</v>
      </c>
    </row>
    <row r="143" spans="1:15" s="3" customFormat="1" ht="12.75" customHeight="1" x14ac:dyDescent="0.2">
      <c r="A143" s="8">
        <v>2006</v>
      </c>
      <c r="B143" s="28">
        <v>526.70000000000005</v>
      </c>
      <c r="C143" s="28">
        <v>189.4</v>
      </c>
      <c r="D143" s="28">
        <v>144.1</v>
      </c>
      <c r="E143" s="28">
        <v>87.6</v>
      </c>
      <c r="F143" s="28">
        <v>28.3</v>
      </c>
      <c r="G143" s="28">
        <v>49.5</v>
      </c>
      <c r="H143" s="28">
        <v>26.8</v>
      </c>
      <c r="I143" s="28">
        <v>33.1</v>
      </c>
      <c r="J143" s="28">
        <v>30.8</v>
      </c>
      <c r="K143" s="28">
        <v>14.1</v>
      </c>
      <c r="L143" s="28"/>
      <c r="M143" s="28">
        <v>15.7</v>
      </c>
      <c r="N143" s="28"/>
      <c r="O143" s="28">
        <v>4.8</v>
      </c>
    </row>
    <row r="144" spans="1:15" s="3" customFormat="1" ht="12.75" customHeight="1" x14ac:dyDescent="0.2">
      <c r="A144" s="8">
        <v>2007</v>
      </c>
      <c r="B144" s="28">
        <v>523.1</v>
      </c>
      <c r="C144" s="28">
        <v>188.5</v>
      </c>
      <c r="D144" s="28">
        <v>142.4</v>
      </c>
      <c r="E144" s="28">
        <v>86.8</v>
      </c>
      <c r="F144" s="28">
        <v>26.8</v>
      </c>
      <c r="G144" s="28">
        <v>47.5</v>
      </c>
      <c r="H144" s="28">
        <v>25.4</v>
      </c>
      <c r="I144" s="28">
        <v>29.1</v>
      </c>
      <c r="J144" s="28">
        <v>27.4</v>
      </c>
      <c r="K144" s="28">
        <v>14.4</v>
      </c>
      <c r="L144" s="28"/>
      <c r="M144" s="28">
        <v>16.899999999999999</v>
      </c>
      <c r="N144" s="28"/>
      <c r="O144" s="28">
        <v>5.8</v>
      </c>
    </row>
    <row r="145" spans="1:15" s="3" customFormat="1" ht="12.75" customHeight="1" x14ac:dyDescent="0.2">
      <c r="A145" s="8">
        <v>2008</v>
      </c>
      <c r="B145" s="28">
        <v>507.2</v>
      </c>
      <c r="C145" s="28">
        <v>184.8</v>
      </c>
      <c r="D145" s="28">
        <v>132.69999999999999</v>
      </c>
      <c r="E145" s="28">
        <v>79</v>
      </c>
      <c r="F145" s="28">
        <v>27.8</v>
      </c>
      <c r="G145" s="28">
        <v>45.9</v>
      </c>
      <c r="H145" s="28">
        <v>24.1</v>
      </c>
      <c r="I145" s="28">
        <v>29</v>
      </c>
      <c r="J145" s="28">
        <v>27.6</v>
      </c>
      <c r="K145" s="28">
        <v>13.6</v>
      </c>
      <c r="L145" s="28"/>
      <c r="M145" s="28">
        <v>16.8</v>
      </c>
      <c r="N145" s="28"/>
      <c r="O145" s="28">
        <v>6.1</v>
      </c>
    </row>
    <row r="146" spans="1:15" s="3" customFormat="1" ht="12.75" customHeight="1" x14ac:dyDescent="0.2">
      <c r="A146" s="8">
        <v>2009</v>
      </c>
      <c r="B146" s="28">
        <v>482.2</v>
      </c>
      <c r="C146" s="28">
        <v>180.4</v>
      </c>
      <c r="D146" s="28">
        <v>119.2</v>
      </c>
      <c r="E146" s="28">
        <v>70.400000000000006</v>
      </c>
      <c r="F146" s="28">
        <v>24.2</v>
      </c>
      <c r="G146" s="28">
        <v>45.7</v>
      </c>
      <c r="H146" s="28">
        <v>24.5</v>
      </c>
      <c r="I146" s="28">
        <v>25.7</v>
      </c>
      <c r="J146" s="28">
        <v>24.3</v>
      </c>
      <c r="K146" s="28">
        <v>14.7</v>
      </c>
      <c r="L146" s="28"/>
      <c r="M146" s="28">
        <v>15</v>
      </c>
      <c r="N146" s="28"/>
      <c r="O146" s="28">
        <v>6.1</v>
      </c>
    </row>
    <row r="147" spans="1:15" s="3" customFormat="1" ht="12.75" customHeight="1" x14ac:dyDescent="0.2">
      <c r="A147" s="8">
        <v>2010</v>
      </c>
      <c r="B147" s="28">
        <v>472</v>
      </c>
      <c r="C147" s="28">
        <v>175.6</v>
      </c>
      <c r="D147" s="28">
        <v>115.9</v>
      </c>
      <c r="E147" s="28">
        <v>68.8</v>
      </c>
      <c r="F147" s="28">
        <v>21.6</v>
      </c>
      <c r="G147" s="28">
        <v>42.8</v>
      </c>
      <c r="H147" s="28">
        <v>22.8</v>
      </c>
      <c r="I147" s="28">
        <v>26.4</v>
      </c>
      <c r="J147" s="28">
        <v>24.2</v>
      </c>
      <c r="K147" s="28">
        <v>13.6</v>
      </c>
      <c r="L147" s="28"/>
      <c r="M147" s="28">
        <v>15.4</v>
      </c>
      <c r="N147" s="28"/>
      <c r="O147" s="28">
        <v>5.5</v>
      </c>
    </row>
    <row r="148" spans="1:15" s="3" customFormat="1" ht="12.75" customHeight="1" x14ac:dyDescent="0.2">
      <c r="A148" s="8">
        <v>2011</v>
      </c>
      <c r="B148" s="28">
        <v>460.7</v>
      </c>
      <c r="C148" s="28">
        <v>175.4</v>
      </c>
      <c r="D148" s="28">
        <v>108.5</v>
      </c>
      <c r="E148" s="28">
        <v>62.4</v>
      </c>
      <c r="F148" s="28">
        <v>21.6</v>
      </c>
      <c r="G148" s="28">
        <v>44.1</v>
      </c>
      <c r="H148" s="28">
        <v>24.3</v>
      </c>
      <c r="I148" s="28">
        <v>24.7</v>
      </c>
      <c r="J148" s="28">
        <v>22.9</v>
      </c>
      <c r="K148" s="28">
        <v>12.1</v>
      </c>
      <c r="L148" s="28">
        <v>19.600000000000001</v>
      </c>
      <c r="M148" s="28">
        <v>15.2</v>
      </c>
      <c r="N148" s="28">
        <v>17.600000000000001</v>
      </c>
      <c r="O148" s="28">
        <v>5.2</v>
      </c>
    </row>
    <row r="149" spans="1:15" s="3" customFormat="1" ht="12.75" customHeight="1" x14ac:dyDescent="0.2">
      <c r="A149" s="8">
        <v>2012</v>
      </c>
      <c r="B149" s="28">
        <v>449.1</v>
      </c>
      <c r="C149" s="28">
        <v>173.8</v>
      </c>
      <c r="D149" s="28">
        <v>105.8</v>
      </c>
      <c r="E149" s="28">
        <v>61.6</v>
      </c>
      <c r="F149" s="28">
        <v>20.100000000000001</v>
      </c>
      <c r="G149" s="28">
        <v>43.4</v>
      </c>
      <c r="H149" s="28">
        <v>25.5</v>
      </c>
      <c r="I149" s="28">
        <v>20.5</v>
      </c>
      <c r="J149" s="28">
        <v>19.100000000000001</v>
      </c>
      <c r="K149" s="28">
        <v>12</v>
      </c>
      <c r="L149" s="28">
        <v>19.899999999999999</v>
      </c>
      <c r="M149" s="28">
        <v>14.8</v>
      </c>
      <c r="N149" s="28">
        <v>16.2</v>
      </c>
      <c r="O149" s="28">
        <v>6.7</v>
      </c>
    </row>
    <row r="150" spans="1:15" s="3" customFormat="1" ht="12.75" customHeight="1" x14ac:dyDescent="0.2">
      <c r="A150" s="8">
        <v>2013</v>
      </c>
      <c r="B150" s="28">
        <v>441.2</v>
      </c>
      <c r="C150" s="28">
        <v>171.3</v>
      </c>
      <c r="D150" s="28">
        <v>103.1</v>
      </c>
      <c r="E150" s="28">
        <v>58.1</v>
      </c>
      <c r="F150" s="28">
        <v>20.5</v>
      </c>
      <c r="G150" s="28">
        <v>41.8</v>
      </c>
      <c r="H150" s="28">
        <v>23.9</v>
      </c>
      <c r="I150" s="28">
        <v>21</v>
      </c>
      <c r="J150" s="28">
        <v>19.600000000000001</v>
      </c>
      <c r="K150" s="28">
        <v>12.6</v>
      </c>
      <c r="L150" s="28">
        <v>20.6</v>
      </c>
      <c r="M150" s="28">
        <v>14.7</v>
      </c>
      <c r="N150" s="28">
        <v>15.7</v>
      </c>
      <c r="O150" s="28">
        <v>6.6</v>
      </c>
    </row>
    <row r="151" spans="1:15" s="3" customFormat="1" ht="12.75" customHeight="1" x14ac:dyDescent="0.2">
      <c r="A151" s="8">
        <v>2014</v>
      </c>
      <c r="B151" s="28">
        <v>426.9</v>
      </c>
      <c r="C151" s="28">
        <v>166.8</v>
      </c>
      <c r="D151" s="28">
        <v>95.5</v>
      </c>
      <c r="E151" s="28">
        <v>53.7</v>
      </c>
      <c r="F151" s="28">
        <v>17.5</v>
      </c>
      <c r="G151" s="28">
        <v>40.200000000000003</v>
      </c>
      <c r="H151" s="28">
        <v>23.1</v>
      </c>
      <c r="I151" s="28">
        <v>21.6</v>
      </c>
      <c r="J151" s="28">
        <v>20</v>
      </c>
      <c r="K151" s="28">
        <v>12</v>
      </c>
      <c r="L151" s="28">
        <v>21</v>
      </c>
      <c r="M151" s="28">
        <v>12.9</v>
      </c>
      <c r="N151" s="28">
        <v>13.7</v>
      </c>
      <c r="O151" s="28">
        <v>5.8</v>
      </c>
    </row>
    <row r="152" spans="1:15" s="3" customFormat="1" ht="12.75" customHeight="1" x14ac:dyDescent="0.2">
      <c r="A152" s="8">
        <v>2015</v>
      </c>
      <c r="B152" s="28">
        <v>444.3</v>
      </c>
      <c r="C152" s="28">
        <v>168.1</v>
      </c>
      <c r="D152" s="28">
        <v>100</v>
      </c>
      <c r="E152" s="28">
        <v>55.3</v>
      </c>
      <c r="F152" s="28">
        <v>18.399999999999999</v>
      </c>
      <c r="G152" s="28">
        <v>42.8</v>
      </c>
      <c r="H152" s="28">
        <v>24.8</v>
      </c>
      <c r="I152" s="28">
        <v>21.4</v>
      </c>
      <c r="J152" s="28">
        <v>20</v>
      </c>
      <c r="K152" s="28">
        <v>12.8</v>
      </c>
      <c r="L152" s="28">
        <v>23.1</v>
      </c>
      <c r="M152" s="28">
        <v>12.8</v>
      </c>
      <c r="N152" s="28">
        <v>13.1</v>
      </c>
      <c r="O152" s="28">
        <v>7.2</v>
      </c>
    </row>
    <row r="153" spans="1:15" s="3" customFormat="1" ht="12.75" customHeight="1" x14ac:dyDescent="0.2">
      <c r="A153" s="8">
        <v>2016</v>
      </c>
      <c r="B153" s="28">
        <v>443.1</v>
      </c>
      <c r="C153" s="28">
        <v>160.9</v>
      </c>
      <c r="D153" s="28">
        <v>97.5</v>
      </c>
      <c r="E153" s="28">
        <v>53.6</v>
      </c>
      <c r="F153" s="28">
        <v>18.8</v>
      </c>
      <c r="G153" s="28">
        <v>43.4</v>
      </c>
      <c r="H153" s="28">
        <v>24.3</v>
      </c>
      <c r="I153" s="28">
        <v>22.8</v>
      </c>
      <c r="J153" s="28">
        <v>21.2</v>
      </c>
      <c r="K153" s="28">
        <v>14.1</v>
      </c>
      <c r="L153" s="28">
        <v>27.9</v>
      </c>
      <c r="M153" s="28">
        <v>13.6</v>
      </c>
      <c r="N153" s="28">
        <v>14.2</v>
      </c>
      <c r="O153" s="28">
        <v>7.6</v>
      </c>
    </row>
    <row r="154" spans="1:15" s="3" customFormat="1" ht="12.75" customHeight="1" x14ac:dyDescent="0.2">
      <c r="A154" s="19"/>
      <c r="B154" s="12"/>
      <c r="C154" s="12"/>
      <c r="D154" s="12"/>
      <c r="E154" s="12"/>
      <c r="F154" s="12"/>
      <c r="G154" s="12"/>
      <c r="H154" s="12"/>
      <c r="I154" s="12"/>
      <c r="J154" s="12"/>
      <c r="K154" s="12"/>
      <c r="L154" s="12"/>
      <c r="M154" s="12"/>
      <c r="O154" s="26"/>
    </row>
    <row r="155" spans="1:15" s="3" customFormat="1" ht="12.75" customHeight="1" x14ac:dyDescent="0.2">
      <c r="A155" s="8" t="s">
        <v>12</v>
      </c>
      <c r="B155" s="12">
        <f>B153/B131-1</f>
        <v>-0.36880341880341883</v>
      </c>
      <c r="C155" s="12">
        <f t="shared" ref="C155:M155" si="15">C153/C131-1</f>
        <v>-0.31764206955046648</v>
      </c>
      <c r="D155" s="12">
        <f t="shared" si="15"/>
        <v>-0.66016033461136281</v>
      </c>
      <c r="E155" s="12">
        <f t="shared" si="15"/>
        <v>-0.71966527196652719</v>
      </c>
      <c r="F155" s="12">
        <f t="shared" si="15"/>
        <v>-0.67247386759581884</v>
      </c>
      <c r="G155" s="12">
        <f t="shared" si="15"/>
        <v>-0.23049645390070927</v>
      </c>
      <c r="H155" s="12">
        <f t="shared" si="15"/>
        <v>-0.12274368231046928</v>
      </c>
      <c r="I155" s="12">
        <f t="shared" si="15"/>
        <v>0.34117647058823541</v>
      </c>
      <c r="J155" s="12"/>
      <c r="K155" s="12">
        <f t="shared" si="15"/>
        <v>-0.24598930481283421</v>
      </c>
      <c r="L155" s="12"/>
      <c r="M155" s="12">
        <f t="shared" si="15"/>
        <v>-0.19047619047619058</v>
      </c>
      <c r="N155" s="12"/>
      <c r="O155" s="12"/>
    </row>
    <row r="156" spans="1:15" s="3" customFormat="1" ht="12.75" customHeight="1" x14ac:dyDescent="0.2">
      <c r="A156" s="8" t="s">
        <v>13</v>
      </c>
      <c r="B156" s="21">
        <f>B153/B143-1</f>
        <v>-0.1587241313840897</v>
      </c>
      <c r="C156" s="21">
        <f t="shared" ref="C156:O156" si="16">C153/C143-1</f>
        <v>-0.15047518479408661</v>
      </c>
      <c r="D156" s="21">
        <f t="shared" si="16"/>
        <v>-0.32338653712699517</v>
      </c>
      <c r="E156" s="21">
        <f t="shared" si="16"/>
        <v>-0.38812785388127846</v>
      </c>
      <c r="F156" s="21">
        <f t="shared" si="16"/>
        <v>-0.3356890459363957</v>
      </c>
      <c r="G156" s="21">
        <f t="shared" si="16"/>
        <v>-0.12323232323232325</v>
      </c>
      <c r="H156" s="21">
        <f t="shared" si="16"/>
        <v>-9.3283582089552231E-2</v>
      </c>
      <c r="I156" s="21">
        <f t="shared" si="16"/>
        <v>-0.31117824773413894</v>
      </c>
      <c r="J156" s="21">
        <f t="shared" ref="J156" si="17">J153/J143-1</f>
        <v>-0.31168831168831168</v>
      </c>
      <c r="K156" s="21">
        <f t="shared" si="16"/>
        <v>0</v>
      </c>
      <c r="L156" s="21"/>
      <c r="M156" s="21">
        <f t="shared" si="16"/>
        <v>-0.13375796178343946</v>
      </c>
      <c r="N156" s="21"/>
      <c r="O156" s="21">
        <f t="shared" si="16"/>
        <v>0.58333333333333326</v>
      </c>
    </row>
    <row r="157" spans="1:15" s="3" customFormat="1" ht="12.75" customHeight="1" x14ac:dyDescent="0.2">
      <c r="A157" s="8" t="s">
        <v>14</v>
      </c>
      <c r="B157" s="21">
        <f>B153/B152-1</f>
        <v>-2.7008777852801646E-3</v>
      </c>
      <c r="C157" s="21">
        <f t="shared" ref="C157:O157" si="18">C153/C152-1</f>
        <v>-4.2831647828673325E-2</v>
      </c>
      <c r="D157" s="21">
        <f t="shared" si="18"/>
        <v>-2.5000000000000022E-2</v>
      </c>
      <c r="E157" s="21">
        <f t="shared" si="18"/>
        <v>-3.0741410488245857E-2</v>
      </c>
      <c r="F157" s="21">
        <f t="shared" si="18"/>
        <v>2.1739130434782705E-2</v>
      </c>
      <c r="G157" s="21">
        <f t="shared" si="18"/>
        <v>1.4018691588784993E-2</v>
      </c>
      <c r="H157" s="21">
        <f t="shared" si="18"/>
        <v>-2.0161290322580627E-2</v>
      </c>
      <c r="I157" s="21">
        <f t="shared" si="18"/>
        <v>6.542056074766367E-2</v>
      </c>
      <c r="J157" s="21">
        <f t="shared" ref="J157" si="19">J153/J152-1</f>
        <v>6.0000000000000053E-2</v>
      </c>
      <c r="K157" s="21">
        <f t="shared" si="18"/>
        <v>0.1015625</v>
      </c>
      <c r="L157" s="21">
        <f t="shared" si="18"/>
        <v>0.20779220779220764</v>
      </c>
      <c r="M157" s="21">
        <f t="shared" si="18"/>
        <v>6.25E-2</v>
      </c>
      <c r="N157" s="21">
        <f t="shared" si="18"/>
        <v>8.3969465648854991E-2</v>
      </c>
      <c r="O157" s="21">
        <f t="shared" si="18"/>
        <v>5.555555555555558E-2</v>
      </c>
    </row>
    <row r="158" spans="1:15" ht="12.75" customHeight="1" x14ac:dyDescent="0.2">
      <c r="A158" s="22"/>
      <c r="B158" s="23"/>
      <c r="C158" s="23"/>
      <c r="D158" s="23"/>
      <c r="E158" s="23"/>
      <c r="F158" s="23"/>
      <c r="G158" s="23"/>
      <c r="H158" s="23"/>
      <c r="I158" s="23"/>
      <c r="J158" s="23"/>
      <c r="K158" s="23"/>
      <c r="L158" s="23"/>
      <c r="M158" s="23"/>
      <c r="N158" s="23"/>
      <c r="O158" s="27"/>
    </row>
    <row r="159" spans="1:15" ht="12.75" customHeight="1" x14ac:dyDescent="0.2">
      <c r="A159" s="5"/>
      <c r="B159" s="6"/>
      <c r="C159" s="6"/>
      <c r="D159" s="6"/>
      <c r="E159" s="6"/>
      <c r="F159" s="6"/>
      <c r="G159" s="6"/>
      <c r="H159" s="6"/>
      <c r="I159" s="6"/>
      <c r="J159" s="6"/>
      <c r="K159" s="6"/>
      <c r="L159" s="6"/>
      <c r="M159" s="6"/>
    </row>
    <row r="160" spans="1:15" ht="10.5" customHeight="1" x14ac:dyDescent="0.2">
      <c r="A160" s="45" t="s">
        <v>9</v>
      </c>
      <c r="B160" s="45"/>
      <c r="C160" s="24"/>
      <c r="D160" s="24"/>
      <c r="E160" s="24"/>
      <c r="F160" s="24"/>
      <c r="G160" s="24"/>
      <c r="H160" s="24"/>
      <c r="I160" s="24"/>
      <c r="J160" s="24"/>
      <c r="K160" s="24"/>
      <c r="L160" s="24"/>
      <c r="M160" s="6"/>
    </row>
    <row r="161" spans="1:13" s="43" customFormat="1" ht="12.75" customHeight="1" x14ac:dyDescent="0.2">
      <c r="A161" s="52" t="s">
        <v>27</v>
      </c>
      <c r="B161" s="52"/>
      <c r="C161" s="52"/>
      <c r="D161" s="52"/>
      <c r="E161" s="52"/>
      <c r="F161" s="52"/>
      <c r="G161" s="52"/>
      <c r="H161" s="52"/>
      <c r="I161" s="52"/>
      <c r="J161" s="41"/>
      <c r="K161" s="41"/>
      <c r="L161" s="41"/>
      <c r="M161" s="42"/>
    </row>
    <row r="162" spans="1:13" ht="12.75" customHeight="1" x14ac:dyDescent="0.2">
      <c r="A162" s="53" t="s">
        <v>24</v>
      </c>
      <c r="B162" s="53"/>
      <c r="C162" s="53"/>
      <c r="D162" s="53"/>
      <c r="E162" s="53"/>
      <c r="F162" s="53"/>
      <c r="G162" s="53"/>
      <c r="H162" s="53"/>
      <c r="I162" s="53"/>
      <c r="J162" s="53"/>
      <c r="K162" s="24"/>
      <c r="L162" s="24"/>
      <c r="M162" s="6"/>
    </row>
    <row r="163" spans="1:13" ht="12.75" customHeight="1" x14ac:dyDescent="0.2">
      <c r="A163" s="54" t="s">
        <v>25</v>
      </c>
      <c r="B163" s="54"/>
      <c r="C163" s="54"/>
      <c r="D163" s="54"/>
      <c r="E163" s="54"/>
      <c r="F163" s="6"/>
      <c r="G163" s="6"/>
      <c r="H163" s="6"/>
      <c r="I163" s="6"/>
      <c r="J163" s="6"/>
      <c r="K163" s="6"/>
      <c r="L163" s="6"/>
      <c r="M163" s="6"/>
    </row>
    <row r="164" spans="1:13" s="43" customFormat="1" ht="12.75" customHeight="1" x14ac:dyDescent="0.2">
      <c r="A164" s="52" t="s">
        <v>26</v>
      </c>
      <c r="B164" s="52"/>
      <c r="C164" s="52"/>
      <c r="D164" s="52"/>
      <c r="E164" s="52"/>
      <c r="F164" s="42"/>
      <c r="G164" s="42"/>
      <c r="H164" s="42"/>
      <c r="I164" s="42"/>
      <c r="J164" s="42"/>
      <c r="K164" s="42"/>
      <c r="L164" s="42"/>
      <c r="M164" s="42"/>
    </row>
    <row r="165" spans="1:13" ht="12.75" customHeight="1" x14ac:dyDescent="0.2">
      <c r="A165" s="44" t="s">
        <v>28</v>
      </c>
      <c r="B165" s="44"/>
      <c r="C165" s="44"/>
      <c r="D165" s="44"/>
      <c r="E165" s="44"/>
      <c r="F165" s="44"/>
      <c r="G165" s="44"/>
      <c r="H165" s="44"/>
      <c r="I165" s="44"/>
      <c r="J165" s="36"/>
      <c r="K165" s="36"/>
      <c r="L165" s="36"/>
      <c r="M165" s="36"/>
    </row>
    <row r="166" spans="1:13" ht="10.5" customHeight="1" x14ac:dyDescent="0.2">
      <c r="A166" s="44"/>
      <c r="B166" s="44"/>
      <c r="C166" s="44"/>
      <c r="D166" s="44"/>
      <c r="E166" s="44"/>
      <c r="F166" s="44"/>
      <c r="G166" s="44"/>
      <c r="H166" s="44"/>
      <c r="I166" s="44"/>
    </row>
    <row r="167" spans="1:13" ht="12.75" customHeight="1" x14ac:dyDescent="0.2">
      <c r="A167" s="39"/>
      <c r="B167" s="39"/>
      <c r="C167" s="39"/>
      <c r="D167" s="39"/>
      <c r="E167" s="39"/>
      <c r="F167" s="39"/>
      <c r="G167" s="39"/>
      <c r="H167" s="39"/>
      <c r="I167" s="39"/>
    </row>
    <row r="168" spans="1:13" ht="10.5" customHeight="1" x14ac:dyDescent="0.2">
      <c r="A168" s="46" t="s">
        <v>15</v>
      </c>
      <c r="B168" s="46"/>
    </row>
  </sheetData>
  <mergeCells count="36">
    <mergeCell ref="A126:B126"/>
    <mergeCell ref="A119:I119"/>
    <mergeCell ref="A120:J120"/>
    <mergeCell ref="A121:E121"/>
    <mergeCell ref="A122:E122"/>
    <mergeCell ref="A123:I124"/>
    <mergeCell ref="A164:E164"/>
    <mergeCell ref="A36:B36"/>
    <mergeCell ref="A37:I37"/>
    <mergeCell ref="A38:J38"/>
    <mergeCell ref="A39:E39"/>
    <mergeCell ref="A40:E40"/>
    <mergeCell ref="A41:I42"/>
    <mergeCell ref="A44:B44"/>
    <mergeCell ref="A77:B77"/>
    <mergeCell ref="A78:I78"/>
    <mergeCell ref="A79:J79"/>
    <mergeCell ref="A80:E80"/>
    <mergeCell ref="A81:E81"/>
    <mergeCell ref="A82:I83"/>
    <mergeCell ref="A85:B85"/>
    <mergeCell ref="A118:B118"/>
    <mergeCell ref="A165:I166"/>
    <mergeCell ref="A160:B160"/>
    <mergeCell ref="A168:B168"/>
    <mergeCell ref="B5:M5"/>
    <mergeCell ref="A1:I1"/>
    <mergeCell ref="B45:M45"/>
    <mergeCell ref="A3:H3"/>
    <mergeCell ref="B87:M87"/>
    <mergeCell ref="B129:M129"/>
    <mergeCell ref="A127:M127"/>
    <mergeCell ref="B46:M46"/>
    <mergeCell ref="A161:I161"/>
    <mergeCell ref="A162:J162"/>
    <mergeCell ref="A163:E163"/>
  </mergeCells>
  <phoneticPr fontId="5" type="noConversion"/>
  <hyperlinks>
    <hyperlink ref="A164" r:id="rId1" display=" Please see here for more details on the changes which were mad..  "/>
    <hyperlink ref="A161" r:id="rId2" display="1) The National Statistics definition of alcohol deaths was changed in November 2017 following a consultation exercise.  Figures are shown here on both the old and new basis to preserve the comparability of the time series."/>
    <hyperlink ref="A40" r:id="rId3" display=" Please see here for more details on the changes which were mad..  "/>
    <hyperlink ref="A37" r:id="rId4" display="1) The National Statistics definition of alcohol deaths was changed in November 2017 following a consultation exercise.  Figures are shown here on both the old and new basis to preserve the comparability of the time series."/>
    <hyperlink ref="A81" r:id="rId5" display=" Please see here for more details on the changes which were mad..  "/>
    <hyperlink ref="A78" r:id="rId6" display="1) The National Statistics definition of alcohol deaths was changed in November 2017 following a consultation exercise.  Figures are shown here on both the old and new basis to preserve the comparability of the time series."/>
    <hyperlink ref="A122" r:id="rId7" display=" Please see here for more details on the changes which were mad..  "/>
    <hyperlink ref="A119" r:id="rId8" display="1) The National Statistics definition of alcohol deaths was changed in November 2017 following a consultation exercise.  Figures are shown here on both the old and new basis to preserve the comparability of the time series."/>
  </hyperlinks>
  <pageMargins left="0.5" right="0.44" top="0.62" bottom="0.36" header="0.25" footer="0.19"/>
  <pageSetup paperSize="9" scale="58" fitToHeight="0" orientation="landscape" r:id="rId9"/>
  <headerFooter alignWithMargins="0"/>
  <rowBreaks count="3" manualBreakCount="3">
    <brk id="44" max="14" man="1"/>
    <brk id="85" max="14" man="1"/>
    <brk id="1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A17938066</value>
    </field>
    <field name="Objective-Title">
      <value order="0">Age Standardised death rates -  table 2 - 1994-2016</value>
    </field>
    <field name="Objective-Description">
      <value order="0"/>
    </field>
    <field name="Objective-CreationStamp">
      <value order="0">2016-02-29T12:38:45Z</value>
    </field>
    <field name="Objective-IsApproved">
      <value order="0">false</value>
    </field>
    <field name="Objective-IsPublished">
      <value order="0">true</value>
    </field>
    <field name="Objective-DatePublished">
      <value order="0">2017-11-28T11:06:45Z</value>
    </field>
    <field name="Objective-ModificationStamp">
      <value order="0">2017-11-28T11:06:45Z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vA27276108</value>
    </field>
    <field name="Objective-Version">
      <value order="0">3.0</value>
    </field>
    <field name="Objective-VersionNumber">
      <value order="0">9</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under 75s</vt:lpstr>
      <vt:lpstr>'under 75s'!Print_Area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2017-12-07T14:26:18Z</cp:lastPrinted>
  <dcterms:created xsi:type="dcterms:W3CDTF">2011-12-12T09:43:53Z</dcterms:created>
  <dcterms:modified xsi:type="dcterms:W3CDTF">2017-12-07T14:29:17Z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A17938066</vt:lpwstr>
  </property>
  <property fmtid="{D5CDD505-2E9C-101B-9397-08002B2CF9AE}" pid="4" name="Objective-Title">
    <vt:lpwstr>Age Standardised death rates -  table 2 - 1994-2016</vt:lpwstr>
  </property>
  <property fmtid="{D5CDD505-2E9C-101B-9397-08002B2CF9AE}" pid="5" name="Objective-Comment">
    <vt:lpwstr>
    </vt:lpwstr>
  </property>
  <property fmtid="{D5CDD505-2E9C-101B-9397-08002B2CF9AE}" pid="6" name="Objective-CreationStamp">
    <vt:filetime>2017-05-25T16:17:02Z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2017-11-28T11:06:45Z</vt:filetime>
  </property>
  <property fmtid="{D5CDD505-2E9C-101B-9397-08002B2CF9AE}" pid="10" name="Objective-ModificationStamp">
    <vt:filetime>2017-11-28T11:06:51Z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9</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vA27276108</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