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urrent work\Publications\1. To process\Deaths by Various Causes\age standardised death rates\"/>
    </mc:Choice>
  </mc:AlternateContent>
  <bookViews>
    <workbookView xWindow="0" yWindow="0" windowWidth="20490" windowHeight="6495"/>
  </bookViews>
  <sheets>
    <sheet name="Table 9" sheetId="3" r:id="rId1"/>
  </sheets>
  <definedNames>
    <definedName name="_xlnm.Print_Area" localSheetId="0">'Table 9'!$A$1:$AA$63</definedName>
  </definedNames>
  <calcPr calcId="162913"/>
</workbook>
</file>

<file path=xl/calcChain.xml><?xml version="1.0" encoding="utf-8"?>
<calcChain xmlns="http://schemas.openxmlformats.org/spreadsheetml/2006/main">
  <c r="W328" i="3" l="1"/>
  <c r="S328" i="3"/>
  <c r="O328" i="3"/>
  <c r="K328" i="3"/>
  <c r="G328" i="3"/>
  <c r="C328" i="3"/>
  <c r="W327" i="3"/>
  <c r="S327" i="3"/>
  <c r="O327" i="3"/>
  <c r="K327" i="3"/>
  <c r="G327" i="3"/>
  <c r="C327" i="3"/>
  <c r="G281" i="3"/>
  <c r="K281" i="3"/>
  <c r="O281" i="3"/>
  <c r="S281" i="3"/>
  <c r="W281" i="3"/>
  <c r="G280" i="3"/>
  <c r="K280" i="3"/>
  <c r="O280" i="3"/>
  <c r="S280" i="3"/>
  <c r="W280" i="3"/>
  <c r="C281" i="3"/>
  <c r="C280" i="3"/>
  <c r="W357" i="3"/>
  <c r="S357" i="3"/>
  <c r="O357" i="3"/>
  <c r="K357" i="3"/>
  <c r="G357" i="3"/>
  <c r="C357" i="3"/>
  <c r="W356" i="3"/>
  <c r="S356" i="3"/>
  <c r="O356" i="3"/>
  <c r="K356" i="3"/>
  <c r="G356" i="3"/>
  <c r="C356" i="3"/>
  <c r="W355" i="3"/>
  <c r="S355" i="3"/>
  <c r="O355" i="3"/>
  <c r="K355" i="3"/>
  <c r="G355" i="3"/>
  <c r="C355" i="3"/>
  <c r="W310" i="3"/>
  <c r="S310" i="3"/>
  <c r="O310" i="3"/>
  <c r="K310" i="3"/>
  <c r="G310" i="3"/>
  <c r="C310" i="3"/>
  <c r="W309" i="3"/>
  <c r="S309" i="3"/>
  <c r="O309" i="3"/>
  <c r="K309" i="3"/>
  <c r="G309" i="3"/>
  <c r="C309" i="3"/>
  <c r="W308" i="3"/>
  <c r="S308" i="3"/>
  <c r="O308" i="3"/>
  <c r="K308" i="3"/>
  <c r="G308" i="3"/>
  <c r="C308" i="3"/>
  <c r="W263" i="3"/>
  <c r="S263" i="3"/>
  <c r="O263" i="3"/>
  <c r="K263" i="3"/>
  <c r="G263" i="3"/>
  <c r="C263" i="3"/>
  <c r="W262" i="3"/>
  <c r="S262" i="3"/>
  <c r="O262" i="3"/>
  <c r="K262" i="3"/>
  <c r="G262" i="3"/>
  <c r="C262" i="3"/>
  <c r="W261" i="3"/>
  <c r="S261" i="3"/>
  <c r="O261" i="3"/>
  <c r="K261" i="3"/>
  <c r="G261" i="3"/>
  <c r="C261" i="3"/>
  <c r="W234" i="3"/>
  <c r="S234" i="3"/>
  <c r="O234" i="3"/>
  <c r="K234" i="3"/>
  <c r="G234" i="3"/>
  <c r="C234" i="3"/>
  <c r="W233" i="3"/>
  <c r="S233" i="3"/>
  <c r="O233" i="3"/>
  <c r="K233" i="3"/>
  <c r="G233" i="3"/>
  <c r="C233" i="3"/>
  <c r="W232" i="3"/>
  <c r="S232" i="3"/>
  <c r="O232" i="3"/>
  <c r="K232" i="3"/>
  <c r="G232" i="3"/>
  <c r="C232" i="3"/>
  <c r="W205" i="3"/>
  <c r="S205" i="3"/>
  <c r="O205" i="3"/>
  <c r="K205" i="3"/>
  <c r="G205" i="3"/>
  <c r="C205" i="3"/>
  <c r="W204" i="3"/>
  <c r="S204" i="3"/>
  <c r="O204" i="3"/>
  <c r="K204" i="3"/>
  <c r="G204" i="3"/>
  <c r="C204" i="3"/>
  <c r="W203" i="3"/>
  <c r="S203" i="3"/>
  <c r="O203" i="3"/>
  <c r="K203" i="3"/>
  <c r="G203" i="3"/>
  <c r="C203" i="3"/>
  <c r="W176" i="3"/>
  <c r="S176" i="3"/>
  <c r="O176" i="3"/>
  <c r="K176" i="3"/>
  <c r="G176" i="3"/>
  <c r="C176" i="3"/>
  <c r="W175" i="3"/>
  <c r="S175" i="3"/>
  <c r="O175" i="3"/>
  <c r="K175" i="3"/>
  <c r="G175" i="3"/>
  <c r="C175" i="3"/>
  <c r="W174" i="3"/>
  <c r="S174" i="3"/>
  <c r="O174" i="3"/>
  <c r="K174" i="3"/>
  <c r="G174" i="3"/>
  <c r="C174" i="3"/>
  <c r="W147" i="3"/>
  <c r="S147" i="3"/>
  <c r="O147" i="3"/>
  <c r="K147" i="3"/>
  <c r="G147" i="3"/>
  <c r="C147" i="3"/>
  <c r="W146" i="3"/>
  <c r="S146" i="3"/>
  <c r="O146" i="3"/>
  <c r="K146" i="3"/>
  <c r="G146" i="3"/>
  <c r="C146" i="3"/>
  <c r="W145" i="3"/>
  <c r="S145" i="3"/>
  <c r="O145" i="3"/>
  <c r="K145" i="3"/>
  <c r="G145" i="3"/>
  <c r="C145" i="3"/>
  <c r="W118" i="3"/>
  <c r="S118" i="3"/>
  <c r="O118" i="3"/>
  <c r="K118" i="3"/>
  <c r="G118" i="3"/>
  <c r="C118" i="3"/>
  <c r="W117" i="3"/>
  <c r="S117" i="3"/>
  <c r="O117" i="3"/>
  <c r="K117" i="3"/>
  <c r="G117" i="3"/>
  <c r="C117" i="3"/>
  <c r="W116" i="3"/>
  <c r="S116" i="3"/>
  <c r="O116" i="3"/>
  <c r="K116" i="3"/>
  <c r="G116" i="3"/>
  <c r="C116" i="3"/>
  <c r="W89" i="3"/>
  <c r="S89" i="3"/>
  <c r="O89" i="3"/>
  <c r="K89" i="3"/>
  <c r="G89" i="3"/>
  <c r="C89" i="3"/>
  <c r="W88" i="3"/>
  <c r="S88" i="3"/>
  <c r="O88" i="3"/>
  <c r="K88" i="3"/>
  <c r="G88" i="3"/>
  <c r="C88" i="3"/>
  <c r="W87" i="3"/>
  <c r="S87" i="3"/>
  <c r="O87" i="3"/>
  <c r="K87" i="3"/>
  <c r="G87" i="3"/>
  <c r="C87" i="3"/>
  <c r="W60" i="3"/>
  <c r="S60" i="3"/>
  <c r="O60" i="3"/>
  <c r="K60" i="3"/>
  <c r="G60" i="3"/>
  <c r="C60" i="3"/>
  <c r="W59" i="3"/>
  <c r="S59" i="3"/>
  <c r="O59" i="3"/>
  <c r="K59" i="3"/>
  <c r="G59" i="3"/>
  <c r="C59" i="3"/>
  <c r="W58" i="3"/>
  <c r="S58" i="3"/>
  <c r="O58" i="3"/>
  <c r="K58" i="3"/>
  <c r="G58" i="3"/>
  <c r="C58" i="3"/>
  <c r="G31" i="3"/>
  <c r="K31" i="3"/>
  <c r="O31" i="3"/>
  <c r="S31" i="3"/>
  <c r="W31" i="3"/>
  <c r="C31" i="3"/>
  <c r="G30" i="3"/>
  <c r="K30" i="3"/>
  <c r="O30" i="3"/>
  <c r="S30" i="3"/>
  <c r="W30" i="3"/>
  <c r="C30" i="3"/>
  <c r="G29" i="3"/>
  <c r="K29" i="3"/>
  <c r="O29" i="3"/>
  <c r="S29" i="3"/>
  <c r="W29" i="3"/>
  <c r="C29" i="3"/>
</calcChain>
</file>

<file path=xl/sharedStrings.xml><?xml version="1.0" encoding="utf-8"?>
<sst xmlns="http://schemas.openxmlformats.org/spreadsheetml/2006/main" count="510" uniqueCount="34">
  <si>
    <t>Scotland</t>
  </si>
  <si>
    <t>Cancer - C00-C97</t>
  </si>
  <si>
    <t>Circulatory system diseases - I00-I99</t>
  </si>
  <si>
    <t xml:space="preserve">Death rates (per 100,000 population) for NHS Board areas: age-standardised using the 2013 European Standard Population </t>
  </si>
  <si>
    <t>rate</t>
  </si>
  <si>
    <t>lower 95% CI</t>
  </si>
  <si>
    <t>upper 95% CI</t>
  </si>
  <si>
    <t>Deaths</t>
  </si>
  <si>
    <t>Registration year</t>
  </si>
  <si>
    <t>SIMD Quintile 1 (most deprived)</t>
  </si>
  <si>
    <t>SIMD Quintile 2</t>
  </si>
  <si>
    <t>SIMD Quintile 3</t>
  </si>
  <si>
    <t>SIMD Quintile 4</t>
  </si>
  <si>
    <t>SIMD Quintile 5 (least deprived)</t>
  </si>
  <si>
    <t>Ischaemic (coronary) heart disease I20-I25</t>
  </si>
  <si>
    <t>Cerebrovascular disease (stroke) - I60-I69</t>
  </si>
  <si>
    <t>Respiratory Diseases - J00-J99</t>
  </si>
  <si>
    <t>Chronic Obstructive Pulmonary Disease - J40-J44</t>
  </si>
  <si>
    <t>Alcohol-related (old NS definition)</t>
  </si>
  <si>
    <t>Alcohol-specific (new NS definition)</t>
  </si>
  <si>
    <t>Accidents (old definition)</t>
  </si>
  <si>
    <t>Accidents (new definition)</t>
  </si>
  <si>
    <t>Probable suicide (old definition)</t>
  </si>
  <si>
    <t>Probable suicide (new definition)</t>
  </si>
  <si>
    <t>Dementia and Alzheimer's disease - F01-F03, G30</t>
  </si>
  <si>
    <r>
      <t>Table 9: All ages age-standardised death rates by SIMD quintile</t>
    </r>
    <r>
      <rPr>
        <b/>
        <vertAlign val="superscript"/>
        <sz val="12"/>
        <rFont val="Arial"/>
        <family val="2"/>
      </rPr>
      <t>1</t>
    </r>
    <r>
      <rPr>
        <b/>
        <sz val="12"/>
        <rFont val="Arial"/>
        <family val="2"/>
      </rPr>
      <t xml:space="preserve"> and selected cause of death, Scotland, 2001 to 2019</t>
    </r>
  </si>
  <si>
    <t>% change - 2011 to 2019</t>
  </si>
  <si>
    <t>% change - 2018 to 2019</t>
  </si>
  <si>
    <t>% change - 2001 to 2019</t>
  </si>
  <si>
    <t>% change - 2009 to 2019</t>
  </si>
  <si>
    <t>Footnotes</t>
  </si>
  <si>
    <t xml:space="preserve">1) SIMD quintiles are assigned according to the version of SIMD most relevant to the year in question.  Years 2001 to 2003 use SIMD04, 2004 to 2006 use SIMD06, 2007 to 2009 use SIMD09, </t>
  </si>
  <si>
    <t>2010 to 2013 use SIMD12 and 2014 to 2016 use SIMD16 and 2017 onwards use SIMD20.</t>
  </si>
  <si>
    <t>© Crown Copyright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</si>
</sst>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
  </numFmts>
  <fonts count="32" x14ac:knownFonts="1">
    <font>
      <sz val="10"/>
      <name val="Arial"/>
    </font>
    <font>
      <sz val="10"/>
      <color theme="1"/>
      <name val="Arial"/>
      <family val="2"/>
    </font>
    <font>
      <sz val="10"/>
      <color theme="1"/>
      <name val="Arial"/>
      <family val="2"/>
    </font>
    <font>
      <sz val="10"/>
      <name val="Arial"/>
      <family val="2"/>
    </font>
    <font>
      <sz val="8"/>
      <name val="Arial"/>
      <family val="2"/>
    </font>
    <font>
      <b/>
      <sz val="12"/>
      <name val="Arial"/>
      <family val="2"/>
    </font>
    <font>
      <b/>
      <sz val="10"/>
      <name val="Arial"/>
      <family val="2"/>
    </font>
    <font>
      <b/>
      <vertAlign val="superscript"/>
      <sz val="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10"/>
      <color rgb="FF000000"/>
      <name val="Arial"/>
      <family val="2"/>
    </font>
    <font>
      <u/>
      <sz val="10"/>
      <color rgb="FF0000FF"/>
      <name val="Arial"/>
      <family val="2"/>
    </font>
    <font>
      <u/>
      <sz val="10"/>
      <color rgb="FF800080"/>
      <name val="Arial"/>
      <family val="2"/>
    </font>
    <font>
      <sz val="10"/>
      <name val="Arial"/>
      <family val="2"/>
    </font>
    <font>
      <sz val="9.5"/>
      <color rgb="FF000000"/>
      <name val="Arial"/>
      <family val="2"/>
    </font>
    <font>
      <sz val="9.5"/>
      <color rgb="FF000000"/>
      <name val="Arial"/>
    </font>
    <font>
      <b/>
      <sz val="8"/>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FF"/>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7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10" fillId="26" borderId="0" applyNumberFormat="0" applyBorder="0" applyAlignment="0" applyProtection="0"/>
    <xf numFmtId="0" fontId="11" fillId="27" borderId="1" applyNumberFormat="0" applyAlignment="0" applyProtection="0"/>
    <xf numFmtId="0" fontId="12" fillId="28" borderId="2" applyNumberFormat="0" applyAlignment="0" applyProtection="0"/>
    <xf numFmtId="0" fontId="13" fillId="0" borderId="0" applyNumberFormat="0" applyFill="0" applyBorder="0" applyAlignment="0" applyProtection="0"/>
    <xf numFmtId="0" fontId="14" fillId="29"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30" borderId="1" applyNumberFormat="0" applyAlignment="0" applyProtection="0"/>
    <xf numFmtId="0" fontId="19" fillId="0" borderId="6" applyNumberFormat="0" applyFill="0" applyAlignment="0" applyProtection="0"/>
    <xf numFmtId="0" fontId="20" fillId="31" borderId="0" applyNumberFormat="0" applyBorder="0" applyAlignment="0" applyProtection="0"/>
    <xf numFmtId="0" fontId="8" fillId="0" borderId="0"/>
    <xf numFmtId="0" fontId="8" fillId="32" borderId="7" applyNumberFormat="0" applyFont="0" applyAlignment="0" applyProtection="0"/>
    <xf numFmtId="0" fontId="21" fillId="27"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2" fillId="0" borderId="0"/>
    <xf numFmtId="0" fontId="2" fillId="32" borderId="7"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 fillId="0" borderId="0"/>
    <xf numFmtId="0" fontId="1" fillId="32"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9" fontId="28" fillId="0" borderId="0" applyFont="0" applyFill="0" applyBorder="0" applyAlignment="0" applyProtection="0"/>
    <xf numFmtId="0" fontId="29" fillId="0" borderId="0"/>
    <xf numFmtId="0" fontId="30" fillId="0" borderId="0"/>
  </cellStyleXfs>
  <cellXfs count="69">
    <xf numFmtId="0" fontId="0" fillId="0" borderId="0" xfId="0"/>
    <xf numFmtId="0" fontId="6" fillId="33" borderId="0" xfId="0" applyFont="1" applyFill="1" applyBorder="1" applyAlignment="1">
      <alignment vertical="top"/>
    </xf>
    <xf numFmtId="0" fontId="3" fillId="33" borderId="0" xfId="0" applyFont="1" applyFill="1" applyBorder="1" applyAlignment="1">
      <alignment horizontal="left" vertical="top"/>
    </xf>
    <xf numFmtId="0" fontId="3" fillId="33" borderId="0" xfId="0" applyFont="1" applyFill="1" applyBorder="1" applyAlignment="1"/>
    <xf numFmtId="164" fontId="25" fillId="33" borderId="0" xfId="0" applyNumberFormat="1" applyFont="1" applyFill="1" applyBorder="1" applyAlignment="1">
      <alignment vertical="top" wrapText="1"/>
    </xf>
    <xf numFmtId="164" fontId="25" fillId="33" borderId="10" xfId="0" applyNumberFormat="1" applyFont="1" applyFill="1" applyBorder="1" applyAlignment="1">
      <alignment vertical="top" wrapText="1"/>
    </xf>
    <xf numFmtId="164" fontId="3" fillId="33" borderId="0" xfId="0" applyNumberFormat="1" applyFont="1" applyFill="1" applyBorder="1" applyAlignment="1">
      <alignment vertical="top"/>
    </xf>
    <xf numFmtId="164" fontId="3" fillId="33" borderId="10" xfId="0" applyNumberFormat="1" applyFont="1" applyFill="1" applyBorder="1" applyAlignment="1">
      <alignment vertical="top"/>
    </xf>
    <xf numFmtId="0" fontId="3" fillId="33" borderId="11" xfId="0" applyFont="1" applyFill="1" applyBorder="1" applyAlignment="1">
      <alignment horizontal="left" vertical="top"/>
    </xf>
    <xf numFmtId="0" fontId="3" fillId="33" borderId="17" xfId="0" applyFont="1" applyFill="1" applyBorder="1" applyAlignment="1">
      <alignment horizontal="left" vertical="top"/>
    </xf>
    <xf numFmtId="164" fontId="3" fillId="33" borderId="16" xfId="0" applyNumberFormat="1" applyFont="1" applyFill="1" applyBorder="1" applyAlignment="1">
      <alignment vertical="top"/>
    </xf>
    <xf numFmtId="164" fontId="3" fillId="33" borderId="15" xfId="0" applyNumberFormat="1" applyFont="1" applyFill="1" applyBorder="1" applyAlignment="1">
      <alignment vertical="top"/>
    </xf>
    <xf numFmtId="1" fontId="25" fillId="33" borderId="11" xfId="0" applyNumberFormat="1" applyFont="1" applyFill="1" applyBorder="1" applyAlignment="1">
      <alignment vertical="top" wrapText="1"/>
    </xf>
    <xf numFmtId="1" fontId="3" fillId="33" borderId="11" xfId="0" applyNumberFormat="1" applyFont="1" applyFill="1" applyBorder="1" applyAlignment="1">
      <alignment vertical="top"/>
    </xf>
    <xf numFmtId="1" fontId="3" fillId="33" borderId="17" xfId="0" applyNumberFormat="1" applyFont="1" applyFill="1" applyBorder="1" applyAlignment="1">
      <alignment vertical="top"/>
    </xf>
    <xf numFmtId="1" fontId="3" fillId="33" borderId="0" xfId="0" applyNumberFormat="1" applyFont="1" applyFill="1" applyBorder="1" applyAlignment="1">
      <alignment vertical="top"/>
    </xf>
    <xf numFmtId="164" fontId="6" fillId="33" borderId="16" xfId="0" applyNumberFormat="1" applyFont="1" applyFill="1" applyBorder="1" applyAlignment="1">
      <alignment horizontal="center" vertical="center" wrapText="1"/>
    </xf>
    <xf numFmtId="0" fontId="6" fillId="33" borderId="16" xfId="0" applyFont="1" applyFill="1" applyBorder="1" applyAlignment="1">
      <alignment horizontal="center" vertical="center" wrapText="1"/>
    </xf>
    <xf numFmtId="0" fontId="6" fillId="33" borderId="0" xfId="0" applyFont="1" applyFill="1" applyBorder="1" applyAlignment="1">
      <alignment vertical="top" wrapText="1"/>
    </xf>
    <xf numFmtId="0" fontId="6" fillId="33" borderId="16" xfId="0" applyFont="1" applyFill="1" applyBorder="1" applyAlignment="1">
      <alignment horizontal="right" vertical="center" wrapText="1"/>
    </xf>
    <xf numFmtId="0" fontId="6" fillId="33" borderId="0" xfId="0" applyFont="1" applyFill="1" applyBorder="1" applyAlignment="1">
      <alignment horizontal="right" vertical="top" wrapText="1"/>
    </xf>
    <xf numFmtId="0" fontId="6" fillId="33" borderId="12" xfId="0" applyFont="1" applyFill="1" applyBorder="1" applyAlignment="1">
      <alignment horizontal="center" vertical="top" wrapText="1"/>
    </xf>
    <xf numFmtId="0" fontId="3" fillId="33" borderId="10" xfId="0" applyFont="1" applyFill="1" applyBorder="1" applyAlignment="1"/>
    <xf numFmtId="0" fontId="3" fillId="33" borderId="10" xfId="0" applyFont="1" applyFill="1" applyBorder="1" applyAlignment="1">
      <alignment horizontal="left" vertical="top"/>
    </xf>
    <xf numFmtId="0" fontId="3" fillId="33" borderId="18" xfId="0" applyFont="1" applyFill="1" applyBorder="1" applyAlignment="1">
      <alignment horizontal="center" vertical="top"/>
    </xf>
    <xf numFmtId="0" fontId="3" fillId="33" borderId="15" xfId="0" applyFont="1" applyFill="1" applyBorder="1" applyAlignment="1">
      <alignment horizontal="left" vertical="top"/>
    </xf>
    <xf numFmtId="0" fontId="3" fillId="33" borderId="10" xfId="0" applyFont="1" applyFill="1" applyBorder="1" applyAlignment="1">
      <alignment horizontal="center" vertical="top"/>
    </xf>
    <xf numFmtId="0" fontId="3" fillId="33" borderId="11" xfId="0" applyFont="1" applyFill="1" applyBorder="1" applyAlignment="1">
      <alignment horizontal="center" vertical="top"/>
    </xf>
    <xf numFmtId="0" fontId="3" fillId="33" borderId="10" xfId="0" applyFont="1" applyFill="1" applyBorder="1" applyAlignment="1">
      <alignment horizontal="center" vertical="top" wrapText="1"/>
    </xf>
    <xf numFmtId="0" fontId="3" fillId="33" borderId="11" xfId="0" applyFont="1" applyFill="1" applyBorder="1" applyAlignment="1">
      <alignment horizontal="center" vertical="top" wrapText="1"/>
    </xf>
    <xf numFmtId="0" fontId="6" fillId="33" borderId="15" xfId="0" applyFont="1" applyFill="1" applyBorder="1" applyAlignment="1">
      <alignment vertical="top"/>
    </xf>
    <xf numFmtId="0" fontId="6" fillId="33" borderId="16" xfId="0" applyFont="1" applyFill="1" applyBorder="1" applyAlignment="1">
      <alignment vertical="top"/>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9" fontId="3" fillId="33" borderId="10" xfId="74" applyFont="1" applyFill="1" applyBorder="1" applyAlignment="1">
      <alignment horizontal="center" vertical="top"/>
    </xf>
    <xf numFmtId="9" fontId="3" fillId="33" borderId="0" xfId="74" applyFont="1" applyFill="1" applyBorder="1" applyAlignment="1">
      <alignment horizontal="center" vertical="top"/>
    </xf>
    <xf numFmtId="9" fontId="3" fillId="33" borderId="11" xfId="74" applyFont="1" applyFill="1" applyBorder="1" applyAlignment="1">
      <alignment horizontal="center" vertical="top"/>
    </xf>
    <xf numFmtId="0" fontId="6" fillId="33" borderId="13" xfId="0" applyFont="1" applyFill="1" applyBorder="1" applyAlignment="1">
      <alignment horizontal="center" vertical="top" wrapText="1"/>
    </xf>
    <xf numFmtId="0" fontId="6" fillId="33" borderId="14" xfId="0" applyFont="1" applyFill="1" applyBorder="1" applyAlignment="1">
      <alignment horizontal="center" vertical="top" wrapText="1"/>
    </xf>
    <xf numFmtId="164" fontId="3" fillId="33" borderId="14" xfId="0" applyNumberFormat="1" applyFont="1" applyFill="1" applyBorder="1" applyAlignment="1">
      <alignment horizontal="center" vertical="center" wrapText="1"/>
    </xf>
    <xf numFmtId="164" fontId="3" fillId="33" borderId="14" xfId="0" applyNumberFormat="1" applyFont="1" applyFill="1" applyBorder="1" applyAlignment="1">
      <alignment horizontal="center" vertical="center"/>
    </xf>
    <xf numFmtId="0" fontId="3" fillId="33" borderId="15" xfId="0" applyFont="1" applyFill="1" applyBorder="1" applyAlignment="1">
      <alignment horizontal="center" vertical="top" wrapText="1"/>
    </xf>
    <xf numFmtId="0" fontId="3" fillId="33" borderId="17" xfId="0" applyFont="1" applyFill="1" applyBorder="1" applyAlignment="1">
      <alignment horizontal="center" vertical="top" wrapText="1"/>
    </xf>
    <xf numFmtId="0" fontId="5" fillId="33" borderId="0" xfId="0" applyFont="1" applyFill="1" applyBorder="1" applyAlignment="1">
      <alignment horizontal="left"/>
    </xf>
    <xf numFmtId="0" fontId="6" fillId="33" borderId="15" xfId="0" applyFont="1" applyFill="1" applyBorder="1" applyAlignment="1">
      <alignment horizontal="left" vertical="center" wrapText="1"/>
    </xf>
    <xf numFmtId="0" fontId="6" fillId="33" borderId="16" xfId="0" applyFont="1" applyFill="1" applyBorder="1" applyAlignment="1">
      <alignment horizontal="left" vertical="center" wrapText="1"/>
    </xf>
    <xf numFmtId="0" fontId="6" fillId="33" borderId="10" xfId="0" applyFont="1" applyFill="1" applyBorder="1" applyAlignment="1">
      <alignment horizontal="left" vertical="top" wrapText="1"/>
    </xf>
    <xf numFmtId="0" fontId="6" fillId="33" borderId="0" xfId="0" applyFont="1" applyFill="1" applyBorder="1" applyAlignment="1">
      <alignment horizontal="left" vertical="top" wrapText="1"/>
    </xf>
    <xf numFmtId="0" fontId="6" fillId="33" borderId="0" xfId="0" applyFont="1" applyFill="1" applyBorder="1" applyAlignment="1">
      <alignment horizontal="left"/>
    </xf>
    <xf numFmtId="165" fontId="25" fillId="34" borderId="0" xfId="75" applyNumberFormat="1" applyFont="1" applyFill="1" applyBorder="1" applyAlignment="1">
      <alignment horizontal="right"/>
    </xf>
    <xf numFmtId="166" fontId="25" fillId="34" borderId="11" xfId="75" applyNumberFormat="1" applyFont="1" applyFill="1" applyBorder="1" applyAlignment="1">
      <alignment horizontal="right"/>
    </xf>
    <xf numFmtId="165" fontId="25" fillId="34" borderId="0" xfId="76" applyNumberFormat="1" applyFont="1" applyFill="1" applyBorder="1" applyAlignment="1">
      <alignment horizontal="right"/>
    </xf>
    <xf numFmtId="166" fontId="25" fillId="34" borderId="11" xfId="76" applyNumberFormat="1" applyFont="1" applyFill="1" applyBorder="1" applyAlignment="1">
      <alignment horizontal="right"/>
    </xf>
    <xf numFmtId="0" fontId="3" fillId="33" borderId="0" xfId="0" applyFont="1" applyFill="1" applyBorder="1" applyAlignment="1">
      <alignment horizontal="left"/>
    </xf>
    <xf numFmtId="164" fontId="3" fillId="33" borderId="0" xfId="0" applyNumberFormat="1" applyFont="1" applyFill="1" applyBorder="1" applyAlignment="1"/>
    <xf numFmtId="0" fontId="6" fillId="33" borderId="0" xfId="0" applyFont="1" applyFill="1" applyBorder="1" applyAlignment="1">
      <alignment vertical="top"/>
    </xf>
    <xf numFmtId="0" fontId="3" fillId="33" borderId="10" xfId="0" applyFont="1" applyFill="1" applyBorder="1" applyAlignment="1">
      <alignment horizontal="center" vertical="top" wrapText="1"/>
    </xf>
    <xf numFmtId="164" fontId="3" fillId="33" borderId="16" xfId="0" applyNumberFormat="1" applyFont="1" applyFill="1" applyBorder="1" applyAlignment="1">
      <alignment horizontal="center" vertical="center" wrapText="1"/>
    </xf>
    <xf numFmtId="164" fontId="3" fillId="33" borderId="0" xfId="0" applyNumberFormat="1" applyFont="1" applyFill="1" applyBorder="1" applyAlignment="1">
      <alignment horizontal="center" vertical="center" wrapText="1"/>
    </xf>
    <xf numFmtId="164" fontId="3" fillId="33" borderId="17" xfId="0" applyNumberFormat="1" applyFont="1" applyFill="1" applyBorder="1" applyAlignment="1">
      <alignment horizontal="center" vertical="center" wrapText="1"/>
    </xf>
    <xf numFmtId="164" fontId="3" fillId="33" borderId="15" xfId="0" applyNumberFormat="1" applyFont="1" applyFill="1" applyBorder="1" applyAlignment="1">
      <alignment horizontal="center" vertical="center" wrapText="1"/>
    </xf>
    <xf numFmtId="0" fontId="3" fillId="33" borderId="11" xfId="0" applyFont="1" applyFill="1" applyBorder="1" applyAlignment="1">
      <alignment horizontal="center" vertical="top" wrapText="1"/>
    </xf>
    <xf numFmtId="0" fontId="6" fillId="33" borderId="15" xfId="0" applyFont="1" applyFill="1" applyBorder="1" applyAlignment="1">
      <alignment vertical="top"/>
    </xf>
    <xf numFmtId="0" fontId="6" fillId="33" borderId="16" xfId="0" applyFont="1" applyFill="1" applyBorder="1" applyAlignment="1">
      <alignment vertical="top"/>
    </xf>
    <xf numFmtId="0" fontId="4" fillId="33" borderId="0" xfId="0" applyFont="1" applyFill="1" applyBorder="1" applyAlignment="1">
      <alignment horizontal="left"/>
    </xf>
    <xf numFmtId="0" fontId="4" fillId="33" borderId="0" xfId="0" applyFont="1" applyFill="1" applyBorder="1" applyAlignment="1">
      <alignment horizontal="left"/>
    </xf>
    <xf numFmtId="0" fontId="31" fillId="33" borderId="0" xfId="0" applyFont="1" applyFill="1" applyBorder="1" applyAlignment="1">
      <alignment horizontal="left"/>
    </xf>
    <xf numFmtId="164" fontId="3" fillId="33" borderId="11" xfId="0" applyNumberFormat="1" applyFont="1" applyFill="1" applyBorder="1" applyAlignment="1">
      <alignment horizontal="center" vertical="center" wrapText="1"/>
    </xf>
    <xf numFmtId="164" fontId="3" fillId="33" borderId="10" xfId="0" applyNumberFormat="1" applyFont="1" applyFill="1" applyBorder="1" applyAlignment="1">
      <alignment horizontal="center" vertical="center" wrapText="1"/>
    </xf>
  </cellXfs>
  <cellStyles count="77">
    <cellStyle name="20% - Accent1" xfId="1" builtinId="30" customBuiltin="1"/>
    <cellStyle name="20% - Accent1 2" xfId="45"/>
    <cellStyle name="20% - Accent1 3" xfId="61"/>
    <cellStyle name="20% - Accent2" xfId="2" builtinId="34" customBuiltin="1"/>
    <cellStyle name="20% - Accent2 2" xfId="47"/>
    <cellStyle name="20% - Accent2 3" xfId="63"/>
    <cellStyle name="20% - Accent3" xfId="3" builtinId="38" customBuiltin="1"/>
    <cellStyle name="20% - Accent3 2" xfId="49"/>
    <cellStyle name="20% - Accent3 3" xfId="65"/>
    <cellStyle name="20% - Accent4" xfId="4" builtinId="42" customBuiltin="1"/>
    <cellStyle name="20% - Accent4 2" xfId="51"/>
    <cellStyle name="20% - Accent4 3" xfId="67"/>
    <cellStyle name="20% - Accent5" xfId="5" builtinId="46" customBuiltin="1"/>
    <cellStyle name="20% - Accent5 2" xfId="53"/>
    <cellStyle name="20% - Accent5 3" xfId="69"/>
    <cellStyle name="20% - Accent6" xfId="6" builtinId="50" customBuiltin="1"/>
    <cellStyle name="20% - Accent6 2" xfId="55"/>
    <cellStyle name="20% - Accent6 3" xfId="71"/>
    <cellStyle name="40% - Accent1" xfId="7" builtinId="31" customBuiltin="1"/>
    <cellStyle name="40% - Accent1 2" xfId="46"/>
    <cellStyle name="40% - Accent1 3" xfId="62"/>
    <cellStyle name="40% - Accent2" xfId="8" builtinId="35" customBuiltin="1"/>
    <cellStyle name="40% - Accent2 2" xfId="48"/>
    <cellStyle name="40% - Accent2 3" xfId="64"/>
    <cellStyle name="40% - Accent3" xfId="9" builtinId="39" customBuiltin="1"/>
    <cellStyle name="40% - Accent3 2" xfId="50"/>
    <cellStyle name="40% - Accent3 3" xfId="66"/>
    <cellStyle name="40% - Accent4" xfId="10" builtinId="43" customBuiltin="1"/>
    <cellStyle name="40% - Accent4 2" xfId="52"/>
    <cellStyle name="40% - Accent4 3" xfId="68"/>
    <cellStyle name="40% - Accent5" xfId="11" builtinId="47" customBuiltin="1"/>
    <cellStyle name="40% - Accent5 2" xfId="54"/>
    <cellStyle name="40% - Accent5 3" xfId="70"/>
    <cellStyle name="40% - Accent6" xfId="12" builtinId="51" customBuiltin="1"/>
    <cellStyle name="40% - Accent6 2" xfId="56"/>
    <cellStyle name="40% - Accent6 3" xfId="72"/>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58" builtinId="9"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57" builtinId="8"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3"/>
    <cellStyle name="Normal 4" xfId="59"/>
    <cellStyle name="Normal 5" xfId="75"/>
    <cellStyle name="Normal 6" xfId="76"/>
    <cellStyle name="Normal 7" xfId="73"/>
    <cellStyle name="Note 2" xfId="38"/>
    <cellStyle name="Note 3" xfId="44"/>
    <cellStyle name="Note 4" xfId="60"/>
    <cellStyle name="Output" xfId="39" builtinId="21" customBuiltin="1"/>
    <cellStyle name="Percent" xfId="74" builtinId="5"/>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76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4"/>
  <sheetViews>
    <sheetView tabSelected="1" zoomScaleNormal="100" zoomScaleSheetLayoutView="70" workbookViewId="0">
      <selection sqref="A1:T1"/>
    </sheetView>
  </sheetViews>
  <sheetFormatPr defaultColWidth="9.140625" defaultRowHeight="12.75" x14ac:dyDescent="0.2"/>
  <cols>
    <col min="1" max="1" width="5.7109375" style="53" customWidth="1"/>
    <col min="2" max="2" width="17.28515625" style="53" customWidth="1"/>
    <col min="3" max="11" width="7.28515625" style="54" customWidth="1"/>
    <col min="12" max="14" width="7.28515625" style="3" customWidth="1"/>
    <col min="15" max="18" width="7.42578125" style="3" customWidth="1"/>
    <col min="19" max="19" width="9.42578125" style="3" bestFit="1" customWidth="1"/>
    <col min="20" max="26" width="6.85546875" style="3" customWidth="1"/>
    <col min="27" max="27" width="22.140625" style="3" bestFit="1" customWidth="1"/>
    <col min="28" max="16384" width="9.140625" style="3"/>
  </cols>
  <sheetData>
    <row r="1" spans="1:27" ht="18.75" x14ac:dyDescent="0.25">
      <c r="A1" s="43" t="s">
        <v>25</v>
      </c>
      <c r="B1" s="43"/>
      <c r="C1" s="43"/>
      <c r="D1" s="43"/>
      <c r="E1" s="43"/>
      <c r="F1" s="43"/>
      <c r="G1" s="43"/>
      <c r="H1" s="43"/>
      <c r="I1" s="43"/>
      <c r="J1" s="43"/>
      <c r="K1" s="43"/>
      <c r="L1" s="43"/>
      <c r="M1" s="43"/>
      <c r="N1" s="43"/>
      <c r="O1" s="43"/>
      <c r="P1" s="43"/>
      <c r="Q1" s="43"/>
      <c r="R1" s="43"/>
      <c r="S1" s="43"/>
      <c r="T1" s="43"/>
      <c r="U1" s="48"/>
    </row>
    <row r="3" spans="1:27" x14ac:dyDescent="0.2">
      <c r="A3" s="55" t="s">
        <v>3</v>
      </c>
      <c r="B3" s="55"/>
      <c r="C3" s="55"/>
      <c r="D3" s="55"/>
      <c r="E3" s="55"/>
      <c r="F3" s="55"/>
      <c r="G3" s="55"/>
      <c r="H3" s="55"/>
      <c r="I3" s="55"/>
      <c r="J3" s="55"/>
      <c r="K3" s="55"/>
      <c r="L3" s="55"/>
      <c r="M3" s="55"/>
      <c r="N3" s="55"/>
      <c r="O3" s="55"/>
      <c r="P3" s="1"/>
      <c r="Q3" s="1"/>
      <c r="R3" s="1"/>
    </row>
    <row r="5" spans="1:27" x14ac:dyDescent="0.2">
      <c r="A5" s="44" t="s">
        <v>1</v>
      </c>
      <c r="B5" s="45"/>
      <c r="C5" s="45" t="s">
        <v>0</v>
      </c>
      <c r="D5" s="45"/>
      <c r="E5" s="16"/>
      <c r="F5" s="16"/>
      <c r="G5" s="16"/>
      <c r="H5" s="16"/>
      <c r="I5" s="16"/>
      <c r="J5" s="16"/>
      <c r="K5" s="16"/>
      <c r="L5" s="16"/>
      <c r="M5" s="16"/>
      <c r="N5" s="16"/>
      <c r="O5" s="17"/>
      <c r="P5" s="17"/>
      <c r="Q5" s="17"/>
      <c r="R5" s="17"/>
      <c r="S5" s="16"/>
      <c r="T5" s="16"/>
      <c r="U5" s="16"/>
      <c r="V5" s="16"/>
      <c r="W5" s="16"/>
      <c r="X5" s="16"/>
      <c r="Y5" s="16"/>
      <c r="Z5" s="16"/>
      <c r="AA5" s="19"/>
    </row>
    <row r="6" spans="1:27" ht="12.75" customHeight="1" x14ac:dyDescent="0.2">
      <c r="A6" s="37"/>
      <c r="B6" s="38"/>
      <c r="C6" s="39" t="s">
        <v>0</v>
      </c>
      <c r="D6" s="39"/>
      <c r="E6" s="39"/>
      <c r="F6" s="39"/>
      <c r="G6" s="40" t="s">
        <v>9</v>
      </c>
      <c r="H6" s="40"/>
      <c r="I6" s="40"/>
      <c r="J6" s="40"/>
      <c r="K6" s="39" t="s">
        <v>10</v>
      </c>
      <c r="L6" s="39"/>
      <c r="M6" s="39"/>
      <c r="N6" s="39"/>
      <c r="O6" s="39" t="s">
        <v>11</v>
      </c>
      <c r="P6" s="39"/>
      <c r="Q6" s="39"/>
      <c r="R6" s="39"/>
      <c r="S6" s="39" t="s">
        <v>12</v>
      </c>
      <c r="T6" s="39"/>
      <c r="U6" s="39"/>
      <c r="V6" s="39"/>
      <c r="W6" s="39" t="s">
        <v>13</v>
      </c>
      <c r="X6" s="39"/>
      <c r="Y6" s="39"/>
      <c r="Z6" s="39"/>
      <c r="AA6" s="21"/>
    </row>
    <row r="7" spans="1:27" ht="12.75" customHeight="1" x14ac:dyDescent="0.2">
      <c r="A7" s="56" t="s">
        <v>8</v>
      </c>
      <c r="B7" s="61"/>
      <c r="C7" s="58" t="s">
        <v>4</v>
      </c>
      <c r="D7" s="58" t="s">
        <v>5</v>
      </c>
      <c r="E7" s="58" t="s">
        <v>6</v>
      </c>
      <c r="F7" s="67" t="s">
        <v>7</v>
      </c>
      <c r="G7" s="58" t="s">
        <v>4</v>
      </c>
      <c r="H7" s="58" t="s">
        <v>5</v>
      </c>
      <c r="I7" s="58" t="s">
        <v>6</v>
      </c>
      <c r="J7" s="67" t="s">
        <v>7</v>
      </c>
      <c r="K7" s="58" t="s">
        <v>4</v>
      </c>
      <c r="L7" s="58" t="s">
        <v>5</v>
      </c>
      <c r="M7" s="58" t="s">
        <v>6</v>
      </c>
      <c r="N7" s="67" t="s">
        <v>7</v>
      </c>
      <c r="O7" s="58" t="s">
        <v>4</v>
      </c>
      <c r="P7" s="58" t="s">
        <v>5</v>
      </c>
      <c r="Q7" s="58" t="s">
        <v>6</v>
      </c>
      <c r="R7" s="67" t="s">
        <v>7</v>
      </c>
      <c r="S7" s="58" t="s">
        <v>4</v>
      </c>
      <c r="T7" s="58" t="s">
        <v>5</v>
      </c>
      <c r="U7" s="58" t="s">
        <v>6</v>
      </c>
      <c r="V7" s="67" t="s">
        <v>7</v>
      </c>
      <c r="W7" s="58" t="s">
        <v>4</v>
      </c>
      <c r="X7" s="58" t="s">
        <v>5</v>
      </c>
      <c r="Y7" s="58" t="s">
        <v>6</v>
      </c>
      <c r="Z7" s="67" t="s">
        <v>7</v>
      </c>
      <c r="AA7" s="61" t="s">
        <v>8</v>
      </c>
    </row>
    <row r="8" spans="1:27" x14ac:dyDescent="0.2">
      <c r="A8" s="41"/>
      <c r="B8" s="42"/>
      <c r="C8" s="57"/>
      <c r="D8" s="57"/>
      <c r="E8" s="57"/>
      <c r="F8" s="59"/>
      <c r="G8" s="57"/>
      <c r="H8" s="57"/>
      <c r="I8" s="57"/>
      <c r="J8" s="59"/>
      <c r="K8" s="57"/>
      <c r="L8" s="57"/>
      <c r="M8" s="57"/>
      <c r="N8" s="59"/>
      <c r="O8" s="57"/>
      <c r="P8" s="57"/>
      <c r="Q8" s="57"/>
      <c r="R8" s="59"/>
      <c r="S8" s="57"/>
      <c r="T8" s="57"/>
      <c r="U8" s="57"/>
      <c r="V8" s="59"/>
      <c r="W8" s="57"/>
      <c r="X8" s="57"/>
      <c r="Y8" s="57"/>
      <c r="Z8" s="59"/>
      <c r="AA8" s="42"/>
    </row>
    <row r="9" spans="1:27" x14ac:dyDescent="0.2">
      <c r="A9" s="28"/>
      <c r="B9" s="8">
        <v>2001</v>
      </c>
      <c r="C9" s="5">
        <v>362</v>
      </c>
      <c r="D9" s="4">
        <v>356.2</v>
      </c>
      <c r="E9" s="4">
        <v>367.7</v>
      </c>
      <c r="F9" s="12">
        <v>15196</v>
      </c>
      <c r="G9" s="5">
        <v>449.2</v>
      </c>
      <c r="H9" s="4">
        <v>434.8</v>
      </c>
      <c r="I9" s="4">
        <v>463.6</v>
      </c>
      <c r="J9" s="12">
        <v>3750</v>
      </c>
      <c r="K9" s="5">
        <v>389.4</v>
      </c>
      <c r="L9" s="4">
        <v>376.4</v>
      </c>
      <c r="M9" s="4">
        <v>402.4</v>
      </c>
      <c r="N9" s="12">
        <v>3441</v>
      </c>
      <c r="O9" s="5">
        <v>344.4</v>
      </c>
      <c r="P9" s="4">
        <v>332.1</v>
      </c>
      <c r="Q9" s="4">
        <v>356.8</v>
      </c>
      <c r="R9" s="12">
        <v>2984</v>
      </c>
      <c r="S9" s="5">
        <v>335.6</v>
      </c>
      <c r="T9" s="4">
        <v>323.10000000000002</v>
      </c>
      <c r="U9" s="4">
        <v>348.1</v>
      </c>
      <c r="V9" s="12">
        <v>2757</v>
      </c>
      <c r="W9" s="5">
        <v>286.5</v>
      </c>
      <c r="X9" s="4">
        <v>274.7</v>
      </c>
      <c r="Y9" s="4">
        <v>298.39999999999998</v>
      </c>
      <c r="Z9" s="12">
        <v>2264</v>
      </c>
      <c r="AA9" s="29">
        <v>2001</v>
      </c>
    </row>
    <row r="10" spans="1:27" x14ac:dyDescent="0.2">
      <c r="A10" s="28"/>
      <c r="B10" s="8">
        <v>2002</v>
      </c>
      <c r="C10" s="5">
        <v>356.3</v>
      </c>
      <c r="D10" s="4">
        <v>350.6</v>
      </c>
      <c r="E10" s="4">
        <v>362.1</v>
      </c>
      <c r="F10" s="12">
        <v>15051</v>
      </c>
      <c r="G10" s="5">
        <v>448</v>
      </c>
      <c r="H10" s="4">
        <v>433.5</v>
      </c>
      <c r="I10" s="4">
        <v>462.4</v>
      </c>
      <c r="J10" s="12">
        <v>3718</v>
      </c>
      <c r="K10" s="5">
        <v>388.9</v>
      </c>
      <c r="L10" s="4">
        <v>375.8</v>
      </c>
      <c r="M10" s="4">
        <v>401.9</v>
      </c>
      <c r="N10" s="12">
        <v>3430</v>
      </c>
      <c r="O10" s="5">
        <v>345.3</v>
      </c>
      <c r="P10" s="4">
        <v>332.9</v>
      </c>
      <c r="Q10" s="4">
        <v>357.7</v>
      </c>
      <c r="R10" s="12">
        <v>3011</v>
      </c>
      <c r="S10" s="5">
        <v>322.7</v>
      </c>
      <c r="T10" s="4">
        <v>310.5</v>
      </c>
      <c r="U10" s="4">
        <v>335</v>
      </c>
      <c r="V10" s="12">
        <v>2692</v>
      </c>
      <c r="W10" s="5">
        <v>273.39999999999998</v>
      </c>
      <c r="X10" s="4">
        <v>261.89999999999998</v>
      </c>
      <c r="Y10" s="4">
        <v>284.89999999999998</v>
      </c>
      <c r="Z10" s="12">
        <v>2200</v>
      </c>
      <c r="AA10" s="29">
        <v>2002</v>
      </c>
    </row>
    <row r="11" spans="1:27" x14ac:dyDescent="0.2">
      <c r="A11" s="28"/>
      <c r="B11" s="8">
        <v>2003</v>
      </c>
      <c r="C11" s="5">
        <v>355.8</v>
      </c>
      <c r="D11" s="4">
        <v>350.1</v>
      </c>
      <c r="E11" s="4">
        <v>361.5</v>
      </c>
      <c r="F11" s="12">
        <v>15116</v>
      </c>
      <c r="G11" s="5">
        <v>446</v>
      </c>
      <c r="H11" s="4">
        <v>431.4</v>
      </c>
      <c r="I11" s="4">
        <v>460.5</v>
      </c>
      <c r="J11" s="12">
        <v>3648</v>
      </c>
      <c r="K11" s="5">
        <v>378.6</v>
      </c>
      <c r="L11" s="4">
        <v>365.7</v>
      </c>
      <c r="M11" s="4">
        <v>391.5</v>
      </c>
      <c r="N11" s="12">
        <v>3333</v>
      </c>
      <c r="O11" s="5">
        <v>356.6</v>
      </c>
      <c r="P11" s="4">
        <v>344</v>
      </c>
      <c r="Q11" s="4">
        <v>369.1</v>
      </c>
      <c r="R11" s="12">
        <v>3129</v>
      </c>
      <c r="S11" s="5">
        <v>310.89999999999998</v>
      </c>
      <c r="T11" s="4">
        <v>299</v>
      </c>
      <c r="U11" s="4">
        <v>322.8</v>
      </c>
      <c r="V11" s="12">
        <v>2644</v>
      </c>
      <c r="W11" s="5">
        <v>288.5</v>
      </c>
      <c r="X11" s="4">
        <v>276.8</v>
      </c>
      <c r="Y11" s="4">
        <v>300.2</v>
      </c>
      <c r="Z11" s="12">
        <v>2362</v>
      </c>
      <c r="AA11" s="29">
        <v>2003</v>
      </c>
    </row>
    <row r="12" spans="1:27" x14ac:dyDescent="0.2">
      <c r="A12" s="28"/>
      <c r="B12" s="8">
        <v>2004</v>
      </c>
      <c r="C12" s="5">
        <v>350.5</v>
      </c>
      <c r="D12" s="4">
        <v>344.9</v>
      </c>
      <c r="E12" s="4">
        <v>356.1</v>
      </c>
      <c r="F12" s="12">
        <v>15047</v>
      </c>
      <c r="G12" s="5">
        <v>453</v>
      </c>
      <c r="H12" s="4">
        <v>438.3</v>
      </c>
      <c r="I12" s="4">
        <v>467.7</v>
      </c>
      <c r="J12" s="12">
        <v>3689</v>
      </c>
      <c r="K12" s="5">
        <v>381.6</v>
      </c>
      <c r="L12" s="4">
        <v>368.8</v>
      </c>
      <c r="M12" s="4">
        <v>394.5</v>
      </c>
      <c r="N12" s="12">
        <v>3410</v>
      </c>
      <c r="O12" s="5">
        <v>336.1</v>
      </c>
      <c r="P12" s="4">
        <v>324</v>
      </c>
      <c r="Q12" s="4">
        <v>348.2</v>
      </c>
      <c r="R12" s="12">
        <v>3002</v>
      </c>
      <c r="S12" s="5">
        <v>305.10000000000002</v>
      </c>
      <c r="T12" s="4">
        <v>293.5</v>
      </c>
      <c r="U12" s="4">
        <v>316.7</v>
      </c>
      <c r="V12" s="12">
        <v>2683</v>
      </c>
      <c r="W12" s="5">
        <v>280.8</v>
      </c>
      <c r="X12" s="4">
        <v>269.2</v>
      </c>
      <c r="Y12" s="4">
        <v>292.5</v>
      </c>
      <c r="Z12" s="12">
        <v>2263</v>
      </c>
      <c r="AA12" s="29">
        <v>2004</v>
      </c>
    </row>
    <row r="13" spans="1:27" x14ac:dyDescent="0.2">
      <c r="A13" s="28"/>
      <c r="B13" s="8">
        <v>2005</v>
      </c>
      <c r="C13" s="5">
        <v>347.6</v>
      </c>
      <c r="D13" s="4">
        <v>342</v>
      </c>
      <c r="E13" s="4">
        <v>353.2</v>
      </c>
      <c r="F13" s="12">
        <v>15135</v>
      </c>
      <c r="G13" s="5">
        <v>438.2</v>
      </c>
      <c r="H13" s="4">
        <v>423.8</v>
      </c>
      <c r="I13" s="4">
        <v>452.6</v>
      </c>
      <c r="J13" s="12">
        <v>3552</v>
      </c>
      <c r="K13" s="5">
        <v>384.6</v>
      </c>
      <c r="L13" s="4">
        <v>371.7</v>
      </c>
      <c r="M13" s="4">
        <v>397.4</v>
      </c>
      <c r="N13" s="12">
        <v>3471</v>
      </c>
      <c r="O13" s="5">
        <v>337</v>
      </c>
      <c r="P13" s="4">
        <v>325</v>
      </c>
      <c r="Q13" s="4">
        <v>349</v>
      </c>
      <c r="R13" s="12">
        <v>3052</v>
      </c>
      <c r="S13" s="5">
        <v>309.5</v>
      </c>
      <c r="T13" s="4">
        <v>297.89999999999998</v>
      </c>
      <c r="U13" s="4">
        <v>321</v>
      </c>
      <c r="V13" s="12">
        <v>2781</v>
      </c>
      <c r="W13" s="5">
        <v>274.89999999999998</v>
      </c>
      <c r="X13" s="4">
        <v>263.60000000000002</v>
      </c>
      <c r="Y13" s="4">
        <v>286.3</v>
      </c>
      <c r="Z13" s="12">
        <v>2279</v>
      </c>
      <c r="AA13" s="29">
        <v>2005</v>
      </c>
    </row>
    <row r="14" spans="1:27" x14ac:dyDescent="0.2">
      <c r="A14" s="22"/>
      <c r="B14" s="8">
        <v>2006</v>
      </c>
      <c r="C14" s="5">
        <v>342.7</v>
      </c>
      <c r="D14" s="4">
        <v>337.2</v>
      </c>
      <c r="E14" s="4">
        <v>348.1</v>
      </c>
      <c r="F14" s="12">
        <v>15084</v>
      </c>
      <c r="G14" s="5">
        <v>435.9</v>
      </c>
      <c r="H14" s="4">
        <v>421.5</v>
      </c>
      <c r="I14" s="4">
        <v>450.2</v>
      </c>
      <c r="J14" s="12">
        <v>3541</v>
      </c>
      <c r="K14" s="5">
        <v>382</v>
      </c>
      <c r="L14" s="4">
        <v>369.2</v>
      </c>
      <c r="M14" s="4">
        <v>394.8</v>
      </c>
      <c r="N14" s="12">
        <v>3441</v>
      </c>
      <c r="O14" s="5">
        <v>328.8</v>
      </c>
      <c r="P14" s="4">
        <v>317</v>
      </c>
      <c r="Q14" s="4">
        <v>340.6</v>
      </c>
      <c r="R14" s="12">
        <v>2997</v>
      </c>
      <c r="S14" s="5">
        <v>299.5</v>
      </c>
      <c r="T14" s="4">
        <v>288.3</v>
      </c>
      <c r="U14" s="4">
        <v>310.7</v>
      </c>
      <c r="V14" s="12">
        <v>2759</v>
      </c>
      <c r="W14" s="5">
        <v>276</v>
      </c>
      <c r="X14" s="4">
        <v>264.8</v>
      </c>
      <c r="Y14" s="4">
        <v>287.3</v>
      </c>
      <c r="Z14" s="12">
        <v>2346</v>
      </c>
      <c r="AA14" s="27">
        <v>2006</v>
      </c>
    </row>
    <row r="15" spans="1:27" x14ac:dyDescent="0.2">
      <c r="A15" s="22"/>
      <c r="B15" s="8">
        <v>2007</v>
      </c>
      <c r="C15" s="5">
        <v>342.9</v>
      </c>
      <c r="D15" s="4">
        <v>337.5</v>
      </c>
      <c r="E15" s="4">
        <v>348.4</v>
      </c>
      <c r="F15" s="12">
        <v>15274</v>
      </c>
      <c r="G15" s="5">
        <v>443.3</v>
      </c>
      <c r="H15" s="4">
        <v>428.8</v>
      </c>
      <c r="I15" s="4">
        <v>457.7</v>
      </c>
      <c r="J15" s="12">
        <v>3618</v>
      </c>
      <c r="K15" s="5">
        <v>380.3</v>
      </c>
      <c r="L15" s="4">
        <v>367.7</v>
      </c>
      <c r="M15" s="4">
        <v>393</v>
      </c>
      <c r="N15" s="12">
        <v>3502</v>
      </c>
      <c r="O15" s="5">
        <v>331.8</v>
      </c>
      <c r="P15" s="4">
        <v>319.89999999999998</v>
      </c>
      <c r="Q15" s="4">
        <v>343.7</v>
      </c>
      <c r="R15" s="12">
        <v>3030</v>
      </c>
      <c r="S15" s="5">
        <v>300.89999999999998</v>
      </c>
      <c r="T15" s="4">
        <v>289.7</v>
      </c>
      <c r="U15" s="4">
        <v>312.10000000000002</v>
      </c>
      <c r="V15" s="12">
        <v>2782</v>
      </c>
      <c r="W15" s="5">
        <v>269.39999999999998</v>
      </c>
      <c r="X15" s="4">
        <v>258.39999999999998</v>
      </c>
      <c r="Y15" s="4">
        <v>280.39999999999998</v>
      </c>
      <c r="Z15" s="12">
        <v>2342</v>
      </c>
      <c r="AA15" s="27">
        <v>2007</v>
      </c>
    </row>
    <row r="16" spans="1:27" x14ac:dyDescent="0.2">
      <c r="A16" s="23"/>
      <c r="B16" s="8">
        <v>2008</v>
      </c>
      <c r="C16" s="5">
        <v>337.9</v>
      </c>
      <c r="D16" s="4">
        <v>332.5</v>
      </c>
      <c r="E16" s="4">
        <v>343.3</v>
      </c>
      <c r="F16" s="12">
        <v>15269</v>
      </c>
      <c r="G16" s="5">
        <v>435.8</v>
      </c>
      <c r="H16" s="4">
        <v>421.5</v>
      </c>
      <c r="I16" s="4">
        <v>450.2</v>
      </c>
      <c r="J16" s="12">
        <v>3553</v>
      </c>
      <c r="K16" s="5">
        <v>368.1</v>
      </c>
      <c r="L16" s="4">
        <v>355.7</v>
      </c>
      <c r="M16" s="4">
        <v>380.6</v>
      </c>
      <c r="N16" s="12">
        <v>3398</v>
      </c>
      <c r="O16" s="5">
        <v>336.8</v>
      </c>
      <c r="P16" s="4">
        <v>324.89999999999998</v>
      </c>
      <c r="Q16" s="4">
        <v>348.7</v>
      </c>
      <c r="R16" s="12">
        <v>3119</v>
      </c>
      <c r="S16" s="5">
        <v>286</v>
      </c>
      <c r="T16" s="4">
        <v>275.2</v>
      </c>
      <c r="U16" s="4">
        <v>296.8</v>
      </c>
      <c r="V16" s="12">
        <v>2712</v>
      </c>
      <c r="W16" s="5">
        <v>277.2</v>
      </c>
      <c r="X16" s="4">
        <v>266.3</v>
      </c>
      <c r="Y16" s="4">
        <v>288.2</v>
      </c>
      <c r="Z16" s="12">
        <v>2487</v>
      </c>
      <c r="AA16" s="27">
        <v>2008</v>
      </c>
    </row>
    <row r="17" spans="1:28" x14ac:dyDescent="0.2">
      <c r="A17" s="23"/>
      <c r="B17" s="8">
        <v>2009</v>
      </c>
      <c r="C17" s="5">
        <v>331.1</v>
      </c>
      <c r="D17" s="4">
        <v>325.8</v>
      </c>
      <c r="E17" s="4">
        <v>336.4</v>
      </c>
      <c r="F17" s="12">
        <v>15187</v>
      </c>
      <c r="G17" s="5">
        <v>426.2</v>
      </c>
      <c r="H17" s="4">
        <v>412</v>
      </c>
      <c r="I17" s="4">
        <v>440.5</v>
      </c>
      <c r="J17" s="12">
        <v>3466</v>
      </c>
      <c r="K17" s="5">
        <v>370.2</v>
      </c>
      <c r="L17" s="4">
        <v>357.8</v>
      </c>
      <c r="M17" s="4">
        <v>382.5</v>
      </c>
      <c r="N17" s="12">
        <v>3467</v>
      </c>
      <c r="O17" s="5">
        <v>324.5</v>
      </c>
      <c r="P17" s="4">
        <v>313</v>
      </c>
      <c r="Q17" s="4">
        <v>336.1</v>
      </c>
      <c r="R17" s="12">
        <v>3058</v>
      </c>
      <c r="S17" s="5">
        <v>288.60000000000002</v>
      </c>
      <c r="T17" s="4">
        <v>277.8</v>
      </c>
      <c r="U17" s="4">
        <v>299.39999999999998</v>
      </c>
      <c r="V17" s="12">
        <v>2792</v>
      </c>
      <c r="W17" s="5">
        <v>261.10000000000002</v>
      </c>
      <c r="X17" s="4">
        <v>250.6</v>
      </c>
      <c r="Y17" s="4">
        <v>271.60000000000002</v>
      </c>
      <c r="Z17" s="12">
        <v>2404</v>
      </c>
      <c r="AA17" s="27">
        <v>2009</v>
      </c>
    </row>
    <row r="18" spans="1:28" x14ac:dyDescent="0.2">
      <c r="A18" s="23"/>
      <c r="B18" s="8">
        <v>2010</v>
      </c>
      <c r="C18" s="5">
        <v>328.7</v>
      </c>
      <c r="D18" s="4">
        <v>323.5</v>
      </c>
      <c r="E18" s="4">
        <v>334</v>
      </c>
      <c r="F18" s="12">
        <v>15323</v>
      </c>
      <c r="G18" s="5">
        <v>430.2</v>
      </c>
      <c r="H18" s="4">
        <v>416.1</v>
      </c>
      <c r="I18" s="4">
        <v>444.3</v>
      </c>
      <c r="J18" s="12">
        <v>3566</v>
      </c>
      <c r="K18" s="5">
        <v>356.1</v>
      </c>
      <c r="L18" s="4">
        <v>344</v>
      </c>
      <c r="M18" s="4">
        <v>368.2</v>
      </c>
      <c r="N18" s="12">
        <v>3343</v>
      </c>
      <c r="O18" s="5">
        <v>326.2</v>
      </c>
      <c r="P18" s="4">
        <v>314.7</v>
      </c>
      <c r="Q18" s="4">
        <v>337.7</v>
      </c>
      <c r="R18" s="12">
        <v>3127</v>
      </c>
      <c r="S18" s="5">
        <v>289.2</v>
      </c>
      <c r="T18" s="4">
        <v>278.60000000000002</v>
      </c>
      <c r="U18" s="4">
        <v>299.8</v>
      </c>
      <c r="V18" s="12">
        <v>2881</v>
      </c>
      <c r="W18" s="5">
        <v>256.8</v>
      </c>
      <c r="X18" s="4">
        <v>246.5</v>
      </c>
      <c r="Y18" s="4">
        <v>267.10000000000002</v>
      </c>
      <c r="Z18" s="12">
        <v>2406</v>
      </c>
      <c r="AA18" s="27">
        <v>2010</v>
      </c>
    </row>
    <row r="19" spans="1:28" x14ac:dyDescent="0.2">
      <c r="A19" s="23"/>
      <c r="B19" s="8">
        <v>2011</v>
      </c>
      <c r="C19" s="5">
        <v>326.2</v>
      </c>
      <c r="D19" s="4">
        <v>321</v>
      </c>
      <c r="E19" s="4">
        <v>331.3</v>
      </c>
      <c r="F19" s="12">
        <v>15457</v>
      </c>
      <c r="G19" s="5">
        <v>428.4</v>
      </c>
      <c r="H19" s="4">
        <v>414.3</v>
      </c>
      <c r="I19" s="4">
        <v>442.4</v>
      </c>
      <c r="J19" s="12">
        <v>3549</v>
      </c>
      <c r="K19" s="5">
        <v>367.8</v>
      </c>
      <c r="L19" s="4">
        <v>355.7</v>
      </c>
      <c r="M19" s="4">
        <v>380</v>
      </c>
      <c r="N19" s="12">
        <v>3487</v>
      </c>
      <c r="O19" s="5">
        <v>317.8</v>
      </c>
      <c r="P19" s="4">
        <v>306.7</v>
      </c>
      <c r="Q19" s="4">
        <v>329</v>
      </c>
      <c r="R19" s="12">
        <v>3101</v>
      </c>
      <c r="S19" s="5">
        <v>274.10000000000002</v>
      </c>
      <c r="T19" s="4">
        <v>264</v>
      </c>
      <c r="U19" s="4">
        <v>284.3</v>
      </c>
      <c r="V19" s="12">
        <v>2803</v>
      </c>
      <c r="W19" s="5">
        <v>261.7</v>
      </c>
      <c r="X19" s="4">
        <v>251.4</v>
      </c>
      <c r="Y19" s="4">
        <v>271.89999999999998</v>
      </c>
      <c r="Z19" s="12">
        <v>2517</v>
      </c>
      <c r="AA19" s="27">
        <v>2011</v>
      </c>
    </row>
    <row r="20" spans="1:28" x14ac:dyDescent="0.2">
      <c r="A20" s="23"/>
      <c r="B20" s="8">
        <v>2012</v>
      </c>
      <c r="C20" s="5">
        <v>329.7</v>
      </c>
      <c r="D20" s="4">
        <v>324.60000000000002</v>
      </c>
      <c r="E20" s="4">
        <v>334.8</v>
      </c>
      <c r="F20" s="12">
        <v>15864</v>
      </c>
      <c r="G20" s="5">
        <v>432</v>
      </c>
      <c r="H20" s="4">
        <v>417.9</v>
      </c>
      <c r="I20" s="4">
        <v>446.1</v>
      </c>
      <c r="J20" s="12">
        <v>3584</v>
      </c>
      <c r="K20" s="5">
        <v>360.2</v>
      </c>
      <c r="L20" s="4">
        <v>348.2</v>
      </c>
      <c r="M20" s="4">
        <v>372.2</v>
      </c>
      <c r="N20" s="12">
        <v>3447</v>
      </c>
      <c r="O20" s="5">
        <v>326.89999999999998</v>
      </c>
      <c r="P20" s="4">
        <v>315.60000000000002</v>
      </c>
      <c r="Q20" s="4">
        <v>338.1</v>
      </c>
      <c r="R20" s="12">
        <v>3239</v>
      </c>
      <c r="S20" s="5">
        <v>293</v>
      </c>
      <c r="T20" s="4">
        <v>282.60000000000002</v>
      </c>
      <c r="U20" s="4">
        <v>303.39999999999998</v>
      </c>
      <c r="V20" s="12">
        <v>3063</v>
      </c>
      <c r="W20" s="5">
        <v>257.5</v>
      </c>
      <c r="X20" s="4">
        <v>247.4</v>
      </c>
      <c r="Y20" s="4">
        <v>267.5</v>
      </c>
      <c r="Z20" s="12">
        <v>2531</v>
      </c>
      <c r="AA20" s="27">
        <v>2012</v>
      </c>
    </row>
    <row r="21" spans="1:28" x14ac:dyDescent="0.2">
      <c r="A21" s="23"/>
      <c r="B21" s="8">
        <v>2013</v>
      </c>
      <c r="C21" s="5">
        <v>324.7</v>
      </c>
      <c r="D21" s="4">
        <v>319.60000000000002</v>
      </c>
      <c r="E21" s="4">
        <v>329.7</v>
      </c>
      <c r="F21" s="12">
        <v>15858</v>
      </c>
      <c r="G21" s="5">
        <v>428.5</v>
      </c>
      <c r="H21" s="4">
        <v>414.5</v>
      </c>
      <c r="I21" s="4">
        <v>442.6</v>
      </c>
      <c r="J21" s="12">
        <v>3561</v>
      </c>
      <c r="K21" s="5">
        <v>364.1</v>
      </c>
      <c r="L21" s="4">
        <v>352.1</v>
      </c>
      <c r="M21" s="4">
        <v>376.1</v>
      </c>
      <c r="N21" s="12">
        <v>3498</v>
      </c>
      <c r="O21" s="5">
        <v>314.7</v>
      </c>
      <c r="P21" s="4">
        <v>303.8</v>
      </c>
      <c r="Q21" s="4">
        <v>325.7</v>
      </c>
      <c r="R21" s="12">
        <v>3171</v>
      </c>
      <c r="S21" s="5">
        <v>285.7</v>
      </c>
      <c r="T21" s="4">
        <v>275.60000000000002</v>
      </c>
      <c r="U21" s="4">
        <v>295.8</v>
      </c>
      <c r="V21" s="12">
        <v>3064</v>
      </c>
      <c r="W21" s="5">
        <v>254.2</v>
      </c>
      <c r="X21" s="4">
        <v>244.3</v>
      </c>
      <c r="Y21" s="4">
        <v>264</v>
      </c>
      <c r="Z21" s="12">
        <v>2564</v>
      </c>
      <c r="AA21" s="27">
        <v>2013</v>
      </c>
    </row>
    <row r="22" spans="1:28" x14ac:dyDescent="0.2">
      <c r="A22" s="23"/>
      <c r="B22" s="8">
        <v>2014</v>
      </c>
      <c r="C22" s="5">
        <v>318.60000000000002</v>
      </c>
      <c r="D22" s="4">
        <v>313.60000000000002</v>
      </c>
      <c r="E22" s="4">
        <v>323.5</v>
      </c>
      <c r="F22" s="12">
        <v>15840</v>
      </c>
      <c r="G22" s="5">
        <v>428.5</v>
      </c>
      <c r="H22" s="4">
        <v>414.8</v>
      </c>
      <c r="I22" s="4">
        <v>442.3</v>
      </c>
      <c r="J22" s="12">
        <v>3727</v>
      </c>
      <c r="K22" s="5">
        <v>361.1</v>
      </c>
      <c r="L22" s="4">
        <v>349.3</v>
      </c>
      <c r="M22" s="4">
        <v>372.8</v>
      </c>
      <c r="N22" s="12">
        <v>3601</v>
      </c>
      <c r="O22" s="5">
        <v>301.3</v>
      </c>
      <c r="P22" s="4">
        <v>290.89999999999998</v>
      </c>
      <c r="Q22" s="4">
        <v>311.8</v>
      </c>
      <c r="R22" s="12">
        <v>3177</v>
      </c>
      <c r="S22" s="5">
        <v>271</v>
      </c>
      <c r="T22" s="4">
        <v>260.89999999999998</v>
      </c>
      <c r="U22" s="4">
        <v>281.10000000000002</v>
      </c>
      <c r="V22" s="12">
        <v>2785</v>
      </c>
      <c r="W22" s="5">
        <v>250.7</v>
      </c>
      <c r="X22" s="4">
        <v>240.9</v>
      </c>
      <c r="Y22" s="4">
        <v>260.39999999999998</v>
      </c>
      <c r="Z22" s="12">
        <v>2550</v>
      </c>
      <c r="AA22" s="27">
        <v>2014</v>
      </c>
    </row>
    <row r="23" spans="1:28" x14ac:dyDescent="0.2">
      <c r="A23" s="23"/>
      <c r="B23" s="8">
        <v>2015</v>
      </c>
      <c r="C23" s="5">
        <v>320.3</v>
      </c>
      <c r="D23" s="4">
        <v>315.39999999999998</v>
      </c>
      <c r="E23" s="4">
        <v>325.2</v>
      </c>
      <c r="F23" s="12">
        <v>16093</v>
      </c>
      <c r="G23" s="5">
        <v>417</v>
      </c>
      <c r="H23" s="4">
        <v>403.5</v>
      </c>
      <c r="I23" s="4">
        <v>430.5</v>
      </c>
      <c r="J23" s="12">
        <v>3646</v>
      </c>
      <c r="K23" s="5">
        <v>351.5</v>
      </c>
      <c r="L23" s="4">
        <v>339.9</v>
      </c>
      <c r="M23" s="4">
        <v>363.1</v>
      </c>
      <c r="N23" s="12">
        <v>3512</v>
      </c>
      <c r="O23" s="5">
        <v>313.2</v>
      </c>
      <c r="P23" s="4">
        <v>302.60000000000002</v>
      </c>
      <c r="Q23" s="4">
        <v>323.8</v>
      </c>
      <c r="R23" s="12">
        <v>3329</v>
      </c>
      <c r="S23" s="5">
        <v>285.89999999999998</v>
      </c>
      <c r="T23" s="4">
        <v>275.7</v>
      </c>
      <c r="U23" s="4">
        <v>296.2</v>
      </c>
      <c r="V23" s="12">
        <v>2996</v>
      </c>
      <c r="W23" s="5">
        <v>251.8</v>
      </c>
      <c r="X23" s="4">
        <v>242.1</v>
      </c>
      <c r="Y23" s="4">
        <v>261.39999999999998</v>
      </c>
      <c r="Z23" s="12">
        <v>2610</v>
      </c>
      <c r="AA23" s="27">
        <v>2015</v>
      </c>
    </row>
    <row r="24" spans="1:28" x14ac:dyDescent="0.2">
      <c r="A24" s="23"/>
      <c r="B24" s="8">
        <v>2016</v>
      </c>
      <c r="C24" s="5">
        <v>311.3</v>
      </c>
      <c r="D24" s="4">
        <v>306.5</v>
      </c>
      <c r="E24" s="4">
        <v>316.10000000000002</v>
      </c>
      <c r="F24" s="12">
        <v>15901</v>
      </c>
      <c r="G24" s="5">
        <v>413.8</v>
      </c>
      <c r="H24" s="4">
        <v>400.3</v>
      </c>
      <c r="I24" s="4">
        <v>427.2</v>
      </c>
      <c r="J24" s="12">
        <v>3628</v>
      </c>
      <c r="K24" s="5">
        <v>350.3</v>
      </c>
      <c r="L24" s="4">
        <v>338.8</v>
      </c>
      <c r="M24" s="4">
        <v>361.8</v>
      </c>
      <c r="N24" s="12">
        <v>3545</v>
      </c>
      <c r="O24" s="5">
        <v>305</v>
      </c>
      <c r="P24" s="4">
        <v>294.60000000000002</v>
      </c>
      <c r="Q24" s="4">
        <v>315.39999999999998</v>
      </c>
      <c r="R24" s="12">
        <v>3294</v>
      </c>
      <c r="S24" s="5">
        <v>268.60000000000002</v>
      </c>
      <c r="T24" s="4">
        <v>258.8</v>
      </c>
      <c r="U24" s="4">
        <v>278.5</v>
      </c>
      <c r="V24" s="12">
        <v>2870</v>
      </c>
      <c r="W24" s="5">
        <v>240.2</v>
      </c>
      <c r="X24" s="4">
        <v>230.9</v>
      </c>
      <c r="Y24" s="4">
        <v>249.5</v>
      </c>
      <c r="Z24" s="12">
        <v>2564</v>
      </c>
      <c r="AA24" s="27">
        <v>2016</v>
      </c>
    </row>
    <row r="25" spans="1:28" x14ac:dyDescent="0.2">
      <c r="A25" s="23"/>
      <c r="B25" s="8">
        <v>2017</v>
      </c>
      <c r="C25" s="49">
        <v>312.60000000000002</v>
      </c>
      <c r="D25" s="49">
        <v>307.8</v>
      </c>
      <c r="E25" s="49">
        <v>317.39999999999998</v>
      </c>
      <c r="F25" s="50">
        <v>16207</v>
      </c>
      <c r="G25" s="49">
        <v>417</v>
      </c>
      <c r="H25" s="49">
        <v>403.6</v>
      </c>
      <c r="I25" s="49">
        <v>430.3</v>
      </c>
      <c r="J25" s="50">
        <v>3728</v>
      </c>
      <c r="K25" s="49">
        <v>351.6</v>
      </c>
      <c r="L25" s="49">
        <v>340.1</v>
      </c>
      <c r="M25" s="49">
        <v>363.1</v>
      </c>
      <c r="N25" s="50">
        <v>3567</v>
      </c>
      <c r="O25" s="49">
        <v>303.2</v>
      </c>
      <c r="P25" s="49">
        <v>292.89999999999998</v>
      </c>
      <c r="Q25" s="49">
        <v>313.5</v>
      </c>
      <c r="R25" s="50">
        <v>3318</v>
      </c>
      <c r="S25" s="49">
        <v>268.5</v>
      </c>
      <c r="T25" s="49">
        <v>258.89999999999998</v>
      </c>
      <c r="U25" s="49">
        <v>278.2</v>
      </c>
      <c r="V25" s="50">
        <v>2949</v>
      </c>
      <c r="W25" s="49">
        <v>244.8</v>
      </c>
      <c r="X25" s="49">
        <v>235.5</v>
      </c>
      <c r="Y25" s="49">
        <v>254.1</v>
      </c>
      <c r="Z25" s="50">
        <v>2645</v>
      </c>
      <c r="AA25" s="27">
        <v>2017</v>
      </c>
    </row>
    <row r="26" spans="1:28" x14ac:dyDescent="0.2">
      <c r="A26" s="23"/>
      <c r="B26" s="8">
        <v>2018</v>
      </c>
      <c r="C26" s="49">
        <v>308.39999999999998</v>
      </c>
      <c r="D26" s="49">
        <v>303.7</v>
      </c>
      <c r="E26" s="49">
        <v>313.10000000000002</v>
      </c>
      <c r="F26" s="50">
        <v>16256</v>
      </c>
      <c r="G26" s="49">
        <v>414</v>
      </c>
      <c r="H26" s="49">
        <v>400.8</v>
      </c>
      <c r="I26" s="49">
        <v>427.3</v>
      </c>
      <c r="J26" s="50">
        <v>3724</v>
      </c>
      <c r="K26" s="49">
        <v>353.7</v>
      </c>
      <c r="L26" s="49">
        <v>342.2</v>
      </c>
      <c r="M26" s="49">
        <v>365.2</v>
      </c>
      <c r="N26" s="50">
        <v>3619</v>
      </c>
      <c r="O26" s="49">
        <v>297.8</v>
      </c>
      <c r="P26" s="49">
        <v>287.7</v>
      </c>
      <c r="Q26" s="49">
        <v>307.89999999999998</v>
      </c>
      <c r="R26" s="50">
        <v>3321</v>
      </c>
      <c r="S26" s="49">
        <v>268.39999999999998</v>
      </c>
      <c r="T26" s="49">
        <v>258.89999999999998</v>
      </c>
      <c r="U26" s="49">
        <v>278</v>
      </c>
      <c r="V26" s="50">
        <v>3014</v>
      </c>
      <c r="W26" s="49">
        <v>232.7</v>
      </c>
      <c r="X26" s="49">
        <v>223.8</v>
      </c>
      <c r="Y26" s="49">
        <v>241.7</v>
      </c>
      <c r="Z26" s="50">
        <v>2578</v>
      </c>
      <c r="AA26" s="27">
        <v>2018</v>
      </c>
    </row>
    <row r="27" spans="1:28" x14ac:dyDescent="0.2">
      <c r="A27" s="23"/>
      <c r="B27" s="8">
        <v>2019</v>
      </c>
      <c r="C27" s="49">
        <v>306.89999999999998</v>
      </c>
      <c r="D27" s="49">
        <v>302.3</v>
      </c>
      <c r="E27" s="49">
        <v>311.60000000000002</v>
      </c>
      <c r="F27" s="50">
        <v>16478</v>
      </c>
      <c r="G27" s="49">
        <v>405.8</v>
      </c>
      <c r="H27" s="49">
        <v>392.7</v>
      </c>
      <c r="I27" s="49">
        <v>418.9</v>
      </c>
      <c r="J27" s="50">
        <v>3681</v>
      </c>
      <c r="K27" s="49">
        <v>340.4</v>
      </c>
      <c r="L27" s="49">
        <v>329.2</v>
      </c>
      <c r="M27" s="49">
        <v>351.6</v>
      </c>
      <c r="N27" s="50">
        <v>3517</v>
      </c>
      <c r="O27" s="49">
        <v>301.39999999999998</v>
      </c>
      <c r="P27" s="49">
        <v>291.3</v>
      </c>
      <c r="Q27" s="49">
        <v>311.5</v>
      </c>
      <c r="R27" s="50">
        <v>3417</v>
      </c>
      <c r="S27" s="49">
        <v>270.2</v>
      </c>
      <c r="T27" s="49">
        <v>260.7</v>
      </c>
      <c r="U27" s="49">
        <v>279.60000000000002</v>
      </c>
      <c r="V27" s="50">
        <v>3118</v>
      </c>
      <c r="W27" s="49">
        <v>241.4</v>
      </c>
      <c r="X27" s="49">
        <v>232.4</v>
      </c>
      <c r="Y27" s="49">
        <v>250.4</v>
      </c>
      <c r="Z27" s="50">
        <v>2745</v>
      </c>
      <c r="AA27" s="27">
        <v>2019</v>
      </c>
    </row>
    <row r="28" spans="1:28" x14ac:dyDescent="0.2">
      <c r="A28" s="23"/>
      <c r="B28" s="8"/>
      <c r="C28" s="7"/>
      <c r="D28" s="6"/>
      <c r="E28" s="6"/>
      <c r="F28" s="13"/>
      <c r="G28" s="7"/>
      <c r="H28" s="6"/>
      <c r="I28" s="6"/>
      <c r="J28" s="13"/>
      <c r="K28" s="7"/>
      <c r="L28" s="6"/>
      <c r="M28" s="6"/>
      <c r="N28" s="13"/>
      <c r="O28" s="7"/>
      <c r="P28" s="6"/>
      <c r="Q28" s="6"/>
      <c r="R28" s="13"/>
      <c r="S28" s="7"/>
      <c r="T28" s="6"/>
      <c r="U28" s="6"/>
      <c r="V28" s="13"/>
      <c r="W28" s="7"/>
      <c r="X28" s="6"/>
      <c r="Y28" s="6"/>
      <c r="Z28" s="13"/>
      <c r="AA28" s="27"/>
    </row>
    <row r="29" spans="1:28" x14ac:dyDescent="0.2">
      <c r="A29" s="32" t="s">
        <v>28</v>
      </c>
      <c r="B29" s="33"/>
      <c r="C29" s="34">
        <f>C27/C9-1</f>
        <v>-0.15220994475138128</v>
      </c>
      <c r="D29" s="35"/>
      <c r="E29" s="35"/>
      <c r="F29" s="36"/>
      <c r="G29" s="34">
        <f t="shared" ref="G29" si="0">G27/G9-1</f>
        <v>-9.6616206589492437E-2</v>
      </c>
      <c r="H29" s="35"/>
      <c r="I29" s="35"/>
      <c r="J29" s="36"/>
      <c r="K29" s="34">
        <f t="shared" ref="K29" si="1">K27/K9-1</f>
        <v>-0.12583461736004109</v>
      </c>
      <c r="L29" s="35"/>
      <c r="M29" s="35"/>
      <c r="N29" s="36"/>
      <c r="O29" s="34">
        <f t="shared" ref="O29" si="2">O27/O9-1</f>
        <v>-0.12485481997677117</v>
      </c>
      <c r="P29" s="35"/>
      <c r="Q29" s="35"/>
      <c r="R29" s="36"/>
      <c r="S29" s="34">
        <f t="shared" ref="S29" si="3">S27/S9-1</f>
        <v>-0.19487485101311097</v>
      </c>
      <c r="T29" s="35"/>
      <c r="U29" s="35"/>
      <c r="V29" s="36"/>
      <c r="W29" s="34">
        <f t="shared" ref="W29" si="4">W27/W9-1</f>
        <v>-0.15741710296684119</v>
      </c>
      <c r="X29" s="35"/>
      <c r="Y29" s="35"/>
      <c r="Z29" s="36"/>
      <c r="AA29" s="24" t="s">
        <v>28</v>
      </c>
      <c r="AB29" s="24"/>
    </row>
    <row r="30" spans="1:28" x14ac:dyDescent="0.2">
      <c r="A30" s="32" t="s">
        <v>29</v>
      </c>
      <c r="B30" s="33"/>
      <c r="C30" s="34">
        <f>C27/C17-1</f>
        <v>-7.3089700996677887E-2</v>
      </c>
      <c r="D30" s="35"/>
      <c r="E30" s="35"/>
      <c r="F30" s="36"/>
      <c r="G30" s="34">
        <f t="shared" ref="G30" si="5">G27/G17-1</f>
        <v>-4.7864852182074147E-2</v>
      </c>
      <c r="H30" s="35"/>
      <c r="I30" s="35"/>
      <c r="J30" s="36"/>
      <c r="K30" s="34">
        <f t="shared" ref="K30" si="6">K27/K17-1</f>
        <v>-8.0497028633171319E-2</v>
      </c>
      <c r="L30" s="35"/>
      <c r="M30" s="35"/>
      <c r="N30" s="36"/>
      <c r="O30" s="34">
        <f t="shared" ref="O30" si="7">O27/O17-1</f>
        <v>-7.1186440677966201E-2</v>
      </c>
      <c r="P30" s="35"/>
      <c r="Q30" s="35"/>
      <c r="R30" s="36"/>
      <c r="S30" s="34">
        <f t="shared" ref="S30" si="8">S27/S17-1</f>
        <v>-6.3756063756063908E-2</v>
      </c>
      <c r="T30" s="35"/>
      <c r="U30" s="35"/>
      <c r="V30" s="36"/>
      <c r="W30" s="34">
        <f t="shared" ref="W30" si="9">W27/W17-1</f>
        <v>-7.5450019149751135E-2</v>
      </c>
      <c r="X30" s="35"/>
      <c r="Y30" s="35"/>
      <c r="Z30" s="36"/>
      <c r="AA30" s="24" t="s">
        <v>29</v>
      </c>
    </row>
    <row r="31" spans="1:28" x14ac:dyDescent="0.2">
      <c r="A31" s="32" t="s">
        <v>27</v>
      </c>
      <c r="B31" s="33"/>
      <c r="C31" s="34">
        <f>C27/C26-1</f>
        <v>-4.8638132295719672E-3</v>
      </c>
      <c r="D31" s="35"/>
      <c r="E31" s="35"/>
      <c r="F31" s="36"/>
      <c r="G31" s="34">
        <f t="shared" ref="G31" si="10">G27/G26-1</f>
        <v>-1.9806763285024176E-2</v>
      </c>
      <c r="H31" s="35"/>
      <c r="I31" s="35"/>
      <c r="J31" s="36"/>
      <c r="K31" s="34">
        <f t="shared" ref="K31" si="11">K27/K26-1</f>
        <v>-3.7602487984167432E-2</v>
      </c>
      <c r="L31" s="35"/>
      <c r="M31" s="35"/>
      <c r="N31" s="36"/>
      <c r="O31" s="34">
        <f t="shared" ref="O31" si="12">O27/O26-1</f>
        <v>1.2088650100738674E-2</v>
      </c>
      <c r="P31" s="35"/>
      <c r="Q31" s="35"/>
      <c r="R31" s="36"/>
      <c r="S31" s="34">
        <f t="shared" ref="S31" si="13">S27/S26-1</f>
        <v>6.7064083457526458E-3</v>
      </c>
      <c r="T31" s="35"/>
      <c r="U31" s="35"/>
      <c r="V31" s="36"/>
      <c r="W31" s="34">
        <f t="shared" ref="W31" si="14">W27/W26-1</f>
        <v>3.738719381177491E-2</v>
      </c>
      <c r="X31" s="35"/>
      <c r="Y31" s="35"/>
      <c r="Z31" s="36"/>
      <c r="AA31" s="24" t="s">
        <v>27</v>
      </c>
    </row>
    <row r="32" spans="1:28" x14ac:dyDescent="0.2">
      <c r="A32" s="25"/>
      <c r="B32" s="9"/>
      <c r="C32" s="11"/>
      <c r="D32" s="10"/>
      <c r="E32" s="10"/>
      <c r="F32" s="14"/>
      <c r="G32" s="11"/>
      <c r="H32" s="10"/>
      <c r="I32" s="10"/>
      <c r="J32" s="14"/>
      <c r="K32" s="11"/>
      <c r="L32" s="10"/>
      <c r="M32" s="10"/>
      <c r="N32" s="14"/>
      <c r="O32" s="11"/>
      <c r="P32" s="10"/>
      <c r="Q32" s="10"/>
      <c r="R32" s="14"/>
      <c r="S32" s="11"/>
      <c r="T32" s="10"/>
      <c r="U32" s="10"/>
      <c r="V32" s="14"/>
      <c r="W32" s="11"/>
      <c r="X32" s="10"/>
      <c r="Y32" s="10"/>
      <c r="Z32" s="14"/>
      <c r="AA32" s="9"/>
    </row>
    <row r="33" spans="1:27" x14ac:dyDescent="0.2">
      <c r="A33" s="2"/>
      <c r="B33" s="2"/>
      <c r="C33" s="6"/>
      <c r="D33" s="6"/>
      <c r="E33" s="6"/>
      <c r="F33" s="15"/>
      <c r="G33" s="6"/>
      <c r="H33" s="6"/>
      <c r="I33" s="6"/>
      <c r="J33" s="15"/>
      <c r="K33" s="6"/>
      <c r="L33" s="6"/>
      <c r="M33" s="6"/>
      <c r="N33" s="15"/>
      <c r="O33" s="6"/>
      <c r="P33" s="6"/>
      <c r="Q33" s="6"/>
      <c r="R33" s="15"/>
      <c r="S33" s="6"/>
      <c r="T33" s="6"/>
      <c r="U33" s="6"/>
      <c r="V33" s="15"/>
      <c r="W33" s="6"/>
      <c r="X33" s="6"/>
      <c r="Y33" s="6"/>
      <c r="Z33" s="15"/>
      <c r="AA33" s="2"/>
    </row>
    <row r="34" spans="1:27" ht="12.75" customHeight="1" x14ac:dyDescent="0.2">
      <c r="A34" s="46" t="s">
        <v>2</v>
      </c>
      <c r="B34" s="47"/>
      <c r="C34" s="47"/>
      <c r="D34" s="47"/>
      <c r="E34" s="18"/>
      <c r="F34" s="18"/>
      <c r="G34" s="18"/>
      <c r="H34" s="18"/>
      <c r="I34" s="6"/>
      <c r="J34" s="15"/>
      <c r="K34" s="6"/>
      <c r="L34" s="6"/>
      <c r="M34" s="6"/>
      <c r="N34" s="15"/>
      <c r="O34" s="6"/>
      <c r="P34" s="6"/>
      <c r="Q34" s="6"/>
      <c r="R34" s="15"/>
      <c r="S34" s="6"/>
      <c r="T34" s="6"/>
      <c r="U34" s="6"/>
      <c r="V34" s="15"/>
      <c r="W34" s="6"/>
      <c r="X34" s="6"/>
      <c r="Y34" s="6"/>
      <c r="Z34" s="15"/>
      <c r="AA34" s="20"/>
    </row>
    <row r="35" spans="1:27" ht="12.75" customHeight="1" x14ac:dyDescent="0.2">
      <c r="A35" s="37"/>
      <c r="B35" s="38"/>
      <c r="C35" s="39" t="s">
        <v>0</v>
      </c>
      <c r="D35" s="39"/>
      <c r="E35" s="39"/>
      <c r="F35" s="39"/>
      <c r="G35" s="40" t="s">
        <v>9</v>
      </c>
      <c r="H35" s="40"/>
      <c r="I35" s="40"/>
      <c r="J35" s="40"/>
      <c r="K35" s="39" t="s">
        <v>10</v>
      </c>
      <c r="L35" s="39"/>
      <c r="M35" s="39"/>
      <c r="N35" s="39"/>
      <c r="O35" s="39" t="s">
        <v>11</v>
      </c>
      <c r="P35" s="39"/>
      <c r="Q35" s="39"/>
      <c r="R35" s="39"/>
      <c r="S35" s="39" t="s">
        <v>12</v>
      </c>
      <c r="T35" s="39"/>
      <c r="U35" s="39"/>
      <c r="V35" s="39"/>
      <c r="W35" s="39" t="s">
        <v>13</v>
      </c>
      <c r="X35" s="39"/>
      <c r="Y35" s="39"/>
      <c r="Z35" s="39"/>
      <c r="AA35" s="21"/>
    </row>
    <row r="36" spans="1:27" ht="12.75" customHeight="1" x14ac:dyDescent="0.2">
      <c r="A36" s="56" t="s">
        <v>8</v>
      </c>
      <c r="B36" s="61"/>
      <c r="C36" s="58" t="s">
        <v>4</v>
      </c>
      <c r="D36" s="58" t="s">
        <v>5</v>
      </c>
      <c r="E36" s="58" t="s">
        <v>6</v>
      </c>
      <c r="F36" s="67" t="s">
        <v>7</v>
      </c>
      <c r="G36" s="68" t="s">
        <v>4</v>
      </c>
      <c r="H36" s="58" t="s">
        <v>5</v>
      </c>
      <c r="I36" s="58" t="s">
        <v>6</v>
      </c>
      <c r="J36" s="67" t="s">
        <v>7</v>
      </c>
      <c r="K36" s="58" t="s">
        <v>4</v>
      </c>
      <c r="L36" s="58" t="s">
        <v>5</v>
      </c>
      <c r="M36" s="58" t="s">
        <v>6</v>
      </c>
      <c r="N36" s="67" t="s">
        <v>7</v>
      </c>
      <c r="O36" s="58" t="s">
        <v>4</v>
      </c>
      <c r="P36" s="58" t="s">
        <v>5</v>
      </c>
      <c r="Q36" s="58" t="s">
        <v>6</v>
      </c>
      <c r="R36" s="67" t="s">
        <v>7</v>
      </c>
      <c r="S36" s="58" t="s">
        <v>4</v>
      </c>
      <c r="T36" s="58" t="s">
        <v>5</v>
      </c>
      <c r="U36" s="58" t="s">
        <v>6</v>
      </c>
      <c r="V36" s="67" t="s">
        <v>7</v>
      </c>
      <c r="W36" s="58" t="s">
        <v>4</v>
      </c>
      <c r="X36" s="58" t="s">
        <v>5</v>
      </c>
      <c r="Y36" s="58" t="s">
        <v>6</v>
      </c>
      <c r="Z36" s="67" t="s">
        <v>7</v>
      </c>
      <c r="AA36" s="61" t="s">
        <v>8</v>
      </c>
    </row>
    <row r="37" spans="1:27" x14ac:dyDescent="0.2">
      <c r="A37" s="41"/>
      <c r="B37" s="42"/>
      <c r="C37" s="57"/>
      <c r="D37" s="57"/>
      <c r="E37" s="57"/>
      <c r="F37" s="59"/>
      <c r="G37" s="60"/>
      <c r="H37" s="57"/>
      <c r="I37" s="57"/>
      <c r="J37" s="59"/>
      <c r="K37" s="57"/>
      <c r="L37" s="57"/>
      <c r="M37" s="57"/>
      <c r="N37" s="59"/>
      <c r="O37" s="57"/>
      <c r="P37" s="57"/>
      <c r="Q37" s="57"/>
      <c r="R37" s="59"/>
      <c r="S37" s="57"/>
      <c r="T37" s="57"/>
      <c r="U37" s="57"/>
      <c r="V37" s="59"/>
      <c r="W37" s="57"/>
      <c r="X37" s="57"/>
      <c r="Y37" s="57"/>
      <c r="Z37" s="59"/>
      <c r="AA37" s="42"/>
    </row>
    <row r="38" spans="1:27" x14ac:dyDescent="0.2">
      <c r="A38" s="28"/>
      <c r="B38" s="8">
        <v>2001</v>
      </c>
      <c r="C38" s="5">
        <v>571.9</v>
      </c>
      <c r="D38" s="4">
        <v>564.6</v>
      </c>
      <c r="E38" s="4">
        <v>579.20000000000005</v>
      </c>
      <c r="F38" s="12">
        <v>22666</v>
      </c>
      <c r="G38" s="5">
        <v>683.8</v>
      </c>
      <c r="H38" s="4">
        <v>665.6</v>
      </c>
      <c r="I38" s="4">
        <v>702</v>
      </c>
      <c r="J38" s="12">
        <v>5394</v>
      </c>
      <c r="K38" s="5">
        <v>620.1</v>
      </c>
      <c r="L38" s="4">
        <v>603.5</v>
      </c>
      <c r="M38" s="4">
        <v>636.79999999999995</v>
      </c>
      <c r="N38" s="12">
        <v>5225</v>
      </c>
      <c r="O38" s="5">
        <v>566.79999999999995</v>
      </c>
      <c r="P38" s="4">
        <v>550.79999999999995</v>
      </c>
      <c r="Q38" s="4">
        <v>582.79999999999995</v>
      </c>
      <c r="R38" s="12">
        <v>4655</v>
      </c>
      <c r="S38" s="5">
        <v>536.4</v>
      </c>
      <c r="T38" s="4">
        <v>520.5</v>
      </c>
      <c r="U38" s="4">
        <v>552.29999999999995</v>
      </c>
      <c r="V38" s="12">
        <v>4174</v>
      </c>
      <c r="W38" s="5">
        <v>439.8</v>
      </c>
      <c r="X38" s="4">
        <v>424.9</v>
      </c>
      <c r="Y38" s="4">
        <v>454.7</v>
      </c>
      <c r="Z38" s="12">
        <v>3218</v>
      </c>
      <c r="AA38" s="29">
        <v>2001</v>
      </c>
    </row>
    <row r="39" spans="1:27" x14ac:dyDescent="0.2">
      <c r="A39" s="28"/>
      <c r="B39" s="8">
        <v>2002</v>
      </c>
      <c r="C39" s="5">
        <v>577.20000000000005</v>
      </c>
      <c r="D39" s="4">
        <v>569.70000000000005</v>
      </c>
      <c r="E39" s="4">
        <v>584.6</v>
      </c>
      <c r="F39" s="12">
        <v>22688</v>
      </c>
      <c r="G39" s="5">
        <v>683.6</v>
      </c>
      <c r="H39" s="4">
        <v>665.2</v>
      </c>
      <c r="I39" s="4">
        <v>702.1</v>
      </c>
      <c r="J39" s="12">
        <v>5302</v>
      </c>
      <c r="K39" s="5">
        <v>615</v>
      </c>
      <c r="L39" s="4">
        <v>598.20000000000005</v>
      </c>
      <c r="M39" s="4">
        <v>631.79999999999995</v>
      </c>
      <c r="N39" s="12">
        <v>5136</v>
      </c>
      <c r="O39" s="5">
        <v>568.20000000000005</v>
      </c>
      <c r="P39" s="4">
        <v>552</v>
      </c>
      <c r="Q39" s="4">
        <v>584.4</v>
      </c>
      <c r="R39" s="12">
        <v>4619</v>
      </c>
      <c r="S39" s="5">
        <v>541.5</v>
      </c>
      <c r="T39" s="4">
        <v>525.5</v>
      </c>
      <c r="U39" s="4">
        <v>557.6</v>
      </c>
      <c r="V39" s="12">
        <v>4210</v>
      </c>
      <c r="W39" s="5">
        <v>469.4</v>
      </c>
      <c r="X39" s="4">
        <v>453.9</v>
      </c>
      <c r="Y39" s="4">
        <v>484.8</v>
      </c>
      <c r="Z39" s="12">
        <v>3421</v>
      </c>
      <c r="AA39" s="29">
        <v>2002</v>
      </c>
    </row>
    <row r="40" spans="1:27" x14ac:dyDescent="0.2">
      <c r="A40" s="28"/>
      <c r="B40" s="8">
        <v>2003</v>
      </c>
      <c r="C40" s="5">
        <v>561.6</v>
      </c>
      <c r="D40" s="4">
        <v>554.29999999999995</v>
      </c>
      <c r="E40" s="4">
        <v>568.9</v>
      </c>
      <c r="F40" s="12">
        <v>22102</v>
      </c>
      <c r="G40" s="5">
        <v>665.6</v>
      </c>
      <c r="H40" s="4">
        <v>647.29999999999995</v>
      </c>
      <c r="I40" s="4">
        <v>683.9</v>
      </c>
      <c r="J40" s="12">
        <v>5106</v>
      </c>
      <c r="K40" s="5">
        <v>613.4</v>
      </c>
      <c r="L40" s="4">
        <v>596.6</v>
      </c>
      <c r="M40" s="4">
        <v>630.20000000000005</v>
      </c>
      <c r="N40" s="12">
        <v>5063</v>
      </c>
      <c r="O40" s="5">
        <v>554</v>
      </c>
      <c r="P40" s="4">
        <v>538.1</v>
      </c>
      <c r="Q40" s="4">
        <v>570</v>
      </c>
      <c r="R40" s="12">
        <v>4538</v>
      </c>
      <c r="S40" s="5">
        <v>521.79999999999995</v>
      </c>
      <c r="T40" s="4">
        <v>506</v>
      </c>
      <c r="U40" s="4">
        <v>537.5</v>
      </c>
      <c r="V40" s="12">
        <v>4060</v>
      </c>
      <c r="W40" s="5">
        <v>449.3</v>
      </c>
      <c r="X40" s="4">
        <v>434.4</v>
      </c>
      <c r="Y40" s="4">
        <v>464.3</v>
      </c>
      <c r="Z40" s="12">
        <v>3335</v>
      </c>
      <c r="AA40" s="29">
        <v>2003</v>
      </c>
    </row>
    <row r="41" spans="1:27" x14ac:dyDescent="0.2">
      <c r="A41" s="28"/>
      <c r="B41" s="8">
        <v>2004</v>
      </c>
      <c r="C41" s="5">
        <v>522.9</v>
      </c>
      <c r="D41" s="4">
        <v>515.79999999999995</v>
      </c>
      <c r="E41" s="4">
        <v>529.9</v>
      </c>
      <c r="F41" s="12">
        <v>20837</v>
      </c>
      <c r="G41" s="5">
        <v>618</v>
      </c>
      <c r="H41" s="4">
        <v>600.4</v>
      </c>
      <c r="I41" s="4">
        <v>635.6</v>
      </c>
      <c r="J41" s="12">
        <v>4729</v>
      </c>
      <c r="K41" s="5">
        <v>561.1</v>
      </c>
      <c r="L41" s="4">
        <v>545.20000000000005</v>
      </c>
      <c r="M41" s="4">
        <v>577.1</v>
      </c>
      <c r="N41" s="12">
        <v>4722</v>
      </c>
      <c r="O41" s="5">
        <v>521.79999999999995</v>
      </c>
      <c r="P41" s="4">
        <v>506.3</v>
      </c>
      <c r="Q41" s="4">
        <v>537.29999999999995</v>
      </c>
      <c r="R41" s="12">
        <v>4299</v>
      </c>
      <c r="S41" s="5">
        <v>492.1</v>
      </c>
      <c r="T41" s="4">
        <v>477.1</v>
      </c>
      <c r="U41" s="4">
        <v>507.1</v>
      </c>
      <c r="V41" s="12">
        <v>4002</v>
      </c>
      <c r="W41" s="5">
        <v>420.7</v>
      </c>
      <c r="X41" s="4">
        <v>406</v>
      </c>
      <c r="Y41" s="4">
        <v>435.3</v>
      </c>
      <c r="Z41" s="12">
        <v>3085</v>
      </c>
      <c r="AA41" s="29">
        <v>2004</v>
      </c>
    </row>
    <row r="42" spans="1:27" x14ac:dyDescent="0.2">
      <c r="A42" s="28"/>
      <c r="B42" s="8">
        <v>2005</v>
      </c>
      <c r="C42" s="5">
        <v>494.5</v>
      </c>
      <c r="D42" s="4">
        <v>487.7</v>
      </c>
      <c r="E42" s="4">
        <v>501.3</v>
      </c>
      <c r="F42" s="12">
        <v>20060</v>
      </c>
      <c r="G42" s="5">
        <v>587.4</v>
      </c>
      <c r="H42" s="4">
        <v>570.4</v>
      </c>
      <c r="I42" s="4">
        <v>604.5</v>
      </c>
      <c r="J42" s="12">
        <v>4530</v>
      </c>
      <c r="K42" s="5">
        <v>527.6</v>
      </c>
      <c r="L42" s="4">
        <v>512.29999999999995</v>
      </c>
      <c r="M42" s="4">
        <v>543</v>
      </c>
      <c r="N42" s="12">
        <v>4498</v>
      </c>
      <c r="O42" s="5">
        <v>509.5</v>
      </c>
      <c r="P42" s="4">
        <v>494.4</v>
      </c>
      <c r="Q42" s="4">
        <v>524.6</v>
      </c>
      <c r="R42" s="12">
        <v>4279</v>
      </c>
      <c r="S42" s="5">
        <v>458.7</v>
      </c>
      <c r="T42" s="4">
        <v>444.3</v>
      </c>
      <c r="U42" s="4">
        <v>473</v>
      </c>
      <c r="V42" s="12">
        <v>3804</v>
      </c>
      <c r="W42" s="5">
        <v>391.3</v>
      </c>
      <c r="X42" s="4">
        <v>377.4</v>
      </c>
      <c r="Y42" s="4">
        <v>405.2</v>
      </c>
      <c r="Z42" s="12">
        <v>2949</v>
      </c>
      <c r="AA42" s="29">
        <v>2005</v>
      </c>
    </row>
    <row r="43" spans="1:27" x14ac:dyDescent="0.2">
      <c r="A43" s="22"/>
      <c r="B43" s="8">
        <v>2006</v>
      </c>
      <c r="C43" s="5">
        <v>454</v>
      </c>
      <c r="D43" s="4">
        <v>447.5</v>
      </c>
      <c r="E43" s="4">
        <v>460.4</v>
      </c>
      <c r="F43" s="12">
        <v>18771</v>
      </c>
      <c r="G43" s="5">
        <v>545</v>
      </c>
      <c r="H43" s="4">
        <v>528.70000000000005</v>
      </c>
      <c r="I43" s="4">
        <v>561.4</v>
      </c>
      <c r="J43" s="12">
        <v>4234</v>
      </c>
      <c r="K43" s="5">
        <v>492.9</v>
      </c>
      <c r="L43" s="4">
        <v>478.1</v>
      </c>
      <c r="M43" s="4">
        <v>507.7</v>
      </c>
      <c r="N43" s="12">
        <v>4224</v>
      </c>
      <c r="O43" s="5">
        <v>467.5</v>
      </c>
      <c r="P43" s="4">
        <v>453.1</v>
      </c>
      <c r="Q43" s="4">
        <v>481.9</v>
      </c>
      <c r="R43" s="12">
        <v>3981</v>
      </c>
      <c r="S43" s="5">
        <v>415.5</v>
      </c>
      <c r="T43" s="4">
        <v>401.9</v>
      </c>
      <c r="U43" s="4">
        <v>429</v>
      </c>
      <c r="V43" s="12">
        <v>3533</v>
      </c>
      <c r="W43" s="5">
        <v>355.6</v>
      </c>
      <c r="X43" s="4">
        <v>342.6</v>
      </c>
      <c r="Y43" s="4">
        <v>368.6</v>
      </c>
      <c r="Z43" s="12">
        <v>2799</v>
      </c>
      <c r="AA43" s="27">
        <v>2006</v>
      </c>
    </row>
    <row r="44" spans="1:27" x14ac:dyDescent="0.2">
      <c r="A44" s="22"/>
      <c r="B44" s="8">
        <v>2007</v>
      </c>
      <c r="C44" s="5">
        <v>443.1</v>
      </c>
      <c r="D44" s="4">
        <v>436.8</v>
      </c>
      <c r="E44" s="4">
        <v>449.5</v>
      </c>
      <c r="F44" s="12">
        <v>18579</v>
      </c>
      <c r="G44" s="5">
        <v>541.20000000000005</v>
      </c>
      <c r="H44" s="4">
        <v>524.9</v>
      </c>
      <c r="I44" s="4">
        <v>557.5</v>
      </c>
      <c r="J44" s="12">
        <v>4222</v>
      </c>
      <c r="K44" s="5">
        <v>485.9</v>
      </c>
      <c r="L44" s="4">
        <v>471.3</v>
      </c>
      <c r="M44" s="4">
        <v>500.4</v>
      </c>
      <c r="N44" s="12">
        <v>4274</v>
      </c>
      <c r="O44" s="5">
        <v>450.8</v>
      </c>
      <c r="P44" s="4">
        <v>436.6</v>
      </c>
      <c r="Q44" s="4">
        <v>465</v>
      </c>
      <c r="R44" s="12">
        <v>3860</v>
      </c>
      <c r="S44" s="5">
        <v>407.8</v>
      </c>
      <c r="T44" s="4">
        <v>394.5</v>
      </c>
      <c r="U44" s="4">
        <v>421.2</v>
      </c>
      <c r="V44" s="12">
        <v>3507</v>
      </c>
      <c r="W44" s="5">
        <v>337.1</v>
      </c>
      <c r="X44" s="4">
        <v>324.5</v>
      </c>
      <c r="Y44" s="4">
        <v>349.7</v>
      </c>
      <c r="Z44" s="12">
        <v>2716</v>
      </c>
      <c r="AA44" s="27">
        <v>2007</v>
      </c>
    </row>
    <row r="45" spans="1:27" x14ac:dyDescent="0.2">
      <c r="A45" s="23"/>
      <c r="B45" s="8">
        <v>2008</v>
      </c>
      <c r="C45" s="5">
        <v>420.6</v>
      </c>
      <c r="D45" s="4">
        <v>414.4</v>
      </c>
      <c r="E45" s="4">
        <v>426.7</v>
      </c>
      <c r="F45" s="12">
        <v>17849</v>
      </c>
      <c r="G45" s="5">
        <v>508.7</v>
      </c>
      <c r="H45" s="4">
        <v>492.9</v>
      </c>
      <c r="I45" s="4">
        <v>524.5</v>
      </c>
      <c r="J45" s="12">
        <v>3979</v>
      </c>
      <c r="K45" s="5">
        <v>459.2</v>
      </c>
      <c r="L45" s="4">
        <v>445.1</v>
      </c>
      <c r="M45" s="4">
        <v>473.4</v>
      </c>
      <c r="N45" s="12">
        <v>4057</v>
      </c>
      <c r="O45" s="5">
        <v>440.4</v>
      </c>
      <c r="P45" s="4">
        <v>426.4</v>
      </c>
      <c r="Q45" s="4">
        <v>454.5</v>
      </c>
      <c r="R45" s="12">
        <v>3786</v>
      </c>
      <c r="S45" s="5">
        <v>380</v>
      </c>
      <c r="T45" s="4">
        <v>367.2</v>
      </c>
      <c r="U45" s="4">
        <v>392.8</v>
      </c>
      <c r="V45" s="12">
        <v>3341</v>
      </c>
      <c r="W45" s="5">
        <v>326.39999999999998</v>
      </c>
      <c r="X45" s="4">
        <v>314.10000000000002</v>
      </c>
      <c r="Y45" s="4">
        <v>338.7</v>
      </c>
      <c r="Z45" s="12">
        <v>2686</v>
      </c>
      <c r="AA45" s="27">
        <v>2008</v>
      </c>
    </row>
    <row r="46" spans="1:27" x14ac:dyDescent="0.2">
      <c r="A46" s="23"/>
      <c r="B46" s="8">
        <v>2009</v>
      </c>
      <c r="C46" s="5">
        <v>390.2</v>
      </c>
      <c r="D46" s="4">
        <v>384.3</v>
      </c>
      <c r="E46" s="4">
        <v>396.1</v>
      </c>
      <c r="F46" s="12">
        <v>16769</v>
      </c>
      <c r="G46" s="5">
        <v>472.8</v>
      </c>
      <c r="H46" s="4">
        <v>457.5</v>
      </c>
      <c r="I46" s="4">
        <v>488.1</v>
      </c>
      <c r="J46" s="12">
        <v>3686</v>
      </c>
      <c r="K46" s="5">
        <v>425.4</v>
      </c>
      <c r="L46" s="4">
        <v>411.8</v>
      </c>
      <c r="M46" s="4">
        <v>439</v>
      </c>
      <c r="N46" s="12">
        <v>3786</v>
      </c>
      <c r="O46" s="5">
        <v>400.5</v>
      </c>
      <c r="P46" s="4">
        <v>387.1</v>
      </c>
      <c r="Q46" s="4">
        <v>413.8</v>
      </c>
      <c r="R46" s="12">
        <v>3491</v>
      </c>
      <c r="S46" s="5">
        <v>355.5</v>
      </c>
      <c r="T46" s="4">
        <v>343.2</v>
      </c>
      <c r="U46" s="4">
        <v>367.8</v>
      </c>
      <c r="V46" s="12">
        <v>3193</v>
      </c>
      <c r="W46" s="5">
        <v>309.10000000000002</v>
      </c>
      <c r="X46" s="4">
        <v>297.3</v>
      </c>
      <c r="Y46" s="4">
        <v>321</v>
      </c>
      <c r="Z46" s="12">
        <v>2613</v>
      </c>
      <c r="AA46" s="27">
        <v>2009</v>
      </c>
    </row>
    <row r="47" spans="1:27" x14ac:dyDescent="0.2">
      <c r="A47" s="23"/>
      <c r="B47" s="8">
        <v>2010</v>
      </c>
      <c r="C47" s="5">
        <v>373.3</v>
      </c>
      <c r="D47" s="4">
        <v>367.7</v>
      </c>
      <c r="E47" s="4">
        <v>379</v>
      </c>
      <c r="F47" s="12">
        <v>16517</v>
      </c>
      <c r="G47" s="5">
        <v>464.1</v>
      </c>
      <c r="H47" s="4">
        <v>449.3</v>
      </c>
      <c r="I47" s="4">
        <v>478.9</v>
      </c>
      <c r="J47" s="12">
        <v>3730</v>
      </c>
      <c r="K47" s="5">
        <v>412.1</v>
      </c>
      <c r="L47" s="4">
        <v>398.9</v>
      </c>
      <c r="M47" s="4">
        <v>425.2</v>
      </c>
      <c r="N47" s="12">
        <v>3730</v>
      </c>
      <c r="O47" s="5">
        <v>377.2</v>
      </c>
      <c r="P47" s="4">
        <v>364.6</v>
      </c>
      <c r="Q47" s="4">
        <v>389.9</v>
      </c>
      <c r="R47" s="12">
        <v>3381</v>
      </c>
      <c r="S47" s="5">
        <v>338.6</v>
      </c>
      <c r="T47" s="4">
        <v>326.89999999999998</v>
      </c>
      <c r="U47" s="4">
        <v>350.4</v>
      </c>
      <c r="V47" s="12">
        <v>3149</v>
      </c>
      <c r="W47" s="5">
        <v>289.5</v>
      </c>
      <c r="X47" s="4">
        <v>278.3</v>
      </c>
      <c r="Y47" s="4">
        <v>300.7</v>
      </c>
      <c r="Z47" s="12">
        <v>2527</v>
      </c>
      <c r="AA47" s="27">
        <v>2010</v>
      </c>
    </row>
    <row r="48" spans="1:27" x14ac:dyDescent="0.2">
      <c r="A48" s="23"/>
      <c r="B48" s="8">
        <v>2011</v>
      </c>
      <c r="C48" s="5">
        <v>351.4</v>
      </c>
      <c r="D48" s="4">
        <v>346</v>
      </c>
      <c r="E48" s="4">
        <v>356.8</v>
      </c>
      <c r="F48" s="12">
        <v>15913</v>
      </c>
      <c r="G48" s="5">
        <v>426.5</v>
      </c>
      <c r="H48" s="4">
        <v>412.2</v>
      </c>
      <c r="I48" s="4">
        <v>440.8</v>
      </c>
      <c r="J48" s="12">
        <v>3401</v>
      </c>
      <c r="K48" s="5">
        <v>375.6</v>
      </c>
      <c r="L48" s="4">
        <v>363.2</v>
      </c>
      <c r="M48" s="4">
        <v>388</v>
      </c>
      <c r="N48" s="12">
        <v>3482</v>
      </c>
      <c r="O48" s="5">
        <v>358.6</v>
      </c>
      <c r="P48" s="4">
        <v>346.6</v>
      </c>
      <c r="Q48" s="4">
        <v>370.7</v>
      </c>
      <c r="R48" s="12">
        <v>3358</v>
      </c>
      <c r="S48" s="5">
        <v>326.3</v>
      </c>
      <c r="T48" s="4">
        <v>315</v>
      </c>
      <c r="U48" s="4">
        <v>337.6</v>
      </c>
      <c r="V48" s="12">
        <v>3144</v>
      </c>
      <c r="W48" s="5">
        <v>281.89999999999998</v>
      </c>
      <c r="X48" s="4">
        <v>271</v>
      </c>
      <c r="Y48" s="4">
        <v>292.7</v>
      </c>
      <c r="Z48" s="12">
        <v>2528</v>
      </c>
      <c r="AA48" s="27">
        <v>2011</v>
      </c>
    </row>
    <row r="49" spans="1:28" x14ac:dyDescent="0.2">
      <c r="A49" s="23"/>
      <c r="B49" s="8">
        <v>2012</v>
      </c>
      <c r="C49" s="5">
        <v>343.8</v>
      </c>
      <c r="D49" s="4">
        <v>338.5</v>
      </c>
      <c r="E49" s="4">
        <v>349.1</v>
      </c>
      <c r="F49" s="12">
        <v>15889</v>
      </c>
      <c r="G49" s="5">
        <v>427.6</v>
      </c>
      <c r="H49" s="4">
        <v>413.4</v>
      </c>
      <c r="I49" s="4">
        <v>441.9</v>
      </c>
      <c r="J49" s="12">
        <v>3438</v>
      </c>
      <c r="K49" s="5">
        <v>378.8</v>
      </c>
      <c r="L49" s="4">
        <v>366.5</v>
      </c>
      <c r="M49" s="4">
        <v>391.2</v>
      </c>
      <c r="N49" s="12">
        <v>3553</v>
      </c>
      <c r="O49" s="5">
        <v>349.9</v>
      </c>
      <c r="P49" s="4">
        <v>338.2</v>
      </c>
      <c r="Q49" s="4">
        <v>361.7</v>
      </c>
      <c r="R49" s="12">
        <v>3323</v>
      </c>
      <c r="S49" s="5">
        <v>308</v>
      </c>
      <c r="T49" s="4">
        <v>297.2</v>
      </c>
      <c r="U49" s="4">
        <v>318.8</v>
      </c>
      <c r="V49" s="12">
        <v>3058</v>
      </c>
      <c r="W49" s="5">
        <v>271.10000000000002</v>
      </c>
      <c r="X49" s="4">
        <v>260.60000000000002</v>
      </c>
      <c r="Y49" s="4">
        <v>281.60000000000002</v>
      </c>
      <c r="Z49" s="12">
        <v>2517</v>
      </c>
      <c r="AA49" s="27">
        <v>2012</v>
      </c>
    </row>
    <row r="50" spans="1:28" x14ac:dyDescent="0.2">
      <c r="A50" s="23"/>
      <c r="B50" s="8">
        <v>2013</v>
      </c>
      <c r="C50" s="5">
        <v>332.2</v>
      </c>
      <c r="D50" s="4">
        <v>327</v>
      </c>
      <c r="E50" s="4">
        <v>337.4</v>
      </c>
      <c r="F50" s="12">
        <v>15568</v>
      </c>
      <c r="G50" s="5">
        <v>411</v>
      </c>
      <c r="H50" s="4">
        <v>397</v>
      </c>
      <c r="I50" s="4">
        <v>425</v>
      </c>
      <c r="J50" s="12">
        <v>3316</v>
      </c>
      <c r="K50" s="5">
        <v>370.4</v>
      </c>
      <c r="L50" s="4">
        <v>358.3</v>
      </c>
      <c r="M50" s="4">
        <v>382.6</v>
      </c>
      <c r="N50" s="12">
        <v>3494</v>
      </c>
      <c r="O50" s="5">
        <v>335.6</v>
      </c>
      <c r="P50" s="4">
        <v>324.10000000000002</v>
      </c>
      <c r="Q50" s="4">
        <v>347</v>
      </c>
      <c r="R50" s="12">
        <v>3219</v>
      </c>
      <c r="S50" s="5">
        <v>304</v>
      </c>
      <c r="T50" s="4">
        <v>293.39999999999998</v>
      </c>
      <c r="U50" s="4">
        <v>314.60000000000002</v>
      </c>
      <c r="V50" s="12">
        <v>3081</v>
      </c>
      <c r="W50" s="5">
        <v>256.5</v>
      </c>
      <c r="X50" s="4">
        <v>246.4</v>
      </c>
      <c r="Y50" s="4">
        <v>266.5</v>
      </c>
      <c r="Z50" s="12">
        <v>2458</v>
      </c>
      <c r="AA50" s="27">
        <v>2013</v>
      </c>
    </row>
    <row r="51" spans="1:28" x14ac:dyDescent="0.2">
      <c r="A51" s="23"/>
      <c r="B51" s="8">
        <v>2014</v>
      </c>
      <c r="C51" s="5">
        <v>312.89999999999998</v>
      </c>
      <c r="D51" s="4">
        <v>308</v>
      </c>
      <c r="E51" s="4">
        <v>317.89999999999998</v>
      </c>
      <c r="F51" s="12">
        <v>15016</v>
      </c>
      <c r="G51" s="5">
        <v>396.2</v>
      </c>
      <c r="H51" s="4">
        <v>382.8</v>
      </c>
      <c r="I51" s="4">
        <v>409.5</v>
      </c>
      <c r="J51" s="12">
        <v>3343</v>
      </c>
      <c r="K51" s="5">
        <v>349</v>
      </c>
      <c r="L51" s="4">
        <v>337.4</v>
      </c>
      <c r="M51" s="4">
        <v>360.7</v>
      </c>
      <c r="N51" s="12">
        <v>3397</v>
      </c>
      <c r="O51" s="5">
        <v>315.2</v>
      </c>
      <c r="P51" s="4">
        <v>304.5</v>
      </c>
      <c r="Q51" s="4">
        <v>326</v>
      </c>
      <c r="R51" s="12">
        <v>3218</v>
      </c>
      <c r="S51" s="5">
        <v>285.8</v>
      </c>
      <c r="T51" s="4">
        <v>275.3</v>
      </c>
      <c r="U51" s="4">
        <v>296.2</v>
      </c>
      <c r="V51" s="12">
        <v>2801</v>
      </c>
      <c r="W51" s="5">
        <v>231.3</v>
      </c>
      <c r="X51" s="4">
        <v>221.8</v>
      </c>
      <c r="Y51" s="4">
        <v>240.7</v>
      </c>
      <c r="Z51" s="12">
        <v>2257</v>
      </c>
      <c r="AA51" s="27">
        <v>2014</v>
      </c>
    </row>
    <row r="52" spans="1:28" x14ac:dyDescent="0.2">
      <c r="A52" s="23"/>
      <c r="B52" s="8">
        <v>2015</v>
      </c>
      <c r="C52" s="5">
        <v>326</v>
      </c>
      <c r="D52" s="4">
        <v>320.89999999999998</v>
      </c>
      <c r="E52" s="4">
        <v>331</v>
      </c>
      <c r="F52" s="12">
        <v>15767</v>
      </c>
      <c r="G52" s="5">
        <v>430.2</v>
      </c>
      <c r="H52" s="4">
        <v>416.3</v>
      </c>
      <c r="I52" s="4">
        <v>444.1</v>
      </c>
      <c r="J52" s="12">
        <v>3620</v>
      </c>
      <c r="K52" s="5">
        <v>351.7</v>
      </c>
      <c r="L52" s="4">
        <v>340</v>
      </c>
      <c r="M52" s="4">
        <v>363.4</v>
      </c>
      <c r="N52" s="12">
        <v>3423</v>
      </c>
      <c r="O52" s="5">
        <v>329.2</v>
      </c>
      <c r="P52" s="4">
        <v>318.2</v>
      </c>
      <c r="Q52" s="4">
        <v>340.1</v>
      </c>
      <c r="R52" s="12">
        <v>3382</v>
      </c>
      <c r="S52" s="5">
        <v>287.8</v>
      </c>
      <c r="T52" s="4">
        <v>277.3</v>
      </c>
      <c r="U52" s="4">
        <v>298.2</v>
      </c>
      <c r="V52" s="12">
        <v>2867</v>
      </c>
      <c r="W52" s="5">
        <v>248.7</v>
      </c>
      <c r="X52" s="4">
        <v>239</v>
      </c>
      <c r="Y52" s="4">
        <v>258.3</v>
      </c>
      <c r="Z52" s="12">
        <v>2475</v>
      </c>
      <c r="AA52" s="27">
        <v>2015</v>
      </c>
    </row>
    <row r="53" spans="1:28" x14ac:dyDescent="0.2">
      <c r="A53" s="23"/>
      <c r="B53" s="8">
        <v>2016</v>
      </c>
      <c r="C53" s="5">
        <v>305.89999999999998</v>
      </c>
      <c r="D53" s="4">
        <v>301</v>
      </c>
      <c r="E53" s="4">
        <v>310.7</v>
      </c>
      <c r="F53" s="12">
        <v>15131</v>
      </c>
      <c r="G53" s="5">
        <v>392.2</v>
      </c>
      <c r="H53" s="4">
        <v>379</v>
      </c>
      <c r="I53" s="4">
        <v>405.5</v>
      </c>
      <c r="J53" s="12">
        <v>3348</v>
      </c>
      <c r="K53" s="5">
        <v>347</v>
      </c>
      <c r="L53" s="4">
        <v>335.5</v>
      </c>
      <c r="M53" s="4">
        <v>358.6</v>
      </c>
      <c r="N53" s="12">
        <v>3416</v>
      </c>
      <c r="O53" s="5">
        <v>309.89999999999998</v>
      </c>
      <c r="P53" s="4">
        <v>299.3</v>
      </c>
      <c r="Q53" s="4">
        <v>320.39999999999998</v>
      </c>
      <c r="R53" s="12">
        <v>3239</v>
      </c>
      <c r="S53" s="5">
        <v>265.2</v>
      </c>
      <c r="T53" s="4">
        <v>255.3</v>
      </c>
      <c r="U53" s="4">
        <v>275</v>
      </c>
      <c r="V53" s="12">
        <v>2720</v>
      </c>
      <c r="W53" s="5">
        <v>232.6</v>
      </c>
      <c r="X53" s="4">
        <v>223.5</v>
      </c>
      <c r="Y53" s="4">
        <v>241.8</v>
      </c>
      <c r="Z53" s="12">
        <v>2408</v>
      </c>
      <c r="AA53" s="27">
        <v>2016</v>
      </c>
    </row>
    <row r="54" spans="1:28" x14ac:dyDescent="0.2">
      <c r="A54" s="23"/>
      <c r="B54" s="8">
        <v>2017</v>
      </c>
      <c r="C54" s="49">
        <v>300.39999999999998</v>
      </c>
      <c r="D54" s="49">
        <v>295.7</v>
      </c>
      <c r="E54" s="49">
        <v>305.2</v>
      </c>
      <c r="F54" s="50">
        <v>15114</v>
      </c>
      <c r="G54" s="49">
        <v>393.2</v>
      </c>
      <c r="H54" s="49">
        <v>380.2</v>
      </c>
      <c r="I54" s="49">
        <v>406.3</v>
      </c>
      <c r="J54" s="50">
        <v>3438</v>
      </c>
      <c r="K54" s="49">
        <v>332.4</v>
      </c>
      <c r="L54" s="49">
        <v>321.10000000000002</v>
      </c>
      <c r="M54" s="49">
        <v>343.7</v>
      </c>
      <c r="N54" s="50">
        <v>3299</v>
      </c>
      <c r="O54" s="49">
        <v>308.5</v>
      </c>
      <c r="P54" s="49">
        <v>298.10000000000002</v>
      </c>
      <c r="Q54" s="49">
        <v>319</v>
      </c>
      <c r="R54" s="50">
        <v>3262</v>
      </c>
      <c r="S54" s="49">
        <v>265.2</v>
      </c>
      <c r="T54" s="49">
        <v>255.5</v>
      </c>
      <c r="U54" s="49">
        <v>275</v>
      </c>
      <c r="V54" s="50">
        <v>2802</v>
      </c>
      <c r="W54" s="49">
        <v>220.9</v>
      </c>
      <c r="X54" s="49">
        <v>212</v>
      </c>
      <c r="Y54" s="49">
        <v>229.8</v>
      </c>
      <c r="Z54" s="50">
        <v>2313</v>
      </c>
      <c r="AA54" s="27">
        <v>2017</v>
      </c>
    </row>
    <row r="55" spans="1:28" x14ac:dyDescent="0.2">
      <c r="A55" s="23"/>
      <c r="B55" s="8">
        <v>2018</v>
      </c>
      <c r="C55" s="49">
        <v>290.89999999999998</v>
      </c>
      <c r="D55" s="49">
        <v>286.2</v>
      </c>
      <c r="E55" s="49">
        <v>295.5</v>
      </c>
      <c r="F55" s="50">
        <v>14823</v>
      </c>
      <c r="G55" s="49">
        <v>370.8</v>
      </c>
      <c r="H55" s="49">
        <v>358.1</v>
      </c>
      <c r="I55" s="49">
        <v>383.5</v>
      </c>
      <c r="J55" s="50">
        <v>3247</v>
      </c>
      <c r="K55" s="49">
        <v>342.4</v>
      </c>
      <c r="L55" s="49">
        <v>330.9</v>
      </c>
      <c r="M55" s="49">
        <v>353.8</v>
      </c>
      <c r="N55" s="50">
        <v>3390</v>
      </c>
      <c r="O55" s="49">
        <v>283.3</v>
      </c>
      <c r="P55" s="49">
        <v>273.3</v>
      </c>
      <c r="Q55" s="49">
        <v>293.3</v>
      </c>
      <c r="R55" s="50">
        <v>3047</v>
      </c>
      <c r="S55" s="49">
        <v>260.89999999999998</v>
      </c>
      <c r="T55" s="49">
        <v>251.3</v>
      </c>
      <c r="U55" s="49">
        <v>270.39999999999998</v>
      </c>
      <c r="V55" s="50">
        <v>2801</v>
      </c>
      <c r="W55" s="49">
        <v>217</v>
      </c>
      <c r="X55" s="49">
        <v>208.3</v>
      </c>
      <c r="Y55" s="49">
        <v>225.7</v>
      </c>
      <c r="Z55" s="50">
        <v>2338</v>
      </c>
      <c r="AA55" s="27">
        <v>2018</v>
      </c>
    </row>
    <row r="56" spans="1:28" x14ac:dyDescent="0.2">
      <c r="A56" s="23"/>
      <c r="B56" s="8">
        <v>2019</v>
      </c>
      <c r="C56" s="49">
        <v>282.8</v>
      </c>
      <c r="D56" s="49">
        <v>278.3</v>
      </c>
      <c r="E56" s="49">
        <v>287.39999999999998</v>
      </c>
      <c r="F56" s="50">
        <v>14761</v>
      </c>
      <c r="G56" s="49">
        <v>371.6</v>
      </c>
      <c r="H56" s="49">
        <v>358.9</v>
      </c>
      <c r="I56" s="49">
        <v>384.2</v>
      </c>
      <c r="J56" s="50">
        <v>3294</v>
      </c>
      <c r="K56" s="49">
        <v>316.39999999999998</v>
      </c>
      <c r="L56" s="49">
        <v>305.5</v>
      </c>
      <c r="M56" s="49">
        <v>327.3</v>
      </c>
      <c r="N56" s="50">
        <v>3196</v>
      </c>
      <c r="O56" s="49">
        <v>294</v>
      </c>
      <c r="P56" s="49">
        <v>283.89999999999998</v>
      </c>
      <c r="Q56" s="49">
        <v>304</v>
      </c>
      <c r="R56" s="50">
        <v>3227</v>
      </c>
      <c r="S56" s="49">
        <v>238</v>
      </c>
      <c r="T56" s="49">
        <v>229</v>
      </c>
      <c r="U56" s="49">
        <v>247</v>
      </c>
      <c r="V56" s="50">
        <v>2651</v>
      </c>
      <c r="W56" s="49">
        <v>215.6</v>
      </c>
      <c r="X56" s="49">
        <v>207</v>
      </c>
      <c r="Y56" s="49">
        <v>224.1</v>
      </c>
      <c r="Z56" s="50">
        <v>2393</v>
      </c>
      <c r="AA56" s="27">
        <v>2019</v>
      </c>
    </row>
    <row r="57" spans="1:28" x14ac:dyDescent="0.2">
      <c r="A57" s="23"/>
      <c r="B57" s="8"/>
      <c r="C57" s="7"/>
      <c r="D57" s="6"/>
      <c r="E57" s="6"/>
      <c r="F57" s="13"/>
      <c r="G57" s="7"/>
      <c r="H57" s="6"/>
      <c r="I57" s="6"/>
      <c r="J57" s="13"/>
      <c r="K57" s="7"/>
      <c r="L57" s="6"/>
      <c r="M57" s="6"/>
      <c r="N57" s="13"/>
      <c r="O57" s="7"/>
      <c r="P57" s="6"/>
      <c r="Q57" s="6"/>
      <c r="R57" s="13"/>
      <c r="S57" s="7"/>
      <c r="T57" s="6"/>
      <c r="U57" s="6"/>
      <c r="V57" s="13"/>
      <c r="W57" s="7"/>
      <c r="X57" s="6"/>
      <c r="Y57" s="6"/>
      <c r="Z57" s="13"/>
      <c r="AA57" s="27"/>
    </row>
    <row r="58" spans="1:28" x14ac:dyDescent="0.2">
      <c r="A58" s="32" t="s">
        <v>28</v>
      </c>
      <c r="B58" s="33"/>
      <c r="C58" s="34">
        <f>C56/C38-1</f>
        <v>-0.50550795593635245</v>
      </c>
      <c r="D58" s="35"/>
      <c r="E58" s="35"/>
      <c r="F58" s="36"/>
      <c r="G58" s="34">
        <f t="shared" ref="G58" si="15">G56/G38-1</f>
        <v>-0.45656624744077212</v>
      </c>
      <c r="H58" s="35"/>
      <c r="I58" s="35"/>
      <c r="J58" s="36"/>
      <c r="K58" s="34">
        <f t="shared" ref="K58" si="16">K56/K38-1</f>
        <v>-0.48975971617481062</v>
      </c>
      <c r="L58" s="35"/>
      <c r="M58" s="35"/>
      <c r="N58" s="36"/>
      <c r="O58" s="34">
        <f t="shared" ref="O58" si="17">O56/O38-1</f>
        <v>-0.48129851799576562</v>
      </c>
      <c r="P58" s="35"/>
      <c r="Q58" s="35"/>
      <c r="R58" s="36"/>
      <c r="S58" s="34">
        <f t="shared" ref="S58" si="18">S56/S38-1</f>
        <v>-0.55630126771066368</v>
      </c>
      <c r="T58" s="35"/>
      <c r="U58" s="35"/>
      <c r="V58" s="36"/>
      <c r="W58" s="34">
        <f t="shared" ref="W58" si="19">W56/W38-1</f>
        <v>-0.50977717144156443</v>
      </c>
      <c r="X58" s="35"/>
      <c r="Y58" s="35"/>
      <c r="Z58" s="36"/>
      <c r="AA58" s="24" t="s">
        <v>28</v>
      </c>
      <c r="AB58" s="24"/>
    </row>
    <row r="59" spans="1:28" x14ac:dyDescent="0.2">
      <c r="A59" s="32" t="s">
        <v>29</v>
      </c>
      <c r="B59" s="33"/>
      <c r="C59" s="34">
        <f>C56/C46-1</f>
        <v>-0.2752434648898</v>
      </c>
      <c r="D59" s="35"/>
      <c r="E59" s="35"/>
      <c r="F59" s="36"/>
      <c r="G59" s="34">
        <f t="shared" ref="G59" si="20">G56/G46-1</f>
        <v>-0.21404399323181045</v>
      </c>
      <c r="H59" s="35"/>
      <c r="I59" s="35"/>
      <c r="J59" s="36"/>
      <c r="K59" s="34">
        <f t="shared" ref="K59" si="21">K56/K46-1</f>
        <v>-0.25622943112364838</v>
      </c>
      <c r="L59" s="35"/>
      <c r="M59" s="35"/>
      <c r="N59" s="36"/>
      <c r="O59" s="34">
        <f t="shared" ref="O59" si="22">O56/O46-1</f>
        <v>-0.26591760299625467</v>
      </c>
      <c r="P59" s="35"/>
      <c r="Q59" s="35"/>
      <c r="R59" s="36"/>
      <c r="S59" s="34">
        <f t="shared" ref="S59" si="23">S56/S46-1</f>
        <v>-0.33052039381153309</v>
      </c>
      <c r="T59" s="35"/>
      <c r="U59" s="35"/>
      <c r="V59" s="36"/>
      <c r="W59" s="34">
        <f t="shared" ref="W59" si="24">W56/W46-1</f>
        <v>-0.302491103202847</v>
      </c>
      <c r="X59" s="35"/>
      <c r="Y59" s="35"/>
      <c r="Z59" s="36"/>
      <c r="AA59" s="24" t="s">
        <v>29</v>
      </c>
    </row>
    <row r="60" spans="1:28" x14ac:dyDescent="0.2">
      <c r="A60" s="32" t="s">
        <v>27</v>
      </c>
      <c r="B60" s="33"/>
      <c r="C60" s="34">
        <f>C56/C55-1</f>
        <v>-2.7844620144379384E-2</v>
      </c>
      <c r="D60" s="35"/>
      <c r="E60" s="35"/>
      <c r="F60" s="36"/>
      <c r="G60" s="34">
        <f t="shared" ref="G60" si="25">G56/G55-1</f>
        <v>2.1574973031284195E-3</v>
      </c>
      <c r="H60" s="35"/>
      <c r="I60" s="35"/>
      <c r="J60" s="36"/>
      <c r="K60" s="34">
        <f t="shared" ref="K60" si="26">K56/K55-1</f>
        <v>-7.5934579439252303E-2</v>
      </c>
      <c r="L60" s="35"/>
      <c r="M60" s="35"/>
      <c r="N60" s="36"/>
      <c r="O60" s="34">
        <f t="shared" ref="O60" si="27">O56/O55-1</f>
        <v>3.7769149311683625E-2</v>
      </c>
      <c r="P60" s="35"/>
      <c r="Q60" s="35"/>
      <c r="R60" s="36"/>
      <c r="S60" s="34">
        <f t="shared" ref="S60" si="28">S56/S55-1</f>
        <v>-8.7773093139133729E-2</v>
      </c>
      <c r="T60" s="35"/>
      <c r="U60" s="35"/>
      <c r="V60" s="36"/>
      <c r="W60" s="34">
        <f t="shared" ref="W60" si="29">W56/W55-1</f>
        <v>-6.4516129032258229E-3</v>
      </c>
      <c r="X60" s="35"/>
      <c r="Y60" s="35"/>
      <c r="Z60" s="36"/>
      <c r="AA60" s="24" t="s">
        <v>27</v>
      </c>
    </row>
    <row r="61" spans="1:28" x14ac:dyDescent="0.2">
      <c r="A61" s="25"/>
      <c r="B61" s="9"/>
      <c r="C61" s="11"/>
      <c r="D61" s="10"/>
      <c r="E61" s="10"/>
      <c r="F61" s="14"/>
      <c r="G61" s="11"/>
      <c r="H61" s="10"/>
      <c r="I61" s="10"/>
      <c r="J61" s="14"/>
      <c r="K61" s="11"/>
      <c r="L61" s="10"/>
      <c r="M61" s="10"/>
      <c r="N61" s="14"/>
      <c r="O61" s="11"/>
      <c r="P61" s="10"/>
      <c r="Q61" s="10"/>
      <c r="R61" s="14"/>
      <c r="S61" s="11"/>
      <c r="T61" s="10"/>
      <c r="U61" s="10"/>
      <c r="V61" s="14"/>
      <c r="W61" s="11"/>
      <c r="X61" s="10"/>
      <c r="Y61" s="10"/>
      <c r="Z61" s="14"/>
      <c r="AA61" s="9"/>
    </row>
    <row r="62" spans="1:28" x14ac:dyDescent="0.2">
      <c r="A62" s="23"/>
      <c r="B62" s="2"/>
      <c r="C62" s="6"/>
      <c r="D62" s="6"/>
      <c r="E62" s="6"/>
      <c r="F62" s="15"/>
      <c r="G62" s="6"/>
      <c r="H62" s="6"/>
      <c r="I62" s="6"/>
      <c r="J62" s="15"/>
      <c r="K62" s="6"/>
      <c r="L62" s="6"/>
      <c r="M62" s="6"/>
      <c r="N62" s="15"/>
      <c r="O62" s="6"/>
      <c r="P62" s="6"/>
      <c r="Q62" s="6"/>
      <c r="R62" s="15"/>
      <c r="S62" s="6"/>
      <c r="T62" s="6"/>
      <c r="U62" s="6"/>
      <c r="V62" s="15"/>
      <c r="W62" s="6"/>
      <c r="X62" s="6"/>
      <c r="Y62" s="6"/>
      <c r="Z62" s="15"/>
      <c r="AA62" s="2"/>
    </row>
    <row r="63" spans="1:28" ht="12.75" customHeight="1" x14ac:dyDescent="0.2">
      <c r="A63" s="62" t="s">
        <v>14</v>
      </c>
      <c r="B63" s="63"/>
      <c r="C63" s="63"/>
      <c r="D63" s="63"/>
      <c r="E63" s="63"/>
      <c r="F63" s="18"/>
      <c r="G63" s="18"/>
      <c r="H63" s="18"/>
      <c r="I63" s="6"/>
      <c r="J63" s="15"/>
      <c r="K63" s="6"/>
      <c r="L63" s="6"/>
      <c r="M63" s="6"/>
      <c r="N63" s="15"/>
      <c r="O63" s="6"/>
      <c r="P63" s="6"/>
      <c r="Q63" s="6"/>
      <c r="R63" s="15"/>
      <c r="S63" s="6"/>
      <c r="T63" s="6"/>
      <c r="U63" s="6"/>
      <c r="V63" s="15"/>
      <c r="W63" s="6"/>
      <c r="X63" s="6"/>
      <c r="Y63" s="6"/>
      <c r="Z63" s="15"/>
      <c r="AA63" s="20"/>
    </row>
    <row r="64" spans="1:28" ht="12.75" customHeight="1" x14ac:dyDescent="0.2">
      <c r="A64" s="37"/>
      <c r="B64" s="38"/>
      <c r="C64" s="39" t="s">
        <v>0</v>
      </c>
      <c r="D64" s="39"/>
      <c r="E64" s="39"/>
      <c r="F64" s="39"/>
      <c r="G64" s="40" t="s">
        <v>9</v>
      </c>
      <c r="H64" s="40"/>
      <c r="I64" s="40"/>
      <c r="J64" s="40"/>
      <c r="K64" s="39" t="s">
        <v>10</v>
      </c>
      <c r="L64" s="39"/>
      <c r="M64" s="39"/>
      <c r="N64" s="39"/>
      <c r="O64" s="39" t="s">
        <v>11</v>
      </c>
      <c r="P64" s="39"/>
      <c r="Q64" s="39"/>
      <c r="R64" s="39"/>
      <c r="S64" s="39" t="s">
        <v>12</v>
      </c>
      <c r="T64" s="39"/>
      <c r="U64" s="39"/>
      <c r="V64" s="39"/>
      <c r="W64" s="39" t="s">
        <v>13</v>
      </c>
      <c r="X64" s="39"/>
      <c r="Y64" s="39"/>
      <c r="Z64" s="39"/>
      <c r="AA64" s="21"/>
    </row>
    <row r="65" spans="1:27" ht="12.75" customHeight="1" x14ac:dyDescent="0.2">
      <c r="A65" s="56" t="s">
        <v>8</v>
      </c>
      <c r="B65" s="61"/>
      <c r="C65" s="58" t="s">
        <v>4</v>
      </c>
      <c r="D65" s="58" t="s">
        <v>5</v>
      </c>
      <c r="E65" s="58" t="s">
        <v>6</v>
      </c>
      <c r="F65" s="67" t="s">
        <v>7</v>
      </c>
      <c r="G65" s="58" t="s">
        <v>4</v>
      </c>
      <c r="H65" s="58" t="s">
        <v>5</v>
      </c>
      <c r="I65" s="58" t="s">
        <v>6</v>
      </c>
      <c r="J65" s="67" t="s">
        <v>7</v>
      </c>
      <c r="K65" s="58" t="s">
        <v>4</v>
      </c>
      <c r="L65" s="58" t="s">
        <v>5</v>
      </c>
      <c r="M65" s="58" t="s">
        <v>6</v>
      </c>
      <c r="N65" s="67" t="s">
        <v>7</v>
      </c>
      <c r="O65" s="58" t="s">
        <v>4</v>
      </c>
      <c r="P65" s="58" t="s">
        <v>5</v>
      </c>
      <c r="Q65" s="58" t="s">
        <v>6</v>
      </c>
      <c r="R65" s="67" t="s">
        <v>7</v>
      </c>
      <c r="S65" s="58" t="s">
        <v>4</v>
      </c>
      <c r="T65" s="58" t="s">
        <v>5</v>
      </c>
      <c r="U65" s="58" t="s">
        <v>6</v>
      </c>
      <c r="V65" s="67" t="s">
        <v>7</v>
      </c>
      <c r="W65" s="58" t="s">
        <v>4</v>
      </c>
      <c r="X65" s="58" t="s">
        <v>5</v>
      </c>
      <c r="Y65" s="58" t="s">
        <v>6</v>
      </c>
      <c r="Z65" s="67" t="s">
        <v>7</v>
      </c>
      <c r="AA65" s="61" t="s">
        <v>8</v>
      </c>
    </row>
    <row r="66" spans="1:27" x14ac:dyDescent="0.2">
      <c r="A66" s="41"/>
      <c r="B66" s="42"/>
      <c r="C66" s="57"/>
      <c r="D66" s="57"/>
      <c r="E66" s="57"/>
      <c r="F66" s="59"/>
      <c r="G66" s="57"/>
      <c r="H66" s="57"/>
      <c r="I66" s="57"/>
      <c r="J66" s="59"/>
      <c r="K66" s="57"/>
      <c r="L66" s="57"/>
      <c r="M66" s="57"/>
      <c r="N66" s="59"/>
      <c r="O66" s="57"/>
      <c r="P66" s="57"/>
      <c r="Q66" s="57"/>
      <c r="R66" s="59"/>
      <c r="S66" s="57"/>
      <c r="T66" s="57"/>
      <c r="U66" s="57"/>
      <c r="V66" s="59"/>
      <c r="W66" s="57"/>
      <c r="X66" s="57"/>
      <c r="Y66" s="57"/>
      <c r="Z66" s="59"/>
      <c r="AA66" s="42"/>
    </row>
    <row r="67" spans="1:27" x14ac:dyDescent="0.2">
      <c r="A67" s="28"/>
      <c r="B67" s="8">
        <v>2001</v>
      </c>
      <c r="C67" s="5">
        <v>295</v>
      </c>
      <c r="D67" s="4">
        <v>289.7</v>
      </c>
      <c r="E67" s="4">
        <v>300.3</v>
      </c>
      <c r="F67" s="12">
        <v>11914</v>
      </c>
      <c r="G67" s="5">
        <v>381</v>
      </c>
      <c r="H67" s="4">
        <v>367.5</v>
      </c>
      <c r="I67" s="4">
        <v>394.6</v>
      </c>
      <c r="J67" s="12">
        <v>3076</v>
      </c>
      <c r="K67" s="5">
        <v>325.10000000000002</v>
      </c>
      <c r="L67" s="4">
        <v>313</v>
      </c>
      <c r="M67" s="4">
        <v>337.2</v>
      </c>
      <c r="N67" s="12">
        <v>2784</v>
      </c>
      <c r="O67" s="5">
        <v>294.7</v>
      </c>
      <c r="P67" s="4">
        <v>283.10000000000002</v>
      </c>
      <c r="Q67" s="4">
        <v>306.3</v>
      </c>
      <c r="R67" s="12">
        <v>2463</v>
      </c>
      <c r="S67" s="5">
        <v>261.7</v>
      </c>
      <c r="T67" s="4">
        <v>250.5</v>
      </c>
      <c r="U67" s="4">
        <v>273</v>
      </c>
      <c r="V67" s="12">
        <v>2064</v>
      </c>
      <c r="W67" s="5">
        <v>205.7</v>
      </c>
      <c r="X67" s="4">
        <v>195.4</v>
      </c>
      <c r="Y67" s="4">
        <v>216</v>
      </c>
      <c r="Z67" s="12">
        <v>1527</v>
      </c>
      <c r="AA67" s="29">
        <v>2001</v>
      </c>
    </row>
    <row r="68" spans="1:27" x14ac:dyDescent="0.2">
      <c r="A68" s="28"/>
      <c r="B68" s="8">
        <v>2002</v>
      </c>
      <c r="C68" s="5">
        <v>290</v>
      </c>
      <c r="D68" s="4">
        <v>284.7</v>
      </c>
      <c r="E68" s="4">
        <v>295.3</v>
      </c>
      <c r="F68" s="12">
        <v>11692</v>
      </c>
      <c r="G68" s="5">
        <v>370.6</v>
      </c>
      <c r="H68" s="4">
        <v>357</v>
      </c>
      <c r="I68" s="4">
        <v>384.1</v>
      </c>
      <c r="J68" s="12">
        <v>2947</v>
      </c>
      <c r="K68" s="5">
        <v>317.10000000000002</v>
      </c>
      <c r="L68" s="4">
        <v>305</v>
      </c>
      <c r="M68" s="4">
        <v>329.1</v>
      </c>
      <c r="N68" s="12">
        <v>2716</v>
      </c>
      <c r="O68" s="5">
        <v>283.5</v>
      </c>
      <c r="P68" s="4">
        <v>272</v>
      </c>
      <c r="Q68" s="4">
        <v>295</v>
      </c>
      <c r="R68" s="12">
        <v>2363</v>
      </c>
      <c r="S68" s="5">
        <v>261.8</v>
      </c>
      <c r="T68" s="4">
        <v>250.6</v>
      </c>
      <c r="U68" s="4">
        <v>273.10000000000002</v>
      </c>
      <c r="V68" s="12">
        <v>2075</v>
      </c>
      <c r="W68" s="5">
        <v>212.7</v>
      </c>
      <c r="X68" s="4">
        <v>202.2</v>
      </c>
      <c r="Y68" s="4">
        <v>223.1</v>
      </c>
      <c r="Z68" s="12">
        <v>1591</v>
      </c>
      <c r="AA68" s="29">
        <v>2002</v>
      </c>
    </row>
    <row r="69" spans="1:27" x14ac:dyDescent="0.2">
      <c r="A69" s="28"/>
      <c r="B69" s="8">
        <v>2003</v>
      </c>
      <c r="C69" s="5">
        <v>283.39999999999998</v>
      </c>
      <c r="D69" s="4">
        <v>278.2</v>
      </c>
      <c r="E69" s="4">
        <v>288.7</v>
      </c>
      <c r="F69" s="12">
        <v>11441</v>
      </c>
      <c r="G69" s="5">
        <v>363.6</v>
      </c>
      <c r="H69" s="4">
        <v>350.2</v>
      </c>
      <c r="I69" s="4">
        <v>377.1</v>
      </c>
      <c r="J69" s="12">
        <v>2868</v>
      </c>
      <c r="K69" s="5">
        <v>324.89999999999998</v>
      </c>
      <c r="L69" s="4">
        <v>312.7</v>
      </c>
      <c r="M69" s="4">
        <v>337.2</v>
      </c>
      <c r="N69" s="12">
        <v>2746</v>
      </c>
      <c r="O69" s="5">
        <v>272.89999999999998</v>
      </c>
      <c r="P69" s="4">
        <v>261.7</v>
      </c>
      <c r="Q69" s="4">
        <v>284.2</v>
      </c>
      <c r="R69" s="12">
        <v>2285</v>
      </c>
      <c r="S69" s="5">
        <v>247.2</v>
      </c>
      <c r="T69" s="4">
        <v>236.2</v>
      </c>
      <c r="U69" s="4">
        <v>258.2</v>
      </c>
      <c r="V69" s="12">
        <v>1965</v>
      </c>
      <c r="W69" s="5">
        <v>207.9</v>
      </c>
      <c r="X69" s="4">
        <v>197.6</v>
      </c>
      <c r="Y69" s="4">
        <v>218.2</v>
      </c>
      <c r="Z69" s="12">
        <v>1577</v>
      </c>
      <c r="AA69" s="29">
        <v>2003</v>
      </c>
    </row>
    <row r="70" spans="1:27" x14ac:dyDescent="0.2">
      <c r="A70" s="28"/>
      <c r="B70" s="8">
        <v>2004</v>
      </c>
      <c r="C70" s="5">
        <v>263.89999999999998</v>
      </c>
      <c r="D70" s="4">
        <v>258.89999999999998</v>
      </c>
      <c r="E70" s="4">
        <v>268.89999999999998</v>
      </c>
      <c r="F70" s="12">
        <v>10778</v>
      </c>
      <c r="G70" s="5">
        <v>333.7</v>
      </c>
      <c r="H70" s="4">
        <v>320.8</v>
      </c>
      <c r="I70" s="4">
        <v>346.6</v>
      </c>
      <c r="J70" s="12">
        <v>2613</v>
      </c>
      <c r="K70" s="5">
        <v>294.2</v>
      </c>
      <c r="L70" s="4">
        <v>282.60000000000002</v>
      </c>
      <c r="M70" s="4">
        <v>305.8</v>
      </c>
      <c r="N70" s="12">
        <v>2518</v>
      </c>
      <c r="O70" s="5">
        <v>261.2</v>
      </c>
      <c r="P70" s="4">
        <v>250.3</v>
      </c>
      <c r="Q70" s="4">
        <v>272.2</v>
      </c>
      <c r="R70" s="12">
        <v>2209</v>
      </c>
      <c r="S70" s="5">
        <v>234.3</v>
      </c>
      <c r="T70" s="4">
        <v>223.8</v>
      </c>
      <c r="U70" s="4">
        <v>244.7</v>
      </c>
      <c r="V70" s="12">
        <v>1944</v>
      </c>
      <c r="W70" s="5">
        <v>197.5</v>
      </c>
      <c r="X70" s="4">
        <v>187.4</v>
      </c>
      <c r="Y70" s="4">
        <v>207.5</v>
      </c>
      <c r="Z70" s="12">
        <v>1494</v>
      </c>
      <c r="AA70" s="29">
        <v>2004</v>
      </c>
    </row>
    <row r="71" spans="1:27" x14ac:dyDescent="0.2">
      <c r="A71" s="28"/>
      <c r="B71" s="8">
        <v>2005</v>
      </c>
      <c r="C71" s="5">
        <v>248.4</v>
      </c>
      <c r="D71" s="4">
        <v>243.6</v>
      </c>
      <c r="E71" s="4">
        <v>253.2</v>
      </c>
      <c r="F71" s="12">
        <v>10331</v>
      </c>
      <c r="G71" s="5">
        <v>313.5</v>
      </c>
      <c r="H71" s="4">
        <v>301.10000000000002</v>
      </c>
      <c r="I71" s="4">
        <v>326</v>
      </c>
      <c r="J71" s="12">
        <v>2467</v>
      </c>
      <c r="K71" s="5">
        <v>282.7</v>
      </c>
      <c r="L71" s="4">
        <v>271.39999999999998</v>
      </c>
      <c r="M71" s="4">
        <v>293.89999999999998</v>
      </c>
      <c r="N71" s="12">
        <v>2461</v>
      </c>
      <c r="O71" s="5">
        <v>252.6</v>
      </c>
      <c r="P71" s="4">
        <v>241.9</v>
      </c>
      <c r="Q71" s="4">
        <v>263.3</v>
      </c>
      <c r="R71" s="12">
        <v>2179</v>
      </c>
      <c r="S71" s="5">
        <v>218.5</v>
      </c>
      <c r="T71" s="4">
        <v>208.5</v>
      </c>
      <c r="U71" s="4">
        <v>228.5</v>
      </c>
      <c r="V71" s="12">
        <v>1857</v>
      </c>
      <c r="W71" s="5">
        <v>176.8</v>
      </c>
      <c r="X71" s="4">
        <v>167.4</v>
      </c>
      <c r="Y71" s="4">
        <v>186.2</v>
      </c>
      <c r="Z71" s="12">
        <v>1367</v>
      </c>
      <c r="AA71" s="29">
        <v>2005</v>
      </c>
    </row>
    <row r="72" spans="1:27" x14ac:dyDescent="0.2">
      <c r="A72" s="22"/>
      <c r="B72" s="8">
        <v>2006</v>
      </c>
      <c r="C72" s="5">
        <v>226.4</v>
      </c>
      <c r="D72" s="4">
        <v>221.9</v>
      </c>
      <c r="E72" s="4">
        <v>231</v>
      </c>
      <c r="F72" s="12">
        <v>9532</v>
      </c>
      <c r="G72" s="5">
        <v>287</v>
      </c>
      <c r="H72" s="4">
        <v>275.10000000000002</v>
      </c>
      <c r="I72" s="4">
        <v>299</v>
      </c>
      <c r="J72" s="12">
        <v>2259</v>
      </c>
      <c r="K72" s="5">
        <v>256</v>
      </c>
      <c r="L72" s="4">
        <v>245.3</v>
      </c>
      <c r="M72" s="4">
        <v>266.7</v>
      </c>
      <c r="N72" s="12">
        <v>2232</v>
      </c>
      <c r="O72" s="5">
        <v>229.5</v>
      </c>
      <c r="P72" s="4">
        <v>219.4</v>
      </c>
      <c r="Q72" s="4">
        <v>239.7</v>
      </c>
      <c r="R72" s="12">
        <v>1994</v>
      </c>
      <c r="S72" s="5">
        <v>193.4</v>
      </c>
      <c r="T72" s="4">
        <v>184.1</v>
      </c>
      <c r="U72" s="4">
        <v>202.7</v>
      </c>
      <c r="V72" s="12">
        <v>1678</v>
      </c>
      <c r="W72" s="5">
        <v>171.7</v>
      </c>
      <c r="X72" s="4">
        <v>162.6</v>
      </c>
      <c r="Y72" s="4">
        <v>180.9</v>
      </c>
      <c r="Z72" s="12">
        <v>1369</v>
      </c>
      <c r="AA72" s="27">
        <v>2006</v>
      </c>
    </row>
    <row r="73" spans="1:27" x14ac:dyDescent="0.2">
      <c r="A73" s="22"/>
      <c r="B73" s="8">
        <v>2007</v>
      </c>
      <c r="C73" s="5">
        <v>217.6</v>
      </c>
      <c r="D73" s="4">
        <v>213.1</v>
      </c>
      <c r="E73" s="4">
        <v>222</v>
      </c>
      <c r="F73" s="12">
        <v>9343</v>
      </c>
      <c r="G73" s="5">
        <v>286.7</v>
      </c>
      <c r="H73" s="4">
        <v>274.8</v>
      </c>
      <c r="I73" s="4">
        <v>298.5</v>
      </c>
      <c r="J73" s="12">
        <v>2279</v>
      </c>
      <c r="K73" s="5">
        <v>252.3</v>
      </c>
      <c r="L73" s="4">
        <v>241.8</v>
      </c>
      <c r="M73" s="4">
        <v>262.8</v>
      </c>
      <c r="N73" s="12">
        <v>2257</v>
      </c>
      <c r="O73" s="5">
        <v>213.6</v>
      </c>
      <c r="P73" s="4">
        <v>203.8</v>
      </c>
      <c r="Q73" s="4">
        <v>223.3</v>
      </c>
      <c r="R73" s="12">
        <v>1888</v>
      </c>
      <c r="S73" s="5">
        <v>191.7</v>
      </c>
      <c r="T73" s="4">
        <v>182.5</v>
      </c>
      <c r="U73" s="4">
        <v>200.9</v>
      </c>
      <c r="V73" s="12">
        <v>1684</v>
      </c>
      <c r="W73" s="5">
        <v>149.6</v>
      </c>
      <c r="X73" s="4">
        <v>141.19999999999999</v>
      </c>
      <c r="Y73" s="4">
        <v>158</v>
      </c>
      <c r="Z73" s="12">
        <v>1235</v>
      </c>
      <c r="AA73" s="27">
        <v>2007</v>
      </c>
    </row>
    <row r="74" spans="1:27" x14ac:dyDescent="0.2">
      <c r="A74" s="23"/>
      <c r="B74" s="8">
        <v>2008</v>
      </c>
      <c r="C74" s="5">
        <v>204.1</v>
      </c>
      <c r="D74" s="4">
        <v>199.8</v>
      </c>
      <c r="E74" s="4">
        <v>208.4</v>
      </c>
      <c r="F74" s="12">
        <v>8841</v>
      </c>
      <c r="G74" s="5">
        <v>261</v>
      </c>
      <c r="H74" s="4">
        <v>249.7</v>
      </c>
      <c r="I74" s="4">
        <v>272.39999999999998</v>
      </c>
      <c r="J74" s="12">
        <v>2076</v>
      </c>
      <c r="K74" s="5">
        <v>233.2</v>
      </c>
      <c r="L74" s="4">
        <v>223.1</v>
      </c>
      <c r="M74" s="4">
        <v>243.3</v>
      </c>
      <c r="N74" s="12">
        <v>2097</v>
      </c>
      <c r="O74" s="5">
        <v>206.7</v>
      </c>
      <c r="P74" s="4">
        <v>197</v>
      </c>
      <c r="Q74" s="4">
        <v>216.3</v>
      </c>
      <c r="R74" s="12">
        <v>1813</v>
      </c>
      <c r="S74" s="5">
        <v>179.5</v>
      </c>
      <c r="T74" s="4">
        <v>170.6</v>
      </c>
      <c r="U74" s="4">
        <v>188.3</v>
      </c>
      <c r="V74" s="12">
        <v>1608</v>
      </c>
      <c r="W74" s="5">
        <v>148.30000000000001</v>
      </c>
      <c r="X74" s="4">
        <v>140</v>
      </c>
      <c r="Y74" s="4">
        <v>156.69999999999999</v>
      </c>
      <c r="Z74" s="12">
        <v>1247</v>
      </c>
      <c r="AA74" s="27">
        <v>2008</v>
      </c>
    </row>
    <row r="75" spans="1:27" x14ac:dyDescent="0.2">
      <c r="A75" s="23"/>
      <c r="B75" s="8">
        <v>2009</v>
      </c>
      <c r="C75" s="5">
        <v>188.2</v>
      </c>
      <c r="D75" s="4">
        <v>184.1</v>
      </c>
      <c r="E75" s="4">
        <v>192.3</v>
      </c>
      <c r="F75" s="12">
        <v>8274</v>
      </c>
      <c r="G75" s="5">
        <v>247</v>
      </c>
      <c r="H75" s="4">
        <v>236</v>
      </c>
      <c r="I75" s="4">
        <v>258.10000000000002</v>
      </c>
      <c r="J75" s="12">
        <v>1955</v>
      </c>
      <c r="K75" s="5">
        <v>212.2</v>
      </c>
      <c r="L75" s="4">
        <v>202.6</v>
      </c>
      <c r="M75" s="4">
        <v>221.8</v>
      </c>
      <c r="N75" s="12">
        <v>1924</v>
      </c>
      <c r="O75" s="5">
        <v>192</v>
      </c>
      <c r="P75" s="4">
        <v>182.8</v>
      </c>
      <c r="Q75" s="4">
        <v>201.3</v>
      </c>
      <c r="R75" s="12">
        <v>1713</v>
      </c>
      <c r="S75" s="5">
        <v>164.7</v>
      </c>
      <c r="T75" s="4">
        <v>156.30000000000001</v>
      </c>
      <c r="U75" s="4">
        <v>173.1</v>
      </c>
      <c r="V75" s="12">
        <v>1518</v>
      </c>
      <c r="W75" s="5">
        <v>134.19999999999999</v>
      </c>
      <c r="X75" s="4">
        <v>126.4</v>
      </c>
      <c r="Y75" s="4">
        <v>142</v>
      </c>
      <c r="Z75" s="12">
        <v>1164</v>
      </c>
      <c r="AA75" s="27">
        <v>2009</v>
      </c>
    </row>
    <row r="76" spans="1:27" x14ac:dyDescent="0.2">
      <c r="A76" s="23"/>
      <c r="B76" s="8">
        <v>2010</v>
      </c>
      <c r="C76" s="5">
        <v>181.1</v>
      </c>
      <c r="D76" s="4">
        <v>177.2</v>
      </c>
      <c r="E76" s="4">
        <v>185.1</v>
      </c>
      <c r="F76" s="12">
        <v>8138</v>
      </c>
      <c r="G76" s="5">
        <v>241.7</v>
      </c>
      <c r="H76" s="4">
        <v>231</v>
      </c>
      <c r="I76" s="4">
        <v>252.4</v>
      </c>
      <c r="J76" s="12">
        <v>1965</v>
      </c>
      <c r="K76" s="5">
        <v>207</v>
      </c>
      <c r="L76" s="4">
        <v>197.6</v>
      </c>
      <c r="M76" s="4">
        <v>216.4</v>
      </c>
      <c r="N76" s="12">
        <v>1896</v>
      </c>
      <c r="O76" s="5">
        <v>179.1</v>
      </c>
      <c r="P76" s="4">
        <v>170.3</v>
      </c>
      <c r="Q76" s="4">
        <v>187.9</v>
      </c>
      <c r="R76" s="12">
        <v>1628</v>
      </c>
      <c r="S76" s="5">
        <v>155.30000000000001</v>
      </c>
      <c r="T76" s="4">
        <v>147.30000000000001</v>
      </c>
      <c r="U76" s="4">
        <v>163.30000000000001</v>
      </c>
      <c r="V76" s="12">
        <v>1471</v>
      </c>
      <c r="W76" s="5">
        <v>132.80000000000001</v>
      </c>
      <c r="X76" s="4">
        <v>125.2</v>
      </c>
      <c r="Y76" s="4">
        <v>140.5</v>
      </c>
      <c r="Z76" s="12">
        <v>1178</v>
      </c>
      <c r="AA76" s="27">
        <v>2010</v>
      </c>
    </row>
    <row r="77" spans="1:27" x14ac:dyDescent="0.2">
      <c r="A77" s="23"/>
      <c r="B77" s="8">
        <v>2011</v>
      </c>
      <c r="C77" s="5">
        <v>166.2</v>
      </c>
      <c r="D77" s="4">
        <v>162.4</v>
      </c>
      <c r="E77" s="4">
        <v>169.9</v>
      </c>
      <c r="F77" s="12">
        <v>7636</v>
      </c>
      <c r="G77" s="5">
        <v>217.1</v>
      </c>
      <c r="H77" s="4">
        <v>206.8</v>
      </c>
      <c r="I77" s="4">
        <v>227.3</v>
      </c>
      <c r="J77" s="12">
        <v>1754</v>
      </c>
      <c r="K77" s="5">
        <v>185.8</v>
      </c>
      <c r="L77" s="4">
        <v>177.1</v>
      </c>
      <c r="M77" s="4">
        <v>194.6</v>
      </c>
      <c r="N77" s="12">
        <v>1737</v>
      </c>
      <c r="O77" s="5">
        <v>163.69999999999999</v>
      </c>
      <c r="P77" s="4">
        <v>155.5</v>
      </c>
      <c r="Q77" s="4">
        <v>171.8</v>
      </c>
      <c r="R77" s="12">
        <v>1554</v>
      </c>
      <c r="S77" s="5">
        <v>151.80000000000001</v>
      </c>
      <c r="T77" s="4">
        <v>144.1</v>
      </c>
      <c r="U77" s="4">
        <v>159.5</v>
      </c>
      <c r="V77" s="12">
        <v>1485</v>
      </c>
      <c r="W77" s="5">
        <v>121.3</v>
      </c>
      <c r="X77" s="4">
        <v>114.1</v>
      </c>
      <c r="Y77" s="4">
        <v>128.4</v>
      </c>
      <c r="Z77" s="12">
        <v>1106</v>
      </c>
      <c r="AA77" s="27">
        <v>2011</v>
      </c>
    </row>
    <row r="78" spans="1:27" x14ac:dyDescent="0.2">
      <c r="A78" s="23"/>
      <c r="B78" s="8">
        <v>2012</v>
      </c>
      <c r="C78" s="5">
        <v>160.4</v>
      </c>
      <c r="D78" s="4">
        <v>156.69999999999999</v>
      </c>
      <c r="E78" s="4">
        <v>164</v>
      </c>
      <c r="F78" s="12">
        <v>7541</v>
      </c>
      <c r="G78" s="5">
        <v>216.9</v>
      </c>
      <c r="H78" s="4">
        <v>206.8</v>
      </c>
      <c r="I78" s="4">
        <v>227</v>
      </c>
      <c r="J78" s="12">
        <v>1776</v>
      </c>
      <c r="K78" s="5">
        <v>186.2</v>
      </c>
      <c r="L78" s="4">
        <v>177.5</v>
      </c>
      <c r="M78" s="4">
        <v>194.9</v>
      </c>
      <c r="N78" s="12">
        <v>1766</v>
      </c>
      <c r="O78" s="5">
        <v>167.8</v>
      </c>
      <c r="P78" s="4">
        <v>159.6</v>
      </c>
      <c r="Q78" s="4">
        <v>176</v>
      </c>
      <c r="R78" s="12">
        <v>1616</v>
      </c>
      <c r="S78" s="5">
        <v>131.80000000000001</v>
      </c>
      <c r="T78" s="4">
        <v>124.7</v>
      </c>
      <c r="U78" s="4">
        <v>138.9</v>
      </c>
      <c r="V78" s="12">
        <v>1331</v>
      </c>
      <c r="W78" s="5">
        <v>111.2</v>
      </c>
      <c r="X78" s="4">
        <v>104.5</v>
      </c>
      <c r="Y78" s="4">
        <v>118</v>
      </c>
      <c r="Z78" s="12">
        <v>1052</v>
      </c>
      <c r="AA78" s="27">
        <v>2012</v>
      </c>
    </row>
    <row r="79" spans="1:27" x14ac:dyDescent="0.2">
      <c r="A79" s="23"/>
      <c r="B79" s="8">
        <v>2013</v>
      </c>
      <c r="C79" s="5">
        <v>152.4</v>
      </c>
      <c r="D79" s="4">
        <v>148.9</v>
      </c>
      <c r="E79" s="4">
        <v>155.9</v>
      </c>
      <c r="F79" s="12">
        <v>7239</v>
      </c>
      <c r="G79" s="5">
        <v>200.8</v>
      </c>
      <c r="H79" s="4">
        <v>191.1</v>
      </c>
      <c r="I79" s="4">
        <v>210.6</v>
      </c>
      <c r="J79" s="12">
        <v>1651</v>
      </c>
      <c r="K79" s="5">
        <v>175.3</v>
      </c>
      <c r="L79" s="4">
        <v>166.9</v>
      </c>
      <c r="M79" s="4">
        <v>183.7</v>
      </c>
      <c r="N79" s="12">
        <v>1659</v>
      </c>
      <c r="O79" s="5">
        <v>161.30000000000001</v>
      </c>
      <c r="P79" s="4">
        <v>153.30000000000001</v>
      </c>
      <c r="Q79" s="4">
        <v>169.3</v>
      </c>
      <c r="R79" s="12">
        <v>1562</v>
      </c>
      <c r="S79" s="5">
        <v>130.1</v>
      </c>
      <c r="T79" s="4">
        <v>123.2</v>
      </c>
      <c r="U79" s="4">
        <v>137.1</v>
      </c>
      <c r="V79" s="12">
        <v>1341</v>
      </c>
      <c r="W79" s="5">
        <v>105.2</v>
      </c>
      <c r="X79" s="4">
        <v>98.7</v>
      </c>
      <c r="Y79" s="4">
        <v>111.6</v>
      </c>
      <c r="Z79" s="12">
        <v>1026</v>
      </c>
      <c r="AA79" s="27">
        <v>2013</v>
      </c>
    </row>
    <row r="80" spans="1:27" x14ac:dyDescent="0.2">
      <c r="A80" s="23"/>
      <c r="B80" s="8">
        <v>2014</v>
      </c>
      <c r="C80" s="5">
        <v>141.5</v>
      </c>
      <c r="D80" s="4">
        <v>138.1</v>
      </c>
      <c r="E80" s="4">
        <v>144.80000000000001</v>
      </c>
      <c r="F80" s="12">
        <v>6872</v>
      </c>
      <c r="G80" s="5">
        <v>195.6</v>
      </c>
      <c r="H80" s="4">
        <v>186.2</v>
      </c>
      <c r="I80" s="4">
        <v>205</v>
      </c>
      <c r="J80" s="12">
        <v>1669</v>
      </c>
      <c r="K80" s="5">
        <v>167.2</v>
      </c>
      <c r="L80" s="4">
        <v>159.1</v>
      </c>
      <c r="M80" s="4">
        <v>175.3</v>
      </c>
      <c r="N80" s="12">
        <v>1640</v>
      </c>
      <c r="O80" s="5">
        <v>141</v>
      </c>
      <c r="P80" s="4">
        <v>133.80000000000001</v>
      </c>
      <c r="Q80" s="4">
        <v>148.30000000000001</v>
      </c>
      <c r="R80" s="12">
        <v>1453</v>
      </c>
      <c r="S80" s="5">
        <v>119</v>
      </c>
      <c r="T80" s="4">
        <v>112.2</v>
      </c>
      <c r="U80" s="4">
        <v>125.8</v>
      </c>
      <c r="V80" s="12">
        <v>1185</v>
      </c>
      <c r="W80" s="5">
        <v>93.3</v>
      </c>
      <c r="X80" s="4">
        <v>87.2</v>
      </c>
      <c r="Y80" s="4">
        <v>99.3</v>
      </c>
      <c r="Z80" s="12">
        <v>925</v>
      </c>
      <c r="AA80" s="27">
        <v>2014</v>
      </c>
    </row>
    <row r="81" spans="1:28" x14ac:dyDescent="0.2">
      <c r="A81" s="23"/>
      <c r="B81" s="8">
        <v>2015</v>
      </c>
      <c r="C81" s="5">
        <v>145.69999999999999</v>
      </c>
      <c r="D81" s="4">
        <v>142.30000000000001</v>
      </c>
      <c r="E81" s="4">
        <v>149</v>
      </c>
      <c r="F81" s="12">
        <v>7142</v>
      </c>
      <c r="G81" s="5">
        <v>202</v>
      </c>
      <c r="H81" s="4">
        <v>192.4</v>
      </c>
      <c r="I81" s="4">
        <v>211.5</v>
      </c>
      <c r="J81" s="12">
        <v>1730</v>
      </c>
      <c r="K81" s="5">
        <v>164.3</v>
      </c>
      <c r="L81" s="4">
        <v>156.30000000000001</v>
      </c>
      <c r="M81" s="4">
        <v>172.4</v>
      </c>
      <c r="N81" s="12">
        <v>1614</v>
      </c>
      <c r="O81" s="5">
        <v>151.6</v>
      </c>
      <c r="P81" s="4">
        <v>144.1</v>
      </c>
      <c r="Q81" s="4">
        <v>159</v>
      </c>
      <c r="R81" s="12">
        <v>1575</v>
      </c>
      <c r="S81" s="5">
        <v>120.8</v>
      </c>
      <c r="T81" s="4">
        <v>114</v>
      </c>
      <c r="U81" s="4">
        <v>127.6</v>
      </c>
      <c r="V81" s="12">
        <v>1219</v>
      </c>
      <c r="W81" s="5">
        <v>99.3</v>
      </c>
      <c r="X81" s="4">
        <v>93.2</v>
      </c>
      <c r="Y81" s="4">
        <v>105.5</v>
      </c>
      <c r="Z81" s="12">
        <v>1004</v>
      </c>
      <c r="AA81" s="27">
        <v>2015</v>
      </c>
    </row>
    <row r="82" spans="1:28" x14ac:dyDescent="0.2">
      <c r="A82" s="23"/>
      <c r="B82" s="8">
        <v>2016</v>
      </c>
      <c r="C82" s="5">
        <v>133.6</v>
      </c>
      <c r="D82" s="4">
        <v>130.4</v>
      </c>
      <c r="E82" s="4">
        <v>136.9</v>
      </c>
      <c r="F82" s="12">
        <v>6697</v>
      </c>
      <c r="G82" s="5">
        <v>186.3</v>
      </c>
      <c r="H82" s="4">
        <v>177.2</v>
      </c>
      <c r="I82" s="4">
        <v>195.4</v>
      </c>
      <c r="J82" s="12">
        <v>1617</v>
      </c>
      <c r="K82" s="5">
        <v>159.69999999999999</v>
      </c>
      <c r="L82" s="4">
        <v>151.80000000000001</v>
      </c>
      <c r="M82" s="4">
        <v>167.5</v>
      </c>
      <c r="N82" s="12">
        <v>1588</v>
      </c>
      <c r="O82" s="5">
        <v>132.4</v>
      </c>
      <c r="P82" s="4">
        <v>125.5</v>
      </c>
      <c r="Q82" s="4">
        <v>139.30000000000001</v>
      </c>
      <c r="R82" s="12">
        <v>1399</v>
      </c>
      <c r="S82" s="5">
        <v>107</v>
      </c>
      <c r="T82" s="4">
        <v>100.7</v>
      </c>
      <c r="U82" s="4">
        <v>113.2</v>
      </c>
      <c r="V82" s="12">
        <v>1115</v>
      </c>
      <c r="W82" s="5">
        <v>94</v>
      </c>
      <c r="X82" s="4">
        <v>88.1</v>
      </c>
      <c r="Y82" s="4">
        <v>99.9</v>
      </c>
      <c r="Z82" s="12">
        <v>978</v>
      </c>
      <c r="AA82" s="27">
        <v>2016</v>
      </c>
    </row>
    <row r="83" spans="1:28" x14ac:dyDescent="0.2">
      <c r="A83" s="23"/>
      <c r="B83" s="8">
        <v>2017</v>
      </c>
      <c r="C83" s="49">
        <v>131.80000000000001</v>
      </c>
      <c r="D83" s="49">
        <v>128.6</v>
      </c>
      <c r="E83" s="49">
        <v>134.9</v>
      </c>
      <c r="F83" s="50">
        <v>6727</v>
      </c>
      <c r="G83" s="49">
        <v>185.1</v>
      </c>
      <c r="H83" s="49">
        <v>176.1</v>
      </c>
      <c r="I83" s="49">
        <v>194</v>
      </c>
      <c r="J83" s="50">
        <v>1643</v>
      </c>
      <c r="K83" s="49">
        <v>153.30000000000001</v>
      </c>
      <c r="L83" s="49">
        <v>145.6</v>
      </c>
      <c r="M83" s="49">
        <v>161</v>
      </c>
      <c r="N83" s="50">
        <v>1534</v>
      </c>
      <c r="O83" s="49">
        <v>132.6</v>
      </c>
      <c r="P83" s="49">
        <v>125.7</v>
      </c>
      <c r="Q83" s="49">
        <v>139.4</v>
      </c>
      <c r="R83" s="50">
        <v>1424</v>
      </c>
      <c r="S83" s="49">
        <v>111.3</v>
      </c>
      <c r="T83" s="49">
        <v>105</v>
      </c>
      <c r="U83" s="49">
        <v>117.6</v>
      </c>
      <c r="V83" s="50">
        <v>1197</v>
      </c>
      <c r="W83" s="49">
        <v>87.9</v>
      </c>
      <c r="X83" s="49">
        <v>82.3</v>
      </c>
      <c r="Y83" s="49">
        <v>93.6</v>
      </c>
      <c r="Z83" s="50">
        <v>929</v>
      </c>
      <c r="AA83" s="27">
        <v>2017</v>
      </c>
    </row>
    <row r="84" spans="1:28" x14ac:dyDescent="0.2">
      <c r="A84" s="23"/>
      <c r="B84" s="8">
        <v>2018</v>
      </c>
      <c r="C84" s="49">
        <v>127.8</v>
      </c>
      <c r="D84" s="49">
        <v>124.8</v>
      </c>
      <c r="E84" s="49">
        <v>130.9</v>
      </c>
      <c r="F84" s="50">
        <v>6615</v>
      </c>
      <c r="G84" s="49">
        <v>177.7</v>
      </c>
      <c r="H84" s="49">
        <v>168.9</v>
      </c>
      <c r="I84" s="49">
        <v>186.5</v>
      </c>
      <c r="J84" s="50">
        <v>1577</v>
      </c>
      <c r="K84" s="49">
        <v>156.9</v>
      </c>
      <c r="L84" s="49">
        <v>149.19999999999999</v>
      </c>
      <c r="M84" s="49">
        <v>164.7</v>
      </c>
      <c r="N84" s="50">
        <v>1581</v>
      </c>
      <c r="O84" s="49">
        <v>125.2</v>
      </c>
      <c r="P84" s="49">
        <v>118.6</v>
      </c>
      <c r="Q84" s="49">
        <v>131.9</v>
      </c>
      <c r="R84" s="50">
        <v>1364</v>
      </c>
      <c r="S84" s="49">
        <v>105.5</v>
      </c>
      <c r="T84" s="49">
        <v>99.4</v>
      </c>
      <c r="U84" s="49">
        <v>111.6</v>
      </c>
      <c r="V84" s="50">
        <v>1156</v>
      </c>
      <c r="W84" s="49">
        <v>86.3</v>
      </c>
      <c r="X84" s="49">
        <v>80.8</v>
      </c>
      <c r="Y84" s="49">
        <v>91.8</v>
      </c>
      <c r="Z84" s="50">
        <v>937</v>
      </c>
      <c r="AA84" s="27">
        <v>2018</v>
      </c>
    </row>
    <row r="85" spans="1:28" x14ac:dyDescent="0.2">
      <c r="A85" s="23"/>
      <c r="B85" s="8">
        <v>2019</v>
      </c>
      <c r="C85" s="49">
        <v>124.1</v>
      </c>
      <c r="D85" s="49">
        <v>121.1</v>
      </c>
      <c r="E85" s="49">
        <v>127.1</v>
      </c>
      <c r="F85" s="50">
        <v>6560</v>
      </c>
      <c r="G85" s="49">
        <v>175.4</v>
      </c>
      <c r="H85" s="49">
        <v>166.8</v>
      </c>
      <c r="I85" s="49">
        <v>184.1</v>
      </c>
      <c r="J85" s="50">
        <v>1581</v>
      </c>
      <c r="K85" s="49">
        <v>144.6</v>
      </c>
      <c r="L85" s="49">
        <v>137.30000000000001</v>
      </c>
      <c r="M85" s="49">
        <v>152</v>
      </c>
      <c r="N85" s="50">
        <v>1481</v>
      </c>
      <c r="O85" s="49">
        <v>126.5</v>
      </c>
      <c r="P85" s="49">
        <v>119.9</v>
      </c>
      <c r="Q85" s="49">
        <v>133.1</v>
      </c>
      <c r="R85" s="50">
        <v>1406</v>
      </c>
      <c r="S85" s="49">
        <v>99.5</v>
      </c>
      <c r="T85" s="49">
        <v>93.7</v>
      </c>
      <c r="U85" s="49">
        <v>105.3</v>
      </c>
      <c r="V85" s="50">
        <v>1121</v>
      </c>
      <c r="W85" s="49">
        <v>86.7</v>
      </c>
      <c r="X85" s="49">
        <v>81.3</v>
      </c>
      <c r="Y85" s="49">
        <v>92.2</v>
      </c>
      <c r="Z85" s="50">
        <v>971</v>
      </c>
      <c r="AA85" s="27">
        <v>2019</v>
      </c>
    </row>
    <row r="86" spans="1:28" x14ac:dyDescent="0.2">
      <c r="A86" s="23"/>
      <c r="B86" s="8"/>
      <c r="C86" s="7"/>
      <c r="D86" s="6"/>
      <c r="E86" s="6"/>
      <c r="F86" s="13"/>
      <c r="G86" s="7"/>
      <c r="H86" s="6"/>
      <c r="I86" s="6"/>
      <c r="J86" s="13"/>
      <c r="K86" s="7"/>
      <c r="L86" s="6"/>
      <c r="M86" s="6"/>
      <c r="N86" s="13"/>
      <c r="O86" s="7"/>
      <c r="P86" s="6"/>
      <c r="Q86" s="6"/>
      <c r="R86" s="13"/>
      <c r="S86" s="7"/>
      <c r="T86" s="6"/>
      <c r="U86" s="6"/>
      <c r="V86" s="13"/>
      <c r="W86" s="7"/>
      <c r="X86" s="6"/>
      <c r="Y86" s="6"/>
      <c r="Z86" s="13"/>
      <c r="AA86" s="27"/>
    </row>
    <row r="87" spans="1:28" x14ac:dyDescent="0.2">
      <c r="A87" s="32" t="s">
        <v>28</v>
      </c>
      <c r="B87" s="33"/>
      <c r="C87" s="34">
        <f>C85/C67-1</f>
        <v>-0.57932203389830517</v>
      </c>
      <c r="D87" s="35"/>
      <c r="E87" s="35"/>
      <c r="F87" s="36"/>
      <c r="G87" s="34">
        <f t="shared" ref="G87" si="30">G85/G67-1</f>
        <v>-0.53963254593175858</v>
      </c>
      <c r="H87" s="35"/>
      <c r="I87" s="35"/>
      <c r="J87" s="36"/>
      <c r="K87" s="34">
        <f t="shared" ref="K87" si="31">K85/K67-1</f>
        <v>-0.55521378037526925</v>
      </c>
      <c r="L87" s="35"/>
      <c r="M87" s="35"/>
      <c r="N87" s="36"/>
      <c r="O87" s="34">
        <f t="shared" ref="O87" si="32">O85/O67-1</f>
        <v>-0.57074991516796736</v>
      </c>
      <c r="P87" s="35"/>
      <c r="Q87" s="35"/>
      <c r="R87" s="36"/>
      <c r="S87" s="34">
        <f t="shared" ref="S87" si="33">S85/S67-1</f>
        <v>-0.61979365685899879</v>
      </c>
      <c r="T87" s="35"/>
      <c r="U87" s="35"/>
      <c r="V87" s="36"/>
      <c r="W87" s="34">
        <f t="shared" ref="W87" si="34">W85/W67-1</f>
        <v>-0.57851239669421484</v>
      </c>
      <c r="X87" s="35"/>
      <c r="Y87" s="35"/>
      <c r="Z87" s="36"/>
      <c r="AA87" s="24" t="s">
        <v>28</v>
      </c>
      <c r="AB87" s="24"/>
    </row>
    <row r="88" spans="1:28" x14ac:dyDescent="0.2">
      <c r="A88" s="32" t="s">
        <v>29</v>
      </c>
      <c r="B88" s="33"/>
      <c r="C88" s="34">
        <f>C85/C75-1</f>
        <v>-0.34059511158342193</v>
      </c>
      <c r="D88" s="35"/>
      <c r="E88" s="35"/>
      <c r="F88" s="36"/>
      <c r="G88" s="34">
        <f t="shared" ref="G88" si="35">G85/G75-1</f>
        <v>-0.28987854251012146</v>
      </c>
      <c r="H88" s="35"/>
      <c r="I88" s="35"/>
      <c r="J88" s="36"/>
      <c r="K88" s="34">
        <f t="shared" ref="K88" si="36">K85/K75-1</f>
        <v>-0.31856738925541939</v>
      </c>
      <c r="L88" s="35"/>
      <c r="M88" s="35"/>
      <c r="N88" s="36"/>
      <c r="O88" s="34">
        <f t="shared" ref="O88" si="37">O85/O75-1</f>
        <v>-0.34114583333333337</v>
      </c>
      <c r="P88" s="35"/>
      <c r="Q88" s="35"/>
      <c r="R88" s="36"/>
      <c r="S88" s="34">
        <f t="shared" ref="S88" si="38">S85/S75-1</f>
        <v>-0.39587128111718273</v>
      </c>
      <c r="T88" s="35"/>
      <c r="U88" s="35"/>
      <c r="V88" s="36"/>
      <c r="W88" s="34">
        <f t="shared" ref="W88" si="39">W85/W75-1</f>
        <v>-0.35394932935916534</v>
      </c>
      <c r="X88" s="35"/>
      <c r="Y88" s="35"/>
      <c r="Z88" s="36"/>
      <c r="AA88" s="24" t="s">
        <v>29</v>
      </c>
    </row>
    <row r="89" spans="1:28" x14ac:dyDescent="0.2">
      <c r="A89" s="32" t="s">
        <v>27</v>
      </c>
      <c r="B89" s="33"/>
      <c r="C89" s="34">
        <f>C85/C84-1</f>
        <v>-2.8951486697965545E-2</v>
      </c>
      <c r="D89" s="35"/>
      <c r="E89" s="35"/>
      <c r="F89" s="36"/>
      <c r="G89" s="34">
        <f t="shared" ref="G89" si="40">G85/G84-1</f>
        <v>-1.2943162633652139E-2</v>
      </c>
      <c r="H89" s="35"/>
      <c r="I89" s="35"/>
      <c r="J89" s="36"/>
      <c r="K89" s="34">
        <f t="shared" ref="K89" si="41">K85/K84-1</f>
        <v>-7.8393881453154957E-2</v>
      </c>
      <c r="L89" s="35"/>
      <c r="M89" s="35"/>
      <c r="N89" s="36"/>
      <c r="O89" s="34">
        <f t="shared" ref="O89" si="42">O85/O84-1</f>
        <v>1.0383386581469534E-2</v>
      </c>
      <c r="P89" s="35"/>
      <c r="Q89" s="35"/>
      <c r="R89" s="36"/>
      <c r="S89" s="34">
        <f t="shared" ref="S89" si="43">S85/S84-1</f>
        <v>-5.6872037914691975E-2</v>
      </c>
      <c r="T89" s="35"/>
      <c r="U89" s="35"/>
      <c r="V89" s="36"/>
      <c r="W89" s="34">
        <f t="shared" ref="W89" si="44">W85/W84-1</f>
        <v>4.6349942062573479E-3</v>
      </c>
      <c r="X89" s="35"/>
      <c r="Y89" s="35"/>
      <c r="Z89" s="36"/>
      <c r="AA89" s="24" t="s">
        <v>27</v>
      </c>
    </row>
    <row r="90" spans="1:28" x14ac:dyDescent="0.2">
      <c r="A90" s="25"/>
      <c r="B90" s="9"/>
      <c r="C90" s="11"/>
      <c r="D90" s="10"/>
      <c r="E90" s="10"/>
      <c r="F90" s="14"/>
      <c r="G90" s="11"/>
      <c r="H90" s="10"/>
      <c r="I90" s="10"/>
      <c r="J90" s="14"/>
      <c r="K90" s="11"/>
      <c r="L90" s="10"/>
      <c r="M90" s="10"/>
      <c r="N90" s="14"/>
      <c r="O90" s="11"/>
      <c r="P90" s="10"/>
      <c r="Q90" s="10"/>
      <c r="R90" s="14"/>
      <c r="S90" s="11"/>
      <c r="T90" s="10"/>
      <c r="U90" s="10"/>
      <c r="V90" s="14"/>
      <c r="W90" s="11"/>
      <c r="X90" s="10"/>
      <c r="Y90" s="10"/>
      <c r="Z90" s="14"/>
      <c r="AA90" s="9"/>
    </row>
    <row r="92" spans="1:28" ht="12.75" customHeight="1" x14ac:dyDescent="0.2">
      <c r="A92" s="62" t="s">
        <v>15</v>
      </c>
      <c r="B92" s="63"/>
      <c r="C92" s="63"/>
      <c r="D92" s="63"/>
      <c r="E92" s="18"/>
      <c r="F92" s="18"/>
      <c r="G92" s="18"/>
      <c r="H92" s="18"/>
      <c r="I92" s="6"/>
      <c r="J92" s="15"/>
      <c r="K92" s="6"/>
      <c r="L92" s="6"/>
      <c r="M92" s="6"/>
      <c r="N92" s="15"/>
      <c r="O92" s="6"/>
      <c r="P92" s="6"/>
      <c r="Q92" s="6"/>
      <c r="R92" s="15"/>
      <c r="S92" s="6"/>
      <c r="T92" s="6"/>
      <c r="U92" s="6"/>
      <c r="V92" s="15"/>
      <c r="W92" s="6"/>
      <c r="X92" s="6"/>
      <c r="Y92" s="6"/>
      <c r="Z92" s="15"/>
      <c r="AA92" s="20"/>
    </row>
    <row r="93" spans="1:28" ht="12.75" customHeight="1" x14ac:dyDescent="0.2">
      <c r="A93" s="37"/>
      <c r="B93" s="38"/>
      <c r="C93" s="39" t="s">
        <v>0</v>
      </c>
      <c r="D93" s="39"/>
      <c r="E93" s="39"/>
      <c r="F93" s="39"/>
      <c r="G93" s="40" t="s">
        <v>9</v>
      </c>
      <c r="H93" s="40"/>
      <c r="I93" s="40"/>
      <c r="J93" s="40"/>
      <c r="K93" s="39" t="s">
        <v>10</v>
      </c>
      <c r="L93" s="39"/>
      <c r="M93" s="39"/>
      <c r="N93" s="39"/>
      <c r="O93" s="39" t="s">
        <v>11</v>
      </c>
      <c r="P93" s="39"/>
      <c r="Q93" s="39"/>
      <c r="R93" s="39"/>
      <c r="S93" s="39" t="s">
        <v>12</v>
      </c>
      <c r="T93" s="39"/>
      <c r="U93" s="39"/>
      <c r="V93" s="39"/>
      <c r="W93" s="39" t="s">
        <v>13</v>
      </c>
      <c r="X93" s="39"/>
      <c r="Y93" s="39"/>
      <c r="Z93" s="39"/>
      <c r="AA93" s="21"/>
    </row>
    <row r="94" spans="1:28" ht="12.75" customHeight="1" x14ac:dyDescent="0.2">
      <c r="A94" s="56" t="s">
        <v>8</v>
      </c>
      <c r="B94" s="61"/>
      <c r="C94" s="58" t="s">
        <v>4</v>
      </c>
      <c r="D94" s="58" t="s">
        <v>5</v>
      </c>
      <c r="E94" s="58" t="s">
        <v>6</v>
      </c>
      <c r="F94" s="67" t="s">
        <v>7</v>
      </c>
      <c r="G94" s="58" t="s">
        <v>4</v>
      </c>
      <c r="H94" s="58" t="s">
        <v>5</v>
      </c>
      <c r="I94" s="58" t="s">
        <v>6</v>
      </c>
      <c r="J94" s="67" t="s">
        <v>7</v>
      </c>
      <c r="K94" s="58" t="s">
        <v>4</v>
      </c>
      <c r="L94" s="58" t="s">
        <v>5</v>
      </c>
      <c r="M94" s="58" t="s">
        <v>6</v>
      </c>
      <c r="N94" s="67" t="s">
        <v>7</v>
      </c>
      <c r="O94" s="58" t="s">
        <v>4</v>
      </c>
      <c r="P94" s="58" t="s">
        <v>5</v>
      </c>
      <c r="Q94" s="58" t="s">
        <v>6</v>
      </c>
      <c r="R94" s="67" t="s">
        <v>7</v>
      </c>
      <c r="S94" s="58" t="s">
        <v>4</v>
      </c>
      <c r="T94" s="58" t="s">
        <v>5</v>
      </c>
      <c r="U94" s="58" t="s">
        <v>6</v>
      </c>
      <c r="V94" s="67" t="s">
        <v>7</v>
      </c>
      <c r="W94" s="58" t="s">
        <v>4</v>
      </c>
      <c r="X94" s="58" t="s">
        <v>5</v>
      </c>
      <c r="Y94" s="58" t="s">
        <v>6</v>
      </c>
      <c r="Z94" s="67" t="s">
        <v>7</v>
      </c>
      <c r="AA94" s="61" t="s">
        <v>8</v>
      </c>
    </row>
    <row r="95" spans="1:28" x14ac:dyDescent="0.2">
      <c r="A95" s="41"/>
      <c r="B95" s="42"/>
      <c r="C95" s="57"/>
      <c r="D95" s="57"/>
      <c r="E95" s="57"/>
      <c r="F95" s="59"/>
      <c r="G95" s="57"/>
      <c r="H95" s="57"/>
      <c r="I95" s="57"/>
      <c r="J95" s="59"/>
      <c r="K95" s="57"/>
      <c r="L95" s="57"/>
      <c r="M95" s="57"/>
      <c r="N95" s="59"/>
      <c r="O95" s="57"/>
      <c r="P95" s="57"/>
      <c r="Q95" s="57"/>
      <c r="R95" s="59"/>
      <c r="S95" s="57"/>
      <c r="T95" s="57"/>
      <c r="U95" s="57"/>
      <c r="V95" s="59"/>
      <c r="W95" s="57"/>
      <c r="X95" s="57"/>
      <c r="Y95" s="57"/>
      <c r="Z95" s="59"/>
      <c r="AA95" s="42"/>
    </row>
    <row r="96" spans="1:28" x14ac:dyDescent="0.2">
      <c r="A96" s="28"/>
      <c r="B96" s="8">
        <v>2001</v>
      </c>
      <c r="C96" s="5">
        <v>171.8</v>
      </c>
      <c r="D96" s="4">
        <v>167.7</v>
      </c>
      <c r="E96" s="4">
        <v>175.9</v>
      </c>
      <c r="F96" s="12">
        <v>6621</v>
      </c>
      <c r="G96" s="5">
        <v>189.1</v>
      </c>
      <c r="H96" s="4">
        <v>179.1</v>
      </c>
      <c r="I96" s="4">
        <v>199</v>
      </c>
      <c r="J96" s="12">
        <v>1427</v>
      </c>
      <c r="K96" s="5">
        <v>182.7</v>
      </c>
      <c r="L96" s="4">
        <v>173.3</v>
      </c>
      <c r="M96" s="4">
        <v>192</v>
      </c>
      <c r="N96" s="12">
        <v>1496</v>
      </c>
      <c r="O96" s="5">
        <v>166.1</v>
      </c>
      <c r="P96" s="4">
        <v>157.1</v>
      </c>
      <c r="Q96" s="4">
        <v>175</v>
      </c>
      <c r="R96" s="12">
        <v>1330</v>
      </c>
      <c r="S96" s="5">
        <v>169.7</v>
      </c>
      <c r="T96" s="4">
        <v>160.5</v>
      </c>
      <c r="U96" s="4">
        <v>178.9</v>
      </c>
      <c r="V96" s="12">
        <v>1299</v>
      </c>
      <c r="W96" s="5">
        <v>148.5</v>
      </c>
      <c r="X96" s="4">
        <v>139.6</v>
      </c>
      <c r="Y96" s="4">
        <v>157.30000000000001</v>
      </c>
      <c r="Z96" s="12">
        <v>1069</v>
      </c>
      <c r="AA96" s="29">
        <v>2001</v>
      </c>
    </row>
    <row r="97" spans="1:27" x14ac:dyDescent="0.2">
      <c r="A97" s="28"/>
      <c r="B97" s="8">
        <v>2002</v>
      </c>
      <c r="C97" s="5">
        <v>177.4</v>
      </c>
      <c r="D97" s="4">
        <v>173.1</v>
      </c>
      <c r="E97" s="4">
        <v>181.7</v>
      </c>
      <c r="F97" s="12">
        <v>6722</v>
      </c>
      <c r="G97" s="5">
        <v>190</v>
      </c>
      <c r="H97" s="4">
        <v>179.9</v>
      </c>
      <c r="I97" s="4">
        <v>200.2</v>
      </c>
      <c r="J97" s="12">
        <v>1402</v>
      </c>
      <c r="K97" s="5">
        <v>179</v>
      </c>
      <c r="L97" s="4">
        <v>169.6</v>
      </c>
      <c r="M97" s="4">
        <v>188.4</v>
      </c>
      <c r="N97" s="12">
        <v>1443</v>
      </c>
      <c r="O97" s="5">
        <v>168.9</v>
      </c>
      <c r="P97" s="4">
        <v>159.69999999999999</v>
      </c>
      <c r="Q97" s="4">
        <v>178</v>
      </c>
      <c r="R97" s="12">
        <v>1325</v>
      </c>
      <c r="S97" s="5">
        <v>180.9</v>
      </c>
      <c r="T97" s="4">
        <v>171.3</v>
      </c>
      <c r="U97" s="4">
        <v>190.5</v>
      </c>
      <c r="V97" s="12">
        <v>1374</v>
      </c>
      <c r="W97" s="5">
        <v>166.3</v>
      </c>
      <c r="X97" s="4">
        <v>156.80000000000001</v>
      </c>
      <c r="Y97" s="4">
        <v>175.8</v>
      </c>
      <c r="Z97" s="12">
        <v>1178</v>
      </c>
      <c r="AA97" s="29">
        <v>2002</v>
      </c>
    </row>
    <row r="98" spans="1:27" x14ac:dyDescent="0.2">
      <c r="A98" s="28"/>
      <c r="B98" s="8">
        <v>2003</v>
      </c>
      <c r="C98" s="5">
        <v>170.9</v>
      </c>
      <c r="D98" s="4">
        <v>166.7</v>
      </c>
      <c r="E98" s="4">
        <v>175.1</v>
      </c>
      <c r="F98" s="12">
        <v>6497</v>
      </c>
      <c r="G98" s="5">
        <v>183.6</v>
      </c>
      <c r="H98" s="4">
        <v>173.6</v>
      </c>
      <c r="I98" s="4">
        <v>193.6</v>
      </c>
      <c r="J98" s="12">
        <v>1343</v>
      </c>
      <c r="K98" s="5">
        <v>178.2</v>
      </c>
      <c r="L98" s="4">
        <v>168.7</v>
      </c>
      <c r="M98" s="4">
        <v>187.6</v>
      </c>
      <c r="N98" s="12">
        <v>1419</v>
      </c>
      <c r="O98" s="5">
        <v>173</v>
      </c>
      <c r="P98" s="4">
        <v>163.80000000000001</v>
      </c>
      <c r="Q98" s="4">
        <v>182.2</v>
      </c>
      <c r="R98" s="12">
        <v>1382</v>
      </c>
      <c r="S98" s="5">
        <v>168.2</v>
      </c>
      <c r="T98" s="4">
        <v>159</v>
      </c>
      <c r="U98" s="4">
        <v>177.4</v>
      </c>
      <c r="V98" s="12">
        <v>1280</v>
      </c>
      <c r="W98" s="5">
        <v>149.19999999999999</v>
      </c>
      <c r="X98" s="4">
        <v>140.30000000000001</v>
      </c>
      <c r="Y98" s="4">
        <v>158.1</v>
      </c>
      <c r="Z98" s="12">
        <v>1073</v>
      </c>
      <c r="AA98" s="29">
        <v>2003</v>
      </c>
    </row>
    <row r="99" spans="1:27" x14ac:dyDescent="0.2">
      <c r="A99" s="28"/>
      <c r="B99" s="8">
        <v>2004</v>
      </c>
      <c r="C99" s="5">
        <v>160.4</v>
      </c>
      <c r="D99" s="4">
        <v>156.4</v>
      </c>
      <c r="E99" s="4">
        <v>164.5</v>
      </c>
      <c r="F99" s="12">
        <v>6155</v>
      </c>
      <c r="G99" s="5">
        <v>178.1</v>
      </c>
      <c r="H99" s="4">
        <v>168.3</v>
      </c>
      <c r="I99" s="4">
        <v>187.9</v>
      </c>
      <c r="J99" s="12">
        <v>1309</v>
      </c>
      <c r="K99" s="5">
        <v>160.1</v>
      </c>
      <c r="L99" s="4">
        <v>151.19999999999999</v>
      </c>
      <c r="M99" s="4">
        <v>168.9</v>
      </c>
      <c r="N99" s="12">
        <v>1301</v>
      </c>
      <c r="O99" s="5">
        <v>163.69999999999999</v>
      </c>
      <c r="P99" s="4">
        <v>154.69999999999999</v>
      </c>
      <c r="Q99" s="4">
        <v>172.7</v>
      </c>
      <c r="R99" s="12">
        <v>1299</v>
      </c>
      <c r="S99" s="5">
        <v>159.6</v>
      </c>
      <c r="T99" s="4">
        <v>150.80000000000001</v>
      </c>
      <c r="U99" s="4">
        <v>168.5</v>
      </c>
      <c r="V99" s="12">
        <v>1257</v>
      </c>
      <c r="W99" s="5">
        <v>140</v>
      </c>
      <c r="X99" s="4">
        <v>131.19999999999999</v>
      </c>
      <c r="Y99" s="4">
        <v>148.69999999999999</v>
      </c>
      <c r="Z99" s="12">
        <v>989</v>
      </c>
      <c r="AA99" s="29">
        <v>2004</v>
      </c>
    </row>
    <row r="100" spans="1:27" x14ac:dyDescent="0.2">
      <c r="A100" s="28"/>
      <c r="B100" s="8">
        <v>2005</v>
      </c>
      <c r="C100" s="5">
        <v>148.19999999999999</v>
      </c>
      <c r="D100" s="4">
        <v>144.30000000000001</v>
      </c>
      <c r="E100" s="4">
        <v>152</v>
      </c>
      <c r="F100" s="12">
        <v>5789</v>
      </c>
      <c r="G100" s="5">
        <v>156.4</v>
      </c>
      <c r="H100" s="4">
        <v>147.30000000000001</v>
      </c>
      <c r="I100" s="4">
        <v>165.5</v>
      </c>
      <c r="J100" s="12">
        <v>1167</v>
      </c>
      <c r="K100" s="5">
        <v>144.5</v>
      </c>
      <c r="L100" s="4">
        <v>136.19999999999999</v>
      </c>
      <c r="M100" s="4">
        <v>152.80000000000001</v>
      </c>
      <c r="N100" s="12">
        <v>1189</v>
      </c>
      <c r="O100" s="5">
        <v>158.69999999999999</v>
      </c>
      <c r="P100" s="4">
        <v>149.9</v>
      </c>
      <c r="Q100" s="4">
        <v>167.5</v>
      </c>
      <c r="R100" s="12">
        <v>1279</v>
      </c>
      <c r="S100" s="5">
        <v>147.4</v>
      </c>
      <c r="T100" s="4">
        <v>138.9</v>
      </c>
      <c r="U100" s="4">
        <v>155.80000000000001</v>
      </c>
      <c r="V100" s="12">
        <v>1186</v>
      </c>
      <c r="W100" s="5">
        <v>133.1</v>
      </c>
      <c r="X100" s="4">
        <v>124.7</v>
      </c>
      <c r="Y100" s="4">
        <v>141.5</v>
      </c>
      <c r="Z100" s="12">
        <v>968</v>
      </c>
      <c r="AA100" s="29">
        <v>2005</v>
      </c>
    </row>
    <row r="101" spans="1:27" x14ac:dyDescent="0.2">
      <c r="A101" s="22"/>
      <c r="B101" s="8">
        <v>2006</v>
      </c>
      <c r="C101" s="5">
        <v>136.1</v>
      </c>
      <c r="D101" s="4">
        <v>132.5</v>
      </c>
      <c r="E101" s="4">
        <v>139.69999999999999</v>
      </c>
      <c r="F101" s="12">
        <v>5466</v>
      </c>
      <c r="G101" s="5">
        <v>148.30000000000001</v>
      </c>
      <c r="H101" s="4">
        <v>139.5</v>
      </c>
      <c r="I101" s="4">
        <v>157.1</v>
      </c>
      <c r="J101" s="12">
        <v>1124</v>
      </c>
      <c r="K101" s="5">
        <v>132.9</v>
      </c>
      <c r="L101" s="4">
        <v>124.9</v>
      </c>
      <c r="M101" s="4">
        <v>140.80000000000001</v>
      </c>
      <c r="N101" s="12">
        <v>1105</v>
      </c>
      <c r="O101" s="5">
        <v>147.6</v>
      </c>
      <c r="P101" s="4">
        <v>139.30000000000001</v>
      </c>
      <c r="Q101" s="4">
        <v>156</v>
      </c>
      <c r="R101" s="12">
        <v>1217</v>
      </c>
      <c r="S101" s="5">
        <v>133.4</v>
      </c>
      <c r="T101" s="4">
        <v>125.5</v>
      </c>
      <c r="U101" s="4">
        <v>141.30000000000001</v>
      </c>
      <c r="V101" s="12">
        <v>1109</v>
      </c>
      <c r="W101" s="5">
        <v>118.7</v>
      </c>
      <c r="X101" s="4">
        <v>110.9</v>
      </c>
      <c r="Y101" s="4">
        <v>126.4</v>
      </c>
      <c r="Z101" s="12">
        <v>911</v>
      </c>
      <c r="AA101" s="27">
        <v>2006</v>
      </c>
    </row>
    <row r="102" spans="1:27" x14ac:dyDescent="0.2">
      <c r="A102" s="22"/>
      <c r="B102" s="8">
        <v>2007</v>
      </c>
      <c r="C102" s="5">
        <v>131.5</v>
      </c>
      <c r="D102" s="4">
        <v>128</v>
      </c>
      <c r="E102" s="4">
        <v>135.1</v>
      </c>
      <c r="F102" s="12">
        <v>5333</v>
      </c>
      <c r="G102" s="5">
        <v>139.80000000000001</v>
      </c>
      <c r="H102" s="4">
        <v>131.19999999999999</v>
      </c>
      <c r="I102" s="4">
        <v>148.30000000000001</v>
      </c>
      <c r="J102" s="12">
        <v>1051</v>
      </c>
      <c r="K102" s="5">
        <v>132.1</v>
      </c>
      <c r="L102" s="4">
        <v>124.3</v>
      </c>
      <c r="M102" s="4">
        <v>139.9</v>
      </c>
      <c r="N102" s="12">
        <v>1135</v>
      </c>
      <c r="O102" s="5">
        <v>139.4</v>
      </c>
      <c r="P102" s="4">
        <v>131.19999999999999</v>
      </c>
      <c r="Q102" s="4">
        <v>147.6</v>
      </c>
      <c r="R102" s="12">
        <v>1142</v>
      </c>
      <c r="S102" s="5">
        <v>128.9</v>
      </c>
      <c r="T102" s="4">
        <v>121.2</v>
      </c>
      <c r="U102" s="4">
        <v>136.6</v>
      </c>
      <c r="V102" s="12">
        <v>1085</v>
      </c>
      <c r="W102" s="5">
        <v>117.6</v>
      </c>
      <c r="X102" s="4">
        <v>109.9</v>
      </c>
      <c r="Y102" s="4">
        <v>125.2</v>
      </c>
      <c r="Z102" s="12">
        <v>920</v>
      </c>
      <c r="AA102" s="27">
        <v>2007</v>
      </c>
    </row>
    <row r="103" spans="1:27" x14ac:dyDescent="0.2">
      <c r="A103" s="23"/>
      <c r="B103" s="8">
        <v>2008</v>
      </c>
      <c r="C103" s="5">
        <v>130</v>
      </c>
      <c r="D103" s="4">
        <v>126.5</v>
      </c>
      <c r="E103" s="4">
        <v>133.5</v>
      </c>
      <c r="F103" s="12">
        <v>5367</v>
      </c>
      <c r="G103" s="5">
        <v>146.4</v>
      </c>
      <c r="H103" s="4">
        <v>137.69999999999999</v>
      </c>
      <c r="I103" s="4">
        <v>155.1</v>
      </c>
      <c r="J103" s="12">
        <v>1124</v>
      </c>
      <c r="K103" s="5">
        <v>132.80000000000001</v>
      </c>
      <c r="L103" s="4">
        <v>124.9</v>
      </c>
      <c r="M103" s="4">
        <v>140.69999999999999</v>
      </c>
      <c r="N103" s="12">
        <v>1133</v>
      </c>
      <c r="O103" s="5">
        <v>139.5</v>
      </c>
      <c r="P103" s="4">
        <v>131.30000000000001</v>
      </c>
      <c r="Q103" s="4">
        <v>147.69999999999999</v>
      </c>
      <c r="R103" s="12">
        <v>1162</v>
      </c>
      <c r="S103" s="5">
        <v>121.8</v>
      </c>
      <c r="T103" s="4">
        <v>114.4</v>
      </c>
      <c r="U103" s="4">
        <v>129.19999999999999</v>
      </c>
      <c r="V103" s="12">
        <v>1053</v>
      </c>
      <c r="W103" s="5">
        <v>111.7</v>
      </c>
      <c r="X103" s="4">
        <v>104.3</v>
      </c>
      <c r="Y103" s="4">
        <v>119.2</v>
      </c>
      <c r="Z103" s="12">
        <v>895</v>
      </c>
      <c r="AA103" s="27">
        <v>2008</v>
      </c>
    </row>
    <row r="104" spans="1:27" x14ac:dyDescent="0.2">
      <c r="A104" s="23"/>
      <c r="B104" s="8">
        <v>2009</v>
      </c>
      <c r="C104" s="5">
        <v>117.9</v>
      </c>
      <c r="D104" s="4">
        <v>114.5</v>
      </c>
      <c r="E104" s="4">
        <v>121.2</v>
      </c>
      <c r="F104" s="12">
        <v>4906</v>
      </c>
      <c r="G104" s="5">
        <v>130.69999999999999</v>
      </c>
      <c r="H104" s="4">
        <v>122.5</v>
      </c>
      <c r="I104" s="4">
        <v>139</v>
      </c>
      <c r="J104" s="12">
        <v>993</v>
      </c>
      <c r="K104" s="5">
        <v>121.6</v>
      </c>
      <c r="L104" s="4">
        <v>114</v>
      </c>
      <c r="M104" s="4">
        <v>129.1</v>
      </c>
      <c r="N104" s="12">
        <v>1046</v>
      </c>
      <c r="O104" s="5">
        <v>121.7</v>
      </c>
      <c r="P104" s="4">
        <v>114.1</v>
      </c>
      <c r="Q104" s="4">
        <v>129.30000000000001</v>
      </c>
      <c r="R104" s="12">
        <v>1025</v>
      </c>
      <c r="S104" s="5">
        <v>112.6</v>
      </c>
      <c r="T104" s="4">
        <v>105.5</v>
      </c>
      <c r="U104" s="4">
        <v>119.7</v>
      </c>
      <c r="V104" s="12">
        <v>985</v>
      </c>
      <c r="W104" s="5">
        <v>104.6</v>
      </c>
      <c r="X104" s="4">
        <v>97.5</v>
      </c>
      <c r="Y104" s="4">
        <v>111.7</v>
      </c>
      <c r="Z104" s="12">
        <v>857</v>
      </c>
      <c r="AA104" s="27">
        <v>2009</v>
      </c>
    </row>
    <row r="105" spans="1:27" x14ac:dyDescent="0.2">
      <c r="A105" s="23"/>
      <c r="B105" s="8">
        <v>2010</v>
      </c>
      <c r="C105" s="5">
        <v>109.9</v>
      </c>
      <c r="D105" s="4">
        <v>106.8</v>
      </c>
      <c r="E105" s="4">
        <v>113.1</v>
      </c>
      <c r="F105" s="12">
        <v>4764</v>
      </c>
      <c r="G105" s="5">
        <v>124.2</v>
      </c>
      <c r="H105" s="4">
        <v>116.3</v>
      </c>
      <c r="I105" s="4">
        <v>132</v>
      </c>
      <c r="J105" s="12">
        <v>974</v>
      </c>
      <c r="K105" s="5">
        <v>116.9</v>
      </c>
      <c r="L105" s="4">
        <v>109.8</v>
      </c>
      <c r="M105" s="4">
        <v>124.1</v>
      </c>
      <c r="N105" s="12">
        <v>1045</v>
      </c>
      <c r="O105" s="5">
        <v>108.9</v>
      </c>
      <c r="P105" s="4">
        <v>101.9</v>
      </c>
      <c r="Q105" s="4">
        <v>115.9</v>
      </c>
      <c r="R105" s="12">
        <v>957</v>
      </c>
      <c r="S105" s="5">
        <v>108.8</v>
      </c>
      <c r="T105" s="4">
        <v>102</v>
      </c>
      <c r="U105" s="4">
        <v>115.7</v>
      </c>
      <c r="V105" s="12">
        <v>989</v>
      </c>
      <c r="W105" s="5">
        <v>92.7</v>
      </c>
      <c r="X105" s="4">
        <v>86.3</v>
      </c>
      <c r="Y105" s="4">
        <v>99.2</v>
      </c>
      <c r="Z105" s="12">
        <v>799</v>
      </c>
      <c r="AA105" s="27">
        <v>2010</v>
      </c>
    </row>
    <row r="106" spans="1:27" x14ac:dyDescent="0.2">
      <c r="A106" s="23"/>
      <c r="B106" s="8">
        <v>2011</v>
      </c>
      <c r="C106" s="5">
        <v>103.7</v>
      </c>
      <c r="D106" s="4">
        <v>100.6</v>
      </c>
      <c r="E106" s="4">
        <v>106.7</v>
      </c>
      <c r="F106" s="12">
        <v>4594</v>
      </c>
      <c r="G106" s="5">
        <v>116.4</v>
      </c>
      <c r="H106" s="4">
        <v>108.7</v>
      </c>
      <c r="I106" s="4">
        <v>124</v>
      </c>
      <c r="J106" s="12">
        <v>900</v>
      </c>
      <c r="K106" s="5">
        <v>107.4</v>
      </c>
      <c r="L106" s="4">
        <v>100.7</v>
      </c>
      <c r="M106" s="4">
        <v>114.1</v>
      </c>
      <c r="N106" s="12">
        <v>986</v>
      </c>
      <c r="O106" s="5">
        <v>106.4</v>
      </c>
      <c r="P106" s="4">
        <v>99.7</v>
      </c>
      <c r="Q106" s="4">
        <v>113.1</v>
      </c>
      <c r="R106" s="12">
        <v>969</v>
      </c>
      <c r="S106" s="5">
        <v>100.9</v>
      </c>
      <c r="T106" s="4">
        <v>94.5</v>
      </c>
      <c r="U106" s="4">
        <v>107.4</v>
      </c>
      <c r="V106" s="12">
        <v>956</v>
      </c>
      <c r="W106" s="5">
        <v>88.9</v>
      </c>
      <c r="X106" s="4">
        <v>82.7</v>
      </c>
      <c r="Y106" s="4">
        <v>95.2</v>
      </c>
      <c r="Z106" s="12">
        <v>783</v>
      </c>
      <c r="AA106" s="27">
        <v>2011</v>
      </c>
    </row>
    <row r="107" spans="1:27" x14ac:dyDescent="0.2">
      <c r="A107" s="23"/>
      <c r="B107" s="8">
        <v>2012</v>
      </c>
      <c r="C107" s="5">
        <v>98.9</v>
      </c>
      <c r="D107" s="4">
        <v>96</v>
      </c>
      <c r="E107" s="4">
        <v>101.8</v>
      </c>
      <c r="F107" s="12">
        <v>4475</v>
      </c>
      <c r="G107" s="5">
        <v>110.8</v>
      </c>
      <c r="H107" s="4">
        <v>103.4</v>
      </c>
      <c r="I107" s="4">
        <v>118.2</v>
      </c>
      <c r="J107" s="12">
        <v>867</v>
      </c>
      <c r="K107" s="5">
        <v>100.4</v>
      </c>
      <c r="L107" s="4">
        <v>93.9</v>
      </c>
      <c r="M107" s="4">
        <v>106.8</v>
      </c>
      <c r="N107" s="12">
        <v>926</v>
      </c>
      <c r="O107" s="5">
        <v>99.6</v>
      </c>
      <c r="P107" s="4">
        <v>93.2</v>
      </c>
      <c r="Q107" s="4">
        <v>106</v>
      </c>
      <c r="R107" s="12">
        <v>925</v>
      </c>
      <c r="S107" s="5">
        <v>98.6</v>
      </c>
      <c r="T107" s="4">
        <v>92.3</v>
      </c>
      <c r="U107" s="4">
        <v>104.8</v>
      </c>
      <c r="V107" s="12">
        <v>966</v>
      </c>
      <c r="W107" s="5">
        <v>86.9</v>
      </c>
      <c r="X107" s="4">
        <v>80.900000000000006</v>
      </c>
      <c r="Y107" s="4">
        <v>93</v>
      </c>
      <c r="Z107" s="12">
        <v>791</v>
      </c>
      <c r="AA107" s="27">
        <v>2012</v>
      </c>
    </row>
    <row r="108" spans="1:27" x14ac:dyDescent="0.2">
      <c r="A108" s="23"/>
      <c r="B108" s="8">
        <v>2013</v>
      </c>
      <c r="C108" s="5">
        <v>96.5</v>
      </c>
      <c r="D108" s="4">
        <v>93.7</v>
      </c>
      <c r="E108" s="4">
        <v>99.4</v>
      </c>
      <c r="F108" s="12">
        <v>4446</v>
      </c>
      <c r="G108" s="5">
        <v>108.4</v>
      </c>
      <c r="H108" s="4">
        <v>101.1</v>
      </c>
      <c r="I108" s="4">
        <v>115.8</v>
      </c>
      <c r="J108" s="12">
        <v>850</v>
      </c>
      <c r="K108" s="5">
        <v>103.6</v>
      </c>
      <c r="L108" s="4">
        <v>97.1</v>
      </c>
      <c r="M108" s="4">
        <v>110.2</v>
      </c>
      <c r="N108" s="12">
        <v>971</v>
      </c>
      <c r="O108" s="5">
        <v>89.9</v>
      </c>
      <c r="P108" s="4">
        <v>83.8</v>
      </c>
      <c r="Q108" s="4">
        <v>95.9</v>
      </c>
      <c r="R108" s="12">
        <v>855</v>
      </c>
      <c r="S108" s="5">
        <v>99.7</v>
      </c>
      <c r="T108" s="4">
        <v>93.5</v>
      </c>
      <c r="U108" s="4">
        <v>105.9</v>
      </c>
      <c r="V108" s="12">
        <v>989</v>
      </c>
      <c r="W108" s="5">
        <v>82.9</v>
      </c>
      <c r="X108" s="4">
        <v>77.099999999999994</v>
      </c>
      <c r="Y108" s="4">
        <v>88.7</v>
      </c>
      <c r="Z108" s="12">
        <v>781</v>
      </c>
      <c r="AA108" s="27">
        <v>2013</v>
      </c>
    </row>
    <row r="109" spans="1:27" x14ac:dyDescent="0.2">
      <c r="A109" s="23"/>
      <c r="B109" s="8">
        <v>2014</v>
      </c>
      <c r="C109" s="5">
        <v>87.4</v>
      </c>
      <c r="D109" s="4">
        <v>84.8</v>
      </c>
      <c r="E109" s="4">
        <v>90.1</v>
      </c>
      <c r="F109" s="12">
        <v>4123</v>
      </c>
      <c r="G109" s="5">
        <v>96.2</v>
      </c>
      <c r="H109" s="4">
        <v>89.5</v>
      </c>
      <c r="I109" s="4">
        <v>102.9</v>
      </c>
      <c r="J109" s="12">
        <v>793</v>
      </c>
      <c r="K109" s="5">
        <v>91.2</v>
      </c>
      <c r="L109" s="4">
        <v>85.1</v>
      </c>
      <c r="M109" s="4">
        <v>97.2</v>
      </c>
      <c r="N109" s="12">
        <v>873</v>
      </c>
      <c r="O109" s="5">
        <v>88.9</v>
      </c>
      <c r="P109" s="4">
        <v>83.1</v>
      </c>
      <c r="Q109" s="4">
        <v>94.7</v>
      </c>
      <c r="R109" s="12">
        <v>896</v>
      </c>
      <c r="S109" s="5">
        <v>89.5</v>
      </c>
      <c r="T109" s="4">
        <v>83.5</v>
      </c>
      <c r="U109" s="4">
        <v>95.5</v>
      </c>
      <c r="V109" s="12">
        <v>861</v>
      </c>
      <c r="W109" s="5">
        <v>72.7</v>
      </c>
      <c r="X109" s="4">
        <v>67.3</v>
      </c>
      <c r="Y109" s="4">
        <v>78.099999999999994</v>
      </c>
      <c r="Z109" s="12">
        <v>700</v>
      </c>
      <c r="AA109" s="27">
        <v>2014</v>
      </c>
    </row>
    <row r="110" spans="1:27" x14ac:dyDescent="0.2">
      <c r="A110" s="23"/>
      <c r="B110" s="8">
        <v>2015</v>
      </c>
      <c r="C110" s="5">
        <v>90.4</v>
      </c>
      <c r="D110" s="4">
        <v>87.7</v>
      </c>
      <c r="E110" s="4">
        <v>93.1</v>
      </c>
      <c r="F110" s="12">
        <v>4302</v>
      </c>
      <c r="G110" s="5">
        <v>115.5</v>
      </c>
      <c r="H110" s="4">
        <v>108.1</v>
      </c>
      <c r="I110" s="4">
        <v>122.8</v>
      </c>
      <c r="J110" s="12">
        <v>947</v>
      </c>
      <c r="K110" s="5">
        <v>88.3</v>
      </c>
      <c r="L110" s="4">
        <v>82.3</v>
      </c>
      <c r="M110" s="4">
        <v>94.2</v>
      </c>
      <c r="N110" s="12">
        <v>848</v>
      </c>
      <c r="O110" s="5">
        <v>87.4</v>
      </c>
      <c r="P110" s="4">
        <v>81.599999999999994</v>
      </c>
      <c r="Q110" s="4">
        <v>93.1</v>
      </c>
      <c r="R110" s="12">
        <v>886</v>
      </c>
      <c r="S110" s="5">
        <v>89.2</v>
      </c>
      <c r="T110" s="4">
        <v>83.3</v>
      </c>
      <c r="U110" s="4">
        <v>95.1</v>
      </c>
      <c r="V110" s="12">
        <v>876</v>
      </c>
      <c r="W110" s="5">
        <v>76.099999999999994</v>
      </c>
      <c r="X110" s="4">
        <v>70.7</v>
      </c>
      <c r="Y110" s="4">
        <v>81.599999999999994</v>
      </c>
      <c r="Z110" s="12">
        <v>745</v>
      </c>
      <c r="AA110" s="27">
        <v>2015</v>
      </c>
    </row>
    <row r="111" spans="1:27" x14ac:dyDescent="0.2">
      <c r="A111" s="23"/>
      <c r="B111" s="8">
        <v>2016</v>
      </c>
      <c r="C111" s="5">
        <v>84.9</v>
      </c>
      <c r="D111" s="4">
        <v>82.3</v>
      </c>
      <c r="E111" s="4">
        <v>87.5</v>
      </c>
      <c r="F111" s="12">
        <v>4142</v>
      </c>
      <c r="G111" s="5">
        <v>100.2</v>
      </c>
      <c r="H111" s="4">
        <v>93.4</v>
      </c>
      <c r="I111" s="4">
        <v>107.1</v>
      </c>
      <c r="J111" s="12">
        <v>833</v>
      </c>
      <c r="K111" s="5">
        <v>90.2</v>
      </c>
      <c r="L111" s="4">
        <v>84.2</v>
      </c>
      <c r="M111" s="4">
        <v>96.2</v>
      </c>
      <c r="N111" s="12">
        <v>874</v>
      </c>
      <c r="O111" s="5">
        <v>86.1</v>
      </c>
      <c r="P111" s="4">
        <v>80.400000000000006</v>
      </c>
      <c r="Q111" s="4">
        <v>91.7</v>
      </c>
      <c r="R111" s="12">
        <v>891</v>
      </c>
      <c r="S111" s="5">
        <v>81.3</v>
      </c>
      <c r="T111" s="4">
        <v>75.8</v>
      </c>
      <c r="U111" s="4">
        <v>86.9</v>
      </c>
      <c r="V111" s="12">
        <v>825</v>
      </c>
      <c r="W111" s="5">
        <v>69.7</v>
      </c>
      <c r="X111" s="4">
        <v>64.599999999999994</v>
      </c>
      <c r="Y111" s="4">
        <v>74.8</v>
      </c>
      <c r="Z111" s="12">
        <v>719</v>
      </c>
      <c r="AA111" s="27">
        <v>2016</v>
      </c>
    </row>
    <row r="112" spans="1:27" x14ac:dyDescent="0.2">
      <c r="A112" s="23"/>
      <c r="B112" s="8">
        <v>2017</v>
      </c>
      <c r="C112" s="49">
        <v>79.400000000000006</v>
      </c>
      <c r="D112" s="49">
        <v>76.900000000000006</v>
      </c>
      <c r="E112" s="49">
        <v>81.900000000000006</v>
      </c>
      <c r="F112" s="50">
        <v>3927</v>
      </c>
      <c r="G112" s="49">
        <v>95.1</v>
      </c>
      <c r="H112" s="49">
        <v>88.5</v>
      </c>
      <c r="I112" s="49">
        <v>101.6</v>
      </c>
      <c r="J112" s="50">
        <v>817</v>
      </c>
      <c r="K112" s="49">
        <v>80.099999999999994</v>
      </c>
      <c r="L112" s="49">
        <v>74.5</v>
      </c>
      <c r="M112" s="49">
        <v>85.7</v>
      </c>
      <c r="N112" s="50">
        <v>783</v>
      </c>
      <c r="O112" s="49">
        <v>86</v>
      </c>
      <c r="P112" s="49">
        <v>80.3</v>
      </c>
      <c r="Q112" s="49">
        <v>91.6</v>
      </c>
      <c r="R112" s="50">
        <v>892</v>
      </c>
      <c r="S112" s="49">
        <v>73.099999999999994</v>
      </c>
      <c r="T112" s="49">
        <v>67.900000000000006</v>
      </c>
      <c r="U112" s="49">
        <v>78.3</v>
      </c>
      <c r="V112" s="50">
        <v>759</v>
      </c>
      <c r="W112" s="49">
        <v>65.2</v>
      </c>
      <c r="X112" s="49">
        <v>60.3</v>
      </c>
      <c r="Y112" s="49">
        <v>70.099999999999994</v>
      </c>
      <c r="Z112" s="50">
        <v>676</v>
      </c>
      <c r="AA112" s="27">
        <v>2017</v>
      </c>
    </row>
    <row r="113" spans="1:28" x14ac:dyDescent="0.2">
      <c r="A113" s="23"/>
      <c r="B113" s="8">
        <v>2018</v>
      </c>
      <c r="C113" s="49">
        <v>76.5</v>
      </c>
      <c r="D113" s="49">
        <v>74.099999999999994</v>
      </c>
      <c r="E113" s="49">
        <v>78.900000000000006</v>
      </c>
      <c r="F113" s="50">
        <v>3831</v>
      </c>
      <c r="G113" s="49">
        <v>92</v>
      </c>
      <c r="H113" s="49">
        <v>85.5</v>
      </c>
      <c r="I113" s="49">
        <v>98.5</v>
      </c>
      <c r="J113" s="50">
        <v>784</v>
      </c>
      <c r="K113" s="49">
        <v>84.2</v>
      </c>
      <c r="L113" s="49">
        <v>78.400000000000006</v>
      </c>
      <c r="M113" s="49">
        <v>90</v>
      </c>
      <c r="N113" s="50">
        <v>816</v>
      </c>
      <c r="O113" s="49">
        <v>75.7</v>
      </c>
      <c r="P113" s="49">
        <v>70.400000000000006</v>
      </c>
      <c r="Q113" s="49">
        <v>80.900000000000006</v>
      </c>
      <c r="R113" s="50">
        <v>799</v>
      </c>
      <c r="S113" s="49">
        <v>71.5</v>
      </c>
      <c r="T113" s="49">
        <v>66.400000000000006</v>
      </c>
      <c r="U113" s="49">
        <v>76.599999999999994</v>
      </c>
      <c r="V113" s="50">
        <v>756</v>
      </c>
      <c r="W113" s="49">
        <v>63.1</v>
      </c>
      <c r="X113" s="49">
        <v>58.3</v>
      </c>
      <c r="Y113" s="49">
        <v>67.8</v>
      </c>
      <c r="Z113" s="50">
        <v>676</v>
      </c>
      <c r="AA113" s="27">
        <v>2018</v>
      </c>
    </row>
    <row r="114" spans="1:28" x14ac:dyDescent="0.2">
      <c r="A114" s="23"/>
      <c r="B114" s="8">
        <v>2019</v>
      </c>
      <c r="C114" s="49">
        <v>72.7</v>
      </c>
      <c r="D114" s="49">
        <v>70.400000000000006</v>
      </c>
      <c r="E114" s="49">
        <v>75.099999999999994</v>
      </c>
      <c r="F114" s="50">
        <v>3746</v>
      </c>
      <c r="G114" s="49">
        <v>85.9</v>
      </c>
      <c r="H114" s="49">
        <v>79.7</v>
      </c>
      <c r="I114" s="49">
        <v>92.1</v>
      </c>
      <c r="J114" s="50">
        <v>745</v>
      </c>
      <c r="K114" s="49">
        <v>74.099999999999994</v>
      </c>
      <c r="L114" s="49">
        <v>68.7</v>
      </c>
      <c r="M114" s="49">
        <v>79.5</v>
      </c>
      <c r="N114" s="50">
        <v>737</v>
      </c>
      <c r="O114" s="49">
        <v>79.8</v>
      </c>
      <c r="P114" s="49">
        <v>74.5</v>
      </c>
      <c r="Q114" s="49">
        <v>85.1</v>
      </c>
      <c r="R114" s="50">
        <v>868</v>
      </c>
      <c r="S114" s="49">
        <v>66.5</v>
      </c>
      <c r="T114" s="49">
        <v>61.7</v>
      </c>
      <c r="U114" s="49">
        <v>71.3</v>
      </c>
      <c r="V114" s="50">
        <v>734</v>
      </c>
      <c r="W114" s="49">
        <v>60.2</v>
      </c>
      <c r="X114" s="49">
        <v>55.6</v>
      </c>
      <c r="Y114" s="49">
        <v>64.8</v>
      </c>
      <c r="Z114" s="50">
        <v>662</v>
      </c>
      <c r="AA114" s="27">
        <v>2019</v>
      </c>
    </row>
    <row r="115" spans="1:28" x14ac:dyDescent="0.2">
      <c r="A115" s="23"/>
      <c r="B115" s="8"/>
      <c r="C115" s="7"/>
      <c r="D115" s="6"/>
      <c r="E115" s="6"/>
      <c r="F115" s="13"/>
      <c r="G115" s="7"/>
      <c r="H115" s="6"/>
      <c r="I115" s="6"/>
      <c r="J115" s="13"/>
      <c r="K115" s="7"/>
      <c r="L115" s="6"/>
      <c r="M115" s="6"/>
      <c r="N115" s="13"/>
      <c r="O115" s="7"/>
      <c r="P115" s="6"/>
      <c r="Q115" s="6"/>
      <c r="R115" s="13"/>
      <c r="S115" s="7"/>
      <c r="T115" s="6"/>
      <c r="U115" s="6"/>
      <c r="V115" s="13"/>
      <c r="W115" s="7"/>
      <c r="X115" s="6"/>
      <c r="Y115" s="6"/>
      <c r="Z115" s="13"/>
      <c r="AA115" s="27"/>
    </row>
    <row r="116" spans="1:28" x14ac:dyDescent="0.2">
      <c r="A116" s="32" t="s">
        <v>28</v>
      </c>
      <c r="B116" s="33"/>
      <c r="C116" s="34">
        <f>C114/C96-1</f>
        <v>-0.57683352735739235</v>
      </c>
      <c r="D116" s="35"/>
      <c r="E116" s="35"/>
      <c r="F116" s="36"/>
      <c r="G116" s="34">
        <f t="shared" ref="G116" si="45">G114/G96-1</f>
        <v>-0.54574299312533048</v>
      </c>
      <c r="H116" s="35"/>
      <c r="I116" s="35"/>
      <c r="J116" s="36"/>
      <c r="K116" s="34">
        <f t="shared" ref="K116" si="46">K114/K96-1</f>
        <v>-0.59441707717569781</v>
      </c>
      <c r="L116" s="35"/>
      <c r="M116" s="35"/>
      <c r="N116" s="36"/>
      <c r="O116" s="34">
        <f t="shared" ref="O116" si="47">O114/O96-1</f>
        <v>-0.51956652618904275</v>
      </c>
      <c r="P116" s="35"/>
      <c r="Q116" s="35"/>
      <c r="R116" s="36"/>
      <c r="S116" s="34">
        <f t="shared" ref="S116" si="48">S114/S96-1</f>
        <v>-0.60813199764289916</v>
      </c>
      <c r="T116" s="35"/>
      <c r="U116" s="35"/>
      <c r="V116" s="36"/>
      <c r="W116" s="34">
        <f t="shared" ref="W116" si="49">W114/W96-1</f>
        <v>-0.59461279461279459</v>
      </c>
      <c r="X116" s="35"/>
      <c r="Y116" s="35"/>
      <c r="Z116" s="36"/>
      <c r="AA116" s="24" t="s">
        <v>28</v>
      </c>
      <c r="AB116" s="26"/>
    </row>
    <row r="117" spans="1:28" x14ac:dyDescent="0.2">
      <c r="A117" s="32" t="s">
        <v>29</v>
      </c>
      <c r="B117" s="33"/>
      <c r="C117" s="34">
        <f>C114/C104-1</f>
        <v>-0.38337574215436809</v>
      </c>
      <c r="D117" s="35"/>
      <c r="E117" s="35"/>
      <c r="F117" s="36"/>
      <c r="G117" s="34">
        <f t="shared" ref="G117" si="50">G114/G104-1</f>
        <v>-0.34276970160673292</v>
      </c>
      <c r="H117" s="35"/>
      <c r="I117" s="35"/>
      <c r="J117" s="36"/>
      <c r="K117" s="34">
        <f t="shared" ref="K117" si="51">K114/K104-1</f>
        <v>-0.390625</v>
      </c>
      <c r="L117" s="35"/>
      <c r="M117" s="35"/>
      <c r="N117" s="36"/>
      <c r="O117" s="34">
        <f t="shared" ref="O117" si="52">O114/O104-1</f>
        <v>-0.34428923582580118</v>
      </c>
      <c r="P117" s="35"/>
      <c r="Q117" s="35"/>
      <c r="R117" s="36"/>
      <c r="S117" s="34">
        <f t="shared" ref="S117" si="53">S114/S104-1</f>
        <v>-0.40941385435168731</v>
      </c>
      <c r="T117" s="35"/>
      <c r="U117" s="35"/>
      <c r="V117" s="36"/>
      <c r="W117" s="34">
        <f t="shared" ref="W117" si="54">W114/W104-1</f>
        <v>-0.42447418738049703</v>
      </c>
      <c r="X117" s="35"/>
      <c r="Y117" s="35"/>
      <c r="Z117" s="36"/>
      <c r="AA117" s="24" t="s">
        <v>29</v>
      </c>
    </row>
    <row r="118" spans="1:28" x14ac:dyDescent="0.2">
      <c r="A118" s="32" t="s">
        <v>27</v>
      </c>
      <c r="B118" s="33"/>
      <c r="C118" s="34">
        <f>C114/C113-1</f>
        <v>-4.967320261437902E-2</v>
      </c>
      <c r="D118" s="35"/>
      <c r="E118" s="35"/>
      <c r="F118" s="36"/>
      <c r="G118" s="34">
        <f t="shared" ref="G118" si="55">G114/G113-1</f>
        <v>-6.6304347826086851E-2</v>
      </c>
      <c r="H118" s="35"/>
      <c r="I118" s="35"/>
      <c r="J118" s="36"/>
      <c r="K118" s="34">
        <f t="shared" ref="K118" si="56">K114/K113-1</f>
        <v>-0.11995249406175779</v>
      </c>
      <c r="L118" s="35"/>
      <c r="M118" s="35"/>
      <c r="N118" s="36"/>
      <c r="O118" s="34">
        <f t="shared" ref="O118" si="57">O114/O113-1</f>
        <v>5.4161162483487457E-2</v>
      </c>
      <c r="P118" s="35"/>
      <c r="Q118" s="35"/>
      <c r="R118" s="36"/>
      <c r="S118" s="34">
        <f t="shared" ref="S118" si="58">S114/S113-1</f>
        <v>-6.9930069930069894E-2</v>
      </c>
      <c r="T118" s="35"/>
      <c r="U118" s="35"/>
      <c r="V118" s="36"/>
      <c r="W118" s="34">
        <f t="shared" ref="W118" si="59">W114/W113-1</f>
        <v>-4.5958795562599075E-2</v>
      </c>
      <c r="X118" s="35"/>
      <c r="Y118" s="35"/>
      <c r="Z118" s="36"/>
      <c r="AA118" s="24" t="s">
        <v>27</v>
      </c>
    </row>
    <row r="119" spans="1:28" x14ac:dyDescent="0.2">
      <c r="A119" s="25"/>
      <c r="B119" s="9"/>
      <c r="C119" s="11"/>
      <c r="D119" s="10"/>
      <c r="E119" s="10"/>
      <c r="F119" s="14"/>
      <c r="G119" s="11"/>
      <c r="H119" s="10"/>
      <c r="I119" s="10"/>
      <c r="J119" s="14"/>
      <c r="K119" s="11"/>
      <c r="L119" s="10"/>
      <c r="M119" s="10"/>
      <c r="N119" s="14"/>
      <c r="O119" s="11"/>
      <c r="P119" s="10"/>
      <c r="Q119" s="10"/>
      <c r="R119" s="14"/>
      <c r="S119" s="11"/>
      <c r="T119" s="10"/>
      <c r="U119" s="10"/>
      <c r="V119" s="14"/>
      <c r="W119" s="11"/>
      <c r="X119" s="10"/>
      <c r="Y119" s="10"/>
      <c r="Z119" s="14"/>
      <c r="AA119" s="9"/>
    </row>
    <row r="121" spans="1:28" ht="12.75" customHeight="1" x14ac:dyDescent="0.2">
      <c r="A121" s="62" t="s">
        <v>16</v>
      </c>
      <c r="B121" s="63"/>
      <c r="C121" s="63"/>
      <c r="D121" s="31"/>
      <c r="E121" s="18"/>
      <c r="F121" s="18"/>
      <c r="G121" s="18"/>
      <c r="H121" s="18"/>
      <c r="I121" s="6"/>
      <c r="J121" s="15"/>
      <c r="K121" s="6"/>
      <c r="L121" s="6"/>
      <c r="M121" s="6"/>
      <c r="N121" s="15"/>
      <c r="O121" s="6"/>
      <c r="P121" s="6"/>
      <c r="Q121" s="6"/>
      <c r="R121" s="15"/>
      <c r="S121" s="6"/>
      <c r="T121" s="6"/>
      <c r="U121" s="6"/>
      <c r="V121" s="15"/>
      <c r="W121" s="6"/>
      <c r="X121" s="6"/>
      <c r="Y121" s="6"/>
      <c r="Z121" s="15"/>
      <c r="AA121" s="20"/>
    </row>
    <row r="122" spans="1:28" ht="12.75" customHeight="1" x14ac:dyDescent="0.2">
      <c r="A122" s="37"/>
      <c r="B122" s="38"/>
      <c r="C122" s="39" t="s">
        <v>0</v>
      </c>
      <c r="D122" s="39"/>
      <c r="E122" s="39"/>
      <c r="F122" s="39"/>
      <c r="G122" s="40" t="s">
        <v>9</v>
      </c>
      <c r="H122" s="40"/>
      <c r="I122" s="40"/>
      <c r="J122" s="40"/>
      <c r="K122" s="39" t="s">
        <v>10</v>
      </c>
      <c r="L122" s="39"/>
      <c r="M122" s="39"/>
      <c r="N122" s="39"/>
      <c r="O122" s="39" t="s">
        <v>11</v>
      </c>
      <c r="P122" s="39"/>
      <c r="Q122" s="39"/>
      <c r="R122" s="39"/>
      <c r="S122" s="39" t="s">
        <v>12</v>
      </c>
      <c r="T122" s="39"/>
      <c r="U122" s="39"/>
      <c r="V122" s="39"/>
      <c r="W122" s="39" t="s">
        <v>13</v>
      </c>
      <c r="X122" s="39"/>
      <c r="Y122" s="39"/>
      <c r="Z122" s="39"/>
      <c r="AA122" s="21"/>
    </row>
    <row r="123" spans="1:28" ht="12.75" customHeight="1" x14ac:dyDescent="0.2">
      <c r="A123" s="56" t="s">
        <v>8</v>
      </c>
      <c r="B123" s="61"/>
      <c r="C123" s="58" t="s">
        <v>4</v>
      </c>
      <c r="D123" s="58" t="s">
        <v>5</v>
      </c>
      <c r="E123" s="58" t="s">
        <v>6</v>
      </c>
      <c r="F123" s="67" t="s">
        <v>7</v>
      </c>
      <c r="G123" s="58" t="s">
        <v>4</v>
      </c>
      <c r="H123" s="58" t="s">
        <v>5</v>
      </c>
      <c r="I123" s="58" t="s">
        <v>6</v>
      </c>
      <c r="J123" s="67" t="s">
        <v>7</v>
      </c>
      <c r="K123" s="58" t="s">
        <v>4</v>
      </c>
      <c r="L123" s="58" t="s">
        <v>5</v>
      </c>
      <c r="M123" s="58" t="s">
        <v>6</v>
      </c>
      <c r="N123" s="67" t="s">
        <v>7</v>
      </c>
      <c r="O123" s="58" t="s">
        <v>4</v>
      </c>
      <c r="P123" s="58" t="s">
        <v>5</v>
      </c>
      <c r="Q123" s="58" t="s">
        <v>6</v>
      </c>
      <c r="R123" s="67" t="s">
        <v>7</v>
      </c>
      <c r="S123" s="58" t="s">
        <v>4</v>
      </c>
      <c r="T123" s="58" t="s">
        <v>5</v>
      </c>
      <c r="U123" s="58" t="s">
        <v>6</v>
      </c>
      <c r="V123" s="67" t="s">
        <v>7</v>
      </c>
      <c r="W123" s="58" t="s">
        <v>4</v>
      </c>
      <c r="X123" s="58" t="s">
        <v>5</v>
      </c>
      <c r="Y123" s="58" t="s">
        <v>6</v>
      </c>
      <c r="Z123" s="67" t="s">
        <v>7</v>
      </c>
      <c r="AA123" s="61" t="s">
        <v>8</v>
      </c>
    </row>
    <row r="124" spans="1:28" x14ac:dyDescent="0.2">
      <c r="A124" s="41"/>
      <c r="B124" s="42"/>
      <c r="C124" s="57"/>
      <c r="D124" s="57"/>
      <c r="E124" s="57"/>
      <c r="F124" s="59"/>
      <c r="G124" s="57"/>
      <c r="H124" s="57"/>
      <c r="I124" s="57"/>
      <c r="J124" s="59"/>
      <c r="K124" s="57"/>
      <c r="L124" s="57"/>
      <c r="M124" s="57"/>
      <c r="N124" s="59"/>
      <c r="O124" s="57"/>
      <c r="P124" s="57"/>
      <c r="Q124" s="57"/>
      <c r="R124" s="59"/>
      <c r="S124" s="57"/>
      <c r="T124" s="57"/>
      <c r="U124" s="57"/>
      <c r="V124" s="59"/>
      <c r="W124" s="57"/>
      <c r="X124" s="57"/>
      <c r="Y124" s="57"/>
      <c r="Z124" s="59"/>
      <c r="AA124" s="42"/>
    </row>
    <row r="125" spans="1:28" x14ac:dyDescent="0.2">
      <c r="A125" s="28"/>
      <c r="B125" s="8">
        <v>2001</v>
      </c>
      <c r="C125" s="5">
        <v>165.6</v>
      </c>
      <c r="D125" s="4">
        <v>161.6</v>
      </c>
      <c r="E125" s="4">
        <v>169.7</v>
      </c>
      <c r="F125" s="12">
        <v>6435</v>
      </c>
      <c r="G125" s="5">
        <v>216.8</v>
      </c>
      <c r="H125" s="4">
        <v>206.3</v>
      </c>
      <c r="I125" s="4">
        <v>227.4</v>
      </c>
      <c r="J125" s="12">
        <v>1673</v>
      </c>
      <c r="K125" s="5">
        <v>184.6</v>
      </c>
      <c r="L125" s="4">
        <v>175.3</v>
      </c>
      <c r="M125" s="4">
        <v>193.9</v>
      </c>
      <c r="N125" s="12">
        <v>1529</v>
      </c>
      <c r="O125" s="5">
        <v>161.5</v>
      </c>
      <c r="P125" s="4">
        <v>152.69999999999999</v>
      </c>
      <c r="Q125" s="4">
        <v>170.2</v>
      </c>
      <c r="R125" s="12">
        <v>1301</v>
      </c>
      <c r="S125" s="5">
        <v>153.19999999999999</v>
      </c>
      <c r="T125" s="4">
        <v>144.4</v>
      </c>
      <c r="U125" s="4">
        <v>162</v>
      </c>
      <c r="V125" s="12">
        <v>1163</v>
      </c>
      <c r="W125" s="5">
        <v>107</v>
      </c>
      <c r="X125" s="4">
        <v>99.5</v>
      </c>
      <c r="Y125" s="4">
        <v>114.6</v>
      </c>
      <c r="Z125" s="12">
        <v>769</v>
      </c>
      <c r="AA125" s="29">
        <v>2001</v>
      </c>
    </row>
    <row r="126" spans="1:28" x14ac:dyDescent="0.2">
      <c r="A126" s="28"/>
      <c r="B126" s="8">
        <v>2002</v>
      </c>
      <c r="C126" s="5">
        <v>176.9</v>
      </c>
      <c r="D126" s="4">
        <v>172.7</v>
      </c>
      <c r="E126" s="4">
        <v>181.2</v>
      </c>
      <c r="F126" s="12">
        <v>6806</v>
      </c>
      <c r="G126" s="5">
        <v>243.3</v>
      </c>
      <c r="H126" s="4">
        <v>232.1</v>
      </c>
      <c r="I126" s="4">
        <v>254.6</v>
      </c>
      <c r="J126" s="12">
        <v>1859</v>
      </c>
      <c r="K126" s="5">
        <v>198.3</v>
      </c>
      <c r="L126" s="4">
        <v>188.5</v>
      </c>
      <c r="M126" s="4">
        <v>208.1</v>
      </c>
      <c r="N126" s="12">
        <v>1623</v>
      </c>
      <c r="O126" s="5">
        <v>164.4</v>
      </c>
      <c r="P126" s="4">
        <v>155.4</v>
      </c>
      <c r="Q126" s="4">
        <v>173.5</v>
      </c>
      <c r="R126" s="12">
        <v>1301</v>
      </c>
      <c r="S126" s="5">
        <v>148.6</v>
      </c>
      <c r="T126" s="4">
        <v>139.80000000000001</v>
      </c>
      <c r="U126" s="4">
        <v>157.30000000000001</v>
      </c>
      <c r="V126" s="12">
        <v>1124</v>
      </c>
      <c r="W126" s="5">
        <v>127</v>
      </c>
      <c r="X126" s="4">
        <v>118.6</v>
      </c>
      <c r="Y126" s="4">
        <v>135.30000000000001</v>
      </c>
      <c r="Z126" s="12">
        <v>899</v>
      </c>
      <c r="AA126" s="29">
        <v>2002</v>
      </c>
    </row>
    <row r="127" spans="1:28" x14ac:dyDescent="0.2">
      <c r="A127" s="28"/>
      <c r="B127" s="8">
        <v>2003</v>
      </c>
      <c r="C127" s="5">
        <v>193.2</v>
      </c>
      <c r="D127" s="4">
        <v>188.8</v>
      </c>
      <c r="E127" s="4">
        <v>197.6</v>
      </c>
      <c r="F127" s="12">
        <v>7454</v>
      </c>
      <c r="G127" s="5">
        <v>265.60000000000002</v>
      </c>
      <c r="H127" s="4">
        <v>253.8</v>
      </c>
      <c r="I127" s="4">
        <v>277.39999999999998</v>
      </c>
      <c r="J127" s="12">
        <v>2016</v>
      </c>
      <c r="K127" s="5">
        <v>217.8</v>
      </c>
      <c r="L127" s="4">
        <v>207.4</v>
      </c>
      <c r="M127" s="4">
        <v>228.1</v>
      </c>
      <c r="N127" s="12">
        <v>1760</v>
      </c>
      <c r="O127" s="5">
        <v>181.1</v>
      </c>
      <c r="P127" s="4">
        <v>171.6</v>
      </c>
      <c r="Q127" s="4">
        <v>190.5</v>
      </c>
      <c r="R127" s="12">
        <v>1428</v>
      </c>
      <c r="S127" s="5">
        <v>165.7</v>
      </c>
      <c r="T127" s="4">
        <v>156.5</v>
      </c>
      <c r="U127" s="4">
        <v>174.8</v>
      </c>
      <c r="V127" s="12">
        <v>1270</v>
      </c>
      <c r="W127" s="5">
        <v>136</v>
      </c>
      <c r="X127" s="4">
        <v>127.5</v>
      </c>
      <c r="Y127" s="4">
        <v>144.5</v>
      </c>
      <c r="Z127" s="12">
        <v>980</v>
      </c>
      <c r="AA127" s="29">
        <v>2003</v>
      </c>
    </row>
    <row r="128" spans="1:28" x14ac:dyDescent="0.2">
      <c r="A128" s="28"/>
      <c r="B128" s="8">
        <v>2004</v>
      </c>
      <c r="C128" s="5">
        <v>172.7</v>
      </c>
      <c r="D128" s="4">
        <v>168.5</v>
      </c>
      <c r="E128" s="4">
        <v>176.9</v>
      </c>
      <c r="F128" s="12">
        <v>6743</v>
      </c>
      <c r="G128" s="5">
        <v>230.9</v>
      </c>
      <c r="H128" s="4">
        <v>219.9</v>
      </c>
      <c r="I128" s="4">
        <v>241.9</v>
      </c>
      <c r="J128" s="12">
        <v>1742</v>
      </c>
      <c r="K128" s="5">
        <v>197.8</v>
      </c>
      <c r="L128" s="4">
        <v>188.1</v>
      </c>
      <c r="M128" s="4">
        <v>207.5</v>
      </c>
      <c r="N128" s="12">
        <v>1640</v>
      </c>
      <c r="O128" s="5">
        <v>174.2</v>
      </c>
      <c r="P128" s="4">
        <v>165</v>
      </c>
      <c r="Q128" s="4">
        <v>183.5</v>
      </c>
      <c r="R128" s="12">
        <v>1398</v>
      </c>
      <c r="S128" s="5">
        <v>147.69999999999999</v>
      </c>
      <c r="T128" s="4">
        <v>139.19999999999999</v>
      </c>
      <c r="U128" s="4">
        <v>156.19999999999999</v>
      </c>
      <c r="V128" s="12">
        <v>1169</v>
      </c>
      <c r="W128" s="5">
        <v>112.4</v>
      </c>
      <c r="X128" s="4">
        <v>104.6</v>
      </c>
      <c r="Y128" s="4">
        <v>120.3</v>
      </c>
      <c r="Z128" s="12">
        <v>794</v>
      </c>
      <c r="AA128" s="29">
        <v>2004</v>
      </c>
    </row>
    <row r="129" spans="1:27" x14ac:dyDescent="0.2">
      <c r="A129" s="28"/>
      <c r="B129" s="8">
        <v>2005</v>
      </c>
      <c r="C129" s="5">
        <v>178.2</v>
      </c>
      <c r="D129" s="4">
        <v>174</v>
      </c>
      <c r="E129" s="4">
        <v>182.3</v>
      </c>
      <c r="F129" s="12">
        <v>7093</v>
      </c>
      <c r="G129" s="5">
        <v>249.3</v>
      </c>
      <c r="H129" s="4">
        <v>237.9</v>
      </c>
      <c r="I129" s="4">
        <v>260.60000000000002</v>
      </c>
      <c r="J129" s="12">
        <v>1895</v>
      </c>
      <c r="K129" s="5">
        <v>206.6</v>
      </c>
      <c r="L129" s="4">
        <v>196.8</v>
      </c>
      <c r="M129" s="4">
        <v>216.5</v>
      </c>
      <c r="N129" s="12">
        <v>1730</v>
      </c>
      <c r="O129" s="5">
        <v>158.6</v>
      </c>
      <c r="P129" s="4">
        <v>149.9</v>
      </c>
      <c r="Q129" s="4">
        <v>167.3</v>
      </c>
      <c r="R129" s="12">
        <v>1309</v>
      </c>
      <c r="S129" s="5">
        <v>152</v>
      </c>
      <c r="T129" s="4">
        <v>143.5</v>
      </c>
      <c r="U129" s="4">
        <v>160.6</v>
      </c>
      <c r="V129" s="12">
        <v>1233</v>
      </c>
      <c r="W129" s="5">
        <v>127.1</v>
      </c>
      <c r="X129" s="4">
        <v>118.9</v>
      </c>
      <c r="Y129" s="4">
        <v>135.30000000000001</v>
      </c>
      <c r="Z129" s="12">
        <v>926</v>
      </c>
      <c r="AA129" s="29">
        <v>2005</v>
      </c>
    </row>
    <row r="130" spans="1:27" x14ac:dyDescent="0.2">
      <c r="A130" s="22"/>
      <c r="B130" s="8">
        <v>2006</v>
      </c>
      <c r="C130" s="5">
        <v>176.8</v>
      </c>
      <c r="D130" s="4">
        <v>172.7</v>
      </c>
      <c r="E130" s="4">
        <v>180.9</v>
      </c>
      <c r="F130" s="12">
        <v>7183</v>
      </c>
      <c r="G130" s="5">
        <v>246.6</v>
      </c>
      <c r="H130" s="4">
        <v>235.3</v>
      </c>
      <c r="I130" s="4">
        <v>257.8</v>
      </c>
      <c r="J130" s="12">
        <v>1877</v>
      </c>
      <c r="K130" s="5">
        <v>202.4</v>
      </c>
      <c r="L130" s="4">
        <v>192.8</v>
      </c>
      <c r="M130" s="4">
        <v>212.1</v>
      </c>
      <c r="N130" s="12">
        <v>1715</v>
      </c>
      <c r="O130" s="5">
        <v>166.5</v>
      </c>
      <c r="P130" s="4">
        <v>157.69999999999999</v>
      </c>
      <c r="Q130" s="4">
        <v>175.3</v>
      </c>
      <c r="R130" s="12">
        <v>1389</v>
      </c>
      <c r="S130" s="5">
        <v>151.4</v>
      </c>
      <c r="T130" s="4">
        <v>143.1</v>
      </c>
      <c r="U130" s="4">
        <v>159.80000000000001</v>
      </c>
      <c r="V130" s="12">
        <v>1275</v>
      </c>
      <c r="W130" s="5">
        <v>122.1</v>
      </c>
      <c r="X130" s="4">
        <v>114.2</v>
      </c>
      <c r="Y130" s="4">
        <v>130</v>
      </c>
      <c r="Z130" s="12">
        <v>927</v>
      </c>
      <c r="AA130" s="27">
        <v>2006</v>
      </c>
    </row>
    <row r="131" spans="1:27" x14ac:dyDescent="0.2">
      <c r="A131" s="22"/>
      <c r="B131" s="8">
        <v>2007</v>
      </c>
      <c r="C131" s="5">
        <v>179.8</v>
      </c>
      <c r="D131" s="4">
        <v>175.6</v>
      </c>
      <c r="E131" s="4">
        <v>183.9</v>
      </c>
      <c r="F131" s="12">
        <v>7362</v>
      </c>
      <c r="G131" s="5">
        <v>247.8</v>
      </c>
      <c r="H131" s="4">
        <v>236.6</v>
      </c>
      <c r="I131" s="4">
        <v>259.10000000000002</v>
      </c>
      <c r="J131" s="12">
        <v>1894</v>
      </c>
      <c r="K131" s="5">
        <v>203.8</v>
      </c>
      <c r="L131" s="4">
        <v>194.2</v>
      </c>
      <c r="M131" s="4">
        <v>213.4</v>
      </c>
      <c r="N131" s="12">
        <v>1775</v>
      </c>
      <c r="O131" s="5">
        <v>178</v>
      </c>
      <c r="P131" s="4">
        <v>168.8</v>
      </c>
      <c r="Q131" s="4">
        <v>187.2</v>
      </c>
      <c r="R131" s="12">
        <v>1469</v>
      </c>
      <c r="S131" s="5">
        <v>146.80000000000001</v>
      </c>
      <c r="T131" s="4">
        <v>138.6</v>
      </c>
      <c r="U131" s="4">
        <v>155</v>
      </c>
      <c r="V131" s="12">
        <v>1237</v>
      </c>
      <c r="W131" s="5">
        <v>128.19999999999999</v>
      </c>
      <c r="X131" s="4">
        <v>120.2</v>
      </c>
      <c r="Y131" s="4">
        <v>136.30000000000001</v>
      </c>
      <c r="Z131" s="12">
        <v>987</v>
      </c>
      <c r="AA131" s="27">
        <v>2007</v>
      </c>
    </row>
    <row r="132" spans="1:27" x14ac:dyDescent="0.2">
      <c r="A132" s="23"/>
      <c r="B132" s="8">
        <v>2008</v>
      </c>
      <c r="C132" s="5">
        <v>179.6</v>
      </c>
      <c r="D132" s="4">
        <v>175.4</v>
      </c>
      <c r="E132" s="4">
        <v>183.7</v>
      </c>
      <c r="F132" s="12">
        <v>7443</v>
      </c>
      <c r="G132" s="5">
        <v>252.9</v>
      </c>
      <c r="H132" s="4">
        <v>241.5</v>
      </c>
      <c r="I132" s="4">
        <v>264.3</v>
      </c>
      <c r="J132" s="12">
        <v>1924</v>
      </c>
      <c r="K132" s="5">
        <v>208.7</v>
      </c>
      <c r="L132" s="4">
        <v>199</v>
      </c>
      <c r="M132" s="4">
        <v>218.4</v>
      </c>
      <c r="N132" s="12">
        <v>1828</v>
      </c>
      <c r="O132" s="5">
        <v>180.3</v>
      </c>
      <c r="P132" s="4">
        <v>171</v>
      </c>
      <c r="Q132" s="4">
        <v>189.5</v>
      </c>
      <c r="R132" s="12">
        <v>1506</v>
      </c>
      <c r="S132" s="5">
        <v>149.30000000000001</v>
      </c>
      <c r="T132" s="4">
        <v>141</v>
      </c>
      <c r="U132" s="4">
        <v>157.5</v>
      </c>
      <c r="V132" s="12">
        <v>1270</v>
      </c>
      <c r="W132" s="5">
        <v>114.8</v>
      </c>
      <c r="X132" s="4">
        <v>107.3</v>
      </c>
      <c r="Y132" s="4">
        <v>122.3</v>
      </c>
      <c r="Z132" s="12">
        <v>915</v>
      </c>
      <c r="AA132" s="27">
        <v>2008</v>
      </c>
    </row>
    <row r="133" spans="1:27" x14ac:dyDescent="0.2">
      <c r="A133" s="23"/>
      <c r="B133" s="8">
        <v>2009</v>
      </c>
      <c r="C133" s="5">
        <v>168.4</v>
      </c>
      <c r="D133" s="4">
        <v>164.4</v>
      </c>
      <c r="E133" s="4">
        <v>172.3</v>
      </c>
      <c r="F133" s="12">
        <v>7125</v>
      </c>
      <c r="G133" s="5">
        <v>240.7</v>
      </c>
      <c r="H133" s="4">
        <v>229.6</v>
      </c>
      <c r="I133" s="4">
        <v>251.7</v>
      </c>
      <c r="J133" s="12">
        <v>1852</v>
      </c>
      <c r="K133" s="5">
        <v>196.5</v>
      </c>
      <c r="L133" s="4">
        <v>187</v>
      </c>
      <c r="M133" s="4">
        <v>205.9</v>
      </c>
      <c r="N133" s="12">
        <v>1717</v>
      </c>
      <c r="O133" s="5">
        <v>167.8</v>
      </c>
      <c r="P133" s="4">
        <v>159</v>
      </c>
      <c r="Q133" s="4">
        <v>176.6</v>
      </c>
      <c r="R133" s="12">
        <v>1449</v>
      </c>
      <c r="S133" s="5">
        <v>137.9</v>
      </c>
      <c r="T133" s="4">
        <v>130</v>
      </c>
      <c r="U133" s="4">
        <v>145.80000000000001</v>
      </c>
      <c r="V133" s="12">
        <v>1204</v>
      </c>
      <c r="W133" s="5">
        <v>109.9</v>
      </c>
      <c r="X133" s="4">
        <v>102.6</v>
      </c>
      <c r="Y133" s="4">
        <v>117.1</v>
      </c>
      <c r="Z133" s="12">
        <v>903</v>
      </c>
      <c r="AA133" s="27">
        <v>2009</v>
      </c>
    </row>
    <row r="134" spans="1:27" x14ac:dyDescent="0.2">
      <c r="A134" s="23"/>
      <c r="B134" s="8">
        <v>2010</v>
      </c>
      <c r="C134" s="5">
        <v>158.80000000000001</v>
      </c>
      <c r="D134" s="4">
        <v>155</v>
      </c>
      <c r="E134" s="4">
        <v>162.6</v>
      </c>
      <c r="F134" s="12">
        <v>6896</v>
      </c>
      <c r="G134" s="5">
        <v>222.7</v>
      </c>
      <c r="H134" s="4">
        <v>212.2</v>
      </c>
      <c r="I134" s="4">
        <v>233.1</v>
      </c>
      <c r="J134" s="12">
        <v>1756</v>
      </c>
      <c r="K134" s="5">
        <v>185.2</v>
      </c>
      <c r="L134" s="4">
        <v>176.3</v>
      </c>
      <c r="M134" s="4">
        <v>194.2</v>
      </c>
      <c r="N134" s="12">
        <v>1657</v>
      </c>
      <c r="O134" s="5">
        <v>161.19999999999999</v>
      </c>
      <c r="P134" s="4">
        <v>152.69999999999999</v>
      </c>
      <c r="Q134" s="4">
        <v>169.6</v>
      </c>
      <c r="R134" s="12">
        <v>1421</v>
      </c>
      <c r="S134" s="5">
        <v>132.80000000000001</v>
      </c>
      <c r="T134" s="4">
        <v>125.2</v>
      </c>
      <c r="U134" s="4">
        <v>140.30000000000001</v>
      </c>
      <c r="V134" s="12">
        <v>1197</v>
      </c>
      <c r="W134" s="5">
        <v>101.6</v>
      </c>
      <c r="X134" s="4">
        <v>94.8</v>
      </c>
      <c r="Y134" s="4">
        <v>108.4</v>
      </c>
      <c r="Z134" s="12">
        <v>865</v>
      </c>
      <c r="AA134" s="27">
        <v>2010</v>
      </c>
    </row>
    <row r="135" spans="1:27" x14ac:dyDescent="0.2">
      <c r="A135" s="23"/>
      <c r="B135" s="8">
        <v>2011</v>
      </c>
      <c r="C135" s="5">
        <v>150.69999999999999</v>
      </c>
      <c r="D135" s="4">
        <v>147.1</v>
      </c>
      <c r="E135" s="4">
        <v>154.30000000000001</v>
      </c>
      <c r="F135" s="12">
        <v>6791</v>
      </c>
      <c r="G135" s="5">
        <v>227.3</v>
      </c>
      <c r="H135" s="4">
        <v>216.7</v>
      </c>
      <c r="I135" s="4">
        <v>237.8</v>
      </c>
      <c r="J135" s="12">
        <v>1795</v>
      </c>
      <c r="K135" s="5">
        <v>181.8</v>
      </c>
      <c r="L135" s="4">
        <v>173.1</v>
      </c>
      <c r="M135" s="4">
        <v>190.6</v>
      </c>
      <c r="N135" s="12">
        <v>1667</v>
      </c>
      <c r="O135" s="5">
        <v>141</v>
      </c>
      <c r="P135" s="4">
        <v>133.4</v>
      </c>
      <c r="Q135" s="4">
        <v>148.69999999999999</v>
      </c>
      <c r="R135" s="12">
        <v>1315</v>
      </c>
      <c r="S135" s="5">
        <v>122</v>
      </c>
      <c r="T135" s="4">
        <v>115</v>
      </c>
      <c r="U135" s="4">
        <v>129</v>
      </c>
      <c r="V135" s="12">
        <v>1160</v>
      </c>
      <c r="W135" s="5">
        <v>94.9</v>
      </c>
      <c r="X135" s="4">
        <v>88.5</v>
      </c>
      <c r="Y135" s="4">
        <v>101.3</v>
      </c>
      <c r="Z135" s="12">
        <v>854</v>
      </c>
      <c r="AA135" s="27">
        <v>2011</v>
      </c>
    </row>
    <row r="136" spans="1:27" x14ac:dyDescent="0.2">
      <c r="A136" s="23"/>
      <c r="B136" s="8">
        <v>2012</v>
      </c>
      <c r="C136" s="5">
        <v>156.69999999999999</v>
      </c>
      <c r="D136" s="4">
        <v>153.1</v>
      </c>
      <c r="E136" s="4">
        <v>160.30000000000001</v>
      </c>
      <c r="F136" s="12">
        <v>7168</v>
      </c>
      <c r="G136" s="5">
        <v>238.9</v>
      </c>
      <c r="H136" s="4">
        <v>228.1</v>
      </c>
      <c r="I136" s="4">
        <v>249.8</v>
      </c>
      <c r="J136" s="12">
        <v>1877</v>
      </c>
      <c r="K136" s="5">
        <v>186.4</v>
      </c>
      <c r="L136" s="4">
        <v>177.7</v>
      </c>
      <c r="M136" s="4">
        <v>195.1</v>
      </c>
      <c r="N136" s="12">
        <v>1740</v>
      </c>
      <c r="O136" s="5">
        <v>152.4</v>
      </c>
      <c r="P136" s="4">
        <v>144.5</v>
      </c>
      <c r="Q136" s="4">
        <v>160.30000000000001</v>
      </c>
      <c r="R136" s="12">
        <v>1430</v>
      </c>
      <c r="S136" s="5">
        <v>120.8</v>
      </c>
      <c r="T136" s="4">
        <v>114</v>
      </c>
      <c r="U136" s="4">
        <v>127.7</v>
      </c>
      <c r="V136" s="12">
        <v>1192</v>
      </c>
      <c r="W136" s="5">
        <v>101.5</v>
      </c>
      <c r="X136" s="4">
        <v>95</v>
      </c>
      <c r="Y136" s="4">
        <v>108</v>
      </c>
      <c r="Z136" s="12">
        <v>929</v>
      </c>
      <c r="AA136" s="27">
        <v>2012</v>
      </c>
    </row>
    <row r="137" spans="1:27" x14ac:dyDescent="0.2">
      <c r="A137" s="23"/>
      <c r="B137" s="8">
        <v>2013</v>
      </c>
      <c r="C137" s="5">
        <v>151.5</v>
      </c>
      <c r="D137" s="4">
        <v>148</v>
      </c>
      <c r="E137" s="4">
        <v>155</v>
      </c>
      <c r="F137" s="12">
        <v>7025</v>
      </c>
      <c r="G137" s="5">
        <v>229.2</v>
      </c>
      <c r="H137" s="4">
        <v>218.6</v>
      </c>
      <c r="I137" s="4">
        <v>239.8</v>
      </c>
      <c r="J137" s="12">
        <v>1809</v>
      </c>
      <c r="K137" s="5">
        <v>175.8</v>
      </c>
      <c r="L137" s="4">
        <v>167.3</v>
      </c>
      <c r="M137" s="4">
        <v>184.3</v>
      </c>
      <c r="N137" s="12">
        <v>1647</v>
      </c>
      <c r="O137" s="5">
        <v>144.69999999999999</v>
      </c>
      <c r="P137" s="4">
        <v>137</v>
      </c>
      <c r="Q137" s="4">
        <v>152.30000000000001</v>
      </c>
      <c r="R137" s="12">
        <v>1370</v>
      </c>
      <c r="S137" s="5">
        <v>125.5</v>
      </c>
      <c r="T137" s="4">
        <v>118.6</v>
      </c>
      <c r="U137" s="4">
        <v>132.4</v>
      </c>
      <c r="V137" s="12">
        <v>1262</v>
      </c>
      <c r="W137" s="5">
        <v>99.5</v>
      </c>
      <c r="X137" s="4">
        <v>93.1</v>
      </c>
      <c r="Y137" s="4">
        <v>105.9</v>
      </c>
      <c r="Z137" s="12">
        <v>937</v>
      </c>
      <c r="AA137" s="27">
        <v>2013</v>
      </c>
    </row>
    <row r="138" spans="1:27" x14ac:dyDescent="0.2">
      <c r="A138" s="23"/>
      <c r="B138" s="8">
        <v>2014</v>
      </c>
      <c r="C138" s="5">
        <v>140.4</v>
      </c>
      <c r="D138" s="4">
        <v>137.1</v>
      </c>
      <c r="E138" s="4">
        <v>143.80000000000001</v>
      </c>
      <c r="F138" s="12">
        <v>6706</v>
      </c>
      <c r="G138" s="5">
        <v>211.8</v>
      </c>
      <c r="H138" s="4">
        <v>201.9</v>
      </c>
      <c r="I138" s="4">
        <v>221.7</v>
      </c>
      <c r="J138" s="12">
        <v>1765</v>
      </c>
      <c r="K138" s="5">
        <v>161.69999999999999</v>
      </c>
      <c r="L138" s="4">
        <v>153.69999999999999</v>
      </c>
      <c r="M138" s="4">
        <v>169.7</v>
      </c>
      <c r="N138" s="12">
        <v>1569</v>
      </c>
      <c r="O138" s="5">
        <v>134.9</v>
      </c>
      <c r="P138" s="4">
        <v>127.8</v>
      </c>
      <c r="Q138" s="4">
        <v>142</v>
      </c>
      <c r="R138" s="12">
        <v>1379</v>
      </c>
      <c r="S138" s="5">
        <v>117.1</v>
      </c>
      <c r="T138" s="4">
        <v>110.3</v>
      </c>
      <c r="U138" s="4">
        <v>123.9</v>
      </c>
      <c r="V138" s="12">
        <v>1131</v>
      </c>
      <c r="W138" s="5">
        <v>88.8</v>
      </c>
      <c r="X138" s="4">
        <v>82.9</v>
      </c>
      <c r="Y138" s="4">
        <v>94.8</v>
      </c>
      <c r="Z138" s="12">
        <v>862</v>
      </c>
      <c r="AA138" s="27">
        <v>2014</v>
      </c>
    </row>
    <row r="139" spans="1:27" x14ac:dyDescent="0.2">
      <c r="A139" s="23"/>
      <c r="B139" s="8">
        <v>2015</v>
      </c>
      <c r="C139" s="5">
        <v>159.80000000000001</v>
      </c>
      <c r="D139" s="4">
        <v>156.19999999999999</v>
      </c>
      <c r="E139" s="4">
        <v>163.4</v>
      </c>
      <c r="F139" s="12">
        <v>7670</v>
      </c>
      <c r="G139" s="5">
        <v>239.1</v>
      </c>
      <c r="H139" s="4">
        <v>228.6</v>
      </c>
      <c r="I139" s="4">
        <v>249.6</v>
      </c>
      <c r="J139" s="12">
        <v>1995</v>
      </c>
      <c r="K139" s="5">
        <v>189.9</v>
      </c>
      <c r="L139" s="4">
        <v>181.3</v>
      </c>
      <c r="M139" s="4">
        <v>198.6</v>
      </c>
      <c r="N139" s="12">
        <v>1837</v>
      </c>
      <c r="O139" s="5">
        <v>155</v>
      </c>
      <c r="P139" s="4">
        <v>147.4</v>
      </c>
      <c r="Q139" s="4">
        <v>162.6</v>
      </c>
      <c r="R139" s="12">
        <v>1586</v>
      </c>
      <c r="S139" s="5">
        <v>124.1</v>
      </c>
      <c r="T139" s="4">
        <v>117.2</v>
      </c>
      <c r="U139" s="4">
        <v>131.1</v>
      </c>
      <c r="V139" s="12">
        <v>1212</v>
      </c>
      <c r="W139" s="5">
        <v>105.5</v>
      </c>
      <c r="X139" s="4">
        <v>99.1</v>
      </c>
      <c r="Y139" s="4">
        <v>111.9</v>
      </c>
      <c r="Z139" s="12">
        <v>1040</v>
      </c>
      <c r="AA139" s="27">
        <v>2015</v>
      </c>
    </row>
    <row r="140" spans="1:27" x14ac:dyDescent="0.2">
      <c r="A140" s="23"/>
      <c r="B140" s="8">
        <v>2016</v>
      </c>
      <c r="C140" s="5">
        <v>148.5</v>
      </c>
      <c r="D140" s="4">
        <v>145.1</v>
      </c>
      <c r="E140" s="4">
        <v>151.9</v>
      </c>
      <c r="F140" s="12">
        <v>7296</v>
      </c>
      <c r="G140" s="5">
        <v>228.9</v>
      </c>
      <c r="H140" s="4">
        <v>218.7</v>
      </c>
      <c r="I140" s="4">
        <v>239.1</v>
      </c>
      <c r="J140" s="12">
        <v>1932</v>
      </c>
      <c r="K140" s="5">
        <v>175.1</v>
      </c>
      <c r="L140" s="4">
        <v>166.8</v>
      </c>
      <c r="M140" s="4">
        <v>183.4</v>
      </c>
      <c r="N140" s="12">
        <v>1704</v>
      </c>
      <c r="O140" s="5">
        <v>145.4</v>
      </c>
      <c r="P140" s="4">
        <v>138.1</v>
      </c>
      <c r="Q140" s="4">
        <v>152.69999999999999</v>
      </c>
      <c r="R140" s="12">
        <v>1513</v>
      </c>
      <c r="S140" s="5">
        <v>119.2</v>
      </c>
      <c r="T140" s="4">
        <v>112.5</v>
      </c>
      <c r="U140" s="4">
        <v>125.8</v>
      </c>
      <c r="V140" s="12">
        <v>1219</v>
      </c>
      <c r="W140" s="5">
        <v>90.7</v>
      </c>
      <c r="X140" s="4">
        <v>84.9</v>
      </c>
      <c r="Y140" s="4">
        <v>96.5</v>
      </c>
      <c r="Z140" s="12">
        <v>928</v>
      </c>
      <c r="AA140" s="27">
        <v>2016</v>
      </c>
    </row>
    <row r="141" spans="1:27" x14ac:dyDescent="0.2">
      <c r="A141" s="23"/>
      <c r="B141" s="8">
        <v>2017</v>
      </c>
      <c r="C141" s="49">
        <v>137.1</v>
      </c>
      <c r="D141" s="49">
        <v>133.9</v>
      </c>
      <c r="E141" s="49">
        <v>140.4</v>
      </c>
      <c r="F141" s="50">
        <v>6854</v>
      </c>
      <c r="G141" s="49">
        <v>219.9</v>
      </c>
      <c r="H141" s="49">
        <v>210</v>
      </c>
      <c r="I141" s="49">
        <v>229.8</v>
      </c>
      <c r="J141" s="50">
        <v>1887</v>
      </c>
      <c r="K141" s="49">
        <v>160.30000000000001</v>
      </c>
      <c r="L141" s="49">
        <v>152.4</v>
      </c>
      <c r="M141" s="49">
        <v>168.2</v>
      </c>
      <c r="N141" s="50">
        <v>1581</v>
      </c>
      <c r="O141" s="49">
        <v>136.5</v>
      </c>
      <c r="P141" s="49">
        <v>129.5</v>
      </c>
      <c r="Q141" s="49">
        <v>143.5</v>
      </c>
      <c r="R141" s="50">
        <v>1441</v>
      </c>
      <c r="S141" s="49">
        <v>103.5</v>
      </c>
      <c r="T141" s="49">
        <v>97.3</v>
      </c>
      <c r="U141" s="49">
        <v>109.7</v>
      </c>
      <c r="V141" s="50">
        <v>1077</v>
      </c>
      <c r="W141" s="49">
        <v>83.2</v>
      </c>
      <c r="X141" s="49">
        <v>77.7</v>
      </c>
      <c r="Y141" s="49">
        <v>88.7</v>
      </c>
      <c r="Z141" s="50">
        <v>868</v>
      </c>
      <c r="AA141" s="27">
        <v>2017</v>
      </c>
    </row>
    <row r="142" spans="1:27" x14ac:dyDescent="0.2">
      <c r="A142" s="23"/>
      <c r="B142" s="8">
        <v>2018</v>
      </c>
      <c r="C142" s="49">
        <v>141</v>
      </c>
      <c r="D142" s="49">
        <v>137.69999999999999</v>
      </c>
      <c r="E142" s="49">
        <v>144.30000000000001</v>
      </c>
      <c r="F142" s="50">
        <v>7128</v>
      </c>
      <c r="G142" s="49">
        <v>219.2</v>
      </c>
      <c r="H142" s="49">
        <v>209.4</v>
      </c>
      <c r="I142" s="49">
        <v>229.1</v>
      </c>
      <c r="J142" s="50">
        <v>1900</v>
      </c>
      <c r="K142" s="49">
        <v>161.5</v>
      </c>
      <c r="L142" s="49">
        <v>153.5</v>
      </c>
      <c r="M142" s="49">
        <v>169.4</v>
      </c>
      <c r="N142" s="50">
        <v>1586</v>
      </c>
      <c r="O142" s="49">
        <v>136.5</v>
      </c>
      <c r="P142" s="49">
        <v>129.5</v>
      </c>
      <c r="Q142" s="49">
        <v>143.5</v>
      </c>
      <c r="R142" s="50">
        <v>1452</v>
      </c>
      <c r="S142" s="49">
        <v>114.2</v>
      </c>
      <c r="T142" s="49">
        <v>107.8</v>
      </c>
      <c r="U142" s="49">
        <v>120.6</v>
      </c>
      <c r="V142" s="50">
        <v>1218</v>
      </c>
      <c r="W142" s="49">
        <v>91.1</v>
      </c>
      <c r="X142" s="49">
        <v>85.4</v>
      </c>
      <c r="Y142" s="49">
        <v>96.9</v>
      </c>
      <c r="Z142" s="50">
        <v>972</v>
      </c>
      <c r="AA142" s="27">
        <v>2018</v>
      </c>
    </row>
    <row r="143" spans="1:27" x14ac:dyDescent="0.2">
      <c r="A143" s="23"/>
      <c r="B143" s="8">
        <v>2019</v>
      </c>
      <c r="C143" s="49">
        <v>125.6</v>
      </c>
      <c r="D143" s="49">
        <v>122.5</v>
      </c>
      <c r="E143" s="49">
        <v>128.6</v>
      </c>
      <c r="F143" s="50">
        <v>6552</v>
      </c>
      <c r="G143" s="49">
        <v>199.4</v>
      </c>
      <c r="H143" s="49">
        <v>190.1</v>
      </c>
      <c r="I143" s="49">
        <v>208.8</v>
      </c>
      <c r="J143" s="50">
        <v>1755</v>
      </c>
      <c r="K143" s="49">
        <v>152.80000000000001</v>
      </c>
      <c r="L143" s="49">
        <v>145.19999999999999</v>
      </c>
      <c r="M143" s="49">
        <v>160.5</v>
      </c>
      <c r="N143" s="50">
        <v>1548</v>
      </c>
      <c r="O143" s="49">
        <v>121.2</v>
      </c>
      <c r="P143" s="49">
        <v>114.7</v>
      </c>
      <c r="Q143" s="49">
        <v>127.7</v>
      </c>
      <c r="R143" s="50">
        <v>1334</v>
      </c>
      <c r="S143" s="49">
        <v>95</v>
      </c>
      <c r="T143" s="49">
        <v>89.3</v>
      </c>
      <c r="U143" s="49">
        <v>100.8</v>
      </c>
      <c r="V143" s="50">
        <v>1049</v>
      </c>
      <c r="W143" s="49">
        <v>78.3</v>
      </c>
      <c r="X143" s="49">
        <v>73.099999999999994</v>
      </c>
      <c r="Y143" s="49">
        <v>83.5</v>
      </c>
      <c r="Z143" s="50">
        <v>866</v>
      </c>
      <c r="AA143" s="27">
        <v>2019</v>
      </c>
    </row>
    <row r="144" spans="1:27" x14ac:dyDescent="0.2">
      <c r="A144" s="23"/>
      <c r="B144" s="8"/>
      <c r="C144" s="7"/>
      <c r="D144" s="6"/>
      <c r="E144" s="6"/>
      <c r="F144" s="13"/>
      <c r="G144" s="7"/>
      <c r="H144" s="6"/>
      <c r="I144" s="6"/>
      <c r="J144" s="13"/>
      <c r="K144" s="7"/>
      <c r="L144" s="6"/>
      <c r="M144" s="6"/>
      <c r="N144" s="13"/>
      <c r="O144" s="7"/>
      <c r="P144" s="6"/>
      <c r="Q144" s="6"/>
      <c r="R144" s="13"/>
      <c r="S144" s="7"/>
      <c r="T144" s="6"/>
      <c r="U144" s="6"/>
      <c r="V144" s="13"/>
      <c r="W144" s="7"/>
      <c r="X144" s="6"/>
      <c r="Y144" s="6"/>
      <c r="Z144" s="13"/>
      <c r="AA144" s="27"/>
    </row>
    <row r="145" spans="1:28" x14ac:dyDescent="0.2">
      <c r="A145" s="32" t="s">
        <v>28</v>
      </c>
      <c r="B145" s="33"/>
      <c r="C145" s="34">
        <f>C143/C125-1</f>
        <v>-0.24154589371980673</v>
      </c>
      <c r="D145" s="35"/>
      <c r="E145" s="35"/>
      <c r="F145" s="36"/>
      <c r="G145" s="34">
        <f t="shared" ref="G145" si="60">G143/G125-1</f>
        <v>-8.0258302583025798E-2</v>
      </c>
      <c r="H145" s="35"/>
      <c r="I145" s="35"/>
      <c r="J145" s="36"/>
      <c r="K145" s="34">
        <f t="shared" ref="K145" si="61">K143/K125-1</f>
        <v>-0.17226435536294682</v>
      </c>
      <c r="L145" s="35"/>
      <c r="M145" s="35"/>
      <c r="N145" s="36"/>
      <c r="O145" s="34">
        <f t="shared" ref="O145" si="62">O143/O125-1</f>
        <v>-0.24953560371517025</v>
      </c>
      <c r="P145" s="35"/>
      <c r="Q145" s="35"/>
      <c r="R145" s="36"/>
      <c r="S145" s="34">
        <f t="shared" ref="S145" si="63">S143/S125-1</f>
        <v>-0.3798955613577023</v>
      </c>
      <c r="T145" s="35"/>
      <c r="U145" s="35"/>
      <c r="V145" s="36"/>
      <c r="W145" s="34">
        <f t="shared" ref="W145" si="64">W143/W125-1</f>
        <v>-0.26822429906542056</v>
      </c>
      <c r="X145" s="35"/>
      <c r="Y145" s="35"/>
      <c r="Z145" s="36"/>
      <c r="AA145" s="24" t="s">
        <v>28</v>
      </c>
      <c r="AB145" s="24"/>
    </row>
    <row r="146" spans="1:28" x14ac:dyDescent="0.2">
      <c r="A146" s="32" t="s">
        <v>29</v>
      </c>
      <c r="B146" s="33"/>
      <c r="C146" s="34">
        <f>C143/C133-1</f>
        <v>-0.25415676959619959</v>
      </c>
      <c r="D146" s="35"/>
      <c r="E146" s="35"/>
      <c r="F146" s="36"/>
      <c r="G146" s="34">
        <f t="shared" ref="G146" si="65">G143/G133-1</f>
        <v>-0.17158288325716653</v>
      </c>
      <c r="H146" s="35"/>
      <c r="I146" s="35"/>
      <c r="J146" s="36"/>
      <c r="K146" s="34">
        <f t="shared" ref="K146" si="66">K143/K133-1</f>
        <v>-0.22239185750636126</v>
      </c>
      <c r="L146" s="35"/>
      <c r="M146" s="35"/>
      <c r="N146" s="36"/>
      <c r="O146" s="34">
        <f t="shared" ref="O146" si="67">O143/O133-1</f>
        <v>-0.27771156138259834</v>
      </c>
      <c r="P146" s="35"/>
      <c r="Q146" s="35"/>
      <c r="R146" s="36"/>
      <c r="S146" s="34">
        <f t="shared" ref="S146" si="68">S143/S133-1</f>
        <v>-0.31109499637418425</v>
      </c>
      <c r="T146" s="35"/>
      <c r="U146" s="35"/>
      <c r="V146" s="36"/>
      <c r="W146" s="34">
        <f t="shared" ref="W146" si="69">W143/W133-1</f>
        <v>-0.2875341219290265</v>
      </c>
      <c r="X146" s="35"/>
      <c r="Y146" s="35"/>
      <c r="Z146" s="36"/>
      <c r="AA146" s="24" t="s">
        <v>29</v>
      </c>
    </row>
    <row r="147" spans="1:28" x14ac:dyDescent="0.2">
      <c r="A147" s="32" t="s">
        <v>27</v>
      </c>
      <c r="B147" s="33"/>
      <c r="C147" s="34">
        <f>C143/C142-1</f>
        <v>-0.10921985815602842</v>
      </c>
      <c r="D147" s="35"/>
      <c r="E147" s="35"/>
      <c r="F147" s="36"/>
      <c r="G147" s="34">
        <f t="shared" ref="G147" si="70">G143/G142-1</f>
        <v>-9.0328467153284575E-2</v>
      </c>
      <c r="H147" s="35"/>
      <c r="I147" s="35"/>
      <c r="J147" s="36"/>
      <c r="K147" s="34">
        <f t="shared" ref="K147" si="71">K143/K142-1</f>
        <v>-5.3869969040247656E-2</v>
      </c>
      <c r="L147" s="35"/>
      <c r="M147" s="35"/>
      <c r="N147" s="36"/>
      <c r="O147" s="34">
        <f t="shared" ref="O147" si="72">O143/O142-1</f>
        <v>-0.11208791208791202</v>
      </c>
      <c r="P147" s="35"/>
      <c r="Q147" s="35"/>
      <c r="R147" s="36"/>
      <c r="S147" s="34">
        <f t="shared" ref="S147" si="73">S143/S142-1</f>
        <v>-0.1681260945709282</v>
      </c>
      <c r="T147" s="35"/>
      <c r="U147" s="35"/>
      <c r="V147" s="36"/>
      <c r="W147" s="34">
        <f t="shared" ref="W147" si="74">W143/W142-1</f>
        <v>-0.14050493962678379</v>
      </c>
      <c r="X147" s="35"/>
      <c r="Y147" s="35"/>
      <c r="Z147" s="36"/>
      <c r="AA147" s="24" t="s">
        <v>27</v>
      </c>
    </row>
    <row r="148" spans="1:28" x14ac:dyDescent="0.2">
      <c r="A148" s="25"/>
      <c r="B148" s="9"/>
      <c r="C148" s="11"/>
      <c r="D148" s="10"/>
      <c r="E148" s="10"/>
      <c r="F148" s="14"/>
      <c r="G148" s="11"/>
      <c r="H148" s="10"/>
      <c r="I148" s="10"/>
      <c r="J148" s="14"/>
      <c r="K148" s="11"/>
      <c r="L148" s="10"/>
      <c r="M148" s="10"/>
      <c r="N148" s="14"/>
      <c r="O148" s="11"/>
      <c r="P148" s="10"/>
      <c r="Q148" s="10"/>
      <c r="R148" s="14"/>
      <c r="S148" s="11"/>
      <c r="T148" s="10"/>
      <c r="U148" s="10"/>
      <c r="V148" s="14"/>
      <c r="W148" s="11"/>
      <c r="X148" s="10"/>
      <c r="Y148" s="10"/>
      <c r="Z148" s="14"/>
      <c r="AA148" s="9"/>
    </row>
    <row r="150" spans="1:28" ht="12.75" customHeight="1" x14ac:dyDescent="0.2">
      <c r="A150" s="62" t="s">
        <v>17</v>
      </c>
      <c r="B150" s="63"/>
      <c r="C150" s="63"/>
      <c r="D150" s="63"/>
      <c r="E150" s="63"/>
      <c r="F150" s="18"/>
      <c r="G150" s="18"/>
      <c r="H150" s="18"/>
      <c r="I150" s="6"/>
      <c r="J150" s="15"/>
      <c r="K150" s="6"/>
      <c r="L150" s="6"/>
      <c r="M150" s="6"/>
      <c r="N150" s="15"/>
      <c r="O150" s="6"/>
      <c r="P150" s="6"/>
      <c r="Q150" s="6"/>
      <c r="R150" s="15"/>
      <c r="S150" s="6"/>
      <c r="T150" s="6"/>
      <c r="U150" s="6"/>
      <c r="V150" s="15"/>
      <c r="W150" s="6"/>
      <c r="X150" s="6"/>
      <c r="Y150" s="6"/>
      <c r="Z150" s="15"/>
      <c r="AA150" s="20"/>
    </row>
    <row r="151" spans="1:28" ht="12.75" customHeight="1" x14ac:dyDescent="0.2">
      <c r="A151" s="37"/>
      <c r="B151" s="38"/>
      <c r="C151" s="39" t="s">
        <v>0</v>
      </c>
      <c r="D151" s="39"/>
      <c r="E151" s="39"/>
      <c r="F151" s="39"/>
      <c r="G151" s="40" t="s">
        <v>9</v>
      </c>
      <c r="H151" s="40"/>
      <c r="I151" s="40"/>
      <c r="J151" s="40"/>
      <c r="K151" s="39" t="s">
        <v>10</v>
      </c>
      <c r="L151" s="39"/>
      <c r="M151" s="39"/>
      <c r="N151" s="39"/>
      <c r="O151" s="39" t="s">
        <v>11</v>
      </c>
      <c r="P151" s="39"/>
      <c r="Q151" s="39"/>
      <c r="R151" s="39"/>
      <c r="S151" s="39" t="s">
        <v>12</v>
      </c>
      <c r="T151" s="39"/>
      <c r="U151" s="39"/>
      <c r="V151" s="39"/>
      <c r="W151" s="39" t="s">
        <v>13</v>
      </c>
      <c r="X151" s="39"/>
      <c r="Y151" s="39"/>
      <c r="Z151" s="39"/>
      <c r="AA151" s="21"/>
    </row>
    <row r="152" spans="1:28" ht="12.75" customHeight="1" x14ac:dyDescent="0.2">
      <c r="A152" s="56" t="s">
        <v>8</v>
      </c>
      <c r="B152" s="61"/>
      <c r="C152" s="58" t="s">
        <v>4</v>
      </c>
      <c r="D152" s="58" t="s">
        <v>5</v>
      </c>
      <c r="E152" s="58" t="s">
        <v>6</v>
      </c>
      <c r="F152" s="67" t="s">
        <v>7</v>
      </c>
      <c r="G152" s="58" t="s">
        <v>4</v>
      </c>
      <c r="H152" s="58" t="s">
        <v>5</v>
      </c>
      <c r="I152" s="58" t="s">
        <v>6</v>
      </c>
      <c r="J152" s="67" t="s">
        <v>7</v>
      </c>
      <c r="K152" s="58" t="s">
        <v>4</v>
      </c>
      <c r="L152" s="58" t="s">
        <v>5</v>
      </c>
      <c r="M152" s="58" t="s">
        <v>6</v>
      </c>
      <c r="N152" s="67" t="s">
        <v>7</v>
      </c>
      <c r="O152" s="58" t="s">
        <v>4</v>
      </c>
      <c r="P152" s="58" t="s">
        <v>5</v>
      </c>
      <c r="Q152" s="58" t="s">
        <v>6</v>
      </c>
      <c r="R152" s="67" t="s">
        <v>7</v>
      </c>
      <c r="S152" s="58" t="s">
        <v>4</v>
      </c>
      <c r="T152" s="58" t="s">
        <v>5</v>
      </c>
      <c r="U152" s="58" t="s">
        <v>6</v>
      </c>
      <c r="V152" s="67" t="s">
        <v>7</v>
      </c>
      <c r="W152" s="58" t="s">
        <v>4</v>
      </c>
      <c r="X152" s="58" t="s">
        <v>5</v>
      </c>
      <c r="Y152" s="58" t="s">
        <v>6</v>
      </c>
      <c r="Z152" s="67" t="s">
        <v>7</v>
      </c>
      <c r="AA152" s="61" t="s">
        <v>8</v>
      </c>
    </row>
    <row r="153" spans="1:28" x14ac:dyDescent="0.2">
      <c r="A153" s="41"/>
      <c r="B153" s="42"/>
      <c r="C153" s="57"/>
      <c r="D153" s="57"/>
      <c r="E153" s="57"/>
      <c r="F153" s="59"/>
      <c r="G153" s="57"/>
      <c r="H153" s="57"/>
      <c r="I153" s="57"/>
      <c r="J153" s="59"/>
      <c r="K153" s="57"/>
      <c r="L153" s="57"/>
      <c r="M153" s="57"/>
      <c r="N153" s="59"/>
      <c r="O153" s="57"/>
      <c r="P153" s="57"/>
      <c r="Q153" s="57"/>
      <c r="R153" s="59"/>
      <c r="S153" s="57"/>
      <c r="T153" s="57"/>
      <c r="U153" s="57"/>
      <c r="V153" s="59"/>
      <c r="W153" s="57"/>
      <c r="X153" s="57"/>
      <c r="Y153" s="57"/>
      <c r="Z153" s="59"/>
      <c r="AA153" s="42"/>
    </row>
    <row r="154" spans="1:28" x14ac:dyDescent="0.2">
      <c r="A154" s="28"/>
      <c r="B154" s="8">
        <v>2001</v>
      </c>
      <c r="C154" s="5">
        <v>69.400000000000006</v>
      </c>
      <c r="D154" s="4">
        <v>66.8</v>
      </c>
      <c r="E154" s="4">
        <v>71.900000000000006</v>
      </c>
      <c r="F154" s="12">
        <v>2836</v>
      </c>
      <c r="G154" s="5">
        <v>102</v>
      </c>
      <c r="H154" s="4">
        <v>95</v>
      </c>
      <c r="I154" s="4">
        <v>108.9</v>
      </c>
      <c r="J154" s="12">
        <v>837</v>
      </c>
      <c r="K154" s="5">
        <v>80.099999999999994</v>
      </c>
      <c r="L154" s="4">
        <v>74.2</v>
      </c>
      <c r="M154" s="4">
        <v>86.1</v>
      </c>
      <c r="N154" s="12">
        <v>706</v>
      </c>
      <c r="O154" s="5">
        <v>71.8</v>
      </c>
      <c r="P154" s="4">
        <v>66.099999999999994</v>
      </c>
      <c r="Q154" s="4">
        <v>77.599999999999994</v>
      </c>
      <c r="R154" s="12">
        <v>607</v>
      </c>
      <c r="S154" s="5">
        <v>53.9</v>
      </c>
      <c r="T154" s="4">
        <v>48.8</v>
      </c>
      <c r="U154" s="4">
        <v>59.1</v>
      </c>
      <c r="V154" s="12">
        <v>426</v>
      </c>
      <c r="W154" s="5">
        <v>35.1</v>
      </c>
      <c r="X154" s="4">
        <v>30.8</v>
      </c>
      <c r="Y154" s="4">
        <v>39.299999999999997</v>
      </c>
      <c r="Z154" s="12">
        <v>260</v>
      </c>
      <c r="AA154" s="29">
        <v>2001</v>
      </c>
    </row>
    <row r="155" spans="1:28" x14ac:dyDescent="0.2">
      <c r="A155" s="28"/>
      <c r="B155" s="8">
        <v>2002</v>
      </c>
      <c r="C155" s="5">
        <v>69.400000000000006</v>
      </c>
      <c r="D155" s="4">
        <v>66.8</v>
      </c>
      <c r="E155" s="4">
        <v>72</v>
      </c>
      <c r="F155" s="12">
        <v>2840</v>
      </c>
      <c r="G155" s="5">
        <v>110.4</v>
      </c>
      <c r="H155" s="4">
        <v>103.1</v>
      </c>
      <c r="I155" s="4">
        <v>117.7</v>
      </c>
      <c r="J155" s="12">
        <v>897</v>
      </c>
      <c r="K155" s="5">
        <v>83.5</v>
      </c>
      <c r="L155" s="4">
        <v>77.3</v>
      </c>
      <c r="M155" s="4">
        <v>89.6</v>
      </c>
      <c r="N155" s="12">
        <v>722</v>
      </c>
      <c r="O155" s="5">
        <v>63.7</v>
      </c>
      <c r="P155" s="4">
        <v>58.3</v>
      </c>
      <c r="Q155" s="4">
        <v>69.2</v>
      </c>
      <c r="R155" s="12">
        <v>538</v>
      </c>
      <c r="S155" s="5">
        <v>49.8</v>
      </c>
      <c r="T155" s="4">
        <v>44.9</v>
      </c>
      <c r="U155" s="4">
        <v>54.7</v>
      </c>
      <c r="V155" s="12">
        <v>398</v>
      </c>
      <c r="W155" s="5">
        <v>37.799999999999997</v>
      </c>
      <c r="X155" s="4">
        <v>33.4</v>
      </c>
      <c r="Y155" s="4">
        <v>42.2</v>
      </c>
      <c r="Z155" s="12">
        <v>285</v>
      </c>
      <c r="AA155" s="29">
        <v>2002</v>
      </c>
    </row>
    <row r="156" spans="1:28" x14ac:dyDescent="0.2">
      <c r="A156" s="28"/>
      <c r="B156" s="8">
        <v>2003</v>
      </c>
      <c r="C156" s="5">
        <v>73</v>
      </c>
      <c r="D156" s="4">
        <v>70.3</v>
      </c>
      <c r="E156" s="4">
        <v>75.599999999999994</v>
      </c>
      <c r="F156" s="12">
        <v>3014</v>
      </c>
      <c r="G156" s="5">
        <v>120</v>
      </c>
      <c r="H156" s="4">
        <v>112.3</v>
      </c>
      <c r="I156" s="4">
        <v>127.7</v>
      </c>
      <c r="J156" s="12">
        <v>962</v>
      </c>
      <c r="K156" s="5">
        <v>84.2</v>
      </c>
      <c r="L156" s="4">
        <v>78</v>
      </c>
      <c r="M156" s="4">
        <v>90.3</v>
      </c>
      <c r="N156" s="12">
        <v>735</v>
      </c>
      <c r="O156" s="5">
        <v>68</v>
      </c>
      <c r="P156" s="4">
        <v>62.4</v>
      </c>
      <c r="Q156" s="4">
        <v>73.599999999999994</v>
      </c>
      <c r="R156" s="12">
        <v>578</v>
      </c>
      <c r="S156" s="5">
        <v>53.8</v>
      </c>
      <c r="T156" s="4">
        <v>48.7</v>
      </c>
      <c r="U156" s="4">
        <v>58.9</v>
      </c>
      <c r="V156" s="12">
        <v>438</v>
      </c>
      <c r="W156" s="5">
        <v>39</v>
      </c>
      <c r="X156" s="4">
        <v>34.5</v>
      </c>
      <c r="Y156" s="4">
        <v>43.4</v>
      </c>
      <c r="Z156" s="12">
        <v>301</v>
      </c>
      <c r="AA156" s="29">
        <v>2003</v>
      </c>
    </row>
    <row r="157" spans="1:28" x14ac:dyDescent="0.2">
      <c r="A157" s="28"/>
      <c r="B157" s="8">
        <v>2004</v>
      </c>
      <c r="C157" s="5">
        <v>66.099999999999994</v>
      </c>
      <c r="D157" s="4">
        <v>63.6</v>
      </c>
      <c r="E157" s="4">
        <v>68.599999999999994</v>
      </c>
      <c r="F157" s="12">
        <v>2752</v>
      </c>
      <c r="G157" s="5">
        <v>101.7</v>
      </c>
      <c r="H157" s="4">
        <v>94.6</v>
      </c>
      <c r="I157" s="4">
        <v>108.7</v>
      </c>
      <c r="J157" s="12">
        <v>815</v>
      </c>
      <c r="K157" s="5">
        <v>79.599999999999994</v>
      </c>
      <c r="L157" s="4">
        <v>73.599999999999994</v>
      </c>
      <c r="M157" s="4">
        <v>85.5</v>
      </c>
      <c r="N157" s="12">
        <v>699</v>
      </c>
      <c r="O157" s="5">
        <v>67.599999999999994</v>
      </c>
      <c r="P157" s="4">
        <v>62</v>
      </c>
      <c r="Q157" s="4">
        <v>73.2</v>
      </c>
      <c r="R157" s="12">
        <v>576</v>
      </c>
      <c r="S157" s="5">
        <v>49.3</v>
      </c>
      <c r="T157" s="4">
        <v>44.5</v>
      </c>
      <c r="U157" s="4">
        <v>54.1</v>
      </c>
      <c r="V157" s="12">
        <v>418</v>
      </c>
      <c r="W157" s="5">
        <v>31.9</v>
      </c>
      <c r="X157" s="4">
        <v>27.8</v>
      </c>
      <c r="Y157" s="4">
        <v>35.9</v>
      </c>
      <c r="Z157" s="12">
        <v>244</v>
      </c>
      <c r="AA157" s="29">
        <v>2004</v>
      </c>
    </row>
    <row r="158" spans="1:28" x14ac:dyDescent="0.2">
      <c r="A158" s="28"/>
      <c r="B158" s="8">
        <v>2005</v>
      </c>
      <c r="C158" s="5">
        <v>67.599999999999994</v>
      </c>
      <c r="D158" s="4">
        <v>65.099999999999994</v>
      </c>
      <c r="E158" s="4">
        <v>70.099999999999994</v>
      </c>
      <c r="F158" s="12">
        <v>2857</v>
      </c>
      <c r="G158" s="5">
        <v>111.2</v>
      </c>
      <c r="H158" s="4">
        <v>103.8</v>
      </c>
      <c r="I158" s="4">
        <v>118.6</v>
      </c>
      <c r="J158" s="12">
        <v>887</v>
      </c>
      <c r="K158" s="5">
        <v>84.9</v>
      </c>
      <c r="L158" s="4">
        <v>78.7</v>
      </c>
      <c r="M158" s="4">
        <v>91</v>
      </c>
      <c r="N158" s="12">
        <v>752</v>
      </c>
      <c r="O158" s="5">
        <v>60.7</v>
      </c>
      <c r="P158" s="4">
        <v>55.5</v>
      </c>
      <c r="Q158" s="4">
        <v>65.900000000000006</v>
      </c>
      <c r="R158" s="12">
        <v>536</v>
      </c>
      <c r="S158" s="5">
        <v>47.4</v>
      </c>
      <c r="T158" s="4">
        <v>42.7</v>
      </c>
      <c r="U158" s="4">
        <v>52</v>
      </c>
      <c r="V158" s="12">
        <v>407</v>
      </c>
      <c r="W158" s="5">
        <v>35.5</v>
      </c>
      <c r="X158" s="4">
        <v>31.3</v>
      </c>
      <c r="Y158" s="4">
        <v>39.799999999999997</v>
      </c>
      <c r="Z158" s="12">
        <v>275</v>
      </c>
      <c r="AA158" s="29">
        <v>2005</v>
      </c>
    </row>
    <row r="159" spans="1:28" x14ac:dyDescent="0.2">
      <c r="A159" s="22"/>
      <c r="B159" s="8">
        <v>2006</v>
      </c>
      <c r="C159" s="5">
        <v>66.400000000000006</v>
      </c>
      <c r="D159" s="4">
        <v>63.9</v>
      </c>
      <c r="E159" s="4">
        <v>68.8</v>
      </c>
      <c r="F159" s="12">
        <v>2848</v>
      </c>
      <c r="G159" s="5">
        <v>110.7</v>
      </c>
      <c r="H159" s="4">
        <v>103.4</v>
      </c>
      <c r="I159" s="4">
        <v>118.1</v>
      </c>
      <c r="J159" s="12">
        <v>884</v>
      </c>
      <c r="K159" s="5">
        <v>81.5</v>
      </c>
      <c r="L159" s="4">
        <v>75.5</v>
      </c>
      <c r="M159" s="4">
        <v>87.5</v>
      </c>
      <c r="N159" s="12">
        <v>728</v>
      </c>
      <c r="O159" s="5">
        <v>60.6</v>
      </c>
      <c r="P159" s="4">
        <v>55.4</v>
      </c>
      <c r="Q159" s="4">
        <v>65.7</v>
      </c>
      <c r="R159" s="12">
        <v>538</v>
      </c>
      <c r="S159" s="5">
        <v>50.1</v>
      </c>
      <c r="T159" s="4">
        <v>45.4</v>
      </c>
      <c r="U159" s="4">
        <v>54.7</v>
      </c>
      <c r="V159" s="12">
        <v>446</v>
      </c>
      <c r="W159" s="5">
        <v>31.5</v>
      </c>
      <c r="X159" s="4">
        <v>27.6</v>
      </c>
      <c r="Y159" s="4">
        <v>35.4</v>
      </c>
      <c r="Z159" s="12">
        <v>252</v>
      </c>
      <c r="AA159" s="27">
        <v>2006</v>
      </c>
    </row>
    <row r="160" spans="1:28" x14ac:dyDescent="0.2">
      <c r="A160" s="22"/>
      <c r="B160" s="8">
        <v>2007</v>
      </c>
      <c r="C160" s="5">
        <v>66.8</v>
      </c>
      <c r="D160" s="4">
        <v>64.400000000000006</v>
      </c>
      <c r="E160" s="4">
        <v>69.3</v>
      </c>
      <c r="F160" s="12">
        <v>2901</v>
      </c>
      <c r="G160" s="5">
        <v>108.3</v>
      </c>
      <c r="H160" s="4">
        <v>101.1</v>
      </c>
      <c r="I160" s="4">
        <v>115.6</v>
      </c>
      <c r="J160" s="12">
        <v>869</v>
      </c>
      <c r="K160" s="5">
        <v>82.3</v>
      </c>
      <c r="L160" s="4">
        <v>76.400000000000006</v>
      </c>
      <c r="M160" s="4">
        <v>88.3</v>
      </c>
      <c r="N160" s="12">
        <v>752</v>
      </c>
      <c r="O160" s="5">
        <v>64.400000000000006</v>
      </c>
      <c r="P160" s="4">
        <v>59</v>
      </c>
      <c r="Q160" s="4">
        <v>69.8</v>
      </c>
      <c r="R160" s="12">
        <v>568</v>
      </c>
      <c r="S160" s="5">
        <v>49.8</v>
      </c>
      <c r="T160" s="4">
        <v>45.2</v>
      </c>
      <c r="U160" s="4">
        <v>54.5</v>
      </c>
      <c r="V160" s="12">
        <v>443</v>
      </c>
      <c r="W160" s="5">
        <v>32.6</v>
      </c>
      <c r="X160" s="4">
        <v>28.7</v>
      </c>
      <c r="Y160" s="4">
        <v>36.5</v>
      </c>
      <c r="Z160" s="12">
        <v>269</v>
      </c>
      <c r="AA160" s="27">
        <v>2007</v>
      </c>
    </row>
    <row r="161" spans="1:28" x14ac:dyDescent="0.2">
      <c r="A161" s="23"/>
      <c r="B161" s="8">
        <v>2008</v>
      </c>
      <c r="C161" s="5">
        <v>64.599999999999994</v>
      </c>
      <c r="D161" s="4">
        <v>62.2</v>
      </c>
      <c r="E161" s="4">
        <v>67</v>
      </c>
      <c r="F161" s="12">
        <v>2848</v>
      </c>
      <c r="G161" s="5">
        <v>108.3</v>
      </c>
      <c r="H161" s="4">
        <v>101.1</v>
      </c>
      <c r="I161" s="4">
        <v>115.6</v>
      </c>
      <c r="J161" s="12">
        <v>870</v>
      </c>
      <c r="K161" s="5">
        <v>77.3</v>
      </c>
      <c r="L161" s="4">
        <v>71.599999999999994</v>
      </c>
      <c r="M161" s="4">
        <v>83</v>
      </c>
      <c r="N161" s="12">
        <v>715</v>
      </c>
      <c r="O161" s="5">
        <v>60.5</v>
      </c>
      <c r="P161" s="4">
        <v>55.4</v>
      </c>
      <c r="Q161" s="4">
        <v>65.7</v>
      </c>
      <c r="R161" s="12">
        <v>546</v>
      </c>
      <c r="S161" s="5">
        <v>50</v>
      </c>
      <c r="T161" s="4">
        <v>45.4</v>
      </c>
      <c r="U161" s="4">
        <v>54.6</v>
      </c>
      <c r="V161" s="12">
        <v>454</v>
      </c>
      <c r="W161" s="5">
        <v>31.4</v>
      </c>
      <c r="X161" s="4">
        <v>27.5</v>
      </c>
      <c r="Y161" s="4">
        <v>35.200000000000003</v>
      </c>
      <c r="Z161" s="12">
        <v>263</v>
      </c>
      <c r="AA161" s="27">
        <v>2008</v>
      </c>
    </row>
    <row r="162" spans="1:28" x14ac:dyDescent="0.2">
      <c r="A162" s="23"/>
      <c r="B162" s="8">
        <v>2009</v>
      </c>
      <c r="C162" s="5">
        <v>62.6</v>
      </c>
      <c r="D162" s="4">
        <v>60.2</v>
      </c>
      <c r="E162" s="4">
        <v>64.900000000000006</v>
      </c>
      <c r="F162" s="12">
        <v>2802</v>
      </c>
      <c r="G162" s="5">
        <v>106.4</v>
      </c>
      <c r="H162" s="4">
        <v>99.3</v>
      </c>
      <c r="I162" s="4">
        <v>113.6</v>
      </c>
      <c r="J162" s="12">
        <v>856</v>
      </c>
      <c r="K162" s="5">
        <v>77.099999999999994</v>
      </c>
      <c r="L162" s="4">
        <v>71.400000000000006</v>
      </c>
      <c r="M162" s="4">
        <v>82.8</v>
      </c>
      <c r="N162" s="12">
        <v>717</v>
      </c>
      <c r="O162" s="5">
        <v>62.5</v>
      </c>
      <c r="P162" s="4">
        <v>57.3</v>
      </c>
      <c r="Q162" s="4">
        <v>67.599999999999994</v>
      </c>
      <c r="R162" s="12">
        <v>575</v>
      </c>
      <c r="S162" s="5">
        <v>43.5</v>
      </c>
      <c r="T162" s="4">
        <v>39.200000000000003</v>
      </c>
      <c r="U162" s="4">
        <v>47.8</v>
      </c>
      <c r="V162" s="12">
        <v>402</v>
      </c>
      <c r="W162" s="5">
        <v>29.5</v>
      </c>
      <c r="X162" s="4">
        <v>25.8</v>
      </c>
      <c r="Y162" s="4">
        <v>33.200000000000003</v>
      </c>
      <c r="Z162" s="12">
        <v>252</v>
      </c>
      <c r="AA162" s="27">
        <v>2009</v>
      </c>
    </row>
    <row r="163" spans="1:28" x14ac:dyDescent="0.2">
      <c r="A163" s="23"/>
      <c r="B163" s="8">
        <v>2010</v>
      </c>
      <c r="C163" s="5">
        <v>57.5</v>
      </c>
      <c r="D163" s="4">
        <v>55.3</v>
      </c>
      <c r="E163" s="4">
        <v>59.7</v>
      </c>
      <c r="F163" s="12">
        <v>2622</v>
      </c>
      <c r="G163" s="5">
        <v>93.9</v>
      </c>
      <c r="H163" s="4">
        <v>87.2</v>
      </c>
      <c r="I163" s="4">
        <v>100.5</v>
      </c>
      <c r="J163" s="12">
        <v>765</v>
      </c>
      <c r="K163" s="5">
        <v>71.8</v>
      </c>
      <c r="L163" s="4">
        <v>66.400000000000006</v>
      </c>
      <c r="M163" s="4">
        <v>77.3</v>
      </c>
      <c r="N163" s="12">
        <v>673</v>
      </c>
      <c r="O163" s="5">
        <v>57.8</v>
      </c>
      <c r="P163" s="4">
        <v>52.8</v>
      </c>
      <c r="Q163" s="4">
        <v>62.7</v>
      </c>
      <c r="R163" s="12">
        <v>537</v>
      </c>
      <c r="S163" s="5">
        <v>42.7</v>
      </c>
      <c r="T163" s="4">
        <v>38.5</v>
      </c>
      <c r="U163" s="4">
        <v>46.9</v>
      </c>
      <c r="V163" s="12">
        <v>408</v>
      </c>
      <c r="W163" s="5">
        <v>26.8</v>
      </c>
      <c r="X163" s="4">
        <v>23.4</v>
      </c>
      <c r="Y163" s="4">
        <v>30.2</v>
      </c>
      <c r="Z163" s="12">
        <v>239</v>
      </c>
      <c r="AA163" s="27">
        <v>2010</v>
      </c>
    </row>
    <row r="164" spans="1:28" x14ac:dyDescent="0.2">
      <c r="A164" s="23"/>
      <c r="B164" s="8">
        <v>2011</v>
      </c>
      <c r="C164" s="5">
        <v>61.4</v>
      </c>
      <c r="D164" s="4">
        <v>59.2</v>
      </c>
      <c r="E164" s="4">
        <v>63.7</v>
      </c>
      <c r="F164" s="12">
        <v>2859</v>
      </c>
      <c r="G164" s="5">
        <v>104.6</v>
      </c>
      <c r="H164" s="4">
        <v>97.6</v>
      </c>
      <c r="I164" s="4">
        <v>111.7</v>
      </c>
      <c r="J164" s="12">
        <v>852</v>
      </c>
      <c r="K164" s="5">
        <v>83.4</v>
      </c>
      <c r="L164" s="4">
        <v>77.5</v>
      </c>
      <c r="M164" s="4">
        <v>89.3</v>
      </c>
      <c r="N164" s="12">
        <v>783</v>
      </c>
      <c r="O164" s="5">
        <v>56</v>
      </c>
      <c r="P164" s="4">
        <v>51.2</v>
      </c>
      <c r="Q164" s="4">
        <v>60.7</v>
      </c>
      <c r="R164" s="12">
        <v>537</v>
      </c>
      <c r="S164" s="5">
        <v>40.799999999999997</v>
      </c>
      <c r="T164" s="4">
        <v>36.799999999999997</v>
      </c>
      <c r="U164" s="4">
        <v>44.8</v>
      </c>
      <c r="V164" s="12">
        <v>403</v>
      </c>
      <c r="W164" s="5">
        <v>30.4</v>
      </c>
      <c r="X164" s="4">
        <v>26.8</v>
      </c>
      <c r="Y164" s="4">
        <v>33.9</v>
      </c>
      <c r="Z164" s="12">
        <v>284</v>
      </c>
      <c r="AA164" s="27">
        <v>2011</v>
      </c>
    </row>
    <row r="165" spans="1:28" x14ac:dyDescent="0.2">
      <c r="A165" s="23"/>
      <c r="B165" s="8">
        <v>2012</v>
      </c>
      <c r="C165" s="5">
        <v>64.2</v>
      </c>
      <c r="D165" s="4">
        <v>61.9</v>
      </c>
      <c r="E165" s="4">
        <v>66.5</v>
      </c>
      <c r="F165" s="12">
        <v>3042</v>
      </c>
      <c r="G165" s="5">
        <v>111.6</v>
      </c>
      <c r="H165" s="4">
        <v>104.3</v>
      </c>
      <c r="I165" s="4">
        <v>118.9</v>
      </c>
      <c r="J165" s="12">
        <v>910</v>
      </c>
      <c r="K165" s="5">
        <v>81.2</v>
      </c>
      <c r="L165" s="4">
        <v>75.5</v>
      </c>
      <c r="M165" s="4">
        <v>86.9</v>
      </c>
      <c r="N165" s="12">
        <v>779</v>
      </c>
      <c r="O165" s="5">
        <v>61.1</v>
      </c>
      <c r="P165" s="4">
        <v>56.2</v>
      </c>
      <c r="Q165" s="4">
        <v>66.099999999999994</v>
      </c>
      <c r="R165" s="12">
        <v>592</v>
      </c>
      <c r="S165" s="5">
        <v>45.1</v>
      </c>
      <c r="T165" s="4">
        <v>41</v>
      </c>
      <c r="U165" s="4">
        <v>49.2</v>
      </c>
      <c r="V165" s="12">
        <v>464</v>
      </c>
      <c r="W165" s="5">
        <v>31.3</v>
      </c>
      <c r="X165" s="4">
        <v>27.7</v>
      </c>
      <c r="Y165" s="4">
        <v>34.9</v>
      </c>
      <c r="Z165" s="12">
        <v>297</v>
      </c>
      <c r="AA165" s="27">
        <v>2012</v>
      </c>
    </row>
    <row r="166" spans="1:28" x14ac:dyDescent="0.2">
      <c r="A166" s="23"/>
      <c r="B166" s="8">
        <v>2013</v>
      </c>
      <c r="C166" s="5">
        <v>61.4</v>
      </c>
      <c r="D166" s="4">
        <v>59.2</v>
      </c>
      <c r="E166" s="4">
        <v>63.7</v>
      </c>
      <c r="F166" s="12">
        <v>2943</v>
      </c>
      <c r="G166" s="5">
        <v>116.7</v>
      </c>
      <c r="H166" s="4">
        <v>109.2</v>
      </c>
      <c r="I166" s="4">
        <v>124.1</v>
      </c>
      <c r="J166" s="12">
        <v>951</v>
      </c>
      <c r="K166" s="5">
        <v>75.7</v>
      </c>
      <c r="L166" s="4">
        <v>70.2</v>
      </c>
      <c r="M166" s="4">
        <v>81.2</v>
      </c>
      <c r="N166" s="12">
        <v>725</v>
      </c>
      <c r="O166" s="5">
        <v>57</v>
      </c>
      <c r="P166" s="4">
        <v>52.3</v>
      </c>
      <c r="Q166" s="4">
        <v>61.7</v>
      </c>
      <c r="R166" s="12">
        <v>563</v>
      </c>
      <c r="S166" s="5">
        <v>41.9</v>
      </c>
      <c r="T166" s="4">
        <v>37.9</v>
      </c>
      <c r="U166" s="4">
        <v>45.8</v>
      </c>
      <c r="V166" s="12">
        <v>432</v>
      </c>
      <c r="W166" s="5">
        <v>27.9</v>
      </c>
      <c r="X166" s="4">
        <v>24.6</v>
      </c>
      <c r="Y166" s="4">
        <v>31.3</v>
      </c>
      <c r="Z166" s="12">
        <v>272</v>
      </c>
      <c r="AA166" s="27">
        <v>2013</v>
      </c>
    </row>
    <row r="167" spans="1:28" x14ac:dyDescent="0.2">
      <c r="A167" s="23"/>
      <c r="B167" s="8">
        <v>2014</v>
      </c>
      <c r="C167" s="5">
        <v>59.3</v>
      </c>
      <c r="D167" s="4">
        <v>57.1</v>
      </c>
      <c r="E167" s="4">
        <v>61.5</v>
      </c>
      <c r="F167" s="12">
        <v>2909</v>
      </c>
      <c r="G167" s="5">
        <v>104.1</v>
      </c>
      <c r="H167" s="4">
        <v>97.3</v>
      </c>
      <c r="I167" s="4">
        <v>111</v>
      </c>
      <c r="J167" s="12">
        <v>891</v>
      </c>
      <c r="K167" s="5">
        <v>71.900000000000006</v>
      </c>
      <c r="L167" s="4">
        <v>66.599999999999994</v>
      </c>
      <c r="M167" s="4">
        <v>77.099999999999994</v>
      </c>
      <c r="N167" s="12">
        <v>715</v>
      </c>
      <c r="O167" s="5">
        <v>56.7</v>
      </c>
      <c r="P167" s="4">
        <v>52.1</v>
      </c>
      <c r="Q167" s="4">
        <v>61.2</v>
      </c>
      <c r="R167" s="12">
        <v>594</v>
      </c>
      <c r="S167" s="5">
        <v>40.6</v>
      </c>
      <c r="T167" s="4">
        <v>36.700000000000003</v>
      </c>
      <c r="U167" s="4">
        <v>44.6</v>
      </c>
      <c r="V167" s="12">
        <v>408</v>
      </c>
      <c r="W167" s="5">
        <v>30.5</v>
      </c>
      <c r="X167" s="4">
        <v>27.1</v>
      </c>
      <c r="Y167" s="4">
        <v>34</v>
      </c>
      <c r="Z167" s="12">
        <v>301</v>
      </c>
      <c r="AA167" s="27">
        <v>2014</v>
      </c>
    </row>
    <row r="168" spans="1:28" x14ac:dyDescent="0.2">
      <c r="A168" s="23"/>
      <c r="B168" s="8">
        <v>2015</v>
      </c>
      <c r="C168" s="5">
        <v>65.7</v>
      </c>
      <c r="D168" s="4">
        <v>63.4</v>
      </c>
      <c r="E168" s="4">
        <v>68</v>
      </c>
      <c r="F168" s="12">
        <v>3248</v>
      </c>
      <c r="G168" s="5">
        <v>115.7</v>
      </c>
      <c r="H168" s="4">
        <v>108.5</v>
      </c>
      <c r="I168" s="4">
        <v>123</v>
      </c>
      <c r="J168" s="12">
        <v>991</v>
      </c>
      <c r="K168" s="5">
        <v>88.7</v>
      </c>
      <c r="L168" s="4">
        <v>82.8</v>
      </c>
      <c r="M168" s="4">
        <v>94.6</v>
      </c>
      <c r="N168" s="12">
        <v>880</v>
      </c>
      <c r="O168" s="5">
        <v>59.4</v>
      </c>
      <c r="P168" s="4">
        <v>54.7</v>
      </c>
      <c r="Q168" s="4">
        <v>64.099999999999994</v>
      </c>
      <c r="R168" s="12">
        <v>625</v>
      </c>
      <c r="S168" s="5">
        <v>43.8</v>
      </c>
      <c r="T168" s="4">
        <v>39.700000000000003</v>
      </c>
      <c r="U168" s="4">
        <v>47.9</v>
      </c>
      <c r="V168" s="12">
        <v>441</v>
      </c>
      <c r="W168" s="5">
        <v>30.6</v>
      </c>
      <c r="X168" s="4">
        <v>27.1</v>
      </c>
      <c r="Y168" s="4">
        <v>34</v>
      </c>
      <c r="Z168" s="12">
        <v>311</v>
      </c>
      <c r="AA168" s="27">
        <v>2015</v>
      </c>
    </row>
    <row r="169" spans="1:28" x14ac:dyDescent="0.2">
      <c r="A169" s="23"/>
      <c r="B169" s="8">
        <v>2016</v>
      </c>
      <c r="C169" s="5">
        <v>62.3</v>
      </c>
      <c r="D169" s="4">
        <v>60.2</v>
      </c>
      <c r="E169" s="4">
        <v>64.5</v>
      </c>
      <c r="F169" s="12">
        <v>3145</v>
      </c>
      <c r="G169" s="5">
        <v>113.5</v>
      </c>
      <c r="H169" s="4">
        <v>106.3</v>
      </c>
      <c r="I169" s="4">
        <v>120.6</v>
      </c>
      <c r="J169" s="12">
        <v>981</v>
      </c>
      <c r="K169" s="5">
        <v>83.4</v>
      </c>
      <c r="L169" s="4">
        <v>77.7</v>
      </c>
      <c r="M169" s="4">
        <v>89.1</v>
      </c>
      <c r="N169" s="12">
        <v>830</v>
      </c>
      <c r="O169" s="5">
        <v>59.3</v>
      </c>
      <c r="P169" s="4">
        <v>54.7</v>
      </c>
      <c r="Q169" s="4">
        <v>64</v>
      </c>
      <c r="R169" s="12">
        <v>632</v>
      </c>
      <c r="S169" s="5">
        <v>42.1</v>
      </c>
      <c r="T169" s="4">
        <v>38.200000000000003</v>
      </c>
      <c r="U169" s="4">
        <v>46</v>
      </c>
      <c r="V169" s="12">
        <v>446</v>
      </c>
      <c r="W169" s="5">
        <v>24.3</v>
      </c>
      <c r="X169" s="4">
        <v>21.3</v>
      </c>
      <c r="Y169" s="4">
        <v>27.3</v>
      </c>
      <c r="Z169" s="12">
        <v>256</v>
      </c>
      <c r="AA169" s="27">
        <v>2016</v>
      </c>
    </row>
    <row r="170" spans="1:28" x14ac:dyDescent="0.2">
      <c r="A170" s="23"/>
      <c r="B170" s="8">
        <v>2017</v>
      </c>
      <c r="C170" s="49">
        <v>61.3</v>
      </c>
      <c r="D170" s="49">
        <v>59.2</v>
      </c>
      <c r="E170" s="49">
        <v>63.5</v>
      </c>
      <c r="F170" s="50">
        <v>3150</v>
      </c>
      <c r="G170" s="49">
        <v>118.2</v>
      </c>
      <c r="H170" s="49">
        <v>111</v>
      </c>
      <c r="I170" s="49">
        <v>125.5</v>
      </c>
      <c r="J170" s="50">
        <v>1039</v>
      </c>
      <c r="K170" s="49">
        <v>77.099999999999994</v>
      </c>
      <c r="L170" s="49">
        <v>71.7</v>
      </c>
      <c r="M170" s="49">
        <v>82.5</v>
      </c>
      <c r="N170" s="50">
        <v>779</v>
      </c>
      <c r="O170" s="49">
        <v>57.4</v>
      </c>
      <c r="P170" s="49">
        <v>52.9</v>
      </c>
      <c r="Q170" s="49">
        <v>62</v>
      </c>
      <c r="R170" s="50">
        <v>626</v>
      </c>
      <c r="S170" s="49">
        <v>40.200000000000003</v>
      </c>
      <c r="T170" s="49">
        <v>36.4</v>
      </c>
      <c r="U170" s="49">
        <v>44</v>
      </c>
      <c r="V170" s="50">
        <v>433</v>
      </c>
      <c r="W170" s="49">
        <v>25.8</v>
      </c>
      <c r="X170" s="49">
        <v>22.7</v>
      </c>
      <c r="Y170" s="49">
        <v>28.8</v>
      </c>
      <c r="Z170" s="50">
        <v>273</v>
      </c>
      <c r="AA170" s="27">
        <v>2017</v>
      </c>
    </row>
    <row r="171" spans="1:28" x14ac:dyDescent="0.2">
      <c r="A171" s="23"/>
      <c r="B171" s="8">
        <v>2018</v>
      </c>
      <c r="C171" s="49">
        <v>60.9</v>
      </c>
      <c r="D171" s="49">
        <v>58.8</v>
      </c>
      <c r="E171" s="49">
        <v>63</v>
      </c>
      <c r="F171" s="50">
        <v>3175</v>
      </c>
      <c r="G171" s="49">
        <v>118.1</v>
      </c>
      <c r="H171" s="49">
        <v>110.9</v>
      </c>
      <c r="I171" s="49">
        <v>125.3</v>
      </c>
      <c r="J171" s="50">
        <v>1044</v>
      </c>
      <c r="K171" s="49">
        <v>74.3</v>
      </c>
      <c r="L171" s="49">
        <v>68.900000000000006</v>
      </c>
      <c r="M171" s="49">
        <v>79.599999999999994</v>
      </c>
      <c r="N171" s="50">
        <v>751</v>
      </c>
      <c r="O171" s="49">
        <v>57.6</v>
      </c>
      <c r="P171" s="49">
        <v>53</v>
      </c>
      <c r="Q171" s="49">
        <v>62.1</v>
      </c>
      <c r="R171" s="50">
        <v>632</v>
      </c>
      <c r="S171" s="49">
        <v>41.7</v>
      </c>
      <c r="T171" s="49">
        <v>37.9</v>
      </c>
      <c r="U171" s="49">
        <v>45.5</v>
      </c>
      <c r="V171" s="50">
        <v>461</v>
      </c>
      <c r="W171" s="49">
        <v>26.1</v>
      </c>
      <c r="X171" s="49">
        <v>23.1</v>
      </c>
      <c r="Y171" s="49">
        <v>29.2</v>
      </c>
      <c r="Z171" s="50">
        <v>287</v>
      </c>
      <c r="AA171" s="27">
        <v>2018</v>
      </c>
    </row>
    <row r="172" spans="1:28" x14ac:dyDescent="0.2">
      <c r="A172" s="23"/>
      <c r="B172" s="8">
        <v>2019</v>
      </c>
      <c r="C172" s="49">
        <v>56.4</v>
      </c>
      <c r="D172" s="49">
        <v>54.4</v>
      </c>
      <c r="E172" s="49">
        <v>58.4</v>
      </c>
      <c r="F172" s="50">
        <v>3010</v>
      </c>
      <c r="G172" s="49">
        <v>108.7</v>
      </c>
      <c r="H172" s="49">
        <v>101.8</v>
      </c>
      <c r="I172" s="49">
        <v>115.5</v>
      </c>
      <c r="J172" s="50">
        <v>968</v>
      </c>
      <c r="K172" s="49">
        <v>73.099999999999994</v>
      </c>
      <c r="L172" s="49">
        <v>67.8</v>
      </c>
      <c r="M172" s="49">
        <v>78.3</v>
      </c>
      <c r="N172" s="50">
        <v>752</v>
      </c>
      <c r="O172" s="49">
        <v>53.3</v>
      </c>
      <c r="P172" s="49">
        <v>49</v>
      </c>
      <c r="Q172" s="49">
        <v>57.5</v>
      </c>
      <c r="R172" s="50">
        <v>606</v>
      </c>
      <c r="S172" s="49">
        <v>37.200000000000003</v>
      </c>
      <c r="T172" s="49">
        <v>33.6</v>
      </c>
      <c r="U172" s="49">
        <v>40.700000000000003</v>
      </c>
      <c r="V172" s="50">
        <v>421</v>
      </c>
      <c r="W172" s="49">
        <v>23.4</v>
      </c>
      <c r="X172" s="49">
        <v>20.6</v>
      </c>
      <c r="Y172" s="49">
        <v>26.2</v>
      </c>
      <c r="Z172" s="50">
        <v>263</v>
      </c>
      <c r="AA172" s="27">
        <v>2019</v>
      </c>
    </row>
    <row r="173" spans="1:28" x14ac:dyDescent="0.2">
      <c r="A173" s="23"/>
      <c r="B173" s="8"/>
      <c r="C173" s="7"/>
      <c r="D173" s="6"/>
      <c r="E173" s="6"/>
      <c r="F173" s="13"/>
      <c r="G173" s="7"/>
      <c r="H173" s="6"/>
      <c r="I173" s="6"/>
      <c r="J173" s="13"/>
      <c r="K173" s="7"/>
      <c r="L173" s="6"/>
      <c r="M173" s="6"/>
      <c r="N173" s="13"/>
      <c r="O173" s="7"/>
      <c r="P173" s="6"/>
      <c r="Q173" s="6"/>
      <c r="R173" s="13"/>
      <c r="S173" s="7"/>
      <c r="T173" s="6"/>
      <c r="U173" s="6"/>
      <c r="V173" s="13"/>
      <c r="W173" s="7"/>
      <c r="X173" s="6"/>
      <c r="Y173" s="6"/>
      <c r="Z173" s="13"/>
      <c r="AA173" s="27"/>
    </row>
    <row r="174" spans="1:28" x14ac:dyDescent="0.2">
      <c r="A174" s="32" t="s">
        <v>28</v>
      </c>
      <c r="B174" s="33"/>
      <c r="C174" s="34">
        <f>C172/C154-1</f>
        <v>-0.18731988472622485</v>
      </c>
      <c r="D174" s="35"/>
      <c r="E174" s="35"/>
      <c r="F174" s="36"/>
      <c r="G174" s="34">
        <f t="shared" ref="G174" si="75">G172/G154-1</f>
        <v>6.568627450980391E-2</v>
      </c>
      <c r="H174" s="35"/>
      <c r="I174" s="35"/>
      <c r="J174" s="36"/>
      <c r="K174" s="34">
        <f t="shared" ref="K174" si="76">K172/K154-1</f>
        <v>-8.739076154806491E-2</v>
      </c>
      <c r="L174" s="35"/>
      <c r="M174" s="35"/>
      <c r="N174" s="36"/>
      <c r="O174" s="34">
        <f t="shared" ref="O174" si="77">O172/O154-1</f>
        <v>-0.25766016713091922</v>
      </c>
      <c r="P174" s="35"/>
      <c r="Q174" s="35"/>
      <c r="R174" s="36"/>
      <c r="S174" s="34">
        <f t="shared" ref="S174" si="78">S172/S154-1</f>
        <v>-0.30983302411873836</v>
      </c>
      <c r="T174" s="35"/>
      <c r="U174" s="35"/>
      <c r="V174" s="36"/>
      <c r="W174" s="34">
        <f t="shared" ref="W174" si="79">W172/W154-1</f>
        <v>-0.33333333333333337</v>
      </c>
      <c r="X174" s="35"/>
      <c r="Y174" s="35"/>
      <c r="Z174" s="36"/>
      <c r="AA174" s="24" t="s">
        <v>28</v>
      </c>
      <c r="AB174" s="24"/>
    </row>
    <row r="175" spans="1:28" x14ac:dyDescent="0.2">
      <c r="A175" s="32" t="s">
        <v>29</v>
      </c>
      <c r="B175" s="33"/>
      <c r="C175" s="34">
        <f>C172/C162-1</f>
        <v>-9.9041533546325944E-2</v>
      </c>
      <c r="D175" s="35"/>
      <c r="E175" s="35"/>
      <c r="F175" s="36"/>
      <c r="G175" s="34">
        <f t="shared" ref="G175" si="80">G172/G162-1</f>
        <v>2.1616541353383534E-2</v>
      </c>
      <c r="H175" s="35"/>
      <c r="I175" s="35"/>
      <c r="J175" s="36"/>
      <c r="K175" s="34">
        <f t="shared" ref="K175" si="81">K172/K162-1</f>
        <v>-5.1880674448767872E-2</v>
      </c>
      <c r="L175" s="35"/>
      <c r="M175" s="35"/>
      <c r="N175" s="36"/>
      <c r="O175" s="34">
        <f t="shared" ref="O175" si="82">O172/O162-1</f>
        <v>-0.1472</v>
      </c>
      <c r="P175" s="35"/>
      <c r="Q175" s="35"/>
      <c r="R175" s="36"/>
      <c r="S175" s="34">
        <f t="shared" ref="S175" si="83">S172/S162-1</f>
        <v>-0.14482758620689651</v>
      </c>
      <c r="T175" s="35"/>
      <c r="U175" s="35"/>
      <c r="V175" s="36"/>
      <c r="W175" s="34">
        <f t="shared" ref="W175" si="84">W172/W162-1</f>
        <v>-0.20677966101694922</v>
      </c>
      <c r="X175" s="35"/>
      <c r="Y175" s="35"/>
      <c r="Z175" s="36"/>
      <c r="AA175" s="24" t="s">
        <v>29</v>
      </c>
    </row>
    <row r="176" spans="1:28" x14ac:dyDescent="0.2">
      <c r="A176" s="32" t="s">
        <v>27</v>
      </c>
      <c r="B176" s="33"/>
      <c r="C176" s="34">
        <f>C172/C171-1</f>
        <v>-7.3891625615763568E-2</v>
      </c>
      <c r="D176" s="35"/>
      <c r="E176" s="35"/>
      <c r="F176" s="36"/>
      <c r="G176" s="34">
        <f t="shared" ref="G176" si="85">G172/G171-1</f>
        <v>-7.9593564775613856E-2</v>
      </c>
      <c r="H176" s="35"/>
      <c r="I176" s="35"/>
      <c r="J176" s="36"/>
      <c r="K176" s="34">
        <f t="shared" ref="K176" si="86">K172/K171-1</f>
        <v>-1.6150740242261152E-2</v>
      </c>
      <c r="L176" s="35"/>
      <c r="M176" s="35"/>
      <c r="N176" s="36"/>
      <c r="O176" s="34">
        <f t="shared" ref="O176" si="87">O172/O171-1</f>
        <v>-7.4652777777777901E-2</v>
      </c>
      <c r="P176" s="35"/>
      <c r="Q176" s="35"/>
      <c r="R176" s="36"/>
      <c r="S176" s="34">
        <f t="shared" ref="S176" si="88">S172/S171-1</f>
        <v>-0.1079136690647482</v>
      </c>
      <c r="T176" s="35"/>
      <c r="U176" s="35"/>
      <c r="V176" s="36"/>
      <c r="W176" s="34">
        <f t="shared" ref="W176" si="89">W172/W171-1</f>
        <v>-0.10344827586206906</v>
      </c>
      <c r="X176" s="35"/>
      <c r="Y176" s="35"/>
      <c r="Z176" s="36"/>
      <c r="AA176" s="24" t="s">
        <v>27</v>
      </c>
    </row>
    <row r="177" spans="1:27" x14ac:dyDescent="0.2">
      <c r="A177" s="25"/>
      <c r="B177" s="9"/>
      <c r="C177" s="11"/>
      <c r="D177" s="10"/>
      <c r="E177" s="10"/>
      <c r="F177" s="14"/>
      <c r="G177" s="11"/>
      <c r="H177" s="10"/>
      <c r="I177" s="10"/>
      <c r="J177" s="14"/>
      <c r="K177" s="11"/>
      <c r="L177" s="10"/>
      <c r="M177" s="10"/>
      <c r="N177" s="14"/>
      <c r="O177" s="11"/>
      <c r="P177" s="10"/>
      <c r="Q177" s="10"/>
      <c r="R177" s="14"/>
      <c r="S177" s="11"/>
      <c r="T177" s="10"/>
      <c r="U177" s="10"/>
      <c r="V177" s="14"/>
      <c r="W177" s="11"/>
      <c r="X177" s="10"/>
      <c r="Y177" s="10"/>
      <c r="Z177" s="14"/>
      <c r="AA177" s="9"/>
    </row>
    <row r="179" spans="1:27" ht="12.75" customHeight="1" x14ac:dyDescent="0.2">
      <c r="A179" s="62" t="s">
        <v>18</v>
      </c>
      <c r="B179" s="63"/>
      <c r="C179" s="63"/>
      <c r="D179" s="63"/>
      <c r="E179" s="18"/>
      <c r="F179" s="18"/>
      <c r="G179" s="18"/>
      <c r="H179" s="18"/>
      <c r="I179" s="6"/>
      <c r="J179" s="15"/>
      <c r="K179" s="6"/>
      <c r="L179" s="6"/>
      <c r="M179" s="6"/>
      <c r="N179" s="15"/>
      <c r="O179" s="6"/>
      <c r="P179" s="6"/>
      <c r="Q179" s="6"/>
      <c r="R179" s="15"/>
      <c r="S179" s="6"/>
      <c r="T179" s="6"/>
      <c r="U179" s="6"/>
      <c r="V179" s="15"/>
      <c r="W179" s="6"/>
      <c r="X179" s="6"/>
      <c r="Y179" s="6"/>
      <c r="Z179" s="15"/>
      <c r="AA179" s="20"/>
    </row>
    <row r="180" spans="1:27" ht="12.75" customHeight="1" x14ac:dyDescent="0.2">
      <c r="A180" s="37"/>
      <c r="B180" s="38"/>
      <c r="C180" s="39" t="s">
        <v>0</v>
      </c>
      <c r="D180" s="39"/>
      <c r="E180" s="39"/>
      <c r="F180" s="39"/>
      <c r="G180" s="40" t="s">
        <v>9</v>
      </c>
      <c r="H180" s="40"/>
      <c r="I180" s="40"/>
      <c r="J180" s="40"/>
      <c r="K180" s="39" t="s">
        <v>10</v>
      </c>
      <c r="L180" s="39"/>
      <c r="M180" s="39"/>
      <c r="N180" s="39"/>
      <c r="O180" s="39" t="s">
        <v>11</v>
      </c>
      <c r="P180" s="39"/>
      <c r="Q180" s="39"/>
      <c r="R180" s="39"/>
      <c r="S180" s="39" t="s">
        <v>12</v>
      </c>
      <c r="T180" s="39"/>
      <c r="U180" s="39"/>
      <c r="V180" s="39"/>
      <c r="W180" s="39" t="s">
        <v>13</v>
      </c>
      <c r="X180" s="39"/>
      <c r="Y180" s="39"/>
      <c r="Z180" s="39"/>
      <c r="AA180" s="21"/>
    </row>
    <row r="181" spans="1:27" ht="12.75" customHeight="1" x14ac:dyDescent="0.2">
      <c r="A181" s="56" t="s">
        <v>8</v>
      </c>
      <c r="B181" s="61"/>
      <c r="C181" s="58" t="s">
        <v>4</v>
      </c>
      <c r="D181" s="58" t="s">
        <v>5</v>
      </c>
      <c r="E181" s="58" t="s">
        <v>6</v>
      </c>
      <c r="F181" s="67" t="s">
        <v>7</v>
      </c>
      <c r="G181" s="58" t="s">
        <v>4</v>
      </c>
      <c r="H181" s="58" t="s">
        <v>5</v>
      </c>
      <c r="I181" s="58" t="s">
        <v>6</v>
      </c>
      <c r="J181" s="67" t="s">
        <v>7</v>
      </c>
      <c r="K181" s="58" t="s">
        <v>4</v>
      </c>
      <c r="L181" s="58" t="s">
        <v>5</v>
      </c>
      <c r="M181" s="58" t="s">
        <v>6</v>
      </c>
      <c r="N181" s="67" t="s">
        <v>7</v>
      </c>
      <c r="O181" s="68" t="s">
        <v>4</v>
      </c>
      <c r="P181" s="58" t="s">
        <v>5</v>
      </c>
      <c r="Q181" s="58" t="s">
        <v>6</v>
      </c>
      <c r="R181" s="67" t="s">
        <v>7</v>
      </c>
      <c r="S181" s="58" t="s">
        <v>4</v>
      </c>
      <c r="T181" s="58" t="s">
        <v>5</v>
      </c>
      <c r="U181" s="58" t="s">
        <v>6</v>
      </c>
      <c r="V181" s="67" t="s">
        <v>7</v>
      </c>
      <c r="W181" s="58" t="s">
        <v>4</v>
      </c>
      <c r="X181" s="58" t="s">
        <v>5</v>
      </c>
      <c r="Y181" s="58" t="s">
        <v>6</v>
      </c>
      <c r="Z181" s="67" t="s">
        <v>7</v>
      </c>
      <c r="AA181" s="61" t="s">
        <v>8</v>
      </c>
    </row>
    <row r="182" spans="1:27" x14ac:dyDescent="0.2">
      <c r="A182" s="41"/>
      <c r="B182" s="42"/>
      <c r="C182" s="57"/>
      <c r="D182" s="57"/>
      <c r="E182" s="57"/>
      <c r="F182" s="59"/>
      <c r="G182" s="57"/>
      <c r="H182" s="57"/>
      <c r="I182" s="57"/>
      <c r="J182" s="59"/>
      <c r="K182" s="57"/>
      <c r="L182" s="57"/>
      <c r="M182" s="57"/>
      <c r="N182" s="59"/>
      <c r="O182" s="60"/>
      <c r="P182" s="57"/>
      <c r="Q182" s="57"/>
      <c r="R182" s="59"/>
      <c r="S182" s="57"/>
      <c r="T182" s="57"/>
      <c r="U182" s="57"/>
      <c r="V182" s="59"/>
      <c r="W182" s="57"/>
      <c r="X182" s="57"/>
      <c r="Y182" s="57"/>
      <c r="Z182" s="59"/>
      <c r="AA182" s="42"/>
    </row>
    <row r="183" spans="1:27" x14ac:dyDescent="0.2">
      <c r="A183" s="28"/>
      <c r="B183" s="8">
        <v>2001</v>
      </c>
      <c r="C183" s="5">
        <v>30</v>
      </c>
      <c r="D183" s="4">
        <v>28.4</v>
      </c>
      <c r="E183" s="4">
        <v>31.5</v>
      </c>
      <c r="F183" s="12">
        <v>1398</v>
      </c>
      <c r="G183" s="5">
        <v>66</v>
      </c>
      <c r="H183" s="4">
        <v>60.7</v>
      </c>
      <c r="I183" s="4">
        <v>71.3</v>
      </c>
      <c r="J183" s="12">
        <v>601</v>
      </c>
      <c r="K183" s="5">
        <v>34.5</v>
      </c>
      <c r="L183" s="4">
        <v>30.7</v>
      </c>
      <c r="M183" s="4">
        <v>38.299999999999997</v>
      </c>
      <c r="N183" s="12">
        <v>319</v>
      </c>
      <c r="O183" s="5">
        <v>22</v>
      </c>
      <c r="P183" s="4">
        <v>19</v>
      </c>
      <c r="Q183" s="4">
        <v>25.1</v>
      </c>
      <c r="R183" s="12">
        <v>207</v>
      </c>
      <c r="S183" s="5">
        <v>16.3</v>
      </c>
      <c r="T183" s="4">
        <v>13.7</v>
      </c>
      <c r="U183" s="4">
        <v>19</v>
      </c>
      <c r="V183" s="12">
        <v>150</v>
      </c>
      <c r="W183" s="5">
        <v>13.2</v>
      </c>
      <c r="X183" s="4">
        <v>10.8</v>
      </c>
      <c r="Y183" s="4">
        <v>15.6</v>
      </c>
      <c r="Z183" s="12">
        <v>121</v>
      </c>
      <c r="AA183" s="29">
        <v>2001</v>
      </c>
    </row>
    <row r="184" spans="1:27" x14ac:dyDescent="0.2">
      <c r="A184" s="28"/>
      <c r="B184" s="8">
        <v>2002</v>
      </c>
      <c r="C184" s="5">
        <v>31.5</v>
      </c>
      <c r="D184" s="4">
        <v>29.9</v>
      </c>
      <c r="E184" s="4">
        <v>33.1</v>
      </c>
      <c r="F184" s="12">
        <v>1487</v>
      </c>
      <c r="G184" s="5">
        <v>74</v>
      </c>
      <c r="H184" s="4">
        <v>68.3</v>
      </c>
      <c r="I184" s="4">
        <v>79.599999999999994</v>
      </c>
      <c r="J184" s="12">
        <v>665</v>
      </c>
      <c r="K184" s="5">
        <v>36.5</v>
      </c>
      <c r="L184" s="4">
        <v>32.6</v>
      </c>
      <c r="M184" s="4">
        <v>40.4</v>
      </c>
      <c r="N184" s="12">
        <v>338</v>
      </c>
      <c r="O184" s="5">
        <v>24</v>
      </c>
      <c r="P184" s="4">
        <v>20.9</v>
      </c>
      <c r="Q184" s="4">
        <v>27.2</v>
      </c>
      <c r="R184" s="12">
        <v>227</v>
      </c>
      <c r="S184" s="5">
        <v>17.3</v>
      </c>
      <c r="T184" s="4">
        <v>14.6</v>
      </c>
      <c r="U184" s="4">
        <v>20</v>
      </c>
      <c r="V184" s="12">
        <v>162</v>
      </c>
      <c r="W184" s="5">
        <v>10.199999999999999</v>
      </c>
      <c r="X184" s="4">
        <v>8.1</v>
      </c>
      <c r="Y184" s="4">
        <v>12.3</v>
      </c>
      <c r="Z184" s="12">
        <v>95</v>
      </c>
      <c r="AA184" s="29">
        <v>2002</v>
      </c>
    </row>
    <row r="185" spans="1:27" x14ac:dyDescent="0.2">
      <c r="A185" s="28"/>
      <c r="B185" s="8">
        <v>2003</v>
      </c>
      <c r="C185" s="5">
        <v>32.1</v>
      </c>
      <c r="D185" s="4">
        <v>30.5</v>
      </c>
      <c r="E185" s="4">
        <v>33.799999999999997</v>
      </c>
      <c r="F185" s="12">
        <v>1525</v>
      </c>
      <c r="G185" s="5">
        <v>73.2</v>
      </c>
      <c r="H185" s="4">
        <v>67.599999999999994</v>
      </c>
      <c r="I185" s="4">
        <v>78.8</v>
      </c>
      <c r="J185" s="12">
        <v>652</v>
      </c>
      <c r="K185" s="5">
        <v>38.299999999999997</v>
      </c>
      <c r="L185" s="4">
        <v>34.299999999999997</v>
      </c>
      <c r="M185" s="4">
        <v>42.3</v>
      </c>
      <c r="N185" s="12">
        <v>355</v>
      </c>
      <c r="O185" s="5">
        <v>25.2</v>
      </c>
      <c r="P185" s="4">
        <v>22</v>
      </c>
      <c r="Q185" s="4">
        <v>28.4</v>
      </c>
      <c r="R185" s="12">
        <v>240</v>
      </c>
      <c r="S185" s="5">
        <v>16.7</v>
      </c>
      <c r="T185" s="4">
        <v>14.1</v>
      </c>
      <c r="U185" s="4">
        <v>19.3</v>
      </c>
      <c r="V185" s="12">
        <v>160</v>
      </c>
      <c r="W185" s="5">
        <v>12.3</v>
      </c>
      <c r="X185" s="4">
        <v>10</v>
      </c>
      <c r="Y185" s="4">
        <v>14.5</v>
      </c>
      <c r="Z185" s="12">
        <v>118</v>
      </c>
      <c r="AA185" s="29">
        <v>2003</v>
      </c>
    </row>
    <row r="186" spans="1:27" x14ac:dyDescent="0.2">
      <c r="A186" s="28"/>
      <c r="B186" s="8">
        <v>2004</v>
      </c>
      <c r="C186" s="5">
        <v>30.6</v>
      </c>
      <c r="D186" s="4">
        <v>29</v>
      </c>
      <c r="E186" s="4">
        <v>32.1</v>
      </c>
      <c r="F186" s="12">
        <v>1478</v>
      </c>
      <c r="G186" s="5">
        <v>68</v>
      </c>
      <c r="H186" s="4">
        <v>62.5</v>
      </c>
      <c r="I186" s="4">
        <v>73.400000000000006</v>
      </c>
      <c r="J186" s="12">
        <v>611</v>
      </c>
      <c r="K186" s="5">
        <v>39.799999999999997</v>
      </c>
      <c r="L186" s="4">
        <v>35.799999999999997</v>
      </c>
      <c r="M186" s="4">
        <v>43.9</v>
      </c>
      <c r="N186" s="12">
        <v>375</v>
      </c>
      <c r="O186" s="5">
        <v>23.2</v>
      </c>
      <c r="P186" s="4">
        <v>20.100000000000001</v>
      </c>
      <c r="Q186" s="4">
        <v>26.2</v>
      </c>
      <c r="R186" s="12">
        <v>225</v>
      </c>
      <c r="S186" s="5">
        <v>16</v>
      </c>
      <c r="T186" s="4">
        <v>13.5</v>
      </c>
      <c r="U186" s="4">
        <v>18.5</v>
      </c>
      <c r="V186" s="12">
        <v>161</v>
      </c>
      <c r="W186" s="5">
        <v>11.1</v>
      </c>
      <c r="X186" s="4">
        <v>9</v>
      </c>
      <c r="Y186" s="4">
        <v>13.3</v>
      </c>
      <c r="Z186" s="12">
        <v>106</v>
      </c>
      <c r="AA186" s="29">
        <v>2004</v>
      </c>
    </row>
    <row r="187" spans="1:27" x14ac:dyDescent="0.2">
      <c r="A187" s="28"/>
      <c r="B187" s="8">
        <v>2005</v>
      </c>
      <c r="C187" s="5">
        <v>31.1</v>
      </c>
      <c r="D187" s="4">
        <v>29.5</v>
      </c>
      <c r="E187" s="4">
        <v>32.700000000000003</v>
      </c>
      <c r="F187" s="12">
        <v>1513</v>
      </c>
      <c r="G187" s="5">
        <v>68.3</v>
      </c>
      <c r="H187" s="4">
        <v>62.9</v>
      </c>
      <c r="I187" s="4">
        <v>73.7</v>
      </c>
      <c r="J187" s="12">
        <v>614</v>
      </c>
      <c r="K187" s="5">
        <v>40.1</v>
      </c>
      <c r="L187" s="4">
        <v>36</v>
      </c>
      <c r="M187" s="4">
        <v>44.2</v>
      </c>
      <c r="N187" s="12">
        <v>378</v>
      </c>
      <c r="O187" s="5">
        <v>25.6</v>
      </c>
      <c r="P187" s="4">
        <v>22.4</v>
      </c>
      <c r="Q187" s="4">
        <v>28.8</v>
      </c>
      <c r="R187" s="12">
        <v>250</v>
      </c>
      <c r="S187" s="5">
        <v>15.8</v>
      </c>
      <c r="T187" s="4">
        <v>13.3</v>
      </c>
      <c r="U187" s="4">
        <v>18.2</v>
      </c>
      <c r="V187" s="12">
        <v>157</v>
      </c>
      <c r="W187" s="5">
        <v>12</v>
      </c>
      <c r="X187" s="4">
        <v>9.8000000000000007</v>
      </c>
      <c r="Y187" s="4">
        <v>14.2</v>
      </c>
      <c r="Z187" s="12">
        <v>114</v>
      </c>
      <c r="AA187" s="29">
        <v>2005</v>
      </c>
    </row>
    <row r="188" spans="1:27" x14ac:dyDescent="0.2">
      <c r="A188" s="22"/>
      <c r="B188" s="8">
        <v>2006</v>
      </c>
      <c r="C188" s="5">
        <v>31.3</v>
      </c>
      <c r="D188" s="4">
        <v>29.7</v>
      </c>
      <c r="E188" s="4">
        <v>32.799999999999997</v>
      </c>
      <c r="F188" s="12">
        <v>1546</v>
      </c>
      <c r="G188" s="5">
        <v>73.5</v>
      </c>
      <c r="H188" s="4">
        <v>67.900000000000006</v>
      </c>
      <c r="I188" s="4">
        <v>79.2</v>
      </c>
      <c r="J188" s="12">
        <v>663</v>
      </c>
      <c r="K188" s="5">
        <v>36.4</v>
      </c>
      <c r="L188" s="4">
        <v>32.6</v>
      </c>
      <c r="M188" s="4">
        <v>40.299999999999997</v>
      </c>
      <c r="N188" s="12">
        <v>348</v>
      </c>
      <c r="O188" s="5">
        <v>26</v>
      </c>
      <c r="P188" s="4">
        <v>22.8</v>
      </c>
      <c r="Q188" s="4">
        <v>29.1</v>
      </c>
      <c r="R188" s="12">
        <v>261</v>
      </c>
      <c r="S188" s="5">
        <v>16.600000000000001</v>
      </c>
      <c r="T188" s="4">
        <v>14.1</v>
      </c>
      <c r="U188" s="4">
        <v>19.100000000000001</v>
      </c>
      <c r="V188" s="12">
        <v>172</v>
      </c>
      <c r="W188" s="5">
        <v>10.6</v>
      </c>
      <c r="X188" s="4">
        <v>8.5</v>
      </c>
      <c r="Y188" s="4">
        <v>12.7</v>
      </c>
      <c r="Z188" s="12">
        <v>102</v>
      </c>
      <c r="AA188" s="27">
        <v>2006</v>
      </c>
    </row>
    <row r="189" spans="1:27" x14ac:dyDescent="0.2">
      <c r="A189" s="22"/>
      <c r="B189" s="8">
        <v>2007</v>
      </c>
      <c r="C189" s="5">
        <v>28</v>
      </c>
      <c r="D189" s="4">
        <v>26.5</v>
      </c>
      <c r="E189" s="4">
        <v>29.5</v>
      </c>
      <c r="F189" s="12">
        <v>1399</v>
      </c>
      <c r="G189" s="5">
        <v>65</v>
      </c>
      <c r="H189" s="4">
        <v>59.7</v>
      </c>
      <c r="I189" s="4">
        <v>70.3</v>
      </c>
      <c r="J189" s="12">
        <v>589</v>
      </c>
      <c r="K189" s="5">
        <v>31.6</v>
      </c>
      <c r="L189" s="4">
        <v>28</v>
      </c>
      <c r="M189" s="4">
        <v>35.200000000000003</v>
      </c>
      <c r="N189" s="12">
        <v>305</v>
      </c>
      <c r="O189" s="5">
        <v>23.1</v>
      </c>
      <c r="P189" s="4">
        <v>20.2</v>
      </c>
      <c r="Q189" s="4">
        <v>26.1</v>
      </c>
      <c r="R189" s="12">
        <v>233</v>
      </c>
      <c r="S189" s="5">
        <v>15.6</v>
      </c>
      <c r="T189" s="4">
        <v>13.2</v>
      </c>
      <c r="U189" s="4">
        <v>18</v>
      </c>
      <c r="V189" s="12">
        <v>163</v>
      </c>
      <c r="W189" s="5">
        <v>10.7</v>
      </c>
      <c r="X189" s="4">
        <v>8.6999999999999993</v>
      </c>
      <c r="Y189" s="4">
        <v>12.8</v>
      </c>
      <c r="Z189" s="12">
        <v>109</v>
      </c>
      <c r="AA189" s="27">
        <v>2007</v>
      </c>
    </row>
    <row r="190" spans="1:27" x14ac:dyDescent="0.2">
      <c r="A190" s="23"/>
      <c r="B190" s="8">
        <v>2008</v>
      </c>
      <c r="C190" s="5">
        <v>27.9</v>
      </c>
      <c r="D190" s="4">
        <v>26.5</v>
      </c>
      <c r="E190" s="4">
        <v>29.4</v>
      </c>
      <c r="F190" s="12">
        <v>1411</v>
      </c>
      <c r="G190" s="5">
        <v>63.2</v>
      </c>
      <c r="H190" s="4">
        <v>58</v>
      </c>
      <c r="I190" s="4">
        <v>68.400000000000006</v>
      </c>
      <c r="J190" s="12">
        <v>573</v>
      </c>
      <c r="K190" s="5">
        <v>36</v>
      </c>
      <c r="L190" s="4">
        <v>32.200000000000003</v>
      </c>
      <c r="M190" s="4">
        <v>39.700000000000003</v>
      </c>
      <c r="N190" s="12">
        <v>352</v>
      </c>
      <c r="O190" s="5">
        <v>26.6</v>
      </c>
      <c r="P190" s="4">
        <v>23.4</v>
      </c>
      <c r="Q190" s="4">
        <v>29.8</v>
      </c>
      <c r="R190" s="12">
        <v>272</v>
      </c>
      <c r="S190" s="5">
        <v>11.1</v>
      </c>
      <c r="T190" s="4">
        <v>9.1</v>
      </c>
      <c r="U190" s="4">
        <v>13.2</v>
      </c>
      <c r="V190" s="12">
        <v>120</v>
      </c>
      <c r="W190" s="5">
        <v>9.3000000000000007</v>
      </c>
      <c r="X190" s="4">
        <v>7.4</v>
      </c>
      <c r="Y190" s="4">
        <v>11.2</v>
      </c>
      <c r="Z190" s="12">
        <v>94</v>
      </c>
      <c r="AA190" s="27">
        <v>2008</v>
      </c>
    </row>
    <row r="191" spans="1:27" x14ac:dyDescent="0.2">
      <c r="A191" s="23"/>
      <c r="B191" s="8">
        <v>2009</v>
      </c>
      <c r="C191" s="5">
        <v>25.2</v>
      </c>
      <c r="D191" s="4">
        <v>23.8</v>
      </c>
      <c r="E191" s="4">
        <v>26.5</v>
      </c>
      <c r="F191" s="12">
        <v>1282</v>
      </c>
      <c r="G191" s="5">
        <v>52.8</v>
      </c>
      <c r="H191" s="4">
        <v>48</v>
      </c>
      <c r="I191" s="4">
        <v>57.5</v>
      </c>
      <c r="J191" s="12">
        <v>484</v>
      </c>
      <c r="K191" s="5">
        <v>33.1</v>
      </c>
      <c r="L191" s="4">
        <v>29.5</v>
      </c>
      <c r="M191" s="4">
        <v>36.700000000000003</v>
      </c>
      <c r="N191" s="12">
        <v>325</v>
      </c>
      <c r="O191" s="5">
        <v>19.3</v>
      </c>
      <c r="P191" s="4">
        <v>16.600000000000001</v>
      </c>
      <c r="Q191" s="4">
        <v>22</v>
      </c>
      <c r="R191" s="12">
        <v>199</v>
      </c>
      <c r="S191" s="5">
        <v>16.2</v>
      </c>
      <c r="T191" s="4">
        <v>13.8</v>
      </c>
      <c r="U191" s="4">
        <v>18.600000000000001</v>
      </c>
      <c r="V191" s="12">
        <v>177</v>
      </c>
      <c r="W191" s="5">
        <v>9.5</v>
      </c>
      <c r="X191" s="4">
        <v>7.6</v>
      </c>
      <c r="Y191" s="4">
        <v>11.4</v>
      </c>
      <c r="Z191" s="12">
        <v>97</v>
      </c>
      <c r="AA191" s="27">
        <v>2009</v>
      </c>
    </row>
    <row r="192" spans="1:27" x14ac:dyDescent="0.2">
      <c r="A192" s="23"/>
      <c r="B192" s="8">
        <v>2010</v>
      </c>
      <c r="C192" s="5">
        <v>25.6</v>
      </c>
      <c r="D192" s="4">
        <v>24.2</v>
      </c>
      <c r="E192" s="4">
        <v>27</v>
      </c>
      <c r="F192" s="12">
        <v>1318</v>
      </c>
      <c r="G192" s="5">
        <v>56.5</v>
      </c>
      <c r="H192" s="4">
        <v>51.7</v>
      </c>
      <c r="I192" s="4">
        <v>61.4</v>
      </c>
      <c r="J192" s="12">
        <v>527</v>
      </c>
      <c r="K192" s="5">
        <v>30.7</v>
      </c>
      <c r="L192" s="4">
        <v>27.2</v>
      </c>
      <c r="M192" s="4">
        <v>34.1</v>
      </c>
      <c r="N192" s="12">
        <v>303</v>
      </c>
      <c r="O192" s="5">
        <v>20.9</v>
      </c>
      <c r="P192" s="4">
        <v>18.100000000000001</v>
      </c>
      <c r="Q192" s="4">
        <v>23.7</v>
      </c>
      <c r="R192" s="12">
        <v>218</v>
      </c>
      <c r="S192" s="5">
        <v>14.7</v>
      </c>
      <c r="T192" s="4">
        <v>12.5</v>
      </c>
      <c r="U192" s="4">
        <v>17</v>
      </c>
      <c r="V192" s="12">
        <v>163</v>
      </c>
      <c r="W192" s="5">
        <v>10.199999999999999</v>
      </c>
      <c r="X192" s="4">
        <v>8.1999999999999993</v>
      </c>
      <c r="Y192" s="4">
        <v>12.1</v>
      </c>
      <c r="Z192" s="12">
        <v>107</v>
      </c>
      <c r="AA192" s="27">
        <v>2010</v>
      </c>
    </row>
    <row r="193" spans="1:28" x14ac:dyDescent="0.2">
      <c r="A193" s="23"/>
      <c r="B193" s="8">
        <v>2011</v>
      </c>
      <c r="C193" s="5">
        <v>24.1</v>
      </c>
      <c r="D193" s="4">
        <v>22.8</v>
      </c>
      <c r="E193" s="4">
        <v>25.5</v>
      </c>
      <c r="F193" s="12">
        <v>1247</v>
      </c>
      <c r="G193" s="5">
        <v>49.1</v>
      </c>
      <c r="H193" s="4">
        <v>44.6</v>
      </c>
      <c r="I193" s="4">
        <v>53.6</v>
      </c>
      <c r="J193" s="12">
        <v>458</v>
      </c>
      <c r="K193" s="5">
        <v>30.7</v>
      </c>
      <c r="L193" s="4">
        <v>27.2</v>
      </c>
      <c r="M193" s="4">
        <v>34.200000000000003</v>
      </c>
      <c r="N193" s="12">
        <v>303</v>
      </c>
      <c r="O193" s="5">
        <v>20.399999999999999</v>
      </c>
      <c r="P193" s="4">
        <v>17.600000000000001</v>
      </c>
      <c r="Q193" s="4">
        <v>23.1</v>
      </c>
      <c r="R193" s="12">
        <v>215</v>
      </c>
      <c r="S193" s="5">
        <v>14.5</v>
      </c>
      <c r="T193" s="4">
        <v>12.3</v>
      </c>
      <c r="U193" s="4">
        <v>16.7</v>
      </c>
      <c r="V193" s="12">
        <v>163</v>
      </c>
      <c r="W193" s="5">
        <v>10.3</v>
      </c>
      <c r="X193" s="4">
        <v>8.3000000000000007</v>
      </c>
      <c r="Y193" s="4">
        <v>12.2</v>
      </c>
      <c r="Z193" s="12">
        <v>108</v>
      </c>
      <c r="AA193" s="27">
        <v>2011</v>
      </c>
    </row>
    <row r="194" spans="1:28" x14ac:dyDescent="0.2">
      <c r="A194" s="23"/>
      <c r="B194" s="8">
        <v>2012</v>
      </c>
      <c r="C194" s="5">
        <v>20.7</v>
      </c>
      <c r="D194" s="4">
        <v>19.5</v>
      </c>
      <c r="E194" s="4">
        <v>22</v>
      </c>
      <c r="F194" s="12">
        <v>1080</v>
      </c>
      <c r="G194" s="5">
        <v>44.6</v>
      </c>
      <c r="H194" s="4">
        <v>40.299999999999997</v>
      </c>
      <c r="I194" s="4">
        <v>48.9</v>
      </c>
      <c r="J194" s="12">
        <v>414</v>
      </c>
      <c r="K194" s="5">
        <v>26</v>
      </c>
      <c r="L194" s="4">
        <v>22.8</v>
      </c>
      <c r="M194" s="4">
        <v>29.2</v>
      </c>
      <c r="N194" s="12">
        <v>258</v>
      </c>
      <c r="O194" s="5">
        <v>18.7</v>
      </c>
      <c r="P194" s="4">
        <v>16.100000000000001</v>
      </c>
      <c r="Q194" s="4">
        <v>21.3</v>
      </c>
      <c r="R194" s="12">
        <v>200</v>
      </c>
      <c r="S194" s="5">
        <v>10.5</v>
      </c>
      <c r="T194" s="4">
        <v>8.6</v>
      </c>
      <c r="U194" s="4">
        <v>12.4</v>
      </c>
      <c r="V194" s="12">
        <v>118</v>
      </c>
      <c r="W194" s="5">
        <v>8.3000000000000007</v>
      </c>
      <c r="X194" s="4">
        <v>6.6</v>
      </c>
      <c r="Y194" s="4">
        <v>10.1</v>
      </c>
      <c r="Z194" s="12">
        <v>90</v>
      </c>
      <c r="AA194" s="27">
        <v>2012</v>
      </c>
    </row>
    <row r="195" spans="1:28" x14ac:dyDescent="0.2">
      <c r="A195" s="23"/>
      <c r="B195" s="8">
        <v>2013</v>
      </c>
      <c r="C195" s="5">
        <v>20.9</v>
      </c>
      <c r="D195" s="4">
        <v>19.7</v>
      </c>
      <c r="E195" s="4">
        <v>22.2</v>
      </c>
      <c r="F195" s="12">
        <v>1100</v>
      </c>
      <c r="G195" s="5">
        <v>39.9</v>
      </c>
      <c r="H195" s="4">
        <v>35.799999999999997</v>
      </c>
      <c r="I195" s="4">
        <v>43.9</v>
      </c>
      <c r="J195" s="12">
        <v>375</v>
      </c>
      <c r="K195" s="5">
        <v>29.7</v>
      </c>
      <c r="L195" s="4">
        <v>26.3</v>
      </c>
      <c r="M195" s="4">
        <v>33.1</v>
      </c>
      <c r="N195" s="12">
        <v>297</v>
      </c>
      <c r="O195" s="5">
        <v>17.7</v>
      </c>
      <c r="P195" s="4">
        <v>15.2</v>
      </c>
      <c r="Q195" s="4">
        <v>20.2</v>
      </c>
      <c r="R195" s="12">
        <v>190</v>
      </c>
      <c r="S195" s="5">
        <v>12.8</v>
      </c>
      <c r="T195" s="4">
        <v>10.7</v>
      </c>
      <c r="U195" s="4">
        <v>14.8</v>
      </c>
      <c r="V195" s="12">
        <v>146</v>
      </c>
      <c r="W195" s="5">
        <v>8.3000000000000007</v>
      </c>
      <c r="X195" s="4">
        <v>6.6</v>
      </c>
      <c r="Y195" s="4">
        <v>10</v>
      </c>
      <c r="Z195" s="12">
        <v>92</v>
      </c>
      <c r="AA195" s="27">
        <v>2013</v>
      </c>
    </row>
    <row r="196" spans="1:28" x14ac:dyDescent="0.2">
      <c r="A196" s="23"/>
      <c r="B196" s="8">
        <v>2014</v>
      </c>
      <c r="C196" s="5">
        <v>21.8</v>
      </c>
      <c r="D196" s="4">
        <v>20.5</v>
      </c>
      <c r="E196" s="4">
        <v>23</v>
      </c>
      <c r="F196" s="12">
        <v>1152</v>
      </c>
      <c r="G196" s="5">
        <v>46.1</v>
      </c>
      <c r="H196" s="4">
        <v>41.8</v>
      </c>
      <c r="I196" s="4">
        <v>50.4</v>
      </c>
      <c r="J196" s="12">
        <v>446</v>
      </c>
      <c r="K196" s="5">
        <v>26.2</v>
      </c>
      <c r="L196" s="4">
        <v>23.1</v>
      </c>
      <c r="M196" s="4">
        <v>29.4</v>
      </c>
      <c r="N196" s="12">
        <v>270</v>
      </c>
      <c r="O196" s="5">
        <v>19.399999999999999</v>
      </c>
      <c r="P196" s="4">
        <v>16.8</v>
      </c>
      <c r="Q196" s="4">
        <v>22.1</v>
      </c>
      <c r="R196" s="12">
        <v>211</v>
      </c>
      <c r="S196" s="5">
        <v>12.9</v>
      </c>
      <c r="T196" s="4">
        <v>10.8</v>
      </c>
      <c r="U196" s="4">
        <v>15.1</v>
      </c>
      <c r="V196" s="12">
        <v>143</v>
      </c>
      <c r="W196" s="5">
        <v>7.3</v>
      </c>
      <c r="X196" s="4">
        <v>5.7</v>
      </c>
      <c r="Y196" s="4">
        <v>8.9</v>
      </c>
      <c r="Z196" s="12">
        <v>82</v>
      </c>
      <c r="AA196" s="27">
        <v>2014</v>
      </c>
    </row>
    <row r="197" spans="1:28" x14ac:dyDescent="0.2">
      <c r="A197" s="23"/>
      <c r="B197" s="8">
        <v>2015</v>
      </c>
      <c r="C197" s="5">
        <v>21.5</v>
      </c>
      <c r="D197" s="4">
        <v>20.2</v>
      </c>
      <c r="E197" s="4">
        <v>22.7</v>
      </c>
      <c r="F197" s="12">
        <v>1150</v>
      </c>
      <c r="G197" s="5">
        <v>43.5</v>
      </c>
      <c r="H197" s="4">
        <v>39.299999999999997</v>
      </c>
      <c r="I197" s="4">
        <v>47.6</v>
      </c>
      <c r="J197" s="12">
        <v>422</v>
      </c>
      <c r="K197" s="5">
        <v>27.6</v>
      </c>
      <c r="L197" s="4">
        <v>24.4</v>
      </c>
      <c r="M197" s="4">
        <v>30.8</v>
      </c>
      <c r="N197" s="12">
        <v>285</v>
      </c>
      <c r="O197" s="5">
        <v>17.7</v>
      </c>
      <c r="P197" s="4">
        <v>15.2</v>
      </c>
      <c r="Q197" s="4">
        <v>20.2</v>
      </c>
      <c r="R197" s="12">
        <v>197</v>
      </c>
      <c r="S197" s="5">
        <v>12.8</v>
      </c>
      <c r="T197" s="4">
        <v>10.7</v>
      </c>
      <c r="U197" s="4">
        <v>14.9</v>
      </c>
      <c r="V197" s="12">
        <v>143</v>
      </c>
      <c r="W197" s="5">
        <v>9.3000000000000007</v>
      </c>
      <c r="X197" s="4">
        <v>7.5</v>
      </c>
      <c r="Y197" s="4">
        <v>11.1</v>
      </c>
      <c r="Z197" s="12">
        <v>103</v>
      </c>
      <c r="AA197" s="27">
        <v>2015</v>
      </c>
    </row>
    <row r="198" spans="1:28" x14ac:dyDescent="0.2">
      <c r="A198" s="23"/>
      <c r="B198" s="8">
        <v>2016</v>
      </c>
      <c r="C198" s="5">
        <v>23.5</v>
      </c>
      <c r="D198" s="4">
        <v>22.2</v>
      </c>
      <c r="E198" s="4">
        <v>24.8</v>
      </c>
      <c r="F198" s="12">
        <v>1265</v>
      </c>
      <c r="G198" s="5">
        <v>47.5</v>
      </c>
      <c r="H198" s="4">
        <v>43.1</v>
      </c>
      <c r="I198" s="4">
        <v>51.9</v>
      </c>
      <c r="J198" s="12">
        <v>460</v>
      </c>
      <c r="K198" s="5">
        <v>29.4</v>
      </c>
      <c r="L198" s="4">
        <v>26.1</v>
      </c>
      <c r="M198" s="4">
        <v>32.700000000000003</v>
      </c>
      <c r="N198" s="12">
        <v>306</v>
      </c>
      <c r="O198" s="5">
        <v>19.8</v>
      </c>
      <c r="P198" s="4">
        <v>17.2</v>
      </c>
      <c r="Q198" s="4">
        <v>22.5</v>
      </c>
      <c r="R198" s="12">
        <v>221</v>
      </c>
      <c r="S198" s="5">
        <v>16.3</v>
      </c>
      <c r="T198" s="4">
        <v>14</v>
      </c>
      <c r="U198" s="4">
        <v>18.7</v>
      </c>
      <c r="V198" s="12">
        <v>186</v>
      </c>
      <c r="W198" s="5">
        <v>8.1</v>
      </c>
      <c r="X198" s="4">
        <v>6.5</v>
      </c>
      <c r="Y198" s="4">
        <v>9.8000000000000007</v>
      </c>
      <c r="Z198" s="12">
        <v>92</v>
      </c>
      <c r="AA198" s="27">
        <v>2016</v>
      </c>
    </row>
    <row r="199" spans="1:28" x14ac:dyDescent="0.2">
      <c r="A199" s="23"/>
      <c r="B199" s="8">
        <v>2017</v>
      </c>
      <c r="C199" s="49">
        <v>22.7</v>
      </c>
      <c r="D199" s="49">
        <v>21.4</v>
      </c>
      <c r="E199" s="49">
        <v>24</v>
      </c>
      <c r="F199" s="50">
        <v>1235</v>
      </c>
      <c r="G199" s="49">
        <v>49.3</v>
      </c>
      <c r="H199" s="49">
        <v>44.9</v>
      </c>
      <c r="I199" s="49">
        <v>53.8</v>
      </c>
      <c r="J199" s="50">
        <v>482</v>
      </c>
      <c r="K199" s="49">
        <v>27.3</v>
      </c>
      <c r="L199" s="49">
        <v>24.1</v>
      </c>
      <c r="M199" s="49">
        <v>30.5</v>
      </c>
      <c r="N199" s="50">
        <v>285</v>
      </c>
      <c r="O199" s="49">
        <v>18.2</v>
      </c>
      <c r="P199" s="49">
        <v>15.7</v>
      </c>
      <c r="Q199" s="49">
        <v>20.7</v>
      </c>
      <c r="R199" s="50">
        <v>207</v>
      </c>
      <c r="S199" s="49">
        <v>13</v>
      </c>
      <c r="T199" s="49">
        <v>10.9</v>
      </c>
      <c r="U199" s="49">
        <v>15</v>
      </c>
      <c r="V199" s="50">
        <v>151</v>
      </c>
      <c r="W199" s="49">
        <v>9.9</v>
      </c>
      <c r="X199" s="49">
        <v>8</v>
      </c>
      <c r="Y199" s="49">
        <v>11.7</v>
      </c>
      <c r="Z199" s="50">
        <v>110</v>
      </c>
      <c r="AA199" s="27">
        <v>2017</v>
      </c>
    </row>
    <row r="200" spans="1:28" x14ac:dyDescent="0.2">
      <c r="A200" s="23"/>
      <c r="B200" s="8">
        <v>2018</v>
      </c>
      <c r="C200" s="49">
        <v>23.3</v>
      </c>
      <c r="D200" s="49">
        <v>22</v>
      </c>
      <c r="E200" s="49">
        <v>24.6</v>
      </c>
      <c r="F200" s="50">
        <v>1269</v>
      </c>
      <c r="G200" s="49">
        <v>44.3</v>
      </c>
      <c r="H200" s="49">
        <v>40.1</v>
      </c>
      <c r="I200" s="49">
        <v>48.5</v>
      </c>
      <c r="J200" s="50">
        <v>431</v>
      </c>
      <c r="K200" s="49">
        <v>29</v>
      </c>
      <c r="L200" s="49">
        <v>25.7</v>
      </c>
      <c r="M200" s="49">
        <v>32.200000000000003</v>
      </c>
      <c r="N200" s="50">
        <v>302</v>
      </c>
      <c r="O200" s="49">
        <v>22.1</v>
      </c>
      <c r="P200" s="49">
        <v>19.3</v>
      </c>
      <c r="Q200" s="49">
        <v>24.9</v>
      </c>
      <c r="R200" s="50">
        <v>248</v>
      </c>
      <c r="S200" s="49">
        <v>14.9</v>
      </c>
      <c r="T200" s="49">
        <v>12.7</v>
      </c>
      <c r="U200" s="49">
        <v>17.2</v>
      </c>
      <c r="V200" s="50">
        <v>175</v>
      </c>
      <c r="W200" s="49">
        <v>9.8000000000000007</v>
      </c>
      <c r="X200" s="49">
        <v>8</v>
      </c>
      <c r="Y200" s="49">
        <v>11.6</v>
      </c>
      <c r="Z200" s="50">
        <v>113</v>
      </c>
      <c r="AA200" s="27">
        <v>2018</v>
      </c>
    </row>
    <row r="201" spans="1:28" x14ac:dyDescent="0.2">
      <c r="A201" s="23"/>
      <c r="B201" s="8">
        <v>2019</v>
      </c>
      <c r="C201" s="49">
        <v>20.8</v>
      </c>
      <c r="D201" s="49">
        <v>19.600000000000001</v>
      </c>
      <c r="E201" s="49">
        <v>22</v>
      </c>
      <c r="F201" s="50">
        <v>1141</v>
      </c>
      <c r="G201" s="49">
        <v>41</v>
      </c>
      <c r="H201" s="49">
        <v>37</v>
      </c>
      <c r="I201" s="49">
        <v>45.1</v>
      </c>
      <c r="J201" s="50">
        <v>401</v>
      </c>
      <c r="K201" s="49">
        <v>25.7</v>
      </c>
      <c r="L201" s="49">
        <v>22.6</v>
      </c>
      <c r="M201" s="49">
        <v>28.7</v>
      </c>
      <c r="N201" s="50">
        <v>269</v>
      </c>
      <c r="O201" s="49">
        <v>18.7</v>
      </c>
      <c r="P201" s="49">
        <v>16.2</v>
      </c>
      <c r="Q201" s="49">
        <v>21.3</v>
      </c>
      <c r="R201" s="50">
        <v>211</v>
      </c>
      <c r="S201" s="49">
        <v>14.4</v>
      </c>
      <c r="T201" s="49">
        <v>12.2</v>
      </c>
      <c r="U201" s="49">
        <v>16.5</v>
      </c>
      <c r="V201" s="50">
        <v>171</v>
      </c>
      <c r="W201" s="49">
        <v>7.7</v>
      </c>
      <c r="X201" s="49">
        <v>6.1</v>
      </c>
      <c r="Y201" s="49">
        <v>9.3000000000000007</v>
      </c>
      <c r="Z201" s="50">
        <v>89</v>
      </c>
      <c r="AA201" s="27">
        <v>2019</v>
      </c>
    </row>
    <row r="202" spans="1:28" x14ac:dyDescent="0.2">
      <c r="A202" s="23"/>
      <c r="B202" s="8"/>
      <c r="C202" s="7"/>
      <c r="D202" s="6"/>
      <c r="E202" s="6"/>
      <c r="F202" s="13"/>
      <c r="G202" s="7"/>
      <c r="H202" s="6"/>
      <c r="I202" s="6"/>
      <c r="J202" s="13"/>
      <c r="K202" s="7"/>
      <c r="L202" s="6"/>
      <c r="M202" s="6"/>
      <c r="N202" s="13"/>
      <c r="O202" s="7"/>
      <c r="P202" s="6"/>
      <c r="Q202" s="6"/>
      <c r="R202" s="13"/>
      <c r="S202" s="7"/>
      <c r="T202" s="6"/>
      <c r="U202" s="6"/>
      <c r="V202" s="13"/>
      <c r="W202" s="7"/>
      <c r="X202" s="6"/>
      <c r="Y202" s="6"/>
      <c r="Z202" s="13"/>
      <c r="AA202" s="27"/>
    </row>
    <row r="203" spans="1:28" x14ac:dyDescent="0.2">
      <c r="A203" s="32" t="s">
        <v>28</v>
      </c>
      <c r="B203" s="33"/>
      <c r="C203" s="34">
        <f>C201/C183-1</f>
        <v>-0.30666666666666664</v>
      </c>
      <c r="D203" s="35"/>
      <c r="E203" s="35"/>
      <c r="F203" s="36"/>
      <c r="G203" s="34">
        <f t="shared" ref="G203" si="90">G201/G183-1</f>
        <v>-0.37878787878787878</v>
      </c>
      <c r="H203" s="35"/>
      <c r="I203" s="35"/>
      <c r="J203" s="36"/>
      <c r="K203" s="34">
        <f t="shared" ref="K203" si="91">K201/K183-1</f>
        <v>-0.25507246376811599</v>
      </c>
      <c r="L203" s="35"/>
      <c r="M203" s="35"/>
      <c r="N203" s="36"/>
      <c r="O203" s="34">
        <f t="shared" ref="O203" si="92">O201/O183-1</f>
        <v>-0.15000000000000002</v>
      </c>
      <c r="P203" s="35"/>
      <c r="Q203" s="35"/>
      <c r="R203" s="36"/>
      <c r="S203" s="34">
        <f t="shared" ref="S203" si="93">S201/S183-1</f>
        <v>-0.1165644171779141</v>
      </c>
      <c r="T203" s="35"/>
      <c r="U203" s="35"/>
      <c r="V203" s="36"/>
      <c r="W203" s="34">
        <f t="shared" ref="W203" si="94">W201/W183-1</f>
        <v>-0.41666666666666663</v>
      </c>
      <c r="X203" s="35"/>
      <c r="Y203" s="35"/>
      <c r="Z203" s="36"/>
      <c r="AA203" s="24" t="s">
        <v>28</v>
      </c>
      <c r="AB203" s="24"/>
    </row>
    <row r="204" spans="1:28" x14ac:dyDescent="0.2">
      <c r="A204" s="32" t="s">
        <v>29</v>
      </c>
      <c r="B204" s="33"/>
      <c r="C204" s="34">
        <f>C201/C191-1</f>
        <v>-0.17460317460317454</v>
      </c>
      <c r="D204" s="35"/>
      <c r="E204" s="35"/>
      <c r="F204" s="36"/>
      <c r="G204" s="34">
        <f t="shared" ref="G204" si="95">G201/G191-1</f>
        <v>-0.2234848484848484</v>
      </c>
      <c r="H204" s="35"/>
      <c r="I204" s="35"/>
      <c r="J204" s="36"/>
      <c r="K204" s="34">
        <f t="shared" ref="K204" si="96">K201/K191-1</f>
        <v>-0.22356495468277948</v>
      </c>
      <c r="L204" s="35"/>
      <c r="M204" s="35"/>
      <c r="N204" s="36"/>
      <c r="O204" s="34">
        <f t="shared" ref="O204" si="97">O201/O191-1</f>
        <v>-3.1088082901554515E-2</v>
      </c>
      <c r="P204" s="35"/>
      <c r="Q204" s="35"/>
      <c r="R204" s="36"/>
      <c r="S204" s="34">
        <f t="shared" ref="S204" si="98">S201/S191-1</f>
        <v>-0.11111111111111105</v>
      </c>
      <c r="T204" s="35"/>
      <c r="U204" s="35"/>
      <c r="V204" s="36"/>
      <c r="W204" s="34">
        <f t="shared" ref="W204" si="99">W201/W191-1</f>
        <v>-0.18947368421052635</v>
      </c>
      <c r="X204" s="35"/>
      <c r="Y204" s="35"/>
      <c r="Z204" s="36"/>
      <c r="AA204" s="24" t="s">
        <v>29</v>
      </c>
    </row>
    <row r="205" spans="1:28" x14ac:dyDescent="0.2">
      <c r="A205" s="32" t="s">
        <v>27</v>
      </c>
      <c r="B205" s="33"/>
      <c r="C205" s="34">
        <f>C201/C200-1</f>
        <v>-0.10729613733905574</v>
      </c>
      <c r="D205" s="35"/>
      <c r="E205" s="35"/>
      <c r="F205" s="36"/>
      <c r="G205" s="34">
        <f t="shared" ref="G205" si="100">G201/G200-1</f>
        <v>-7.4492099322798988E-2</v>
      </c>
      <c r="H205" s="35"/>
      <c r="I205" s="35"/>
      <c r="J205" s="36"/>
      <c r="K205" s="34">
        <f t="shared" ref="K205" si="101">K201/K200-1</f>
        <v>-0.11379310344827587</v>
      </c>
      <c r="L205" s="35"/>
      <c r="M205" s="35"/>
      <c r="N205" s="36"/>
      <c r="O205" s="34">
        <f t="shared" ref="O205" si="102">O201/O200-1</f>
        <v>-0.15384615384615397</v>
      </c>
      <c r="P205" s="35"/>
      <c r="Q205" s="35"/>
      <c r="R205" s="36"/>
      <c r="S205" s="34">
        <f t="shared" ref="S205" si="103">S201/S200-1</f>
        <v>-3.3557046979865723E-2</v>
      </c>
      <c r="T205" s="35"/>
      <c r="U205" s="35"/>
      <c r="V205" s="36"/>
      <c r="W205" s="34">
        <f t="shared" ref="W205" si="104">W201/W200-1</f>
        <v>-0.2142857142857143</v>
      </c>
      <c r="X205" s="35"/>
      <c r="Y205" s="35"/>
      <c r="Z205" s="36"/>
      <c r="AA205" s="24" t="s">
        <v>27</v>
      </c>
    </row>
    <row r="206" spans="1:28" x14ac:dyDescent="0.2">
      <c r="A206" s="25"/>
      <c r="B206" s="9"/>
      <c r="C206" s="11"/>
      <c r="D206" s="10"/>
      <c r="E206" s="10"/>
      <c r="F206" s="14"/>
      <c r="G206" s="11"/>
      <c r="H206" s="10"/>
      <c r="I206" s="10"/>
      <c r="J206" s="14"/>
      <c r="K206" s="11"/>
      <c r="L206" s="10"/>
      <c r="M206" s="10"/>
      <c r="N206" s="14"/>
      <c r="O206" s="11"/>
      <c r="P206" s="10"/>
      <c r="Q206" s="10"/>
      <c r="R206" s="14"/>
      <c r="S206" s="11"/>
      <c r="T206" s="10"/>
      <c r="U206" s="10"/>
      <c r="V206" s="14"/>
      <c r="W206" s="11"/>
      <c r="X206" s="10"/>
      <c r="Y206" s="10"/>
      <c r="Z206" s="14"/>
      <c r="AA206" s="9"/>
    </row>
    <row r="208" spans="1:28" ht="12.75" customHeight="1" x14ac:dyDescent="0.2">
      <c r="A208" s="62" t="s">
        <v>19</v>
      </c>
      <c r="B208" s="63"/>
      <c r="C208" s="63"/>
      <c r="D208" s="63"/>
      <c r="E208" s="18"/>
      <c r="F208" s="18"/>
      <c r="G208" s="18"/>
      <c r="H208" s="18"/>
      <c r="I208" s="6"/>
      <c r="J208" s="15"/>
      <c r="K208" s="6"/>
      <c r="L208" s="6"/>
      <c r="M208" s="6"/>
      <c r="N208" s="15"/>
      <c r="O208" s="6"/>
      <c r="P208" s="6"/>
      <c r="Q208" s="6"/>
      <c r="R208" s="15"/>
      <c r="S208" s="6"/>
      <c r="T208" s="6"/>
      <c r="U208" s="6"/>
      <c r="V208" s="15"/>
      <c r="W208" s="6"/>
      <c r="X208" s="6"/>
      <c r="Y208" s="6"/>
      <c r="Z208" s="15"/>
      <c r="AA208" s="20"/>
    </row>
    <row r="209" spans="1:27" ht="12.75" customHeight="1" x14ac:dyDescent="0.2">
      <c r="A209" s="37"/>
      <c r="B209" s="38"/>
      <c r="C209" s="39" t="s">
        <v>0</v>
      </c>
      <c r="D209" s="39"/>
      <c r="E209" s="39"/>
      <c r="F209" s="39"/>
      <c r="G209" s="40" t="s">
        <v>9</v>
      </c>
      <c r="H209" s="40"/>
      <c r="I209" s="40"/>
      <c r="J209" s="40"/>
      <c r="K209" s="39" t="s">
        <v>10</v>
      </c>
      <c r="L209" s="39"/>
      <c r="M209" s="39"/>
      <c r="N209" s="39"/>
      <c r="O209" s="39" t="s">
        <v>11</v>
      </c>
      <c r="P209" s="39"/>
      <c r="Q209" s="39"/>
      <c r="R209" s="39"/>
      <c r="S209" s="39" t="s">
        <v>12</v>
      </c>
      <c r="T209" s="39"/>
      <c r="U209" s="39"/>
      <c r="V209" s="39"/>
      <c r="W209" s="39" t="s">
        <v>13</v>
      </c>
      <c r="X209" s="39"/>
      <c r="Y209" s="39"/>
      <c r="Z209" s="39"/>
      <c r="AA209" s="21"/>
    </row>
    <row r="210" spans="1:27" ht="12.75" customHeight="1" x14ac:dyDescent="0.2">
      <c r="A210" s="56" t="s">
        <v>8</v>
      </c>
      <c r="B210" s="61"/>
      <c r="C210" s="58" t="s">
        <v>4</v>
      </c>
      <c r="D210" s="58" t="s">
        <v>5</v>
      </c>
      <c r="E210" s="58" t="s">
        <v>6</v>
      </c>
      <c r="F210" s="67" t="s">
        <v>7</v>
      </c>
      <c r="G210" s="58" t="s">
        <v>4</v>
      </c>
      <c r="H210" s="58" t="s">
        <v>5</v>
      </c>
      <c r="I210" s="58" t="s">
        <v>6</v>
      </c>
      <c r="J210" s="67" t="s">
        <v>7</v>
      </c>
      <c r="K210" s="58" t="s">
        <v>4</v>
      </c>
      <c r="L210" s="58" t="s">
        <v>5</v>
      </c>
      <c r="M210" s="58" t="s">
        <v>6</v>
      </c>
      <c r="N210" s="67" t="s">
        <v>7</v>
      </c>
      <c r="O210" s="58" t="s">
        <v>4</v>
      </c>
      <c r="P210" s="58" t="s">
        <v>5</v>
      </c>
      <c r="Q210" s="58" t="s">
        <v>6</v>
      </c>
      <c r="R210" s="67" t="s">
        <v>7</v>
      </c>
      <c r="S210" s="58" t="s">
        <v>4</v>
      </c>
      <c r="T210" s="58" t="s">
        <v>5</v>
      </c>
      <c r="U210" s="58" t="s">
        <v>6</v>
      </c>
      <c r="V210" s="67" t="s">
        <v>7</v>
      </c>
      <c r="W210" s="58" t="s">
        <v>4</v>
      </c>
      <c r="X210" s="58" t="s">
        <v>5</v>
      </c>
      <c r="Y210" s="58" t="s">
        <v>6</v>
      </c>
      <c r="Z210" s="67" t="s">
        <v>7</v>
      </c>
      <c r="AA210" s="61" t="s">
        <v>8</v>
      </c>
    </row>
    <row r="211" spans="1:27" x14ac:dyDescent="0.2">
      <c r="A211" s="41"/>
      <c r="B211" s="42"/>
      <c r="C211" s="57"/>
      <c r="D211" s="57"/>
      <c r="E211" s="57"/>
      <c r="F211" s="59"/>
      <c r="G211" s="57"/>
      <c r="H211" s="57"/>
      <c r="I211" s="57"/>
      <c r="J211" s="59"/>
      <c r="K211" s="57"/>
      <c r="L211" s="57"/>
      <c r="M211" s="57"/>
      <c r="N211" s="59"/>
      <c r="O211" s="57"/>
      <c r="P211" s="57"/>
      <c r="Q211" s="57"/>
      <c r="R211" s="59"/>
      <c r="S211" s="57"/>
      <c r="T211" s="57"/>
      <c r="U211" s="57"/>
      <c r="V211" s="59"/>
      <c r="W211" s="57"/>
      <c r="X211" s="57"/>
      <c r="Y211" s="57"/>
      <c r="Z211" s="59"/>
      <c r="AA211" s="42"/>
    </row>
    <row r="212" spans="1:27" x14ac:dyDescent="0.2">
      <c r="A212" s="28"/>
      <c r="B212" s="8">
        <v>2001</v>
      </c>
      <c r="C212" s="5">
        <v>26.1</v>
      </c>
      <c r="D212" s="4">
        <v>24.6</v>
      </c>
      <c r="E212" s="4">
        <v>27.6</v>
      </c>
      <c r="F212" s="12">
        <v>1228</v>
      </c>
      <c r="G212" s="5">
        <v>59.9</v>
      </c>
      <c r="H212" s="4">
        <v>54.8</v>
      </c>
      <c r="I212" s="4">
        <v>64.900000000000006</v>
      </c>
      <c r="J212" s="12">
        <v>547</v>
      </c>
      <c r="K212" s="5">
        <v>30.4</v>
      </c>
      <c r="L212" s="4">
        <v>26.8</v>
      </c>
      <c r="M212" s="4">
        <v>33.9</v>
      </c>
      <c r="N212" s="12">
        <v>281</v>
      </c>
      <c r="O212" s="5">
        <v>18.3</v>
      </c>
      <c r="P212" s="4">
        <v>15.5</v>
      </c>
      <c r="Q212" s="4">
        <v>21</v>
      </c>
      <c r="R212" s="12">
        <v>173</v>
      </c>
      <c r="S212" s="5">
        <v>13.5</v>
      </c>
      <c r="T212" s="4">
        <v>11.1</v>
      </c>
      <c r="U212" s="4">
        <v>15.9</v>
      </c>
      <c r="V212" s="12">
        <v>125</v>
      </c>
      <c r="W212" s="5">
        <v>10.8</v>
      </c>
      <c r="X212" s="4">
        <v>8.6999999999999993</v>
      </c>
      <c r="Y212" s="4">
        <v>12.9</v>
      </c>
      <c r="Z212" s="12">
        <v>102</v>
      </c>
      <c r="AA212" s="29">
        <v>2001</v>
      </c>
    </row>
    <row r="213" spans="1:27" x14ac:dyDescent="0.2">
      <c r="A213" s="28"/>
      <c r="B213" s="8">
        <v>2002</v>
      </c>
      <c r="C213" s="5">
        <v>28.1</v>
      </c>
      <c r="D213" s="4">
        <v>26.6</v>
      </c>
      <c r="E213" s="4">
        <v>29.6</v>
      </c>
      <c r="F213" s="12">
        <v>1334</v>
      </c>
      <c r="G213" s="5">
        <v>68.8</v>
      </c>
      <c r="H213" s="4">
        <v>63.4</v>
      </c>
      <c r="I213" s="4">
        <v>74.2</v>
      </c>
      <c r="J213" s="12">
        <v>620</v>
      </c>
      <c r="K213" s="5">
        <v>32.4</v>
      </c>
      <c r="L213" s="4">
        <v>28.7</v>
      </c>
      <c r="M213" s="4">
        <v>36.1</v>
      </c>
      <c r="N213" s="12">
        <v>301</v>
      </c>
      <c r="O213" s="5">
        <v>21.2</v>
      </c>
      <c r="P213" s="4">
        <v>18.3</v>
      </c>
      <c r="Q213" s="4">
        <v>24.2</v>
      </c>
      <c r="R213" s="12">
        <v>201</v>
      </c>
      <c r="S213" s="5">
        <v>14.4</v>
      </c>
      <c r="T213" s="4">
        <v>11.9</v>
      </c>
      <c r="U213" s="4">
        <v>16.8</v>
      </c>
      <c r="V213" s="12">
        <v>136</v>
      </c>
      <c r="W213" s="5">
        <v>7.9</v>
      </c>
      <c r="X213" s="4">
        <v>6.1</v>
      </c>
      <c r="Y213" s="4">
        <v>9.8000000000000007</v>
      </c>
      <c r="Z213" s="12">
        <v>76</v>
      </c>
      <c r="AA213" s="29">
        <v>2002</v>
      </c>
    </row>
    <row r="214" spans="1:27" x14ac:dyDescent="0.2">
      <c r="A214" s="28"/>
      <c r="B214" s="8">
        <v>2003</v>
      </c>
      <c r="C214" s="5">
        <v>28.3</v>
      </c>
      <c r="D214" s="4">
        <v>26.8</v>
      </c>
      <c r="E214" s="4">
        <v>29.9</v>
      </c>
      <c r="F214" s="12">
        <v>1354</v>
      </c>
      <c r="G214" s="5">
        <v>67.8</v>
      </c>
      <c r="H214" s="4">
        <v>62.3</v>
      </c>
      <c r="I214" s="4">
        <v>73.2</v>
      </c>
      <c r="J214" s="12">
        <v>604</v>
      </c>
      <c r="K214" s="5">
        <v>33.5</v>
      </c>
      <c r="L214" s="4">
        <v>29.8</v>
      </c>
      <c r="M214" s="4">
        <v>37.200000000000003</v>
      </c>
      <c r="N214" s="12">
        <v>312</v>
      </c>
      <c r="O214" s="5">
        <v>22.1</v>
      </c>
      <c r="P214" s="4">
        <v>19.100000000000001</v>
      </c>
      <c r="Q214" s="4">
        <v>25.1</v>
      </c>
      <c r="R214" s="12">
        <v>212</v>
      </c>
      <c r="S214" s="5">
        <v>13.5</v>
      </c>
      <c r="T214" s="4">
        <v>11.1</v>
      </c>
      <c r="U214" s="4">
        <v>15.8</v>
      </c>
      <c r="V214" s="12">
        <v>131</v>
      </c>
      <c r="W214" s="5">
        <v>9.6999999999999993</v>
      </c>
      <c r="X214" s="4">
        <v>7.7</v>
      </c>
      <c r="Y214" s="4">
        <v>11.6</v>
      </c>
      <c r="Z214" s="12">
        <v>95</v>
      </c>
      <c r="AA214" s="29">
        <v>2003</v>
      </c>
    </row>
    <row r="215" spans="1:27" x14ac:dyDescent="0.2">
      <c r="A215" s="28"/>
      <c r="B215" s="8">
        <v>2004</v>
      </c>
      <c r="C215" s="5">
        <v>27.3</v>
      </c>
      <c r="D215" s="4">
        <v>25.8</v>
      </c>
      <c r="E215" s="4">
        <v>28.8</v>
      </c>
      <c r="F215" s="12">
        <v>1331</v>
      </c>
      <c r="G215" s="5">
        <v>62.8</v>
      </c>
      <c r="H215" s="4">
        <v>57.6</v>
      </c>
      <c r="I215" s="4">
        <v>68</v>
      </c>
      <c r="J215" s="12">
        <v>567</v>
      </c>
      <c r="K215" s="5">
        <v>35.299999999999997</v>
      </c>
      <c r="L215" s="4">
        <v>31.5</v>
      </c>
      <c r="M215" s="4">
        <v>39.1</v>
      </c>
      <c r="N215" s="12">
        <v>334</v>
      </c>
      <c r="O215" s="5">
        <v>20.5</v>
      </c>
      <c r="P215" s="4">
        <v>17.7</v>
      </c>
      <c r="Q215" s="4">
        <v>23.4</v>
      </c>
      <c r="R215" s="12">
        <v>200</v>
      </c>
      <c r="S215" s="5">
        <v>13.9</v>
      </c>
      <c r="T215" s="4">
        <v>11.6</v>
      </c>
      <c r="U215" s="4">
        <v>16.2</v>
      </c>
      <c r="V215" s="12">
        <v>141</v>
      </c>
      <c r="W215" s="5">
        <v>9.1</v>
      </c>
      <c r="X215" s="4">
        <v>7.2</v>
      </c>
      <c r="Y215" s="4">
        <v>11</v>
      </c>
      <c r="Z215" s="12">
        <v>89</v>
      </c>
      <c r="AA215" s="29">
        <v>2004</v>
      </c>
    </row>
    <row r="216" spans="1:27" x14ac:dyDescent="0.2">
      <c r="A216" s="28"/>
      <c r="B216" s="8">
        <v>2005</v>
      </c>
      <c r="C216" s="5">
        <v>27.6</v>
      </c>
      <c r="D216" s="4">
        <v>26.1</v>
      </c>
      <c r="E216" s="4">
        <v>29.1</v>
      </c>
      <c r="F216" s="12">
        <v>1354</v>
      </c>
      <c r="G216" s="5">
        <v>63.1</v>
      </c>
      <c r="H216" s="4">
        <v>57.9</v>
      </c>
      <c r="I216" s="4">
        <v>68.3</v>
      </c>
      <c r="J216" s="12">
        <v>570</v>
      </c>
      <c r="K216" s="5">
        <v>35.6</v>
      </c>
      <c r="L216" s="4">
        <v>31.8</v>
      </c>
      <c r="M216" s="4">
        <v>39.4</v>
      </c>
      <c r="N216" s="12">
        <v>338</v>
      </c>
      <c r="O216" s="5">
        <v>22.6</v>
      </c>
      <c r="P216" s="4">
        <v>19.7</v>
      </c>
      <c r="Q216" s="4">
        <v>25.6</v>
      </c>
      <c r="R216" s="12">
        <v>223</v>
      </c>
      <c r="S216" s="5">
        <v>13.2</v>
      </c>
      <c r="T216" s="4">
        <v>11</v>
      </c>
      <c r="U216" s="4">
        <v>15.5</v>
      </c>
      <c r="V216" s="12">
        <v>133</v>
      </c>
      <c r="W216" s="5">
        <v>9.3000000000000007</v>
      </c>
      <c r="X216" s="4">
        <v>7.3</v>
      </c>
      <c r="Y216" s="4">
        <v>11.2</v>
      </c>
      <c r="Z216" s="12">
        <v>90</v>
      </c>
      <c r="AA216" s="29">
        <v>2005</v>
      </c>
    </row>
    <row r="217" spans="1:27" x14ac:dyDescent="0.2">
      <c r="A217" s="22"/>
      <c r="B217" s="8">
        <v>2006</v>
      </c>
      <c r="C217" s="5">
        <v>28.5</v>
      </c>
      <c r="D217" s="4">
        <v>27</v>
      </c>
      <c r="E217" s="4">
        <v>29.9</v>
      </c>
      <c r="F217" s="12">
        <v>1417</v>
      </c>
      <c r="G217" s="5">
        <v>68.8</v>
      </c>
      <c r="H217" s="4">
        <v>63.4</v>
      </c>
      <c r="I217" s="4">
        <v>74.2</v>
      </c>
      <c r="J217" s="12">
        <v>624</v>
      </c>
      <c r="K217" s="5">
        <v>33.1</v>
      </c>
      <c r="L217" s="4">
        <v>29.4</v>
      </c>
      <c r="M217" s="4">
        <v>36.700000000000003</v>
      </c>
      <c r="N217" s="12">
        <v>317</v>
      </c>
      <c r="O217" s="5">
        <v>23.5</v>
      </c>
      <c r="P217" s="4">
        <v>20.5</v>
      </c>
      <c r="Q217" s="4">
        <v>26.5</v>
      </c>
      <c r="R217" s="12">
        <v>238</v>
      </c>
      <c r="S217" s="5">
        <v>14.4</v>
      </c>
      <c r="T217" s="4">
        <v>12.1</v>
      </c>
      <c r="U217" s="4">
        <v>16.8</v>
      </c>
      <c r="V217" s="12">
        <v>151</v>
      </c>
      <c r="W217" s="5">
        <v>8.9</v>
      </c>
      <c r="X217" s="4">
        <v>7</v>
      </c>
      <c r="Y217" s="4">
        <v>10.8</v>
      </c>
      <c r="Z217" s="12">
        <v>87</v>
      </c>
      <c r="AA217" s="27">
        <v>2006</v>
      </c>
    </row>
    <row r="218" spans="1:27" x14ac:dyDescent="0.2">
      <c r="A218" s="22"/>
      <c r="B218" s="8">
        <v>2007</v>
      </c>
      <c r="C218" s="5">
        <v>25.5</v>
      </c>
      <c r="D218" s="4">
        <v>24.1</v>
      </c>
      <c r="E218" s="4">
        <v>26.9</v>
      </c>
      <c r="F218" s="12">
        <v>1282</v>
      </c>
      <c r="G218" s="5">
        <v>61.6</v>
      </c>
      <c r="H218" s="4">
        <v>56.5</v>
      </c>
      <c r="I218" s="4">
        <v>66.7</v>
      </c>
      <c r="J218" s="12">
        <v>560</v>
      </c>
      <c r="K218" s="5">
        <v>29</v>
      </c>
      <c r="L218" s="4">
        <v>25.6</v>
      </c>
      <c r="M218" s="4">
        <v>32.4</v>
      </c>
      <c r="N218" s="12">
        <v>281</v>
      </c>
      <c r="O218" s="5">
        <v>21.4</v>
      </c>
      <c r="P218" s="4">
        <v>18.600000000000001</v>
      </c>
      <c r="Q218" s="4">
        <v>24.3</v>
      </c>
      <c r="R218" s="12">
        <v>217</v>
      </c>
      <c r="S218" s="5">
        <v>12.4</v>
      </c>
      <c r="T218" s="4">
        <v>10.3</v>
      </c>
      <c r="U218" s="4">
        <v>14.6</v>
      </c>
      <c r="V218" s="12">
        <v>133</v>
      </c>
      <c r="W218" s="5">
        <v>8.8000000000000007</v>
      </c>
      <c r="X218" s="4">
        <v>6.9</v>
      </c>
      <c r="Y218" s="4">
        <v>10.6</v>
      </c>
      <c r="Z218" s="12">
        <v>91</v>
      </c>
      <c r="AA218" s="27">
        <v>2007</v>
      </c>
    </row>
    <row r="219" spans="1:27" x14ac:dyDescent="0.2">
      <c r="A219" s="23"/>
      <c r="B219" s="8">
        <v>2008</v>
      </c>
      <c r="C219" s="5">
        <v>25.9</v>
      </c>
      <c r="D219" s="4">
        <v>24.5</v>
      </c>
      <c r="E219" s="4">
        <v>27.3</v>
      </c>
      <c r="F219" s="12">
        <v>1316</v>
      </c>
      <c r="G219" s="5">
        <v>59.8</v>
      </c>
      <c r="H219" s="4">
        <v>54.7</v>
      </c>
      <c r="I219" s="4">
        <v>64.8</v>
      </c>
      <c r="J219" s="12">
        <v>545</v>
      </c>
      <c r="K219" s="5">
        <v>33.4</v>
      </c>
      <c r="L219" s="4">
        <v>29.7</v>
      </c>
      <c r="M219" s="4">
        <v>37</v>
      </c>
      <c r="N219" s="12">
        <v>327</v>
      </c>
      <c r="O219" s="5">
        <v>24.7</v>
      </c>
      <c r="P219" s="4">
        <v>21.6</v>
      </c>
      <c r="Q219" s="4">
        <v>27.7</v>
      </c>
      <c r="R219" s="12">
        <v>254</v>
      </c>
      <c r="S219" s="5">
        <v>10.1</v>
      </c>
      <c r="T219" s="4">
        <v>8.1</v>
      </c>
      <c r="U219" s="4">
        <v>12</v>
      </c>
      <c r="V219" s="12">
        <v>108</v>
      </c>
      <c r="W219" s="5">
        <v>8</v>
      </c>
      <c r="X219" s="4">
        <v>6.3</v>
      </c>
      <c r="Y219" s="4">
        <v>9.8000000000000007</v>
      </c>
      <c r="Z219" s="12">
        <v>82</v>
      </c>
      <c r="AA219" s="27">
        <v>2008</v>
      </c>
    </row>
    <row r="220" spans="1:27" x14ac:dyDescent="0.2">
      <c r="A220" s="23"/>
      <c r="B220" s="8">
        <v>2009</v>
      </c>
      <c r="C220" s="5">
        <v>23</v>
      </c>
      <c r="D220" s="4">
        <v>21.7</v>
      </c>
      <c r="E220" s="4">
        <v>24.3</v>
      </c>
      <c r="F220" s="12">
        <v>1180</v>
      </c>
      <c r="G220" s="5">
        <v>50.2</v>
      </c>
      <c r="H220" s="4">
        <v>45.6</v>
      </c>
      <c r="I220" s="4">
        <v>54.7</v>
      </c>
      <c r="J220" s="12">
        <v>462</v>
      </c>
      <c r="K220" s="5">
        <v>30.7</v>
      </c>
      <c r="L220" s="4">
        <v>27.2</v>
      </c>
      <c r="M220" s="4">
        <v>34.1</v>
      </c>
      <c r="N220" s="12">
        <v>303</v>
      </c>
      <c r="O220" s="5">
        <v>17.3</v>
      </c>
      <c r="P220" s="4">
        <v>14.7</v>
      </c>
      <c r="Q220" s="4">
        <v>19.8</v>
      </c>
      <c r="R220" s="12">
        <v>179</v>
      </c>
      <c r="S220" s="5">
        <v>14</v>
      </c>
      <c r="T220" s="4">
        <v>11.7</v>
      </c>
      <c r="U220" s="4">
        <v>16.2</v>
      </c>
      <c r="V220" s="12">
        <v>154</v>
      </c>
      <c r="W220" s="5">
        <v>8</v>
      </c>
      <c r="X220" s="4">
        <v>6.2</v>
      </c>
      <c r="Y220" s="4">
        <v>9.6999999999999993</v>
      </c>
      <c r="Z220" s="12">
        <v>82</v>
      </c>
      <c r="AA220" s="27">
        <v>2009</v>
      </c>
    </row>
    <row r="221" spans="1:27" x14ac:dyDescent="0.2">
      <c r="A221" s="23"/>
      <c r="B221" s="8">
        <v>2010</v>
      </c>
      <c r="C221" s="5">
        <v>22.8</v>
      </c>
      <c r="D221" s="4">
        <v>21.5</v>
      </c>
      <c r="E221" s="4">
        <v>24.1</v>
      </c>
      <c r="F221" s="12">
        <v>1183</v>
      </c>
      <c r="G221" s="5">
        <v>52.3</v>
      </c>
      <c r="H221" s="4">
        <v>47.6</v>
      </c>
      <c r="I221" s="4">
        <v>57</v>
      </c>
      <c r="J221" s="12">
        <v>490</v>
      </c>
      <c r="K221" s="5">
        <v>27.3</v>
      </c>
      <c r="L221" s="4">
        <v>24.1</v>
      </c>
      <c r="M221" s="4">
        <v>30.6</v>
      </c>
      <c r="N221" s="12">
        <v>271</v>
      </c>
      <c r="O221" s="5">
        <v>17.600000000000001</v>
      </c>
      <c r="P221" s="4">
        <v>15</v>
      </c>
      <c r="Q221" s="4">
        <v>20.100000000000001</v>
      </c>
      <c r="R221" s="12">
        <v>184</v>
      </c>
      <c r="S221" s="5">
        <v>12.7</v>
      </c>
      <c r="T221" s="4">
        <v>10.6</v>
      </c>
      <c r="U221" s="4">
        <v>14.8</v>
      </c>
      <c r="V221" s="12">
        <v>142</v>
      </c>
      <c r="W221" s="5">
        <v>9</v>
      </c>
      <c r="X221" s="4">
        <v>7.2</v>
      </c>
      <c r="Y221" s="4">
        <v>10.8</v>
      </c>
      <c r="Z221" s="12">
        <v>96</v>
      </c>
      <c r="AA221" s="27">
        <v>2010</v>
      </c>
    </row>
    <row r="222" spans="1:27" x14ac:dyDescent="0.2">
      <c r="A222" s="23"/>
      <c r="B222" s="8">
        <v>2011</v>
      </c>
      <c r="C222" s="5">
        <v>21.9</v>
      </c>
      <c r="D222" s="4">
        <v>20.6</v>
      </c>
      <c r="E222" s="4">
        <v>23.2</v>
      </c>
      <c r="F222" s="12">
        <v>1135</v>
      </c>
      <c r="G222" s="5">
        <v>45.7</v>
      </c>
      <c r="H222" s="4">
        <v>41.3</v>
      </c>
      <c r="I222" s="4">
        <v>50</v>
      </c>
      <c r="J222" s="12">
        <v>427</v>
      </c>
      <c r="K222" s="5">
        <v>27.7</v>
      </c>
      <c r="L222" s="4">
        <v>24.4</v>
      </c>
      <c r="M222" s="4">
        <v>30.9</v>
      </c>
      <c r="N222" s="12">
        <v>274</v>
      </c>
      <c r="O222" s="5">
        <v>18.5</v>
      </c>
      <c r="P222" s="4">
        <v>15.9</v>
      </c>
      <c r="Q222" s="4">
        <v>21.1</v>
      </c>
      <c r="R222" s="12">
        <v>195</v>
      </c>
      <c r="S222" s="5">
        <v>13</v>
      </c>
      <c r="T222" s="4">
        <v>10.9</v>
      </c>
      <c r="U222" s="4">
        <v>15.1</v>
      </c>
      <c r="V222" s="12">
        <v>147</v>
      </c>
      <c r="W222" s="5">
        <v>8.6999999999999993</v>
      </c>
      <c r="X222" s="4">
        <v>6.9</v>
      </c>
      <c r="Y222" s="4">
        <v>10.5</v>
      </c>
      <c r="Z222" s="12">
        <v>92</v>
      </c>
      <c r="AA222" s="27">
        <v>2011</v>
      </c>
    </row>
    <row r="223" spans="1:27" x14ac:dyDescent="0.2">
      <c r="A223" s="23"/>
      <c r="B223" s="8">
        <v>2012</v>
      </c>
      <c r="C223" s="5">
        <v>18.399999999999999</v>
      </c>
      <c r="D223" s="4">
        <v>17.3</v>
      </c>
      <c r="E223" s="4">
        <v>19.600000000000001</v>
      </c>
      <c r="F223" s="12">
        <v>968</v>
      </c>
      <c r="G223" s="5">
        <v>40.799999999999997</v>
      </c>
      <c r="H223" s="4">
        <v>36.700000000000003</v>
      </c>
      <c r="I223" s="4">
        <v>44.9</v>
      </c>
      <c r="J223" s="12">
        <v>382</v>
      </c>
      <c r="K223" s="5">
        <v>22.8</v>
      </c>
      <c r="L223" s="4">
        <v>19.8</v>
      </c>
      <c r="M223" s="4">
        <v>25.7</v>
      </c>
      <c r="N223" s="12">
        <v>228</v>
      </c>
      <c r="O223" s="5">
        <v>16.399999999999999</v>
      </c>
      <c r="P223" s="4">
        <v>14</v>
      </c>
      <c r="Q223" s="4">
        <v>18.8</v>
      </c>
      <c r="R223" s="12">
        <v>177</v>
      </c>
      <c r="S223" s="5">
        <v>9.3000000000000007</v>
      </c>
      <c r="T223" s="4">
        <v>7.5</v>
      </c>
      <c r="U223" s="4">
        <v>11.1</v>
      </c>
      <c r="V223" s="12">
        <v>105</v>
      </c>
      <c r="W223" s="5">
        <v>7</v>
      </c>
      <c r="X223" s="4">
        <v>5.4</v>
      </c>
      <c r="Y223" s="4">
        <v>8.6</v>
      </c>
      <c r="Z223" s="12">
        <v>76</v>
      </c>
      <c r="AA223" s="27">
        <v>2012</v>
      </c>
    </row>
    <row r="224" spans="1:27" x14ac:dyDescent="0.2">
      <c r="A224" s="23"/>
      <c r="B224" s="8">
        <v>2013</v>
      </c>
      <c r="C224" s="5">
        <v>19</v>
      </c>
      <c r="D224" s="4">
        <v>17.8</v>
      </c>
      <c r="E224" s="4">
        <v>20.100000000000001</v>
      </c>
      <c r="F224" s="12">
        <v>1002</v>
      </c>
      <c r="G224" s="5">
        <v>37.9</v>
      </c>
      <c r="H224" s="4">
        <v>33.9</v>
      </c>
      <c r="I224" s="4">
        <v>41.8</v>
      </c>
      <c r="J224" s="12">
        <v>358</v>
      </c>
      <c r="K224" s="5">
        <v>26.8</v>
      </c>
      <c r="L224" s="4">
        <v>23.6</v>
      </c>
      <c r="M224" s="4">
        <v>30.1</v>
      </c>
      <c r="N224" s="12">
        <v>269</v>
      </c>
      <c r="O224" s="5">
        <v>15.1</v>
      </c>
      <c r="P224" s="4">
        <v>12.8</v>
      </c>
      <c r="Q224" s="4">
        <v>17.5</v>
      </c>
      <c r="R224" s="12">
        <v>164</v>
      </c>
      <c r="S224" s="5">
        <v>11.6</v>
      </c>
      <c r="T224" s="4">
        <v>9.6</v>
      </c>
      <c r="U224" s="4">
        <v>13.6</v>
      </c>
      <c r="V224" s="12">
        <v>134</v>
      </c>
      <c r="W224" s="5">
        <v>6.9</v>
      </c>
      <c r="X224" s="4">
        <v>5.4</v>
      </c>
      <c r="Y224" s="4">
        <v>8.5</v>
      </c>
      <c r="Z224" s="12">
        <v>77</v>
      </c>
      <c r="AA224" s="27">
        <v>2013</v>
      </c>
    </row>
    <row r="225" spans="1:28" x14ac:dyDescent="0.2">
      <c r="A225" s="23"/>
      <c r="B225" s="8">
        <v>2014</v>
      </c>
      <c r="C225" s="5">
        <v>19.5</v>
      </c>
      <c r="D225" s="4">
        <v>18.3</v>
      </c>
      <c r="E225" s="4">
        <v>20.7</v>
      </c>
      <c r="F225" s="12">
        <v>1036</v>
      </c>
      <c r="G225" s="5">
        <v>41.9</v>
      </c>
      <c r="H225" s="4">
        <v>37.799999999999997</v>
      </c>
      <c r="I225" s="4">
        <v>45.9</v>
      </c>
      <c r="J225" s="12">
        <v>407</v>
      </c>
      <c r="K225" s="5">
        <v>23.9</v>
      </c>
      <c r="L225" s="4">
        <v>20.9</v>
      </c>
      <c r="M225" s="4">
        <v>26.9</v>
      </c>
      <c r="N225" s="12">
        <v>246</v>
      </c>
      <c r="O225" s="5">
        <v>17.8</v>
      </c>
      <c r="P225" s="4">
        <v>15.3</v>
      </c>
      <c r="Q225" s="4">
        <v>20.3</v>
      </c>
      <c r="R225" s="12">
        <v>193</v>
      </c>
      <c r="S225" s="5">
        <v>10.8</v>
      </c>
      <c r="T225" s="4">
        <v>8.9</v>
      </c>
      <c r="U225" s="4">
        <v>12.8</v>
      </c>
      <c r="V225" s="12">
        <v>121</v>
      </c>
      <c r="W225" s="5">
        <v>6.1</v>
      </c>
      <c r="X225" s="4">
        <v>4.7</v>
      </c>
      <c r="Y225" s="4">
        <v>7.6</v>
      </c>
      <c r="Z225" s="12">
        <v>69</v>
      </c>
      <c r="AA225" s="27">
        <v>2014</v>
      </c>
    </row>
    <row r="226" spans="1:28" x14ac:dyDescent="0.2">
      <c r="A226" s="23"/>
      <c r="B226" s="8">
        <v>2015</v>
      </c>
      <c r="C226" s="5">
        <v>19.5</v>
      </c>
      <c r="D226" s="4">
        <v>18.3</v>
      </c>
      <c r="E226" s="4">
        <v>20.6</v>
      </c>
      <c r="F226" s="12">
        <v>1045</v>
      </c>
      <c r="G226" s="5">
        <v>39.5</v>
      </c>
      <c r="H226" s="4">
        <v>35.5</v>
      </c>
      <c r="I226" s="4">
        <v>43.4</v>
      </c>
      <c r="J226" s="12">
        <v>385</v>
      </c>
      <c r="K226" s="5">
        <v>26.1</v>
      </c>
      <c r="L226" s="4">
        <v>23</v>
      </c>
      <c r="M226" s="4">
        <v>29.2</v>
      </c>
      <c r="N226" s="12">
        <v>270</v>
      </c>
      <c r="O226" s="5">
        <v>15.8</v>
      </c>
      <c r="P226" s="4">
        <v>13.5</v>
      </c>
      <c r="Q226" s="4">
        <v>18.2</v>
      </c>
      <c r="R226" s="12">
        <v>176</v>
      </c>
      <c r="S226" s="5">
        <v>11.2</v>
      </c>
      <c r="T226" s="4">
        <v>9.1999999999999993</v>
      </c>
      <c r="U226" s="4">
        <v>13.1</v>
      </c>
      <c r="V226" s="12">
        <v>125</v>
      </c>
      <c r="W226" s="5">
        <v>8</v>
      </c>
      <c r="X226" s="4">
        <v>6.3</v>
      </c>
      <c r="Y226" s="4">
        <v>9.6999999999999993</v>
      </c>
      <c r="Z226" s="12">
        <v>89</v>
      </c>
      <c r="AA226" s="27">
        <v>2015</v>
      </c>
    </row>
    <row r="227" spans="1:28" x14ac:dyDescent="0.2">
      <c r="A227" s="23"/>
      <c r="B227" s="8">
        <v>2016</v>
      </c>
      <c r="C227" s="5">
        <v>21.1</v>
      </c>
      <c r="D227" s="4">
        <v>19.8</v>
      </c>
      <c r="E227" s="4">
        <v>22.3</v>
      </c>
      <c r="F227" s="12">
        <v>1139</v>
      </c>
      <c r="G227" s="5">
        <v>44</v>
      </c>
      <c r="H227" s="4">
        <v>39.799999999999997</v>
      </c>
      <c r="I227" s="4">
        <v>48.2</v>
      </c>
      <c r="J227" s="12">
        <v>427</v>
      </c>
      <c r="K227" s="5">
        <v>26.2</v>
      </c>
      <c r="L227" s="4">
        <v>23.1</v>
      </c>
      <c r="M227" s="4">
        <v>29.3</v>
      </c>
      <c r="N227" s="12">
        <v>272</v>
      </c>
      <c r="O227" s="5">
        <v>17.399999999999999</v>
      </c>
      <c r="P227" s="4">
        <v>15</v>
      </c>
      <c r="Q227" s="4">
        <v>19.899999999999999</v>
      </c>
      <c r="R227" s="12">
        <v>195</v>
      </c>
      <c r="S227" s="5">
        <v>14.2</v>
      </c>
      <c r="T227" s="4">
        <v>12</v>
      </c>
      <c r="U227" s="4">
        <v>16.399999999999999</v>
      </c>
      <c r="V227" s="12">
        <v>163</v>
      </c>
      <c r="W227" s="5">
        <v>7.2</v>
      </c>
      <c r="X227" s="4">
        <v>5.6</v>
      </c>
      <c r="Y227" s="4">
        <v>8.8000000000000007</v>
      </c>
      <c r="Z227" s="12">
        <v>82</v>
      </c>
      <c r="AA227" s="27">
        <v>2016</v>
      </c>
    </row>
    <row r="228" spans="1:28" x14ac:dyDescent="0.2">
      <c r="A228" s="23"/>
      <c r="B228" s="8">
        <v>2017</v>
      </c>
      <c r="C228" s="49">
        <v>20.5</v>
      </c>
      <c r="D228" s="49">
        <v>19.3</v>
      </c>
      <c r="E228" s="49">
        <v>21.7</v>
      </c>
      <c r="F228" s="50">
        <v>1120</v>
      </c>
      <c r="G228" s="49">
        <v>44.8</v>
      </c>
      <c r="H228" s="49">
        <v>40.6</v>
      </c>
      <c r="I228" s="49">
        <v>49</v>
      </c>
      <c r="J228" s="50">
        <v>441</v>
      </c>
      <c r="K228" s="49">
        <v>24.7</v>
      </c>
      <c r="L228" s="49">
        <v>21.6</v>
      </c>
      <c r="M228" s="49">
        <v>27.7</v>
      </c>
      <c r="N228" s="50">
        <v>257</v>
      </c>
      <c r="O228" s="49">
        <v>16.7</v>
      </c>
      <c r="P228" s="49">
        <v>14.3</v>
      </c>
      <c r="Q228" s="49">
        <v>19.100000000000001</v>
      </c>
      <c r="R228" s="50">
        <v>190</v>
      </c>
      <c r="S228" s="49">
        <v>11.7</v>
      </c>
      <c r="T228" s="49">
        <v>9.6999999999999993</v>
      </c>
      <c r="U228" s="49">
        <v>13.7</v>
      </c>
      <c r="V228" s="50">
        <v>137</v>
      </c>
      <c r="W228" s="49">
        <v>8.5</v>
      </c>
      <c r="X228" s="49">
        <v>6.8</v>
      </c>
      <c r="Y228" s="49">
        <v>10.199999999999999</v>
      </c>
      <c r="Z228" s="50">
        <v>95</v>
      </c>
      <c r="AA228" s="27">
        <v>2017</v>
      </c>
    </row>
    <row r="229" spans="1:28" x14ac:dyDescent="0.2">
      <c r="A229" s="23"/>
      <c r="B229" s="8">
        <v>2018</v>
      </c>
      <c r="C229" s="49">
        <v>20.8</v>
      </c>
      <c r="D229" s="49">
        <v>19.600000000000001</v>
      </c>
      <c r="E229" s="49">
        <v>22</v>
      </c>
      <c r="F229" s="50">
        <v>1136</v>
      </c>
      <c r="G229" s="49">
        <v>40.799999999999997</v>
      </c>
      <c r="H229" s="49">
        <v>36.799999999999997</v>
      </c>
      <c r="I229" s="49">
        <v>44.9</v>
      </c>
      <c r="J229" s="50">
        <v>398</v>
      </c>
      <c r="K229" s="49">
        <v>25.9</v>
      </c>
      <c r="L229" s="49">
        <v>22.8</v>
      </c>
      <c r="M229" s="49">
        <v>29</v>
      </c>
      <c r="N229" s="50">
        <v>270</v>
      </c>
      <c r="O229" s="49">
        <v>19.899999999999999</v>
      </c>
      <c r="P229" s="49">
        <v>17.3</v>
      </c>
      <c r="Q229" s="49">
        <v>22.5</v>
      </c>
      <c r="R229" s="50">
        <v>223</v>
      </c>
      <c r="S229" s="49">
        <v>12.6</v>
      </c>
      <c r="T229" s="49">
        <v>10.6</v>
      </c>
      <c r="U229" s="49">
        <v>14.6</v>
      </c>
      <c r="V229" s="50">
        <v>148</v>
      </c>
      <c r="W229" s="49">
        <v>8.4</v>
      </c>
      <c r="X229" s="49">
        <v>6.7</v>
      </c>
      <c r="Y229" s="49">
        <v>10.1</v>
      </c>
      <c r="Z229" s="50">
        <v>97</v>
      </c>
      <c r="AA229" s="27">
        <v>2018</v>
      </c>
    </row>
    <row r="230" spans="1:28" x14ac:dyDescent="0.2">
      <c r="A230" s="23"/>
      <c r="B230" s="8">
        <v>2019</v>
      </c>
      <c r="C230" s="49">
        <v>18.600000000000001</v>
      </c>
      <c r="D230" s="49">
        <v>17.399999999999999</v>
      </c>
      <c r="E230" s="49">
        <v>19.7</v>
      </c>
      <c r="F230" s="50">
        <v>1020</v>
      </c>
      <c r="G230" s="49">
        <v>37.700000000000003</v>
      </c>
      <c r="H230" s="49">
        <v>33.9</v>
      </c>
      <c r="I230" s="49">
        <v>41.6</v>
      </c>
      <c r="J230" s="50">
        <v>371</v>
      </c>
      <c r="K230" s="49">
        <v>22.7</v>
      </c>
      <c r="L230" s="49">
        <v>19.8</v>
      </c>
      <c r="M230" s="49">
        <v>25.6</v>
      </c>
      <c r="N230" s="50">
        <v>238</v>
      </c>
      <c r="O230" s="49">
        <v>16.8</v>
      </c>
      <c r="P230" s="49">
        <v>14.4</v>
      </c>
      <c r="Q230" s="49">
        <v>19.2</v>
      </c>
      <c r="R230" s="50">
        <v>189</v>
      </c>
      <c r="S230" s="49">
        <v>12</v>
      </c>
      <c r="T230" s="49">
        <v>10</v>
      </c>
      <c r="U230" s="49">
        <v>14</v>
      </c>
      <c r="V230" s="50">
        <v>143</v>
      </c>
      <c r="W230" s="49">
        <v>6.8</v>
      </c>
      <c r="X230" s="49">
        <v>5.3</v>
      </c>
      <c r="Y230" s="49">
        <v>8.4</v>
      </c>
      <c r="Z230" s="50">
        <v>79</v>
      </c>
      <c r="AA230" s="27">
        <v>2019</v>
      </c>
    </row>
    <row r="231" spans="1:28" x14ac:dyDescent="0.2">
      <c r="A231" s="23"/>
      <c r="B231" s="8"/>
      <c r="C231" s="7"/>
      <c r="D231" s="6"/>
      <c r="E231" s="6"/>
      <c r="F231" s="13"/>
      <c r="G231" s="7"/>
      <c r="H231" s="6"/>
      <c r="I231" s="6"/>
      <c r="J231" s="13"/>
      <c r="K231" s="7"/>
      <c r="L231" s="6"/>
      <c r="M231" s="6"/>
      <c r="N231" s="13"/>
      <c r="O231" s="7"/>
      <c r="P231" s="6"/>
      <c r="Q231" s="6"/>
      <c r="R231" s="13"/>
      <c r="S231" s="7"/>
      <c r="T231" s="6"/>
      <c r="U231" s="6"/>
      <c r="V231" s="13"/>
      <c r="W231" s="7"/>
      <c r="X231" s="6"/>
      <c r="Y231" s="6"/>
      <c r="Z231" s="13"/>
      <c r="AA231" s="27"/>
    </row>
    <row r="232" spans="1:28" x14ac:dyDescent="0.2">
      <c r="A232" s="32" t="s">
        <v>28</v>
      </c>
      <c r="B232" s="33"/>
      <c r="C232" s="34">
        <f>C230/C212-1</f>
        <v>-0.28735632183908044</v>
      </c>
      <c r="D232" s="35"/>
      <c r="E232" s="35"/>
      <c r="F232" s="36"/>
      <c r="G232" s="34">
        <f t="shared" ref="G232" si="105">G230/G212-1</f>
        <v>-0.37061769616026707</v>
      </c>
      <c r="H232" s="35"/>
      <c r="I232" s="35"/>
      <c r="J232" s="36"/>
      <c r="K232" s="34">
        <f t="shared" ref="K232" si="106">K230/K212-1</f>
        <v>-0.25328947368421051</v>
      </c>
      <c r="L232" s="35"/>
      <c r="M232" s="35"/>
      <c r="N232" s="36"/>
      <c r="O232" s="34">
        <f t="shared" ref="O232" si="107">O230/O212-1</f>
        <v>-8.1967213114754078E-2</v>
      </c>
      <c r="P232" s="35"/>
      <c r="Q232" s="35"/>
      <c r="R232" s="36"/>
      <c r="S232" s="34">
        <f t="shared" ref="S232" si="108">S230/S212-1</f>
        <v>-0.11111111111111116</v>
      </c>
      <c r="T232" s="35"/>
      <c r="U232" s="35"/>
      <c r="V232" s="36"/>
      <c r="W232" s="34">
        <f t="shared" ref="W232" si="109">W230/W212-1</f>
        <v>-0.37037037037037046</v>
      </c>
      <c r="X232" s="35"/>
      <c r="Y232" s="35"/>
      <c r="Z232" s="36"/>
      <c r="AA232" s="24" t="s">
        <v>28</v>
      </c>
      <c r="AB232" s="24"/>
    </row>
    <row r="233" spans="1:28" x14ac:dyDescent="0.2">
      <c r="A233" s="32" t="s">
        <v>29</v>
      </c>
      <c r="B233" s="33"/>
      <c r="C233" s="34">
        <f>C230/C220-1</f>
        <v>-0.19130434782608685</v>
      </c>
      <c r="D233" s="35"/>
      <c r="E233" s="35"/>
      <c r="F233" s="36"/>
      <c r="G233" s="34">
        <f t="shared" ref="G233" si="110">G230/G220-1</f>
        <v>-0.24900398406374502</v>
      </c>
      <c r="H233" s="35"/>
      <c r="I233" s="35"/>
      <c r="J233" s="36"/>
      <c r="K233" s="34">
        <f t="shared" ref="K233" si="111">K230/K220-1</f>
        <v>-0.26058631921824105</v>
      </c>
      <c r="L233" s="35"/>
      <c r="M233" s="35"/>
      <c r="N233" s="36"/>
      <c r="O233" s="34">
        <f t="shared" ref="O233" si="112">O230/O220-1</f>
        <v>-2.8901734104046284E-2</v>
      </c>
      <c r="P233" s="35"/>
      <c r="Q233" s="35"/>
      <c r="R233" s="36"/>
      <c r="S233" s="34">
        <f t="shared" ref="S233" si="113">S230/S220-1</f>
        <v>-0.1428571428571429</v>
      </c>
      <c r="T233" s="35"/>
      <c r="U233" s="35"/>
      <c r="V233" s="36"/>
      <c r="W233" s="34">
        <f t="shared" ref="W233" si="114">W230/W220-1</f>
        <v>-0.15000000000000002</v>
      </c>
      <c r="X233" s="35"/>
      <c r="Y233" s="35"/>
      <c r="Z233" s="36"/>
      <c r="AA233" s="24" t="s">
        <v>29</v>
      </c>
    </row>
    <row r="234" spans="1:28" x14ac:dyDescent="0.2">
      <c r="A234" s="32" t="s">
        <v>27</v>
      </c>
      <c r="B234" s="33"/>
      <c r="C234" s="34">
        <f>C230/C229-1</f>
        <v>-0.10576923076923073</v>
      </c>
      <c r="D234" s="35"/>
      <c r="E234" s="35"/>
      <c r="F234" s="36"/>
      <c r="G234" s="34">
        <f t="shared" ref="G234" si="115">G230/G229-1</f>
        <v>-7.5980392156862586E-2</v>
      </c>
      <c r="H234" s="35"/>
      <c r="I234" s="35"/>
      <c r="J234" s="36"/>
      <c r="K234" s="34">
        <f t="shared" ref="K234" si="116">K230/K229-1</f>
        <v>-0.12355212355212353</v>
      </c>
      <c r="L234" s="35"/>
      <c r="M234" s="35"/>
      <c r="N234" s="36"/>
      <c r="O234" s="34">
        <f t="shared" ref="O234" si="117">O230/O229-1</f>
        <v>-0.15577889447236171</v>
      </c>
      <c r="P234" s="35"/>
      <c r="Q234" s="35"/>
      <c r="R234" s="36"/>
      <c r="S234" s="34">
        <f t="shared" ref="S234" si="118">S230/S229-1</f>
        <v>-4.7619047619047561E-2</v>
      </c>
      <c r="T234" s="35"/>
      <c r="U234" s="35"/>
      <c r="V234" s="36"/>
      <c r="W234" s="34">
        <f t="shared" ref="W234" si="119">W230/W229-1</f>
        <v>-0.19047619047619058</v>
      </c>
      <c r="X234" s="35"/>
      <c r="Y234" s="35"/>
      <c r="Z234" s="36"/>
      <c r="AA234" s="24" t="s">
        <v>27</v>
      </c>
    </row>
    <row r="235" spans="1:28" x14ac:dyDescent="0.2">
      <c r="A235" s="25"/>
      <c r="B235" s="9"/>
      <c r="C235" s="11"/>
      <c r="D235" s="10"/>
      <c r="E235" s="10"/>
      <c r="F235" s="14"/>
      <c r="G235" s="11"/>
      <c r="H235" s="10"/>
      <c r="I235" s="10"/>
      <c r="J235" s="14"/>
      <c r="K235" s="11"/>
      <c r="L235" s="10"/>
      <c r="M235" s="10"/>
      <c r="N235" s="14"/>
      <c r="O235" s="11"/>
      <c r="P235" s="10"/>
      <c r="Q235" s="10"/>
      <c r="R235" s="14"/>
      <c r="S235" s="11"/>
      <c r="T235" s="10"/>
      <c r="U235" s="10"/>
      <c r="V235" s="14"/>
      <c r="W235" s="11"/>
      <c r="X235" s="10"/>
      <c r="Y235" s="10"/>
      <c r="Z235" s="14"/>
      <c r="AA235" s="9"/>
    </row>
    <row r="237" spans="1:28" ht="12.75" customHeight="1" x14ac:dyDescent="0.2">
      <c r="A237" s="30" t="s">
        <v>20</v>
      </c>
      <c r="B237" s="31"/>
      <c r="C237" s="31"/>
      <c r="D237" s="31"/>
      <c r="E237" s="18"/>
      <c r="F237" s="18"/>
      <c r="G237" s="18"/>
      <c r="H237" s="18"/>
      <c r="I237" s="6"/>
      <c r="J237" s="15"/>
      <c r="K237" s="6"/>
      <c r="L237" s="6"/>
      <c r="M237" s="6"/>
      <c r="N237" s="15"/>
      <c r="O237" s="6"/>
      <c r="P237" s="6"/>
      <c r="Q237" s="6"/>
      <c r="R237" s="15"/>
      <c r="S237" s="6"/>
      <c r="T237" s="6"/>
      <c r="U237" s="6"/>
      <c r="V237" s="15"/>
      <c r="W237" s="6"/>
      <c r="X237" s="6"/>
      <c r="Y237" s="6"/>
      <c r="Z237" s="15"/>
      <c r="AA237" s="20"/>
    </row>
    <row r="238" spans="1:28" ht="12.75" customHeight="1" x14ac:dyDescent="0.2">
      <c r="A238" s="37"/>
      <c r="B238" s="38"/>
      <c r="C238" s="39" t="s">
        <v>0</v>
      </c>
      <c r="D238" s="39"/>
      <c r="E238" s="39"/>
      <c r="F238" s="39"/>
      <c r="G238" s="40" t="s">
        <v>9</v>
      </c>
      <c r="H238" s="40"/>
      <c r="I238" s="40"/>
      <c r="J238" s="40"/>
      <c r="K238" s="39" t="s">
        <v>10</v>
      </c>
      <c r="L238" s="39"/>
      <c r="M238" s="39"/>
      <c r="N238" s="39"/>
      <c r="O238" s="39" t="s">
        <v>11</v>
      </c>
      <c r="P238" s="39"/>
      <c r="Q238" s="39"/>
      <c r="R238" s="39"/>
      <c r="S238" s="39" t="s">
        <v>12</v>
      </c>
      <c r="T238" s="39"/>
      <c r="U238" s="39"/>
      <c r="V238" s="39"/>
      <c r="W238" s="39" t="s">
        <v>13</v>
      </c>
      <c r="X238" s="39"/>
      <c r="Y238" s="39"/>
      <c r="Z238" s="39"/>
      <c r="AA238" s="21"/>
    </row>
    <row r="239" spans="1:28" ht="12.75" customHeight="1" x14ac:dyDescent="0.2">
      <c r="A239" s="56" t="s">
        <v>8</v>
      </c>
      <c r="B239" s="61"/>
      <c r="C239" s="58" t="s">
        <v>4</v>
      </c>
      <c r="D239" s="58" t="s">
        <v>5</v>
      </c>
      <c r="E239" s="58" t="s">
        <v>6</v>
      </c>
      <c r="F239" s="67" t="s">
        <v>7</v>
      </c>
      <c r="G239" s="58" t="s">
        <v>4</v>
      </c>
      <c r="H239" s="58" t="s">
        <v>5</v>
      </c>
      <c r="I239" s="58" t="s">
        <v>6</v>
      </c>
      <c r="J239" s="67" t="s">
        <v>7</v>
      </c>
      <c r="K239" s="58" t="s">
        <v>4</v>
      </c>
      <c r="L239" s="58" t="s">
        <v>5</v>
      </c>
      <c r="M239" s="58" t="s">
        <v>6</v>
      </c>
      <c r="N239" s="67" t="s">
        <v>7</v>
      </c>
      <c r="O239" s="58" t="s">
        <v>4</v>
      </c>
      <c r="P239" s="58" t="s">
        <v>5</v>
      </c>
      <c r="Q239" s="58" t="s">
        <v>6</v>
      </c>
      <c r="R239" s="67" t="s">
        <v>7</v>
      </c>
      <c r="S239" s="58" t="s">
        <v>4</v>
      </c>
      <c r="T239" s="58" t="s">
        <v>5</v>
      </c>
      <c r="U239" s="58" t="s">
        <v>6</v>
      </c>
      <c r="V239" s="67" t="s">
        <v>7</v>
      </c>
      <c r="W239" s="58" t="s">
        <v>4</v>
      </c>
      <c r="X239" s="58" t="s">
        <v>5</v>
      </c>
      <c r="Y239" s="58" t="s">
        <v>6</v>
      </c>
      <c r="Z239" s="67" t="s">
        <v>7</v>
      </c>
      <c r="AA239" s="61" t="s">
        <v>8</v>
      </c>
    </row>
    <row r="240" spans="1:28" x14ac:dyDescent="0.2">
      <c r="A240" s="41"/>
      <c r="B240" s="42"/>
      <c r="C240" s="57"/>
      <c r="D240" s="57"/>
      <c r="E240" s="57"/>
      <c r="F240" s="59"/>
      <c r="G240" s="57"/>
      <c r="H240" s="57"/>
      <c r="I240" s="57"/>
      <c r="J240" s="59"/>
      <c r="K240" s="57"/>
      <c r="L240" s="57"/>
      <c r="M240" s="57"/>
      <c r="N240" s="59"/>
      <c r="O240" s="57"/>
      <c r="P240" s="57"/>
      <c r="Q240" s="57"/>
      <c r="R240" s="59"/>
      <c r="S240" s="57"/>
      <c r="T240" s="57"/>
      <c r="U240" s="57"/>
      <c r="V240" s="59"/>
      <c r="W240" s="57"/>
      <c r="X240" s="57"/>
      <c r="Y240" s="57"/>
      <c r="Z240" s="59"/>
      <c r="AA240" s="42"/>
    </row>
    <row r="241" spans="1:27" x14ac:dyDescent="0.2">
      <c r="A241" s="28"/>
      <c r="B241" s="8">
        <v>2001</v>
      </c>
      <c r="C241" s="5">
        <v>31.4</v>
      </c>
      <c r="D241" s="4">
        <v>29.7</v>
      </c>
      <c r="E241" s="4">
        <v>33.1</v>
      </c>
      <c r="F241" s="12">
        <v>1350</v>
      </c>
      <c r="G241" s="5">
        <v>34.799999999999997</v>
      </c>
      <c r="H241" s="4">
        <v>30.8</v>
      </c>
      <c r="I241" s="4">
        <v>38.799999999999997</v>
      </c>
      <c r="J241" s="12">
        <v>305</v>
      </c>
      <c r="K241" s="5">
        <v>35.6</v>
      </c>
      <c r="L241" s="4">
        <v>31.6</v>
      </c>
      <c r="M241" s="4">
        <v>39.6</v>
      </c>
      <c r="N241" s="12">
        <v>314</v>
      </c>
      <c r="O241" s="5">
        <v>31.7</v>
      </c>
      <c r="P241" s="4">
        <v>28</v>
      </c>
      <c r="Q241" s="4">
        <v>35.4</v>
      </c>
      <c r="R241" s="12">
        <v>283</v>
      </c>
      <c r="S241" s="5">
        <v>29.6</v>
      </c>
      <c r="T241" s="4">
        <v>25.9</v>
      </c>
      <c r="U241" s="4">
        <v>33.4</v>
      </c>
      <c r="V241" s="12">
        <v>247</v>
      </c>
      <c r="W241" s="5">
        <v>25.3</v>
      </c>
      <c r="X241" s="4">
        <v>21.7</v>
      </c>
      <c r="Y241" s="4">
        <v>28.9</v>
      </c>
      <c r="Z241" s="12">
        <v>201</v>
      </c>
      <c r="AA241" s="29">
        <v>2001</v>
      </c>
    </row>
    <row r="242" spans="1:27" x14ac:dyDescent="0.2">
      <c r="A242" s="28"/>
      <c r="B242" s="8">
        <v>2002</v>
      </c>
      <c r="C242" s="5">
        <v>31.6</v>
      </c>
      <c r="D242" s="4">
        <v>29.9</v>
      </c>
      <c r="E242" s="4">
        <v>33.4</v>
      </c>
      <c r="F242" s="12">
        <v>1315</v>
      </c>
      <c r="G242" s="5">
        <v>37.1</v>
      </c>
      <c r="H242" s="4">
        <v>32.700000000000003</v>
      </c>
      <c r="I242" s="4">
        <v>41.5</v>
      </c>
      <c r="J242" s="12">
        <v>294</v>
      </c>
      <c r="K242" s="5">
        <v>32.700000000000003</v>
      </c>
      <c r="L242" s="4">
        <v>28.8</v>
      </c>
      <c r="M242" s="4">
        <v>36.6</v>
      </c>
      <c r="N242" s="12">
        <v>288</v>
      </c>
      <c r="O242" s="5">
        <v>33.200000000000003</v>
      </c>
      <c r="P242" s="4">
        <v>29.2</v>
      </c>
      <c r="Q242" s="4">
        <v>37.1</v>
      </c>
      <c r="R242" s="12">
        <v>288</v>
      </c>
      <c r="S242" s="5">
        <v>30.5</v>
      </c>
      <c r="T242" s="4">
        <v>26.7</v>
      </c>
      <c r="U242" s="4">
        <v>34.4</v>
      </c>
      <c r="V242" s="12">
        <v>254</v>
      </c>
      <c r="W242" s="5">
        <v>24.9</v>
      </c>
      <c r="X242" s="4">
        <v>21.2</v>
      </c>
      <c r="Y242" s="4">
        <v>28.5</v>
      </c>
      <c r="Z242" s="12">
        <v>191</v>
      </c>
      <c r="AA242" s="29">
        <v>2002</v>
      </c>
    </row>
    <row r="243" spans="1:27" x14ac:dyDescent="0.2">
      <c r="A243" s="28"/>
      <c r="B243" s="8">
        <v>2003</v>
      </c>
      <c r="C243" s="5">
        <v>31.8</v>
      </c>
      <c r="D243" s="4">
        <v>30</v>
      </c>
      <c r="E243" s="4">
        <v>33.5</v>
      </c>
      <c r="F243" s="12">
        <v>1326</v>
      </c>
      <c r="G243" s="5">
        <v>35.1</v>
      </c>
      <c r="H243" s="4">
        <v>30.9</v>
      </c>
      <c r="I243" s="4">
        <v>39.4</v>
      </c>
      <c r="J243" s="12">
        <v>288</v>
      </c>
      <c r="K243" s="5">
        <v>37.9</v>
      </c>
      <c r="L243" s="4">
        <v>33.700000000000003</v>
      </c>
      <c r="M243" s="4">
        <v>42.2</v>
      </c>
      <c r="N243" s="12">
        <v>326</v>
      </c>
      <c r="O243" s="5">
        <v>30.9</v>
      </c>
      <c r="P243" s="4">
        <v>27</v>
      </c>
      <c r="Q243" s="4">
        <v>34.700000000000003</v>
      </c>
      <c r="R243" s="12">
        <v>266</v>
      </c>
      <c r="S243" s="5">
        <v>29.7</v>
      </c>
      <c r="T243" s="4">
        <v>25.9</v>
      </c>
      <c r="U243" s="4">
        <v>33.6</v>
      </c>
      <c r="V243" s="12">
        <v>245</v>
      </c>
      <c r="W243" s="5">
        <v>25.4</v>
      </c>
      <c r="X243" s="4">
        <v>21.8</v>
      </c>
      <c r="Y243" s="4">
        <v>29</v>
      </c>
      <c r="Z243" s="12">
        <v>201</v>
      </c>
      <c r="AA243" s="29">
        <v>2003</v>
      </c>
    </row>
    <row r="244" spans="1:27" x14ac:dyDescent="0.2">
      <c r="A244" s="28"/>
      <c r="B244" s="8">
        <v>2004</v>
      </c>
      <c r="C244" s="5">
        <v>33</v>
      </c>
      <c r="D244" s="4">
        <v>31.2</v>
      </c>
      <c r="E244" s="4">
        <v>34.700000000000003</v>
      </c>
      <c r="F244" s="12">
        <v>1390</v>
      </c>
      <c r="G244" s="5">
        <v>39.9</v>
      </c>
      <c r="H244" s="4">
        <v>35.4</v>
      </c>
      <c r="I244" s="4">
        <v>44.4</v>
      </c>
      <c r="J244" s="12">
        <v>322</v>
      </c>
      <c r="K244" s="5">
        <v>36.4</v>
      </c>
      <c r="L244" s="4">
        <v>32.299999999999997</v>
      </c>
      <c r="M244" s="4">
        <v>40.4</v>
      </c>
      <c r="N244" s="12">
        <v>321</v>
      </c>
      <c r="O244" s="5">
        <v>35.1</v>
      </c>
      <c r="P244" s="4">
        <v>31.1</v>
      </c>
      <c r="Q244" s="4">
        <v>39.200000000000003</v>
      </c>
      <c r="R244" s="12">
        <v>303</v>
      </c>
      <c r="S244" s="5">
        <v>29.8</v>
      </c>
      <c r="T244" s="4">
        <v>26.1</v>
      </c>
      <c r="U244" s="4">
        <v>33.6</v>
      </c>
      <c r="V244" s="12">
        <v>253</v>
      </c>
      <c r="W244" s="5">
        <v>24</v>
      </c>
      <c r="X244" s="4">
        <v>20.5</v>
      </c>
      <c r="Y244" s="4">
        <v>27.5</v>
      </c>
      <c r="Z244" s="12">
        <v>191</v>
      </c>
      <c r="AA244" s="29">
        <v>2004</v>
      </c>
    </row>
    <row r="245" spans="1:27" x14ac:dyDescent="0.2">
      <c r="A245" s="28"/>
      <c r="B245" s="8">
        <v>2005</v>
      </c>
      <c r="C245" s="5">
        <v>29.9</v>
      </c>
      <c r="D245" s="4">
        <v>28.3</v>
      </c>
      <c r="E245" s="4">
        <v>31.6</v>
      </c>
      <c r="F245" s="12">
        <v>1284</v>
      </c>
      <c r="G245" s="5">
        <v>38.200000000000003</v>
      </c>
      <c r="H245" s="4">
        <v>33.9</v>
      </c>
      <c r="I245" s="4">
        <v>42.6</v>
      </c>
      <c r="J245" s="12">
        <v>318</v>
      </c>
      <c r="K245" s="5">
        <v>30.1</v>
      </c>
      <c r="L245" s="4">
        <v>26.4</v>
      </c>
      <c r="M245" s="4">
        <v>33.799999999999997</v>
      </c>
      <c r="N245" s="12">
        <v>267</v>
      </c>
      <c r="O245" s="5">
        <v>29.7</v>
      </c>
      <c r="P245" s="4">
        <v>26</v>
      </c>
      <c r="Q245" s="4">
        <v>33.4</v>
      </c>
      <c r="R245" s="12">
        <v>260</v>
      </c>
      <c r="S245" s="5">
        <v>30</v>
      </c>
      <c r="T245" s="4">
        <v>26.2</v>
      </c>
      <c r="U245" s="4">
        <v>33.700000000000003</v>
      </c>
      <c r="V245" s="12">
        <v>261</v>
      </c>
      <c r="W245" s="5">
        <v>22.4</v>
      </c>
      <c r="X245" s="4">
        <v>19</v>
      </c>
      <c r="Y245" s="4">
        <v>25.8</v>
      </c>
      <c r="Z245" s="12">
        <v>178</v>
      </c>
      <c r="AA245" s="29">
        <v>2005</v>
      </c>
    </row>
    <row r="246" spans="1:27" x14ac:dyDescent="0.2">
      <c r="A246" s="22"/>
      <c r="B246" s="8">
        <v>2006</v>
      </c>
      <c r="C246" s="5">
        <v>29</v>
      </c>
      <c r="D246" s="4">
        <v>27.4</v>
      </c>
      <c r="E246" s="4">
        <v>30.7</v>
      </c>
      <c r="F246" s="12">
        <v>1264</v>
      </c>
      <c r="G246" s="5">
        <v>37.299999999999997</v>
      </c>
      <c r="H246" s="4">
        <v>33</v>
      </c>
      <c r="I246" s="4">
        <v>41.6</v>
      </c>
      <c r="J246" s="12">
        <v>309</v>
      </c>
      <c r="K246" s="5">
        <v>31.8</v>
      </c>
      <c r="L246" s="4">
        <v>27.9</v>
      </c>
      <c r="M246" s="4">
        <v>35.6</v>
      </c>
      <c r="N246" s="12">
        <v>280</v>
      </c>
      <c r="O246" s="5">
        <v>30.8</v>
      </c>
      <c r="P246" s="4">
        <v>27.1</v>
      </c>
      <c r="Q246" s="4">
        <v>34.5</v>
      </c>
      <c r="R246" s="12">
        <v>275</v>
      </c>
      <c r="S246" s="5">
        <v>25.2</v>
      </c>
      <c r="T246" s="4">
        <v>21.8</v>
      </c>
      <c r="U246" s="4">
        <v>28.5</v>
      </c>
      <c r="V246" s="12">
        <v>227</v>
      </c>
      <c r="W246" s="5">
        <v>20.9</v>
      </c>
      <c r="X246" s="4">
        <v>17.7</v>
      </c>
      <c r="Y246" s="4">
        <v>24.1</v>
      </c>
      <c r="Z246" s="12">
        <v>173</v>
      </c>
      <c r="AA246" s="27">
        <v>2006</v>
      </c>
    </row>
    <row r="247" spans="1:27" x14ac:dyDescent="0.2">
      <c r="A247" s="22"/>
      <c r="B247" s="8">
        <v>2007</v>
      </c>
      <c r="C247" s="5">
        <v>29.6</v>
      </c>
      <c r="D247" s="4">
        <v>28</v>
      </c>
      <c r="E247" s="4">
        <v>31.3</v>
      </c>
      <c r="F247" s="12">
        <v>1289</v>
      </c>
      <c r="G247" s="5">
        <v>33.299999999999997</v>
      </c>
      <c r="H247" s="4">
        <v>29.3</v>
      </c>
      <c r="I247" s="4">
        <v>37.299999999999997</v>
      </c>
      <c r="J247" s="12">
        <v>276</v>
      </c>
      <c r="K247" s="5">
        <v>32.6</v>
      </c>
      <c r="L247" s="4">
        <v>28.7</v>
      </c>
      <c r="M247" s="4">
        <v>36.4</v>
      </c>
      <c r="N247" s="12">
        <v>291</v>
      </c>
      <c r="O247" s="5">
        <v>34.4</v>
      </c>
      <c r="P247" s="4">
        <v>30.4</v>
      </c>
      <c r="Q247" s="4">
        <v>38.299999999999997</v>
      </c>
      <c r="R247" s="12">
        <v>308</v>
      </c>
      <c r="S247" s="5">
        <v>28.4</v>
      </c>
      <c r="T247" s="4">
        <v>24.9</v>
      </c>
      <c r="U247" s="4">
        <v>32</v>
      </c>
      <c r="V247" s="12">
        <v>254</v>
      </c>
      <c r="W247" s="5">
        <v>19.899999999999999</v>
      </c>
      <c r="X247" s="4">
        <v>16.8</v>
      </c>
      <c r="Y247" s="4">
        <v>23.1</v>
      </c>
      <c r="Z247" s="12">
        <v>160</v>
      </c>
      <c r="AA247" s="27">
        <v>2007</v>
      </c>
    </row>
    <row r="248" spans="1:27" x14ac:dyDescent="0.2">
      <c r="A248" s="23"/>
      <c r="B248" s="8">
        <v>2008</v>
      </c>
      <c r="C248" s="5">
        <v>28.7</v>
      </c>
      <c r="D248" s="4">
        <v>27.1</v>
      </c>
      <c r="E248" s="4">
        <v>30.3</v>
      </c>
      <c r="F248" s="12">
        <v>1261</v>
      </c>
      <c r="G248" s="5">
        <v>35.6</v>
      </c>
      <c r="H248" s="4">
        <v>31.4</v>
      </c>
      <c r="I248" s="4">
        <v>39.799999999999997</v>
      </c>
      <c r="J248" s="12">
        <v>292</v>
      </c>
      <c r="K248" s="5">
        <v>32.4</v>
      </c>
      <c r="L248" s="4">
        <v>28.6</v>
      </c>
      <c r="M248" s="4">
        <v>36.299999999999997</v>
      </c>
      <c r="N248" s="12">
        <v>287</v>
      </c>
      <c r="O248" s="5">
        <v>27.7</v>
      </c>
      <c r="P248" s="4">
        <v>24.1</v>
      </c>
      <c r="Q248" s="4">
        <v>31.2</v>
      </c>
      <c r="R248" s="12">
        <v>251</v>
      </c>
      <c r="S248" s="5">
        <v>29.4</v>
      </c>
      <c r="T248" s="4">
        <v>25.7</v>
      </c>
      <c r="U248" s="4">
        <v>33</v>
      </c>
      <c r="V248" s="12">
        <v>264</v>
      </c>
      <c r="W248" s="5">
        <v>19.3</v>
      </c>
      <c r="X248" s="4">
        <v>16.3</v>
      </c>
      <c r="Y248" s="4">
        <v>22.3</v>
      </c>
      <c r="Z248" s="12">
        <v>167</v>
      </c>
      <c r="AA248" s="27">
        <v>2008</v>
      </c>
    </row>
    <row r="249" spans="1:27" x14ac:dyDescent="0.2">
      <c r="A249" s="23"/>
      <c r="B249" s="8">
        <v>2009</v>
      </c>
      <c r="C249" s="5">
        <v>29.4</v>
      </c>
      <c r="D249" s="4">
        <v>27.8</v>
      </c>
      <c r="E249" s="4">
        <v>31.1</v>
      </c>
      <c r="F249" s="12">
        <v>1332</v>
      </c>
      <c r="G249" s="5">
        <v>37.299999999999997</v>
      </c>
      <c r="H249" s="4">
        <v>33</v>
      </c>
      <c r="I249" s="4">
        <v>41.5</v>
      </c>
      <c r="J249" s="12">
        <v>317</v>
      </c>
      <c r="K249" s="5">
        <v>33</v>
      </c>
      <c r="L249" s="4">
        <v>29.2</v>
      </c>
      <c r="M249" s="4">
        <v>36.799999999999997</v>
      </c>
      <c r="N249" s="12">
        <v>306</v>
      </c>
      <c r="O249" s="5">
        <v>30.3</v>
      </c>
      <c r="P249" s="4">
        <v>26.6</v>
      </c>
      <c r="Q249" s="4">
        <v>34</v>
      </c>
      <c r="R249" s="12">
        <v>277</v>
      </c>
      <c r="S249" s="5">
        <v>25.9</v>
      </c>
      <c r="T249" s="4">
        <v>22.6</v>
      </c>
      <c r="U249" s="4">
        <v>29.3</v>
      </c>
      <c r="V249" s="12">
        <v>243</v>
      </c>
      <c r="W249" s="5">
        <v>21.6</v>
      </c>
      <c r="X249" s="4">
        <v>18.399999999999999</v>
      </c>
      <c r="Y249" s="4">
        <v>24.8</v>
      </c>
      <c r="Z249" s="12">
        <v>189</v>
      </c>
      <c r="AA249" s="27">
        <v>2009</v>
      </c>
    </row>
    <row r="250" spans="1:27" x14ac:dyDescent="0.2">
      <c r="A250" s="23"/>
      <c r="B250" s="8">
        <v>2010</v>
      </c>
      <c r="C250" s="5">
        <v>28.4</v>
      </c>
      <c r="D250" s="4">
        <v>26.8</v>
      </c>
      <c r="E250" s="4">
        <v>30</v>
      </c>
      <c r="F250" s="12">
        <v>1295</v>
      </c>
      <c r="G250" s="5">
        <v>35.6</v>
      </c>
      <c r="H250" s="4">
        <v>31.6</v>
      </c>
      <c r="I250" s="4">
        <v>39.700000000000003</v>
      </c>
      <c r="J250" s="12">
        <v>306</v>
      </c>
      <c r="K250" s="5">
        <v>27.6</v>
      </c>
      <c r="L250" s="4">
        <v>24.2</v>
      </c>
      <c r="M250" s="4">
        <v>31</v>
      </c>
      <c r="N250" s="12">
        <v>256</v>
      </c>
      <c r="O250" s="5">
        <v>31.8</v>
      </c>
      <c r="P250" s="4">
        <v>28</v>
      </c>
      <c r="Q250" s="4">
        <v>35.5</v>
      </c>
      <c r="R250" s="12">
        <v>291</v>
      </c>
      <c r="S250" s="5">
        <v>28.5</v>
      </c>
      <c r="T250" s="4">
        <v>25.1</v>
      </c>
      <c r="U250" s="4">
        <v>32</v>
      </c>
      <c r="V250" s="12">
        <v>268</v>
      </c>
      <c r="W250" s="5">
        <v>19.399999999999999</v>
      </c>
      <c r="X250" s="4">
        <v>16.5</v>
      </c>
      <c r="Y250" s="4">
        <v>22.3</v>
      </c>
      <c r="Z250" s="12">
        <v>174</v>
      </c>
      <c r="AA250" s="27">
        <v>2010</v>
      </c>
    </row>
    <row r="251" spans="1:27" x14ac:dyDescent="0.2">
      <c r="A251" s="23"/>
      <c r="B251" s="8">
        <v>2011</v>
      </c>
      <c r="C251" s="5">
        <v>27.9</v>
      </c>
      <c r="D251" s="4">
        <v>26.3</v>
      </c>
      <c r="E251" s="4">
        <v>29.4</v>
      </c>
      <c r="F251" s="12">
        <v>1295</v>
      </c>
      <c r="G251" s="5">
        <v>34.700000000000003</v>
      </c>
      <c r="H251" s="4">
        <v>30.7</v>
      </c>
      <c r="I251" s="4">
        <v>38.700000000000003</v>
      </c>
      <c r="J251" s="12">
        <v>300</v>
      </c>
      <c r="K251" s="5">
        <v>30.1</v>
      </c>
      <c r="L251" s="4">
        <v>26.6</v>
      </c>
      <c r="M251" s="4">
        <v>33.700000000000003</v>
      </c>
      <c r="N251" s="12">
        <v>283</v>
      </c>
      <c r="O251" s="5">
        <v>28.6</v>
      </c>
      <c r="P251" s="4">
        <v>25.1</v>
      </c>
      <c r="Q251" s="4">
        <v>32</v>
      </c>
      <c r="R251" s="12">
        <v>274</v>
      </c>
      <c r="S251" s="5">
        <v>25</v>
      </c>
      <c r="T251" s="4">
        <v>21.9</v>
      </c>
      <c r="U251" s="4">
        <v>28.2</v>
      </c>
      <c r="V251" s="12">
        <v>243</v>
      </c>
      <c r="W251" s="5">
        <v>21.9</v>
      </c>
      <c r="X251" s="4">
        <v>18.8</v>
      </c>
      <c r="Y251" s="4">
        <v>25</v>
      </c>
      <c r="Z251" s="12">
        <v>195</v>
      </c>
      <c r="AA251" s="27">
        <v>2011</v>
      </c>
    </row>
    <row r="252" spans="1:27" x14ac:dyDescent="0.2">
      <c r="A252" s="23"/>
      <c r="B252" s="8">
        <v>2012</v>
      </c>
      <c r="C252" s="5">
        <v>26.1</v>
      </c>
      <c r="D252" s="4">
        <v>24.6</v>
      </c>
      <c r="E252" s="4">
        <v>27.5</v>
      </c>
      <c r="F252" s="12">
        <v>1247</v>
      </c>
      <c r="G252" s="5">
        <v>34.799999999999997</v>
      </c>
      <c r="H252" s="4">
        <v>30.7</v>
      </c>
      <c r="I252" s="4">
        <v>38.799999999999997</v>
      </c>
      <c r="J252" s="12">
        <v>297</v>
      </c>
      <c r="K252" s="5">
        <v>28.1</v>
      </c>
      <c r="L252" s="4">
        <v>24.7</v>
      </c>
      <c r="M252" s="4">
        <v>31.5</v>
      </c>
      <c r="N252" s="12">
        <v>271</v>
      </c>
      <c r="O252" s="5">
        <v>27.4</v>
      </c>
      <c r="P252" s="4">
        <v>24.1</v>
      </c>
      <c r="Q252" s="4">
        <v>30.7</v>
      </c>
      <c r="R252" s="12">
        <v>269</v>
      </c>
      <c r="S252" s="5">
        <v>23.1</v>
      </c>
      <c r="T252" s="4">
        <v>20.2</v>
      </c>
      <c r="U252" s="4">
        <v>26.1</v>
      </c>
      <c r="V252" s="12">
        <v>237</v>
      </c>
      <c r="W252" s="5">
        <v>18.5</v>
      </c>
      <c r="X252" s="4">
        <v>15.7</v>
      </c>
      <c r="Y252" s="4">
        <v>21.2</v>
      </c>
      <c r="Z252" s="12">
        <v>173</v>
      </c>
      <c r="AA252" s="27">
        <v>2012</v>
      </c>
    </row>
    <row r="253" spans="1:27" x14ac:dyDescent="0.2">
      <c r="A253" s="23"/>
      <c r="B253" s="8">
        <v>2013</v>
      </c>
      <c r="C253" s="5">
        <v>26.5</v>
      </c>
      <c r="D253" s="4">
        <v>25</v>
      </c>
      <c r="E253" s="4">
        <v>28</v>
      </c>
      <c r="F253" s="12">
        <v>1280</v>
      </c>
      <c r="G253" s="5">
        <v>36</v>
      </c>
      <c r="H253" s="4">
        <v>31.9</v>
      </c>
      <c r="I253" s="4">
        <v>40.1</v>
      </c>
      <c r="J253" s="12">
        <v>306</v>
      </c>
      <c r="K253" s="5">
        <v>30.9</v>
      </c>
      <c r="L253" s="4">
        <v>27.4</v>
      </c>
      <c r="M253" s="4">
        <v>34.5</v>
      </c>
      <c r="N253" s="12">
        <v>301</v>
      </c>
      <c r="O253" s="5">
        <v>26.6</v>
      </c>
      <c r="P253" s="4">
        <v>23.4</v>
      </c>
      <c r="Q253" s="4">
        <v>29.9</v>
      </c>
      <c r="R253" s="12">
        <v>263</v>
      </c>
      <c r="S253" s="5">
        <v>20.3</v>
      </c>
      <c r="T253" s="4">
        <v>17.5</v>
      </c>
      <c r="U253" s="4">
        <v>23.1</v>
      </c>
      <c r="V253" s="12">
        <v>209</v>
      </c>
      <c r="W253" s="5">
        <v>20.399999999999999</v>
      </c>
      <c r="X253" s="4">
        <v>17.600000000000001</v>
      </c>
      <c r="Y253" s="4">
        <v>23.3</v>
      </c>
      <c r="Z253" s="12">
        <v>201</v>
      </c>
      <c r="AA253" s="27">
        <v>2013</v>
      </c>
    </row>
    <row r="254" spans="1:27" x14ac:dyDescent="0.2">
      <c r="A254" s="23"/>
      <c r="B254" s="8">
        <v>2014</v>
      </c>
      <c r="C254" s="5">
        <v>26.8</v>
      </c>
      <c r="D254" s="4">
        <v>25.4</v>
      </c>
      <c r="E254" s="4">
        <v>28.3</v>
      </c>
      <c r="F254" s="12">
        <v>1320</v>
      </c>
      <c r="G254" s="5">
        <v>34.200000000000003</v>
      </c>
      <c r="H254" s="4">
        <v>30.3</v>
      </c>
      <c r="I254" s="4">
        <v>38</v>
      </c>
      <c r="J254" s="12">
        <v>310</v>
      </c>
      <c r="K254" s="5">
        <v>28.2</v>
      </c>
      <c r="L254" s="4">
        <v>24.9</v>
      </c>
      <c r="M254" s="4">
        <v>31.5</v>
      </c>
      <c r="N254" s="12">
        <v>277</v>
      </c>
      <c r="O254" s="5">
        <v>27.5</v>
      </c>
      <c r="P254" s="4">
        <v>24.3</v>
      </c>
      <c r="Q254" s="4">
        <v>30.7</v>
      </c>
      <c r="R254" s="12">
        <v>285</v>
      </c>
      <c r="S254" s="5">
        <v>25.6</v>
      </c>
      <c r="T254" s="4">
        <v>22.5</v>
      </c>
      <c r="U254" s="4">
        <v>28.8</v>
      </c>
      <c r="V254" s="12">
        <v>256</v>
      </c>
      <c r="W254" s="5">
        <v>19.399999999999999</v>
      </c>
      <c r="X254" s="4">
        <v>16.600000000000001</v>
      </c>
      <c r="Y254" s="4">
        <v>22.1</v>
      </c>
      <c r="Z254" s="12">
        <v>192</v>
      </c>
      <c r="AA254" s="27">
        <v>2014</v>
      </c>
    </row>
    <row r="255" spans="1:27" x14ac:dyDescent="0.2">
      <c r="A255" s="23"/>
      <c r="B255" s="8">
        <v>2015</v>
      </c>
      <c r="C255" s="5">
        <v>28.4</v>
      </c>
      <c r="D255" s="4">
        <v>26.9</v>
      </c>
      <c r="E255" s="4">
        <v>29.9</v>
      </c>
      <c r="F255" s="12">
        <v>1402</v>
      </c>
      <c r="G255" s="5">
        <v>39.6</v>
      </c>
      <c r="H255" s="4">
        <v>35.4</v>
      </c>
      <c r="I255" s="4">
        <v>43.7</v>
      </c>
      <c r="J255" s="12">
        <v>359</v>
      </c>
      <c r="K255" s="5">
        <v>29.9</v>
      </c>
      <c r="L255" s="4">
        <v>26.5</v>
      </c>
      <c r="M255" s="4">
        <v>33.299999999999997</v>
      </c>
      <c r="N255" s="12">
        <v>295</v>
      </c>
      <c r="O255" s="5">
        <v>31.5</v>
      </c>
      <c r="P255" s="4">
        <v>28.1</v>
      </c>
      <c r="Q255" s="4">
        <v>35</v>
      </c>
      <c r="R255" s="12">
        <v>324</v>
      </c>
      <c r="S255" s="5">
        <v>23.4</v>
      </c>
      <c r="T255" s="4">
        <v>20.399999999999999</v>
      </c>
      <c r="U255" s="4">
        <v>26.4</v>
      </c>
      <c r="V255" s="12">
        <v>236</v>
      </c>
      <c r="W255" s="5">
        <v>18.7</v>
      </c>
      <c r="X255" s="4">
        <v>16</v>
      </c>
      <c r="Y255" s="4">
        <v>21.4</v>
      </c>
      <c r="Z255" s="12">
        <v>188</v>
      </c>
      <c r="AA255" s="27">
        <v>2015</v>
      </c>
    </row>
    <row r="256" spans="1:27" x14ac:dyDescent="0.2">
      <c r="A256" s="23"/>
      <c r="B256" s="8">
        <v>2016</v>
      </c>
      <c r="C256" s="5">
        <v>31.1</v>
      </c>
      <c r="D256" s="4">
        <v>29.5</v>
      </c>
      <c r="E256" s="4">
        <v>32.6</v>
      </c>
      <c r="F256" s="12">
        <v>1553</v>
      </c>
      <c r="G256" s="5">
        <v>43.4</v>
      </c>
      <c r="H256" s="4">
        <v>39.1</v>
      </c>
      <c r="I256" s="4">
        <v>47.8</v>
      </c>
      <c r="J256" s="12">
        <v>396</v>
      </c>
      <c r="K256" s="5">
        <v>34.5</v>
      </c>
      <c r="L256" s="4">
        <v>30.8</v>
      </c>
      <c r="M256" s="4">
        <v>38.200000000000003</v>
      </c>
      <c r="N256" s="12">
        <v>340</v>
      </c>
      <c r="O256" s="5">
        <v>32.200000000000003</v>
      </c>
      <c r="P256" s="4">
        <v>28.7</v>
      </c>
      <c r="Q256" s="4">
        <v>35.6</v>
      </c>
      <c r="R256" s="12">
        <v>334</v>
      </c>
      <c r="S256" s="5">
        <v>25.1</v>
      </c>
      <c r="T256" s="4">
        <v>22</v>
      </c>
      <c r="U256" s="4">
        <v>28.2</v>
      </c>
      <c r="V256" s="12">
        <v>256</v>
      </c>
      <c r="W256" s="5">
        <v>21.8</v>
      </c>
      <c r="X256" s="4">
        <v>18.899999999999999</v>
      </c>
      <c r="Y256" s="4">
        <v>24.6</v>
      </c>
      <c r="Z256" s="12">
        <v>227</v>
      </c>
      <c r="AA256" s="27">
        <v>2016</v>
      </c>
    </row>
    <row r="257" spans="1:28" x14ac:dyDescent="0.2">
      <c r="A257" s="23"/>
      <c r="B257" s="8">
        <v>2017</v>
      </c>
      <c r="C257" s="51">
        <v>31.3</v>
      </c>
      <c r="D257" s="51">
        <v>29.8</v>
      </c>
      <c r="E257" s="51">
        <v>32.9</v>
      </c>
      <c r="F257" s="52">
        <v>1578</v>
      </c>
      <c r="G257" s="51">
        <v>45.2</v>
      </c>
      <c r="H257" s="51">
        <v>40.700000000000003</v>
      </c>
      <c r="I257" s="51">
        <v>49.6</v>
      </c>
      <c r="J257" s="52">
        <v>409</v>
      </c>
      <c r="K257" s="51">
        <v>36.4</v>
      </c>
      <c r="L257" s="51">
        <v>32.6</v>
      </c>
      <c r="M257" s="51">
        <v>40.200000000000003</v>
      </c>
      <c r="N257" s="52">
        <v>361</v>
      </c>
      <c r="O257" s="51">
        <v>30.1</v>
      </c>
      <c r="P257" s="51">
        <v>26.7</v>
      </c>
      <c r="Q257" s="51">
        <v>33.4</v>
      </c>
      <c r="R257" s="52">
        <v>315</v>
      </c>
      <c r="S257" s="51">
        <v>24.9</v>
      </c>
      <c r="T257" s="51">
        <v>21.9</v>
      </c>
      <c r="U257" s="51">
        <v>27.9</v>
      </c>
      <c r="V257" s="52">
        <v>262</v>
      </c>
      <c r="W257" s="51">
        <v>22.1</v>
      </c>
      <c r="X257" s="51">
        <v>19.2</v>
      </c>
      <c r="Y257" s="51">
        <v>25</v>
      </c>
      <c r="Z257" s="52">
        <v>231</v>
      </c>
      <c r="AA257" s="27">
        <v>2017</v>
      </c>
    </row>
    <row r="258" spans="1:28" x14ac:dyDescent="0.2">
      <c r="A258" s="23"/>
      <c r="B258" s="8">
        <v>2018</v>
      </c>
      <c r="C258" s="51">
        <v>30.2</v>
      </c>
      <c r="D258" s="51">
        <v>28.7</v>
      </c>
      <c r="E258" s="51">
        <v>31.8</v>
      </c>
      <c r="F258" s="52">
        <v>1536</v>
      </c>
      <c r="G258" s="51">
        <v>43.6</v>
      </c>
      <c r="H258" s="51">
        <v>39.200000000000003</v>
      </c>
      <c r="I258" s="51">
        <v>47.9</v>
      </c>
      <c r="J258" s="52">
        <v>395</v>
      </c>
      <c r="K258" s="51">
        <v>35.9</v>
      </c>
      <c r="L258" s="51">
        <v>32.200000000000003</v>
      </c>
      <c r="M258" s="51">
        <v>39.700000000000003</v>
      </c>
      <c r="N258" s="52">
        <v>354</v>
      </c>
      <c r="O258" s="51">
        <v>29.9</v>
      </c>
      <c r="P258" s="51">
        <v>26.6</v>
      </c>
      <c r="Q258" s="51">
        <v>33.200000000000003</v>
      </c>
      <c r="R258" s="52">
        <v>317</v>
      </c>
      <c r="S258" s="51">
        <v>23.3</v>
      </c>
      <c r="T258" s="51">
        <v>20.3</v>
      </c>
      <c r="U258" s="51">
        <v>26.2</v>
      </c>
      <c r="V258" s="52">
        <v>245</v>
      </c>
      <c r="W258" s="51">
        <v>21</v>
      </c>
      <c r="X258" s="51">
        <v>18.3</v>
      </c>
      <c r="Y258" s="51">
        <v>23.8</v>
      </c>
      <c r="Z258" s="52">
        <v>225</v>
      </c>
      <c r="AA258" s="27">
        <v>2018</v>
      </c>
    </row>
    <row r="259" spans="1:28" x14ac:dyDescent="0.2">
      <c r="A259" s="23"/>
      <c r="B259" s="8">
        <v>2019</v>
      </c>
      <c r="C259" s="51">
        <v>33.6</v>
      </c>
      <c r="D259" s="51">
        <v>32</v>
      </c>
      <c r="E259" s="51">
        <v>35.200000000000003</v>
      </c>
      <c r="F259" s="52">
        <v>1745</v>
      </c>
      <c r="G259" s="51">
        <v>49.9</v>
      </c>
      <c r="H259" s="51">
        <v>45.2</v>
      </c>
      <c r="I259" s="51">
        <v>54.5</v>
      </c>
      <c r="J259" s="52">
        <v>458</v>
      </c>
      <c r="K259" s="51">
        <v>40.299999999999997</v>
      </c>
      <c r="L259" s="51">
        <v>36.299999999999997</v>
      </c>
      <c r="M259" s="51">
        <v>44.2</v>
      </c>
      <c r="N259" s="52">
        <v>406</v>
      </c>
      <c r="O259" s="51">
        <v>32.9</v>
      </c>
      <c r="P259" s="51">
        <v>29.5</v>
      </c>
      <c r="Q259" s="51">
        <v>36.4</v>
      </c>
      <c r="R259" s="52">
        <v>355</v>
      </c>
      <c r="S259" s="51">
        <v>27.4</v>
      </c>
      <c r="T259" s="51">
        <v>24.3</v>
      </c>
      <c r="U259" s="51">
        <v>30.5</v>
      </c>
      <c r="V259" s="52">
        <v>301</v>
      </c>
      <c r="W259" s="51">
        <v>20.3</v>
      </c>
      <c r="X259" s="51">
        <v>17.600000000000001</v>
      </c>
      <c r="Y259" s="51">
        <v>22.9</v>
      </c>
      <c r="Z259" s="52">
        <v>225</v>
      </c>
      <c r="AA259" s="27">
        <v>2019</v>
      </c>
    </row>
    <row r="260" spans="1:28" x14ac:dyDescent="0.2">
      <c r="A260" s="23"/>
      <c r="B260" s="8"/>
      <c r="C260" s="7"/>
      <c r="D260" s="6"/>
      <c r="E260" s="6"/>
      <c r="F260" s="13"/>
      <c r="G260" s="7"/>
      <c r="H260" s="6"/>
      <c r="I260" s="6"/>
      <c r="J260" s="13"/>
      <c r="K260" s="7"/>
      <c r="L260" s="6"/>
      <c r="M260" s="6"/>
      <c r="N260" s="13"/>
      <c r="O260" s="7"/>
      <c r="P260" s="6"/>
      <c r="Q260" s="6"/>
      <c r="R260" s="13"/>
      <c r="S260" s="7"/>
      <c r="T260" s="6"/>
      <c r="U260" s="6"/>
      <c r="V260" s="13"/>
      <c r="W260" s="7"/>
      <c r="X260" s="6"/>
      <c r="Y260" s="6"/>
      <c r="Z260" s="13"/>
      <c r="AA260" s="27"/>
    </row>
    <row r="261" spans="1:28" x14ac:dyDescent="0.2">
      <c r="A261" s="32" t="s">
        <v>28</v>
      </c>
      <c r="B261" s="33"/>
      <c r="C261" s="34">
        <f>C259/C241-1</f>
        <v>7.0063694267515908E-2</v>
      </c>
      <c r="D261" s="35"/>
      <c r="E261" s="35"/>
      <c r="F261" s="36"/>
      <c r="G261" s="34">
        <f t="shared" ref="G261" si="120">G259/G241-1</f>
        <v>0.43390804597701149</v>
      </c>
      <c r="H261" s="35"/>
      <c r="I261" s="35"/>
      <c r="J261" s="36"/>
      <c r="K261" s="34">
        <f t="shared" ref="K261" si="121">K259/K241-1</f>
        <v>0.13202247191011218</v>
      </c>
      <c r="L261" s="35"/>
      <c r="M261" s="35"/>
      <c r="N261" s="36"/>
      <c r="O261" s="34">
        <f t="shared" ref="O261" si="122">O259/O241-1</f>
        <v>3.7854889589905349E-2</v>
      </c>
      <c r="P261" s="35"/>
      <c r="Q261" s="35"/>
      <c r="R261" s="36"/>
      <c r="S261" s="34">
        <f t="shared" ref="S261" si="123">S259/S241-1</f>
        <v>-7.4324324324324453E-2</v>
      </c>
      <c r="T261" s="35"/>
      <c r="U261" s="35"/>
      <c r="V261" s="36"/>
      <c r="W261" s="34">
        <f t="shared" ref="W261" si="124">W259/W241-1</f>
        <v>-0.19762845849802368</v>
      </c>
      <c r="X261" s="35"/>
      <c r="Y261" s="35"/>
      <c r="Z261" s="36"/>
      <c r="AA261" s="24" t="s">
        <v>28</v>
      </c>
      <c r="AB261" s="24"/>
    </row>
    <row r="262" spans="1:28" x14ac:dyDescent="0.2">
      <c r="A262" s="32" t="s">
        <v>29</v>
      </c>
      <c r="B262" s="33"/>
      <c r="C262" s="34">
        <f>C259/C249-1</f>
        <v>0.14285714285714302</v>
      </c>
      <c r="D262" s="35"/>
      <c r="E262" s="35"/>
      <c r="F262" s="36"/>
      <c r="G262" s="34">
        <f t="shared" ref="G262" si="125">G259/G249-1</f>
        <v>0.33780160857908847</v>
      </c>
      <c r="H262" s="35"/>
      <c r="I262" s="35"/>
      <c r="J262" s="36"/>
      <c r="K262" s="34">
        <f t="shared" ref="K262" si="126">K259/K249-1</f>
        <v>0.22121212121212119</v>
      </c>
      <c r="L262" s="35"/>
      <c r="M262" s="35"/>
      <c r="N262" s="36"/>
      <c r="O262" s="34">
        <f t="shared" ref="O262" si="127">O259/O249-1</f>
        <v>8.5808580858085737E-2</v>
      </c>
      <c r="P262" s="35"/>
      <c r="Q262" s="35"/>
      <c r="R262" s="36"/>
      <c r="S262" s="34">
        <f t="shared" ref="S262" si="128">S259/S249-1</f>
        <v>5.7915057915058021E-2</v>
      </c>
      <c r="T262" s="35"/>
      <c r="U262" s="35"/>
      <c r="V262" s="36"/>
      <c r="W262" s="34">
        <f t="shared" ref="W262" si="129">W259/W249-1</f>
        <v>-6.018518518518523E-2</v>
      </c>
      <c r="X262" s="35"/>
      <c r="Y262" s="35"/>
      <c r="Z262" s="36"/>
      <c r="AA262" s="24" t="s">
        <v>29</v>
      </c>
    </row>
    <row r="263" spans="1:28" x14ac:dyDescent="0.2">
      <c r="A263" s="32" t="s">
        <v>27</v>
      </c>
      <c r="B263" s="33"/>
      <c r="C263" s="34">
        <f>C259/C258-1</f>
        <v>0.11258278145695377</v>
      </c>
      <c r="D263" s="35"/>
      <c r="E263" s="35"/>
      <c r="F263" s="36"/>
      <c r="G263" s="34">
        <f t="shared" ref="G263" si="130">G259/G258-1</f>
        <v>0.14449541284403655</v>
      </c>
      <c r="H263" s="35"/>
      <c r="I263" s="35"/>
      <c r="J263" s="36"/>
      <c r="K263" s="34">
        <f t="shared" ref="K263" si="131">K259/K258-1</f>
        <v>0.12256267409470745</v>
      </c>
      <c r="L263" s="35"/>
      <c r="M263" s="35"/>
      <c r="N263" s="36"/>
      <c r="O263" s="34">
        <f t="shared" ref="O263" si="132">O259/O258-1</f>
        <v>0.10033444816053505</v>
      </c>
      <c r="P263" s="35"/>
      <c r="Q263" s="35"/>
      <c r="R263" s="36"/>
      <c r="S263" s="34">
        <f t="shared" ref="S263" si="133">S259/S258-1</f>
        <v>0.17596566523605151</v>
      </c>
      <c r="T263" s="35"/>
      <c r="U263" s="35"/>
      <c r="V263" s="36"/>
      <c r="W263" s="34">
        <f t="shared" ref="W263" si="134">W259/W258-1</f>
        <v>-3.3333333333333326E-2</v>
      </c>
      <c r="X263" s="35"/>
      <c r="Y263" s="35"/>
      <c r="Z263" s="36"/>
      <c r="AA263" s="24" t="s">
        <v>27</v>
      </c>
    </row>
    <row r="264" spans="1:28" x14ac:dyDescent="0.2">
      <c r="A264" s="25"/>
      <c r="B264" s="9"/>
      <c r="C264" s="11"/>
      <c r="D264" s="10"/>
      <c r="E264" s="10"/>
      <c r="F264" s="14"/>
      <c r="G264" s="11"/>
      <c r="H264" s="10"/>
      <c r="I264" s="10"/>
      <c r="J264" s="14"/>
      <c r="K264" s="11"/>
      <c r="L264" s="10"/>
      <c r="M264" s="10"/>
      <c r="N264" s="14"/>
      <c r="O264" s="11"/>
      <c r="P264" s="10"/>
      <c r="Q264" s="10"/>
      <c r="R264" s="14"/>
      <c r="S264" s="11"/>
      <c r="T264" s="10"/>
      <c r="U264" s="10"/>
      <c r="V264" s="14"/>
      <c r="W264" s="11"/>
      <c r="X264" s="10"/>
      <c r="Y264" s="10"/>
      <c r="Z264" s="14"/>
      <c r="AA264" s="9"/>
    </row>
    <row r="266" spans="1:28" ht="12.75" customHeight="1" x14ac:dyDescent="0.2">
      <c r="A266" s="62" t="s">
        <v>21</v>
      </c>
      <c r="B266" s="63"/>
      <c r="C266" s="63"/>
      <c r="D266" s="31"/>
      <c r="E266" s="18"/>
      <c r="F266" s="18"/>
      <c r="G266" s="18"/>
      <c r="H266" s="18"/>
      <c r="I266" s="6"/>
      <c r="J266" s="15"/>
      <c r="K266" s="6"/>
      <c r="L266" s="6"/>
      <c r="M266" s="6"/>
      <c r="N266" s="15"/>
      <c r="O266" s="6"/>
      <c r="P266" s="6"/>
      <c r="Q266" s="6"/>
      <c r="R266" s="15"/>
      <c r="S266" s="6"/>
      <c r="T266" s="6"/>
      <c r="U266" s="6"/>
      <c r="V266" s="15"/>
      <c r="W266" s="6"/>
      <c r="X266" s="6"/>
      <c r="Y266" s="6"/>
      <c r="Z266" s="15"/>
      <c r="AA266" s="20"/>
    </row>
    <row r="267" spans="1:28" ht="12.75" customHeight="1" x14ac:dyDescent="0.2">
      <c r="A267" s="37"/>
      <c r="B267" s="38"/>
      <c r="C267" s="39" t="s">
        <v>0</v>
      </c>
      <c r="D267" s="39"/>
      <c r="E267" s="39"/>
      <c r="F267" s="39"/>
      <c r="G267" s="40" t="s">
        <v>9</v>
      </c>
      <c r="H267" s="40"/>
      <c r="I267" s="40"/>
      <c r="J267" s="40"/>
      <c r="K267" s="39" t="s">
        <v>10</v>
      </c>
      <c r="L267" s="39"/>
      <c r="M267" s="39"/>
      <c r="N267" s="39"/>
      <c r="O267" s="39" t="s">
        <v>11</v>
      </c>
      <c r="P267" s="39"/>
      <c r="Q267" s="39"/>
      <c r="R267" s="39"/>
      <c r="S267" s="39" t="s">
        <v>12</v>
      </c>
      <c r="T267" s="39"/>
      <c r="U267" s="39"/>
      <c r="V267" s="39"/>
      <c r="W267" s="39" t="s">
        <v>13</v>
      </c>
      <c r="X267" s="39"/>
      <c r="Y267" s="39"/>
      <c r="Z267" s="39"/>
      <c r="AA267" s="21"/>
    </row>
    <row r="268" spans="1:28" ht="12.75" customHeight="1" x14ac:dyDescent="0.2">
      <c r="A268" s="56" t="s">
        <v>8</v>
      </c>
      <c r="B268" s="61"/>
      <c r="C268" s="58" t="s">
        <v>4</v>
      </c>
      <c r="D268" s="58" t="s">
        <v>5</v>
      </c>
      <c r="E268" s="58" t="s">
        <v>6</v>
      </c>
      <c r="F268" s="67" t="s">
        <v>7</v>
      </c>
      <c r="G268" s="58" t="s">
        <v>4</v>
      </c>
      <c r="H268" s="58" t="s">
        <v>5</v>
      </c>
      <c r="I268" s="58" t="s">
        <v>6</v>
      </c>
      <c r="J268" s="67" t="s">
        <v>7</v>
      </c>
      <c r="K268" s="58" t="s">
        <v>4</v>
      </c>
      <c r="L268" s="58" t="s">
        <v>5</v>
      </c>
      <c r="M268" s="58" t="s">
        <v>6</v>
      </c>
      <c r="N268" s="67" t="s">
        <v>7</v>
      </c>
      <c r="O268" s="58" t="s">
        <v>4</v>
      </c>
      <c r="P268" s="58" t="s">
        <v>5</v>
      </c>
      <c r="Q268" s="58" t="s">
        <v>6</v>
      </c>
      <c r="R268" s="67" t="s">
        <v>7</v>
      </c>
      <c r="S268" s="58" t="s">
        <v>4</v>
      </c>
      <c r="T268" s="58" t="s">
        <v>5</v>
      </c>
      <c r="U268" s="58" t="s">
        <v>6</v>
      </c>
      <c r="V268" s="67" t="s">
        <v>7</v>
      </c>
      <c r="W268" s="58" t="s">
        <v>4</v>
      </c>
      <c r="X268" s="58" t="s">
        <v>5</v>
      </c>
      <c r="Y268" s="58" t="s">
        <v>6</v>
      </c>
      <c r="Z268" s="67" t="s">
        <v>7</v>
      </c>
      <c r="AA268" s="61" t="s">
        <v>8</v>
      </c>
    </row>
    <row r="269" spans="1:28" x14ac:dyDescent="0.2">
      <c r="A269" s="41"/>
      <c r="B269" s="42"/>
      <c r="C269" s="57"/>
      <c r="D269" s="57"/>
      <c r="E269" s="57"/>
      <c r="F269" s="59"/>
      <c r="G269" s="57"/>
      <c r="H269" s="57"/>
      <c r="I269" s="57"/>
      <c r="J269" s="59"/>
      <c r="K269" s="57"/>
      <c r="L269" s="57"/>
      <c r="M269" s="57"/>
      <c r="N269" s="59"/>
      <c r="O269" s="57"/>
      <c r="P269" s="57"/>
      <c r="Q269" s="57"/>
      <c r="R269" s="59"/>
      <c r="S269" s="57"/>
      <c r="T269" s="57"/>
      <c r="U269" s="57"/>
      <c r="V269" s="59"/>
      <c r="W269" s="57"/>
      <c r="X269" s="57"/>
      <c r="Y269" s="57"/>
      <c r="Z269" s="59"/>
      <c r="AA269" s="42"/>
    </row>
    <row r="270" spans="1:28" x14ac:dyDescent="0.2">
      <c r="A270" s="23"/>
      <c r="B270" s="8">
        <v>2011</v>
      </c>
      <c r="C270" s="5">
        <v>34.700000000000003</v>
      </c>
      <c r="D270" s="4">
        <v>33</v>
      </c>
      <c r="E270" s="4">
        <v>36.299999999999997</v>
      </c>
      <c r="F270" s="12">
        <v>1657</v>
      </c>
      <c r="G270" s="5">
        <v>52.4</v>
      </c>
      <c r="H270" s="4">
        <v>47.6</v>
      </c>
      <c r="I270" s="4">
        <v>57.1</v>
      </c>
      <c r="J270" s="12">
        <v>485</v>
      </c>
      <c r="K270" s="5">
        <v>37.6</v>
      </c>
      <c r="L270" s="4">
        <v>33.700000000000003</v>
      </c>
      <c r="M270" s="4">
        <v>41.5</v>
      </c>
      <c r="N270" s="12">
        <v>362</v>
      </c>
      <c r="O270" s="5">
        <v>33.700000000000003</v>
      </c>
      <c r="P270" s="4">
        <v>30</v>
      </c>
      <c r="Q270" s="4">
        <v>37.4</v>
      </c>
      <c r="R270" s="12">
        <v>330</v>
      </c>
      <c r="S270" s="5">
        <v>27.4</v>
      </c>
      <c r="T270" s="4">
        <v>24.1</v>
      </c>
      <c r="U270" s="4">
        <v>30.7</v>
      </c>
      <c r="V270" s="12">
        <v>269</v>
      </c>
      <c r="W270" s="5">
        <v>23.5</v>
      </c>
      <c r="X270" s="4">
        <v>20.3</v>
      </c>
      <c r="Y270" s="4">
        <v>26.7</v>
      </c>
      <c r="Z270" s="12">
        <v>211</v>
      </c>
      <c r="AA270" s="27">
        <v>2011</v>
      </c>
    </row>
    <row r="271" spans="1:28" x14ac:dyDescent="0.2">
      <c r="A271" s="23"/>
      <c r="B271" s="8">
        <v>2012</v>
      </c>
      <c r="C271" s="5">
        <v>33.200000000000003</v>
      </c>
      <c r="D271" s="4">
        <v>31.6</v>
      </c>
      <c r="E271" s="4">
        <v>34.799999999999997</v>
      </c>
      <c r="F271" s="12">
        <v>1629</v>
      </c>
      <c r="G271" s="5">
        <v>53.5</v>
      </c>
      <c r="H271" s="4">
        <v>48.6</v>
      </c>
      <c r="I271" s="4">
        <v>58.3</v>
      </c>
      <c r="J271" s="12">
        <v>491</v>
      </c>
      <c r="K271" s="5">
        <v>37.1</v>
      </c>
      <c r="L271" s="4">
        <v>33.299999999999997</v>
      </c>
      <c r="M271" s="4">
        <v>41</v>
      </c>
      <c r="N271" s="12">
        <v>368</v>
      </c>
      <c r="O271" s="5">
        <v>32.200000000000003</v>
      </c>
      <c r="P271" s="4">
        <v>28.6</v>
      </c>
      <c r="Q271" s="4">
        <v>35.700000000000003</v>
      </c>
      <c r="R271" s="12">
        <v>322</v>
      </c>
      <c r="S271" s="5">
        <v>25.2</v>
      </c>
      <c r="T271" s="4">
        <v>22.1</v>
      </c>
      <c r="U271" s="4">
        <v>28.2</v>
      </c>
      <c r="V271" s="12">
        <v>259</v>
      </c>
      <c r="W271" s="5">
        <v>20</v>
      </c>
      <c r="X271" s="4">
        <v>17.100000000000001</v>
      </c>
      <c r="Y271" s="4">
        <v>22.9</v>
      </c>
      <c r="Z271" s="12">
        <v>189</v>
      </c>
      <c r="AA271" s="27">
        <v>2012</v>
      </c>
    </row>
    <row r="272" spans="1:28" x14ac:dyDescent="0.2">
      <c r="A272" s="23"/>
      <c r="B272" s="8">
        <v>2013</v>
      </c>
      <c r="C272" s="5">
        <v>33.700000000000003</v>
      </c>
      <c r="D272" s="4">
        <v>32.1</v>
      </c>
      <c r="E272" s="4">
        <v>35.4</v>
      </c>
      <c r="F272" s="12">
        <v>1664</v>
      </c>
      <c r="G272" s="5">
        <v>52.3</v>
      </c>
      <c r="H272" s="4">
        <v>47.5</v>
      </c>
      <c r="I272" s="4">
        <v>57.1</v>
      </c>
      <c r="J272" s="12">
        <v>475</v>
      </c>
      <c r="K272" s="5">
        <v>41.1</v>
      </c>
      <c r="L272" s="4">
        <v>37.1</v>
      </c>
      <c r="M272" s="4">
        <v>45.1</v>
      </c>
      <c r="N272" s="12">
        <v>407</v>
      </c>
      <c r="O272" s="5">
        <v>31.8</v>
      </c>
      <c r="P272" s="4">
        <v>28.2</v>
      </c>
      <c r="Q272" s="4">
        <v>35.299999999999997</v>
      </c>
      <c r="R272" s="12">
        <v>319</v>
      </c>
      <c r="S272" s="5">
        <v>23.8</v>
      </c>
      <c r="T272" s="4">
        <v>20.8</v>
      </c>
      <c r="U272" s="4">
        <v>26.8</v>
      </c>
      <c r="V272" s="12">
        <v>245</v>
      </c>
      <c r="W272" s="5">
        <v>22</v>
      </c>
      <c r="X272" s="4">
        <v>19</v>
      </c>
      <c r="Y272" s="4">
        <v>24.9</v>
      </c>
      <c r="Z272" s="12">
        <v>218</v>
      </c>
      <c r="AA272" s="27">
        <v>2013</v>
      </c>
    </row>
    <row r="273" spans="1:27" x14ac:dyDescent="0.2">
      <c r="A273" s="23"/>
      <c r="B273" s="8">
        <v>2014</v>
      </c>
      <c r="C273" s="5">
        <v>35</v>
      </c>
      <c r="D273" s="4">
        <v>33.299999999999997</v>
      </c>
      <c r="E273" s="4">
        <v>36.6</v>
      </c>
      <c r="F273" s="12">
        <v>1750</v>
      </c>
      <c r="G273" s="5">
        <v>55.7</v>
      </c>
      <c r="H273" s="4">
        <v>50.9</v>
      </c>
      <c r="I273" s="4">
        <v>60.5</v>
      </c>
      <c r="J273" s="12">
        <v>537</v>
      </c>
      <c r="K273" s="5">
        <v>36.799999999999997</v>
      </c>
      <c r="L273" s="4">
        <v>33</v>
      </c>
      <c r="M273" s="4">
        <v>40.6</v>
      </c>
      <c r="N273" s="12">
        <v>365</v>
      </c>
      <c r="O273" s="5">
        <v>32.799999999999997</v>
      </c>
      <c r="P273" s="4">
        <v>29.3</v>
      </c>
      <c r="Q273" s="4">
        <v>36.299999999999997</v>
      </c>
      <c r="R273" s="12">
        <v>340</v>
      </c>
      <c r="S273" s="5">
        <v>29.7</v>
      </c>
      <c r="T273" s="4">
        <v>26.4</v>
      </c>
      <c r="U273" s="4">
        <v>33.1</v>
      </c>
      <c r="V273" s="12">
        <v>299</v>
      </c>
      <c r="W273" s="5">
        <v>20.9</v>
      </c>
      <c r="X273" s="4">
        <v>18.100000000000001</v>
      </c>
      <c r="Y273" s="4">
        <v>23.8</v>
      </c>
      <c r="Z273" s="12">
        <v>209</v>
      </c>
      <c r="AA273" s="27">
        <v>2014</v>
      </c>
    </row>
    <row r="274" spans="1:27" x14ac:dyDescent="0.2">
      <c r="A274" s="23"/>
      <c r="B274" s="8">
        <v>2015</v>
      </c>
      <c r="C274" s="5">
        <v>37.6</v>
      </c>
      <c r="D274" s="4">
        <v>35.9</v>
      </c>
      <c r="E274" s="4">
        <v>39.4</v>
      </c>
      <c r="F274" s="12">
        <v>1892</v>
      </c>
      <c r="G274" s="5">
        <v>63.9</v>
      </c>
      <c r="H274" s="4">
        <v>58.8</v>
      </c>
      <c r="I274" s="4">
        <v>69.099999999999994</v>
      </c>
      <c r="J274" s="12">
        <v>611</v>
      </c>
      <c r="K274" s="5">
        <v>40.9</v>
      </c>
      <c r="L274" s="4">
        <v>36.9</v>
      </c>
      <c r="M274" s="4">
        <v>44.9</v>
      </c>
      <c r="N274" s="12">
        <v>410</v>
      </c>
      <c r="O274" s="5">
        <v>37.200000000000003</v>
      </c>
      <c r="P274" s="4">
        <v>33.4</v>
      </c>
      <c r="Q274" s="4">
        <v>40.9</v>
      </c>
      <c r="R274" s="12">
        <v>384</v>
      </c>
      <c r="S274" s="5">
        <v>26.9</v>
      </c>
      <c r="T274" s="4">
        <v>23.7</v>
      </c>
      <c r="U274" s="4">
        <v>30.1</v>
      </c>
      <c r="V274" s="12">
        <v>273</v>
      </c>
      <c r="W274" s="5">
        <v>21.1</v>
      </c>
      <c r="X274" s="4">
        <v>18.3</v>
      </c>
      <c r="Y274" s="4">
        <v>24</v>
      </c>
      <c r="Z274" s="12">
        <v>214</v>
      </c>
      <c r="AA274" s="27">
        <v>2015</v>
      </c>
    </row>
    <row r="275" spans="1:27" x14ac:dyDescent="0.2">
      <c r="A275" s="23"/>
      <c r="B275" s="8">
        <v>2016</v>
      </c>
      <c r="C275" s="5">
        <v>43.6</v>
      </c>
      <c r="D275" s="4">
        <v>41.8</v>
      </c>
      <c r="E275" s="4">
        <v>45.4</v>
      </c>
      <c r="F275" s="12">
        <v>2216</v>
      </c>
      <c r="G275" s="5">
        <v>74.7</v>
      </c>
      <c r="H275" s="4">
        <v>69.2</v>
      </c>
      <c r="I275" s="4">
        <v>80.3</v>
      </c>
      <c r="J275" s="12">
        <v>723</v>
      </c>
      <c r="K275" s="5">
        <v>51.4</v>
      </c>
      <c r="L275" s="4">
        <v>46.9</v>
      </c>
      <c r="M275" s="4">
        <v>55.9</v>
      </c>
      <c r="N275" s="12">
        <v>513</v>
      </c>
      <c r="O275" s="5">
        <v>41.1</v>
      </c>
      <c r="P275" s="4">
        <v>37.200000000000003</v>
      </c>
      <c r="Q275" s="4">
        <v>45</v>
      </c>
      <c r="R275" s="12">
        <v>427</v>
      </c>
      <c r="S275" s="5">
        <v>30.3</v>
      </c>
      <c r="T275" s="4">
        <v>26.9</v>
      </c>
      <c r="U275" s="4">
        <v>33.700000000000003</v>
      </c>
      <c r="V275" s="12">
        <v>311</v>
      </c>
      <c r="W275" s="5">
        <v>23.1</v>
      </c>
      <c r="X275" s="4">
        <v>20.2</v>
      </c>
      <c r="Y275" s="4">
        <v>26.1</v>
      </c>
      <c r="Z275" s="12">
        <v>242</v>
      </c>
      <c r="AA275" s="27">
        <v>2016</v>
      </c>
    </row>
    <row r="276" spans="1:27" x14ac:dyDescent="0.2">
      <c r="A276" s="23"/>
      <c r="B276" s="8">
        <v>2017</v>
      </c>
      <c r="C276" s="51">
        <v>46</v>
      </c>
      <c r="D276" s="51">
        <v>44.1</v>
      </c>
      <c r="E276" s="51">
        <v>47.8</v>
      </c>
      <c r="F276" s="52">
        <v>2348</v>
      </c>
      <c r="G276" s="51">
        <v>83.7</v>
      </c>
      <c r="H276" s="51">
        <v>77.900000000000006</v>
      </c>
      <c r="I276" s="51">
        <v>89.6</v>
      </c>
      <c r="J276" s="52">
        <v>807</v>
      </c>
      <c r="K276" s="51">
        <v>54.8</v>
      </c>
      <c r="L276" s="51">
        <v>50.2</v>
      </c>
      <c r="M276" s="51">
        <v>59.4</v>
      </c>
      <c r="N276" s="52">
        <v>549</v>
      </c>
      <c r="O276" s="51">
        <v>40.1</v>
      </c>
      <c r="P276" s="51">
        <v>36.299999999999997</v>
      </c>
      <c r="Q276" s="51">
        <v>44</v>
      </c>
      <c r="R276" s="52">
        <v>417</v>
      </c>
      <c r="S276" s="51">
        <v>29.9</v>
      </c>
      <c r="T276" s="51">
        <v>26.6</v>
      </c>
      <c r="U276" s="51">
        <v>33.200000000000003</v>
      </c>
      <c r="V276" s="52">
        <v>317</v>
      </c>
      <c r="W276" s="51">
        <v>24.6</v>
      </c>
      <c r="X276" s="51">
        <v>21.6</v>
      </c>
      <c r="Y276" s="51">
        <v>27.6</v>
      </c>
      <c r="Z276" s="52">
        <v>258</v>
      </c>
      <c r="AA276" s="27">
        <v>2017</v>
      </c>
    </row>
    <row r="277" spans="1:27" x14ac:dyDescent="0.2">
      <c r="A277" s="23"/>
      <c r="B277" s="8">
        <v>2018</v>
      </c>
      <c r="C277" s="51">
        <v>48.8</v>
      </c>
      <c r="D277" s="51">
        <v>46.9</v>
      </c>
      <c r="E277" s="51">
        <v>50.7</v>
      </c>
      <c r="F277" s="52">
        <v>2512</v>
      </c>
      <c r="G277" s="51">
        <v>96.7</v>
      </c>
      <c r="H277" s="51">
        <v>90.4</v>
      </c>
      <c r="I277" s="51">
        <v>102.9</v>
      </c>
      <c r="J277" s="52">
        <v>934</v>
      </c>
      <c r="K277" s="51">
        <v>56.9</v>
      </c>
      <c r="L277" s="51">
        <v>52.2</v>
      </c>
      <c r="M277" s="51">
        <v>61.6</v>
      </c>
      <c r="N277" s="52">
        <v>569</v>
      </c>
      <c r="O277" s="51">
        <v>43</v>
      </c>
      <c r="P277" s="51">
        <v>39</v>
      </c>
      <c r="Q277" s="51">
        <v>47</v>
      </c>
      <c r="R277" s="52">
        <v>450</v>
      </c>
      <c r="S277" s="51">
        <v>28.7</v>
      </c>
      <c r="T277" s="51">
        <v>25.4</v>
      </c>
      <c r="U277" s="51">
        <v>31.9</v>
      </c>
      <c r="V277" s="52">
        <v>304</v>
      </c>
      <c r="W277" s="51">
        <v>23.8</v>
      </c>
      <c r="X277" s="51">
        <v>20.8</v>
      </c>
      <c r="Y277" s="51">
        <v>26.7</v>
      </c>
      <c r="Z277" s="52">
        <v>255</v>
      </c>
      <c r="AA277" s="27">
        <v>2018</v>
      </c>
    </row>
    <row r="278" spans="1:27" x14ac:dyDescent="0.2">
      <c r="A278" s="23"/>
      <c r="B278" s="8">
        <v>2019</v>
      </c>
      <c r="C278" s="51">
        <v>52.4</v>
      </c>
      <c r="D278" s="51">
        <v>50.4</v>
      </c>
      <c r="E278" s="51">
        <v>54.3</v>
      </c>
      <c r="F278" s="52">
        <v>2726</v>
      </c>
      <c r="G278" s="51">
        <v>103.5</v>
      </c>
      <c r="H278" s="51">
        <v>97</v>
      </c>
      <c r="I278" s="51">
        <v>110</v>
      </c>
      <c r="J278" s="52">
        <v>999</v>
      </c>
      <c r="K278" s="51">
        <v>62.9</v>
      </c>
      <c r="L278" s="51">
        <v>58</v>
      </c>
      <c r="M278" s="51">
        <v>67.8</v>
      </c>
      <c r="N278" s="52">
        <v>637</v>
      </c>
      <c r="O278" s="51">
        <v>43.8</v>
      </c>
      <c r="P278" s="51">
        <v>39.799999999999997</v>
      </c>
      <c r="Q278" s="51">
        <v>47.9</v>
      </c>
      <c r="R278" s="52">
        <v>465</v>
      </c>
      <c r="S278" s="51">
        <v>33.700000000000003</v>
      </c>
      <c r="T278" s="51">
        <v>30.3</v>
      </c>
      <c r="U278" s="51">
        <v>37.200000000000003</v>
      </c>
      <c r="V278" s="52">
        <v>370</v>
      </c>
      <c r="W278" s="51">
        <v>23</v>
      </c>
      <c r="X278" s="51">
        <v>20.100000000000001</v>
      </c>
      <c r="Y278" s="51">
        <v>25.8</v>
      </c>
      <c r="Z278" s="52">
        <v>255</v>
      </c>
      <c r="AA278" s="27">
        <v>2019</v>
      </c>
    </row>
    <row r="279" spans="1:27" x14ac:dyDescent="0.2">
      <c r="A279" s="23"/>
      <c r="B279" s="8"/>
      <c r="C279" s="7"/>
      <c r="D279" s="6"/>
      <c r="E279" s="6"/>
      <c r="F279" s="13"/>
      <c r="G279" s="7"/>
      <c r="H279" s="6"/>
      <c r="I279" s="6"/>
      <c r="J279" s="13"/>
      <c r="K279" s="7"/>
      <c r="L279" s="6"/>
      <c r="M279" s="6"/>
      <c r="N279" s="13"/>
      <c r="O279" s="7"/>
      <c r="P279" s="6"/>
      <c r="Q279" s="6"/>
      <c r="R279" s="13"/>
      <c r="S279" s="7"/>
      <c r="T279" s="6"/>
      <c r="U279" s="6"/>
      <c r="V279" s="13"/>
      <c r="W279" s="7"/>
      <c r="X279" s="6"/>
      <c r="Y279" s="6"/>
      <c r="Z279" s="13"/>
      <c r="AA279" s="27"/>
    </row>
    <row r="280" spans="1:27" x14ac:dyDescent="0.2">
      <c r="A280" s="32" t="s">
        <v>26</v>
      </c>
      <c r="B280" s="33"/>
      <c r="C280" s="34">
        <f>C278/C270-1</f>
        <v>0.51008645533141195</v>
      </c>
      <c r="D280" s="35"/>
      <c r="E280" s="35"/>
      <c r="F280" s="36"/>
      <c r="G280" s="34">
        <f t="shared" ref="G280" si="135">G278/G270-1</f>
        <v>0.97519083969465647</v>
      </c>
      <c r="H280" s="35"/>
      <c r="I280" s="35"/>
      <c r="J280" s="36"/>
      <c r="K280" s="34">
        <f t="shared" ref="K280" si="136">K278/K270-1</f>
        <v>0.6728723404255319</v>
      </c>
      <c r="L280" s="35"/>
      <c r="M280" s="35"/>
      <c r="N280" s="36"/>
      <c r="O280" s="34">
        <f t="shared" ref="O280" si="137">O278/O270-1</f>
        <v>0.29970326409495529</v>
      </c>
      <c r="P280" s="35"/>
      <c r="Q280" s="35"/>
      <c r="R280" s="36"/>
      <c r="S280" s="34">
        <f t="shared" ref="S280" si="138">S278/S270-1</f>
        <v>0.22992700729927029</v>
      </c>
      <c r="T280" s="35"/>
      <c r="U280" s="35"/>
      <c r="V280" s="36"/>
      <c r="W280" s="34">
        <f t="shared" ref="W280" si="139">W278/W270-1</f>
        <v>-2.1276595744680882E-2</v>
      </c>
      <c r="X280" s="35"/>
      <c r="Y280" s="35"/>
      <c r="Z280" s="36"/>
      <c r="AA280" s="24" t="s">
        <v>26</v>
      </c>
    </row>
    <row r="281" spans="1:27" x14ac:dyDescent="0.2">
      <c r="A281" s="32" t="s">
        <v>27</v>
      </c>
      <c r="B281" s="33"/>
      <c r="C281" s="34">
        <f>C278/C277-1</f>
        <v>7.3770491803278659E-2</v>
      </c>
      <c r="D281" s="35"/>
      <c r="E281" s="35"/>
      <c r="F281" s="36"/>
      <c r="G281" s="34">
        <f t="shared" ref="G281" si="140">G278/G277-1</f>
        <v>7.0320579110651371E-2</v>
      </c>
      <c r="H281" s="35"/>
      <c r="I281" s="35"/>
      <c r="J281" s="36"/>
      <c r="K281" s="34">
        <f t="shared" ref="K281" si="141">K278/K277-1</f>
        <v>0.1054481546572934</v>
      </c>
      <c r="L281" s="35"/>
      <c r="M281" s="35"/>
      <c r="N281" s="36"/>
      <c r="O281" s="34">
        <f t="shared" ref="O281" si="142">O278/O277-1</f>
        <v>1.8604651162790642E-2</v>
      </c>
      <c r="P281" s="35"/>
      <c r="Q281" s="35"/>
      <c r="R281" s="36"/>
      <c r="S281" s="34">
        <f t="shared" ref="S281" si="143">S278/S277-1</f>
        <v>0.17421602787456458</v>
      </c>
      <c r="T281" s="35"/>
      <c r="U281" s="35"/>
      <c r="V281" s="36"/>
      <c r="W281" s="34">
        <f t="shared" ref="W281" si="144">W278/W277-1</f>
        <v>-3.3613445378151252E-2</v>
      </c>
      <c r="X281" s="35"/>
      <c r="Y281" s="35"/>
      <c r="Z281" s="36"/>
      <c r="AA281" s="24" t="s">
        <v>27</v>
      </c>
    </row>
    <row r="282" spans="1:27" x14ac:dyDescent="0.2">
      <c r="A282" s="25"/>
      <c r="B282" s="9"/>
      <c r="C282" s="11"/>
      <c r="D282" s="10"/>
      <c r="E282" s="10"/>
      <c r="F282" s="14"/>
      <c r="G282" s="11"/>
      <c r="H282" s="10"/>
      <c r="I282" s="10"/>
      <c r="J282" s="14"/>
      <c r="K282" s="11"/>
      <c r="L282" s="10"/>
      <c r="M282" s="10"/>
      <c r="N282" s="14"/>
      <c r="O282" s="11"/>
      <c r="P282" s="10"/>
      <c r="Q282" s="10"/>
      <c r="R282" s="14"/>
      <c r="S282" s="11"/>
      <c r="T282" s="10"/>
      <c r="U282" s="10"/>
      <c r="V282" s="14"/>
      <c r="W282" s="11"/>
      <c r="X282" s="10"/>
      <c r="Y282" s="10"/>
      <c r="Z282" s="14"/>
      <c r="AA282" s="9"/>
    </row>
    <row r="284" spans="1:27" ht="12.75" customHeight="1" x14ac:dyDescent="0.2">
      <c r="A284" s="62" t="s">
        <v>22</v>
      </c>
      <c r="B284" s="63"/>
      <c r="C284" s="63"/>
      <c r="D284" s="31"/>
      <c r="E284" s="18"/>
      <c r="F284" s="18"/>
      <c r="G284" s="18"/>
      <c r="H284" s="18"/>
      <c r="I284" s="6"/>
      <c r="J284" s="15"/>
      <c r="K284" s="6"/>
      <c r="L284" s="6"/>
      <c r="M284" s="6"/>
      <c r="N284" s="15"/>
      <c r="O284" s="6"/>
      <c r="P284" s="6"/>
      <c r="Q284" s="6"/>
      <c r="R284" s="15"/>
      <c r="S284" s="6"/>
      <c r="T284" s="6"/>
      <c r="U284" s="6"/>
      <c r="V284" s="15"/>
      <c r="W284" s="6"/>
      <c r="X284" s="6"/>
      <c r="Y284" s="6"/>
      <c r="Z284" s="15"/>
      <c r="AA284" s="20"/>
    </row>
    <row r="285" spans="1:27" ht="12.75" customHeight="1" x14ac:dyDescent="0.2">
      <c r="A285" s="37"/>
      <c r="B285" s="38"/>
      <c r="C285" s="39" t="s">
        <v>0</v>
      </c>
      <c r="D285" s="39"/>
      <c r="E285" s="39"/>
      <c r="F285" s="39"/>
      <c r="G285" s="40" t="s">
        <v>9</v>
      </c>
      <c r="H285" s="40"/>
      <c r="I285" s="40"/>
      <c r="J285" s="40"/>
      <c r="K285" s="39" t="s">
        <v>10</v>
      </c>
      <c r="L285" s="39"/>
      <c r="M285" s="39"/>
      <c r="N285" s="39"/>
      <c r="O285" s="39" t="s">
        <v>11</v>
      </c>
      <c r="P285" s="39"/>
      <c r="Q285" s="39"/>
      <c r="R285" s="39"/>
      <c r="S285" s="39" t="s">
        <v>12</v>
      </c>
      <c r="T285" s="39"/>
      <c r="U285" s="39"/>
      <c r="V285" s="39"/>
      <c r="W285" s="39" t="s">
        <v>13</v>
      </c>
      <c r="X285" s="39"/>
      <c r="Y285" s="39"/>
      <c r="Z285" s="39"/>
      <c r="AA285" s="21"/>
    </row>
    <row r="286" spans="1:27" ht="12.75" customHeight="1" x14ac:dyDescent="0.2">
      <c r="A286" s="56" t="s">
        <v>8</v>
      </c>
      <c r="B286" s="61"/>
      <c r="C286" s="58" t="s">
        <v>4</v>
      </c>
      <c r="D286" s="58" t="s">
        <v>5</v>
      </c>
      <c r="E286" s="58" t="s">
        <v>6</v>
      </c>
      <c r="F286" s="67" t="s">
        <v>7</v>
      </c>
      <c r="G286" s="58" t="s">
        <v>4</v>
      </c>
      <c r="H286" s="58" t="s">
        <v>5</v>
      </c>
      <c r="I286" s="58" t="s">
        <v>6</v>
      </c>
      <c r="J286" s="67" t="s">
        <v>7</v>
      </c>
      <c r="K286" s="58" t="s">
        <v>4</v>
      </c>
      <c r="L286" s="58" t="s">
        <v>5</v>
      </c>
      <c r="M286" s="58" t="s">
        <v>6</v>
      </c>
      <c r="N286" s="67" t="s">
        <v>7</v>
      </c>
      <c r="O286" s="58" t="s">
        <v>4</v>
      </c>
      <c r="P286" s="58" t="s">
        <v>5</v>
      </c>
      <c r="Q286" s="58" t="s">
        <v>6</v>
      </c>
      <c r="R286" s="67" t="s">
        <v>7</v>
      </c>
      <c r="S286" s="58" t="s">
        <v>4</v>
      </c>
      <c r="T286" s="58" t="s">
        <v>5</v>
      </c>
      <c r="U286" s="58" t="s">
        <v>6</v>
      </c>
      <c r="V286" s="67" t="s">
        <v>7</v>
      </c>
      <c r="W286" s="58" t="s">
        <v>4</v>
      </c>
      <c r="X286" s="58" t="s">
        <v>5</v>
      </c>
      <c r="Y286" s="58" t="s">
        <v>6</v>
      </c>
      <c r="Z286" s="67" t="s">
        <v>7</v>
      </c>
      <c r="AA286" s="61" t="s">
        <v>8</v>
      </c>
    </row>
    <row r="287" spans="1:27" x14ac:dyDescent="0.2">
      <c r="A287" s="41"/>
      <c r="B287" s="42"/>
      <c r="C287" s="57"/>
      <c r="D287" s="57"/>
      <c r="E287" s="57"/>
      <c r="F287" s="59"/>
      <c r="G287" s="57"/>
      <c r="H287" s="57"/>
      <c r="I287" s="57"/>
      <c r="J287" s="59"/>
      <c r="K287" s="57"/>
      <c r="L287" s="57"/>
      <c r="M287" s="57"/>
      <c r="N287" s="59"/>
      <c r="O287" s="57"/>
      <c r="P287" s="57"/>
      <c r="Q287" s="57"/>
      <c r="R287" s="59"/>
      <c r="S287" s="57"/>
      <c r="T287" s="57"/>
      <c r="U287" s="57"/>
      <c r="V287" s="59"/>
      <c r="W287" s="57"/>
      <c r="X287" s="57"/>
      <c r="Y287" s="57"/>
      <c r="Z287" s="59"/>
      <c r="AA287" s="42"/>
    </row>
    <row r="288" spans="1:27" x14ac:dyDescent="0.2">
      <c r="A288" s="28"/>
      <c r="B288" s="8">
        <v>2001</v>
      </c>
      <c r="C288" s="5">
        <v>17.399999999999999</v>
      </c>
      <c r="D288" s="4">
        <v>16.3</v>
      </c>
      <c r="E288" s="4">
        <v>18.600000000000001</v>
      </c>
      <c r="F288" s="12">
        <v>887</v>
      </c>
      <c r="G288" s="5">
        <v>29.5</v>
      </c>
      <c r="H288" s="4">
        <v>26.1</v>
      </c>
      <c r="I288" s="4">
        <v>32.9</v>
      </c>
      <c r="J288" s="12">
        <v>302</v>
      </c>
      <c r="K288" s="5">
        <v>19.100000000000001</v>
      </c>
      <c r="L288" s="4">
        <v>16.399999999999999</v>
      </c>
      <c r="M288" s="4">
        <v>21.8</v>
      </c>
      <c r="N288" s="12">
        <v>196</v>
      </c>
      <c r="O288" s="5">
        <v>15.9</v>
      </c>
      <c r="P288" s="4">
        <v>13.4</v>
      </c>
      <c r="Q288" s="4">
        <v>18.399999999999999</v>
      </c>
      <c r="R288" s="12">
        <v>159</v>
      </c>
      <c r="S288" s="5">
        <v>13.3</v>
      </c>
      <c r="T288" s="4">
        <v>11</v>
      </c>
      <c r="U288" s="4">
        <v>15.6</v>
      </c>
      <c r="V288" s="12">
        <v>132</v>
      </c>
      <c r="W288" s="5">
        <v>9.6999999999999993</v>
      </c>
      <c r="X288" s="4">
        <v>7.7</v>
      </c>
      <c r="Y288" s="4">
        <v>11.6</v>
      </c>
      <c r="Z288" s="12">
        <v>98</v>
      </c>
      <c r="AA288" s="29">
        <v>2001</v>
      </c>
    </row>
    <row r="289" spans="1:27" x14ac:dyDescent="0.2">
      <c r="A289" s="28"/>
      <c r="B289" s="8">
        <v>2002</v>
      </c>
      <c r="C289" s="5">
        <v>17.600000000000001</v>
      </c>
      <c r="D289" s="4">
        <v>16.5</v>
      </c>
      <c r="E289" s="4">
        <v>18.8</v>
      </c>
      <c r="F289" s="12">
        <v>899</v>
      </c>
      <c r="G289" s="5">
        <v>30.4</v>
      </c>
      <c r="H289" s="4">
        <v>27</v>
      </c>
      <c r="I289" s="4">
        <v>33.9</v>
      </c>
      <c r="J289" s="12">
        <v>309</v>
      </c>
      <c r="K289" s="5">
        <v>21</v>
      </c>
      <c r="L289" s="4">
        <v>18.2</v>
      </c>
      <c r="M289" s="4">
        <v>23.8</v>
      </c>
      <c r="N289" s="12">
        <v>217</v>
      </c>
      <c r="O289" s="5">
        <v>17.5</v>
      </c>
      <c r="P289" s="4">
        <v>14.9</v>
      </c>
      <c r="Q289" s="4">
        <v>20.100000000000001</v>
      </c>
      <c r="R289" s="12">
        <v>176</v>
      </c>
      <c r="S289" s="5">
        <v>10.1</v>
      </c>
      <c r="T289" s="4">
        <v>8.1</v>
      </c>
      <c r="U289" s="4">
        <v>12</v>
      </c>
      <c r="V289" s="12">
        <v>102</v>
      </c>
      <c r="W289" s="5">
        <v>9.6999999999999993</v>
      </c>
      <c r="X289" s="4">
        <v>7.7</v>
      </c>
      <c r="Y289" s="4">
        <v>11.7</v>
      </c>
      <c r="Z289" s="12">
        <v>95</v>
      </c>
      <c r="AA289" s="29">
        <v>2002</v>
      </c>
    </row>
    <row r="290" spans="1:27" x14ac:dyDescent="0.2">
      <c r="A290" s="28"/>
      <c r="B290" s="8">
        <v>2003</v>
      </c>
      <c r="C290" s="5">
        <v>15.6</v>
      </c>
      <c r="D290" s="4">
        <v>14.5</v>
      </c>
      <c r="E290" s="4">
        <v>16.7</v>
      </c>
      <c r="F290" s="12">
        <v>794</v>
      </c>
      <c r="G290" s="5">
        <v>24.9</v>
      </c>
      <c r="H290" s="4">
        <v>21.7</v>
      </c>
      <c r="I290" s="4">
        <v>28</v>
      </c>
      <c r="J290" s="12">
        <v>250</v>
      </c>
      <c r="K290" s="5">
        <v>19.399999999999999</v>
      </c>
      <c r="L290" s="4">
        <v>16.7</v>
      </c>
      <c r="M290" s="4">
        <v>22.2</v>
      </c>
      <c r="N290" s="12">
        <v>195</v>
      </c>
      <c r="O290" s="5">
        <v>15</v>
      </c>
      <c r="P290" s="4">
        <v>12.6</v>
      </c>
      <c r="Q290" s="4">
        <v>17.5</v>
      </c>
      <c r="R290" s="12">
        <v>151</v>
      </c>
      <c r="S290" s="5">
        <v>12.1</v>
      </c>
      <c r="T290" s="4">
        <v>9.9</v>
      </c>
      <c r="U290" s="4">
        <v>14.2</v>
      </c>
      <c r="V290" s="12">
        <v>121</v>
      </c>
      <c r="W290" s="5">
        <v>7.3</v>
      </c>
      <c r="X290" s="4">
        <v>5.6</v>
      </c>
      <c r="Y290" s="4">
        <v>8.9</v>
      </c>
      <c r="Z290" s="12">
        <v>77</v>
      </c>
      <c r="AA290" s="29">
        <v>2003</v>
      </c>
    </row>
    <row r="291" spans="1:27" x14ac:dyDescent="0.2">
      <c r="A291" s="28"/>
      <c r="B291" s="8">
        <v>2004</v>
      </c>
      <c r="C291" s="5">
        <v>16.3</v>
      </c>
      <c r="D291" s="4">
        <v>15.2</v>
      </c>
      <c r="E291" s="4">
        <v>17.399999999999999</v>
      </c>
      <c r="F291" s="12">
        <v>835</v>
      </c>
      <c r="G291" s="5">
        <v>25.5</v>
      </c>
      <c r="H291" s="4">
        <v>22.3</v>
      </c>
      <c r="I291" s="4">
        <v>28.6</v>
      </c>
      <c r="J291" s="12">
        <v>256</v>
      </c>
      <c r="K291" s="5">
        <v>17.2</v>
      </c>
      <c r="L291" s="4">
        <v>14.7</v>
      </c>
      <c r="M291" s="4">
        <v>19.8</v>
      </c>
      <c r="N291" s="12">
        <v>174</v>
      </c>
      <c r="O291" s="5">
        <v>17.5</v>
      </c>
      <c r="P291" s="4">
        <v>14.9</v>
      </c>
      <c r="Q291" s="4">
        <v>20.100000000000001</v>
      </c>
      <c r="R291" s="12">
        <v>176</v>
      </c>
      <c r="S291" s="5">
        <v>13.5</v>
      </c>
      <c r="T291" s="4">
        <v>11.2</v>
      </c>
      <c r="U291" s="4">
        <v>15.7</v>
      </c>
      <c r="V291" s="12">
        <v>141</v>
      </c>
      <c r="W291" s="5">
        <v>8.5</v>
      </c>
      <c r="X291" s="4">
        <v>6.7</v>
      </c>
      <c r="Y291" s="4">
        <v>10.3</v>
      </c>
      <c r="Z291" s="12">
        <v>88</v>
      </c>
      <c r="AA291" s="29">
        <v>2004</v>
      </c>
    </row>
    <row r="292" spans="1:27" x14ac:dyDescent="0.2">
      <c r="A292" s="28"/>
      <c r="B292" s="8">
        <v>2005</v>
      </c>
      <c r="C292" s="5">
        <v>14.8</v>
      </c>
      <c r="D292" s="4">
        <v>13.7</v>
      </c>
      <c r="E292" s="4">
        <v>15.8</v>
      </c>
      <c r="F292" s="12">
        <v>763</v>
      </c>
      <c r="G292" s="5">
        <v>23.5</v>
      </c>
      <c r="H292" s="4">
        <v>20.5</v>
      </c>
      <c r="I292" s="4">
        <v>26.5</v>
      </c>
      <c r="J292" s="12">
        <v>241</v>
      </c>
      <c r="K292" s="5">
        <v>16.5</v>
      </c>
      <c r="L292" s="4">
        <v>14</v>
      </c>
      <c r="M292" s="4">
        <v>19</v>
      </c>
      <c r="N292" s="12">
        <v>171</v>
      </c>
      <c r="O292" s="5">
        <v>14.7</v>
      </c>
      <c r="P292" s="4">
        <v>12.4</v>
      </c>
      <c r="Q292" s="4">
        <v>17.100000000000001</v>
      </c>
      <c r="R292" s="12">
        <v>150</v>
      </c>
      <c r="S292" s="5">
        <v>11.1</v>
      </c>
      <c r="T292" s="4">
        <v>9</v>
      </c>
      <c r="U292" s="4">
        <v>13.1</v>
      </c>
      <c r="V292" s="12">
        <v>115</v>
      </c>
      <c r="W292" s="5">
        <v>8.1999999999999993</v>
      </c>
      <c r="X292" s="4">
        <v>6.4</v>
      </c>
      <c r="Y292" s="4">
        <v>9.9</v>
      </c>
      <c r="Z292" s="12">
        <v>86</v>
      </c>
      <c r="AA292" s="29">
        <v>2005</v>
      </c>
    </row>
    <row r="293" spans="1:27" x14ac:dyDescent="0.2">
      <c r="A293" s="22"/>
      <c r="B293" s="8">
        <v>2006</v>
      </c>
      <c r="C293" s="5">
        <v>14.7</v>
      </c>
      <c r="D293" s="4">
        <v>13.7</v>
      </c>
      <c r="E293" s="4">
        <v>15.8</v>
      </c>
      <c r="F293" s="12">
        <v>765</v>
      </c>
      <c r="G293" s="5">
        <v>25.7</v>
      </c>
      <c r="H293" s="4">
        <v>22.5</v>
      </c>
      <c r="I293" s="4">
        <v>28.9</v>
      </c>
      <c r="J293" s="12">
        <v>258</v>
      </c>
      <c r="K293" s="5">
        <v>16.399999999999999</v>
      </c>
      <c r="L293" s="4">
        <v>14</v>
      </c>
      <c r="M293" s="4">
        <v>18.899999999999999</v>
      </c>
      <c r="N293" s="12">
        <v>171</v>
      </c>
      <c r="O293" s="5">
        <v>13.8</v>
      </c>
      <c r="P293" s="4">
        <v>11.5</v>
      </c>
      <c r="Q293" s="4">
        <v>16.100000000000001</v>
      </c>
      <c r="R293" s="12">
        <v>142</v>
      </c>
      <c r="S293" s="5">
        <v>12</v>
      </c>
      <c r="T293" s="4">
        <v>9.9</v>
      </c>
      <c r="U293" s="4">
        <v>14.1</v>
      </c>
      <c r="V293" s="12">
        <v>127</v>
      </c>
      <c r="W293" s="5">
        <v>6.5</v>
      </c>
      <c r="X293" s="4">
        <v>4.9000000000000004</v>
      </c>
      <c r="Y293" s="4">
        <v>8.1</v>
      </c>
      <c r="Z293" s="12">
        <v>67</v>
      </c>
      <c r="AA293" s="27">
        <v>2006</v>
      </c>
    </row>
    <row r="294" spans="1:27" x14ac:dyDescent="0.2">
      <c r="A294" s="22"/>
      <c r="B294" s="8">
        <v>2007</v>
      </c>
      <c r="C294" s="5">
        <v>16.100000000000001</v>
      </c>
      <c r="D294" s="4">
        <v>15</v>
      </c>
      <c r="E294" s="4">
        <v>17.2</v>
      </c>
      <c r="F294" s="12">
        <v>838</v>
      </c>
      <c r="G294" s="5">
        <v>27.7</v>
      </c>
      <c r="H294" s="4">
        <v>24.4</v>
      </c>
      <c r="I294" s="4">
        <v>30.9</v>
      </c>
      <c r="J294" s="12">
        <v>279</v>
      </c>
      <c r="K294" s="5">
        <v>19.899999999999999</v>
      </c>
      <c r="L294" s="4">
        <v>17.2</v>
      </c>
      <c r="M294" s="4">
        <v>22.7</v>
      </c>
      <c r="N294" s="12">
        <v>206</v>
      </c>
      <c r="O294" s="5">
        <v>13.9</v>
      </c>
      <c r="P294" s="4">
        <v>11.6</v>
      </c>
      <c r="Q294" s="4">
        <v>16.100000000000001</v>
      </c>
      <c r="R294" s="12">
        <v>145</v>
      </c>
      <c r="S294" s="5">
        <v>11.1</v>
      </c>
      <c r="T294" s="4">
        <v>9.1</v>
      </c>
      <c r="U294" s="4">
        <v>13.1</v>
      </c>
      <c r="V294" s="12">
        <v>117</v>
      </c>
      <c r="W294" s="5">
        <v>8.9</v>
      </c>
      <c r="X294" s="4">
        <v>7.1</v>
      </c>
      <c r="Y294" s="4">
        <v>10.8</v>
      </c>
      <c r="Z294" s="12">
        <v>91</v>
      </c>
      <c r="AA294" s="27">
        <v>2007</v>
      </c>
    </row>
    <row r="295" spans="1:27" x14ac:dyDescent="0.2">
      <c r="A295" s="23"/>
      <c r="B295" s="8">
        <v>2008</v>
      </c>
      <c r="C295" s="5">
        <v>16.100000000000001</v>
      </c>
      <c r="D295" s="4">
        <v>15</v>
      </c>
      <c r="E295" s="4">
        <v>17.2</v>
      </c>
      <c r="F295" s="12">
        <v>843</v>
      </c>
      <c r="G295" s="5">
        <v>27.9</v>
      </c>
      <c r="H295" s="4">
        <v>24.6</v>
      </c>
      <c r="I295" s="4">
        <v>31.1</v>
      </c>
      <c r="J295" s="12">
        <v>285</v>
      </c>
      <c r="K295" s="5">
        <v>18.600000000000001</v>
      </c>
      <c r="L295" s="4">
        <v>15.9</v>
      </c>
      <c r="M295" s="4">
        <v>21.2</v>
      </c>
      <c r="N295" s="12">
        <v>192</v>
      </c>
      <c r="O295" s="5">
        <v>13.4</v>
      </c>
      <c r="P295" s="4">
        <v>11.2</v>
      </c>
      <c r="Q295" s="4">
        <v>15.6</v>
      </c>
      <c r="R295" s="12">
        <v>142</v>
      </c>
      <c r="S295" s="5">
        <v>12.7</v>
      </c>
      <c r="T295" s="4">
        <v>10.6</v>
      </c>
      <c r="U295" s="4">
        <v>14.9</v>
      </c>
      <c r="V295" s="12">
        <v>138</v>
      </c>
      <c r="W295" s="5">
        <v>8.3000000000000007</v>
      </c>
      <c r="X295" s="4">
        <v>6.5</v>
      </c>
      <c r="Y295" s="4">
        <v>10</v>
      </c>
      <c r="Z295" s="12">
        <v>86</v>
      </c>
      <c r="AA295" s="27">
        <v>2008</v>
      </c>
    </row>
    <row r="296" spans="1:27" x14ac:dyDescent="0.2">
      <c r="A296" s="23"/>
      <c r="B296" s="8">
        <v>2009</v>
      </c>
      <c r="C296" s="5">
        <v>14</v>
      </c>
      <c r="D296" s="4">
        <v>13</v>
      </c>
      <c r="E296" s="4">
        <v>15</v>
      </c>
      <c r="F296" s="12">
        <v>746</v>
      </c>
      <c r="G296" s="5">
        <v>23.6</v>
      </c>
      <c r="H296" s="4">
        <v>20.5</v>
      </c>
      <c r="I296" s="4">
        <v>26.6</v>
      </c>
      <c r="J296" s="12">
        <v>239</v>
      </c>
      <c r="K296" s="5">
        <v>16.8</v>
      </c>
      <c r="L296" s="4">
        <v>14.3</v>
      </c>
      <c r="M296" s="4">
        <v>19.3</v>
      </c>
      <c r="N296" s="12">
        <v>177</v>
      </c>
      <c r="O296" s="5">
        <v>13.7</v>
      </c>
      <c r="P296" s="4">
        <v>11.5</v>
      </c>
      <c r="Q296" s="4">
        <v>16</v>
      </c>
      <c r="R296" s="12">
        <v>148</v>
      </c>
      <c r="S296" s="5">
        <v>10.1</v>
      </c>
      <c r="T296" s="4">
        <v>8.1999999999999993</v>
      </c>
      <c r="U296" s="4">
        <v>12</v>
      </c>
      <c r="V296" s="12">
        <v>111</v>
      </c>
      <c r="W296" s="5">
        <v>6.5</v>
      </c>
      <c r="X296" s="4">
        <v>5</v>
      </c>
      <c r="Y296" s="4">
        <v>8</v>
      </c>
      <c r="Z296" s="12">
        <v>71</v>
      </c>
      <c r="AA296" s="27">
        <v>2009</v>
      </c>
    </row>
    <row r="297" spans="1:27" x14ac:dyDescent="0.2">
      <c r="A297" s="23"/>
      <c r="B297" s="8">
        <v>2010</v>
      </c>
      <c r="C297" s="5">
        <v>14.7</v>
      </c>
      <c r="D297" s="4">
        <v>13.6</v>
      </c>
      <c r="E297" s="4">
        <v>15.7</v>
      </c>
      <c r="F297" s="12">
        <v>781</v>
      </c>
      <c r="G297" s="5">
        <v>22</v>
      </c>
      <c r="H297" s="4">
        <v>19.100000000000001</v>
      </c>
      <c r="I297" s="4">
        <v>24.8</v>
      </c>
      <c r="J297" s="12">
        <v>230</v>
      </c>
      <c r="K297" s="5">
        <v>18.399999999999999</v>
      </c>
      <c r="L297" s="4">
        <v>15.8</v>
      </c>
      <c r="M297" s="4">
        <v>21</v>
      </c>
      <c r="N297" s="12">
        <v>191</v>
      </c>
      <c r="O297" s="5">
        <v>15.5</v>
      </c>
      <c r="P297" s="4">
        <v>13.1</v>
      </c>
      <c r="Q297" s="4">
        <v>17.8</v>
      </c>
      <c r="R297" s="12">
        <v>169</v>
      </c>
      <c r="S297" s="5">
        <v>9.6999999999999993</v>
      </c>
      <c r="T297" s="4">
        <v>7.9</v>
      </c>
      <c r="U297" s="4">
        <v>11.6</v>
      </c>
      <c r="V297" s="12">
        <v>107</v>
      </c>
      <c r="W297" s="5">
        <v>8.1999999999999993</v>
      </c>
      <c r="X297" s="4">
        <v>6.4</v>
      </c>
      <c r="Y297" s="4">
        <v>9.9</v>
      </c>
      <c r="Z297" s="12">
        <v>84</v>
      </c>
      <c r="AA297" s="27">
        <v>2010</v>
      </c>
    </row>
    <row r="298" spans="1:27" x14ac:dyDescent="0.2">
      <c r="A298" s="23"/>
      <c r="B298" s="8">
        <v>2011</v>
      </c>
      <c r="C298" s="5">
        <v>14.4</v>
      </c>
      <c r="D298" s="4">
        <v>13.4</v>
      </c>
      <c r="E298" s="4">
        <v>15.5</v>
      </c>
      <c r="F298" s="12">
        <v>772</v>
      </c>
      <c r="G298" s="5">
        <v>24.1</v>
      </c>
      <c r="H298" s="4">
        <v>21.1</v>
      </c>
      <c r="I298" s="4">
        <v>27.1</v>
      </c>
      <c r="J298" s="12">
        <v>251</v>
      </c>
      <c r="K298" s="5">
        <v>15.8</v>
      </c>
      <c r="L298" s="4">
        <v>13.4</v>
      </c>
      <c r="M298" s="4">
        <v>18.3</v>
      </c>
      <c r="N298" s="12">
        <v>166</v>
      </c>
      <c r="O298" s="5">
        <v>15</v>
      </c>
      <c r="P298" s="4">
        <v>12.7</v>
      </c>
      <c r="Q298" s="4">
        <v>17.3</v>
      </c>
      <c r="R298" s="12">
        <v>163</v>
      </c>
      <c r="S298" s="5">
        <v>10.8</v>
      </c>
      <c r="T298" s="4">
        <v>8.8000000000000007</v>
      </c>
      <c r="U298" s="4">
        <v>12.7</v>
      </c>
      <c r="V298" s="12">
        <v>118</v>
      </c>
      <c r="W298" s="5">
        <v>7</v>
      </c>
      <c r="X298" s="4">
        <v>5.4</v>
      </c>
      <c r="Y298" s="4">
        <v>8.6</v>
      </c>
      <c r="Z298" s="12">
        <v>74</v>
      </c>
      <c r="AA298" s="27">
        <v>2011</v>
      </c>
    </row>
    <row r="299" spans="1:27" x14ac:dyDescent="0.2">
      <c r="A299" s="23"/>
      <c r="B299" s="8">
        <v>2012</v>
      </c>
      <c r="C299" s="5">
        <v>14.2</v>
      </c>
      <c r="D299" s="4">
        <v>13.2</v>
      </c>
      <c r="E299" s="4">
        <v>15.2</v>
      </c>
      <c r="F299" s="12">
        <v>762</v>
      </c>
      <c r="G299" s="5">
        <v>20.6</v>
      </c>
      <c r="H299" s="4">
        <v>17.8</v>
      </c>
      <c r="I299" s="4">
        <v>23.4</v>
      </c>
      <c r="J299" s="12">
        <v>210</v>
      </c>
      <c r="K299" s="5">
        <v>17.899999999999999</v>
      </c>
      <c r="L299" s="4">
        <v>15.3</v>
      </c>
      <c r="M299" s="4">
        <v>20.399999999999999</v>
      </c>
      <c r="N299" s="12">
        <v>187</v>
      </c>
      <c r="O299" s="5">
        <v>13.7</v>
      </c>
      <c r="P299" s="4">
        <v>11.5</v>
      </c>
      <c r="Q299" s="4">
        <v>15.9</v>
      </c>
      <c r="R299" s="12">
        <v>150</v>
      </c>
      <c r="S299" s="5">
        <v>11.5</v>
      </c>
      <c r="T299" s="4">
        <v>9.5</v>
      </c>
      <c r="U299" s="4">
        <v>13.5</v>
      </c>
      <c r="V299" s="12">
        <v>129</v>
      </c>
      <c r="W299" s="5">
        <v>7.9</v>
      </c>
      <c r="X299" s="4">
        <v>6.3</v>
      </c>
      <c r="Y299" s="4">
        <v>9.6</v>
      </c>
      <c r="Z299" s="12">
        <v>86</v>
      </c>
      <c r="AA299" s="27">
        <v>2012</v>
      </c>
    </row>
    <row r="300" spans="1:27" x14ac:dyDescent="0.2">
      <c r="A300" s="23"/>
      <c r="B300" s="8">
        <v>2013</v>
      </c>
      <c r="C300" s="5">
        <v>14</v>
      </c>
      <c r="D300" s="4">
        <v>13</v>
      </c>
      <c r="E300" s="4">
        <v>15</v>
      </c>
      <c r="F300" s="12">
        <v>746</v>
      </c>
      <c r="G300" s="5">
        <v>20</v>
      </c>
      <c r="H300" s="4">
        <v>17.3</v>
      </c>
      <c r="I300" s="4">
        <v>22.8</v>
      </c>
      <c r="J300" s="12">
        <v>205</v>
      </c>
      <c r="K300" s="5">
        <v>17.2</v>
      </c>
      <c r="L300" s="4">
        <v>14.6</v>
      </c>
      <c r="M300" s="4">
        <v>19.7</v>
      </c>
      <c r="N300" s="12">
        <v>178</v>
      </c>
      <c r="O300" s="5">
        <v>14.5</v>
      </c>
      <c r="P300" s="4">
        <v>12.2</v>
      </c>
      <c r="Q300" s="4">
        <v>16.8</v>
      </c>
      <c r="R300" s="12">
        <v>158</v>
      </c>
      <c r="S300" s="5">
        <v>8.9</v>
      </c>
      <c r="T300" s="4">
        <v>7.2</v>
      </c>
      <c r="U300" s="4">
        <v>10.7</v>
      </c>
      <c r="V300" s="12">
        <v>101</v>
      </c>
      <c r="W300" s="5">
        <v>9.6</v>
      </c>
      <c r="X300" s="4">
        <v>7.7</v>
      </c>
      <c r="Y300" s="4">
        <v>11.4</v>
      </c>
      <c r="Z300" s="12">
        <v>104</v>
      </c>
      <c r="AA300" s="27">
        <v>2013</v>
      </c>
    </row>
    <row r="301" spans="1:27" x14ac:dyDescent="0.2">
      <c r="A301" s="23"/>
      <c r="B301" s="8">
        <v>2014</v>
      </c>
      <c r="C301" s="5">
        <v>12.3</v>
      </c>
      <c r="D301" s="4">
        <v>11.4</v>
      </c>
      <c r="E301" s="4">
        <v>13.2</v>
      </c>
      <c r="F301" s="12">
        <v>659</v>
      </c>
      <c r="G301" s="5">
        <v>19</v>
      </c>
      <c r="H301" s="4">
        <v>16.3</v>
      </c>
      <c r="I301" s="4">
        <v>21.7</v>
      </c>
      <c r="J301" s="12">
        <v>198</v>
      </c>
      <c r="K301" s="5">
        <v>14.2</v>
      </c>
      <c r="L301" s="4">
        <v>11.9</v>
      </c>
      <c r="M301" s="4">
        <v>16.5</v>
      </c>
      <c r="N301" s="12">
        <v>148</v>
      </c>
      <c r="O301" s="5">
        <v>11.8</v>
      </c>
      <c r="P301" s="4">
        <v>9.8000000000000007</v>
      </c>
      <c r="Q301" s="4">
        <v>13.9</v>
      </c>
      <c r="R301" s="12">
        <v>129</v>
      </c>
      <c r="S301" s="5">
        <v>9.3000000000000007</v>
      </c>
      <c r="T301" s="4">
        <v>7.5</v>
      </c>
      <c r="U301" s="4">
        <v>11.1</v>
      </c>
      <c r="V301" s="12">
        <v>100</v>
      </c>
      <c r="W301" s="5">
        <v>7.5</v>
      </c>
      <c r="X301" s="4">
        <v>5.9</v>
      </c>
      <c r="Y301" s="4">
        <v>9.1</v>
      </c>
      <c r="Z301" s="12">
        <v>84</v>
      </c>
      <c r="AA301" s="27">
        <v>2014</v>
      </c>
    </row>
    <row r="302" spans="1:27" x14ac:dyDescent="0.2">
      <c r="A302" s="23"/>
      <c r="B302" s="8">
        <v>2015</v>
      </c>
      <c r="C302" s="5">
        <v>12.3</v>
      </c>
      <c r="D302" s="4">
        <v>11.3</v>
      </c>
      <c r="E302" s="4">
        <v>13.2</v>
      </c>
      <c r="F302" s="12">
        <v>656</v>
      </c>
      <c r="G302" s="5">
        <v>16.600000000000001</v>
      </c>
      <c r="H302" s="4">
        <v>14.1</v>
      </c>
      <c r="I302" s="4">
        <v>19.100000000000001</v>
      </c>
      <c r="J302" s="12">
        <v>174</v>
      </c>
      <c r="K302" s="5">
        <v>15.2</v>
      </c>
      <c r="L302" s="4">
        <v>12.8</v>
      </c>
      <c r="M302" s="4">
        <v>17.600000000000001</v>
      </c>
      <c r="N302" s="12">
        <v>158</v>
      </c>
      <c r="O302" s="5">
        <v>13</v>
      </c>
      <c r="P302" s="4">
        <v>10.8</v>
      </c>
      <c r="Q302" s="4">
        <v>15.2</v>
      </c>
      <c r="R302" s="12">
        <v>138</v>
      </c>
      <c r="S302" s="5">
        <v>9.3000000000000007</v>
      </c>
      <c r="T302" s="4">
        <v>7.5</v>
      </c>
      <c r="U302" s="4">
        <v>11.1</v>
      </c>
      <c r="V302" s="12">
        <v>101</v>
      </c>
      <c r="W302" s="5">
        <v>7.5</v>
      </c>
      <c r="X302" s="4">
        <v>5.9</v>
      </c>
      <c r="Y302" s="4">
        <v>9.1</v>
      </c>
      <c r="Z302" s="12">
        <v>85</v>
      </c>
      <c r="AA302" s="27">
        <v>2015</v>
      </c>
    </row>
    <row r="303" spans="1:27" x14ac:dyDescent="0.2">
      <c r="A303" s="23"/>
      <c r="B303" s="8">
        <v>2016</v>
      </c>
      <c r="C303" s="5">
        <v>12.8</v>
      </c>
      <c r="D303" s="4">
        <v>11.9</v>
      </c>
      <c r="E303" s="4">
        <v>13.8</v>
      </c>
      <c r="F303" s="12">
        <v>697</v>
      </c>
      <c r="G303" s="5">
        <v>20.399999999999999</v>
      </c>
      <c r="H303" s="4">
        <v>17.600000000000001</v>
      </c>
      <c r="I303" s="4">
        <v>23.1</v>
      </c>
      <c r="J303" s="12">
        <v>216</v>
      </c>
      <c r="K303" s="5">
        <v>14.3</v>
      </c>
      <c r="L303" s="4">
        <v>12</v>
      </c>
      <c r="M303" s="4">
        <v>16.600000000000001</v>
      </c>
      <c r="N303" s="12">
        <v>149</v>
      </c>
      <c r="O303" s="5">
        <v>12.7</v>
      </c>
      <c r="P303" s="4">
        <v>10.5</v>
      </c>
      <c r="Q303" s="4">
        <v>14.8</v>
      </c>
      <c r="R303" s="12">
        <v>139</v>
      </c>
      <c r="S303" s="5">
        <v>9.1999999999999993</v>
      </c>
      <c r="T303" s="4">
        <v>7.4</v>
      </c>
      <c r="U303" s="4">
        <v>11</v>
      </c>
      <c r="V303" s="12">
        <v>101</v>
      </c>
      <c r="W303" s="5">
        <v>8</v>
      </c>
      <c r="X303" s="4">
        <v>6.4</v>
      </c>
      <c r="Y303" s="4">
        <v>9.6999999999999993</v>
      </c>
      <c r="Z303" s="12">
        <v>92</v>
      </c>
      <c r="AA303" s="27">
        <v>2016</v>
      </c>
    </row>
    <row r="304" spans="1:27" x14ac:dyDescent="0.2">
      <c r="A304" s="23"/>
      <c r="B304" s="8">
        <v>2017</v>
      </c>
      <c r="C304" s="51">
        <v>12.2</v>
      </c>
      <c r="D304" s="51">
        <v>11.3</v>
      </c>
      <c r="E304" s="51">
        <v>13.2</v>
      </c>
      <c r="F304" s="52">
        <v>664</v>
      </c>
      <c r="G304" s="51">
        <v>20.7</v>
      </c>
      <c r="H304" s="51">
        <v>17.899999999999999</v>
      </c>
      <c r="I304" s="51">
        <v>23.5</v>
      </c>
      <c r="J304" s="52">
        <v>213</v>
      </c>
      <c r="K304" s="51">
        <v>14.3</v>
      </c>
      <c r="L304" s="51">
        <v>12</v>
      </c>
      <c r="M304" s="51">
        <v>16.600000000000001</v>
      </c>
      <c r="N304" s="52">
        <v>152</v>
      </c>
      <c r="O304" s="51">
        <v>10.9</v>
      </c>
      <c r="P304" s="51">
        <v>8.9</v>
      </c>
      <c r="Q304" s="51">
        <v>12.8</v>
      </c>
      <c r="R304" s="52">
        <v>118</v>
      </c>
      <c r="S304" s="51">
        <v>9.3000000000000007</v>
      </c>
      <c r="T304" s="51">
        <v>7.5</v>
      </c>
      <c r="U304" s="51">
        <v>11.1</v>
      </c>
      <c r="V304" s="52">
        <v>104</v>
      </c>
      <c r="W304" s="51">
        <v>6.9</v>
      </c>
      <c r="X304" s="51">
        <v>5.4</v>
      </c>
      <c r="Y304" s="51">
        <v>8.5</v>
      </c>
      <c r="Z304" s="52">
        <v>77</v>
      </c>
      <c r="AA304" s="27">
        <v>2017</v>
      </c>
    </row>
    <row r="305" spans="1:28" x14ac:dyDescent="0.2">
      <c r="A305" s="23"/>
      <c r="B305" s="8">
        <v>2018</v>
      </c>
      <c r="C305" s="51">
        <v>13.8</v>
      </c>
      <c r="D305" s="51">
        <v>12.8</v>
      </c>
      <c r="E305" s="51">
        <v>14.8</v>
      </c>
      <c r="F305" s="52">
        <v>753</v>
      </c>
      <c r="G305" s="51">
        <v>21.8</v>
      </c>
      <c r="H305" s="51">
        <v>19</v>
      </c>
      <c r="I305" s="51">
        <v>24.6</v>
      </c>
      <c r="J305" s="52">
        <v>230</v>
      </c>
      <c r="K305" s="51">
        <v>19.100000000000001</v>
      </c>
      <c r="L305" s="51">
        <v>16.399999999999999</v>
      </c>
      <c r="M305" s="51">
        <v>21.7</v>
      </c>
      <c r="N305" s="52">
        <v>199</v>
      </c>
      <c r="O305" s="51">
        <v>12</v>
      </c>
      <c r="P305" s="51">
        <v>9.9</v>
      </c>
      <c r="Q305" s="51">
        <v>14.1</v>
      </c>
      <c r="R305" s="52">
        <v>131</v>
      </c>
      <c r="S305" s="51">
        <v>10.199999999999999</v>
      </c>
      <c r="T305" s="51">
        <v>8.3000000000000007</v>
      </c>
      <c r="U305" s="51">
        <v>12.1</v>
      </c>
      <c r="V305" s="52">
        <v>114</v>
      </c>
      <c r="W305" s="51">
        <v>7</v>
      </c>
      <c r="X305" s="51">
        <v>5.4</v>
      </c>
      <c r="Y305" s="51">
        <v>8.5</v>
      </c>
      <c r="Z305" s="52">
        <v>79</v>
      </c>
      <c r="AA305" s="27">
        <v>2018</v>
      </c>
    </row>
    <row r="306" spans="1:28" x14ac:dyDescent="0.2">
      <c r="A306" s="23"/>
      <c r="B306" s="8">
        <v>2019</v>
      </c>
      <c r="C306" s="51">
        <v>15</v>
      </c>
      <c r="D306" s="51">
        <v>13.9</v>
      </c>
      <c r="E306" s="51">
        <v>16</v>
      </c>
      <c r="F306" s="52">
        <v>819</v>
      </c>
      <c r="G306" s="51">
        <v>25.1</v>
      </c>
      <c r="H306" s="51">
        <v>22.1</v>
      </c>
      <c r="I306" s="51">
        <v>28.2</v>
      </c>
      <c r="J306" s="52">
        <v>263</v>
      </c>
      <c r="K306" s="51">
        <v>17.7</v>
      </c>
      <c r="L306" s="51">
        <v>15.2</v>
      </c>
      <c r="M306" s="51">
        <v>20.3</v>
      </c>
      <c r="N306" s="52">
        <v>186</v>
      </c>
      <c r="O306" s="51">
        <v>14.5</v>
      </c>
      <c r="P306" s="51">
        <v>12.2</v>
      </c>
      <c r="Q306" s="51">
        <v>16.8</v>
      </c>
      <c r="R306" s="52">
        <v>157</v>
      </c>
      <c r="S306" s="51">
        <v>11.3</v>
      </c>
      <c r="T306" s="51">
        <v>9.3000000000000007</v>
      </c>
      <c r="U306" s="51">
        <v>13.2</v>
      </c>
      <c r="V306" s="52">
        <v>129</v>
      </c>
      <c r="W306" s="51">
        <v>7.3</v>
      </c>
      <c r="X306" s="51">
        <v>5.7</v>
      </c>
      <c r="Y306" s="51">
        <v>8.8000000000000007</v>
      </c>
      <c r="Z306" s="52">
        <v>84</v>
      </c>
      <c r="AA306" s="27">
        <v>2019</v>
      </c>
    </row>
    <row r="307" spans="1:28" x14ac:dyDescent="0.2">
      <c r="A307" s="23"/>
      <c r="B307" s="8"/>
      <c r="C307" s="7"/>
      <c r="D307" s="6"/>
      <c r="E307" s="6"/>
      <c r="F307" s="13"/>
      <c r="G307" s="7"/>
      <c r="H307" s="6"/>
      <c r="I307" s="6"/>
      <c r="J307" s="13"/>
      <c r="K307" s="7"/>
      <c r="L307" s="6"/>
      <c r="M307" s="6"/>
      <c r="N307" s="13"/>
      <c r="O307" s="7"/>
      <c r="P307" s="6"/>
      <c r="Q307" s="6"/>
      <c r="R307" s="13"/>
      <c r="S307" s="7"/>
      <c r="T307" s="6"/>
      <c r="U307" s="6"/>
      <c r="V307" s="13"/>
      <c r="W307" s="7"/>
      <c r="X307" s="6"/>
      <c r="Y307" s="6"/>
      <c r="Z307" s="13"/>
      <c r="AA307" s="27"/>
    </row>
    <row r="308" spans="1:28" x14ac:dyDescent="0.2">
      <c r="A308" s="32" t="s">
        <v>28</v>
      </c>
      <c r="B308" s="33"/>
      <c r="C308" s="34">
        <f>C306/C288-1</f>
        <v>-0.13793103448275856</v>
      </c>
      <c r="D308" s="35"/>
      <c r="E308" s="35"/>
      <c r="F308" s="36"/>
      <c r="G308" s="34">
        <f t="shared" ref="G308" si="145">G306/G288-1</f>
        <v>-0.14915254237288134</v>
      </c>
      <c r="H308" s="35"/>
      <c r="I308" s="35"/>
      <c r="J308" s="36"/>
      <c r="K308" s="34">
        <f t="shared" ref="K308" si="146">K306/K288-1</f>
        <v>-7.3298429319371805E-2</v>
      </c>
      <c r="L308" s="35"/>
      <c r="M308" s="35"/>
      <c r="N308" s="36"/>
      <c r="O308" s="34">
        <f t="shared" ref="O308" si="147">O306/O288-1</f>
        <v>-8.8050314465408785E-2</v>
      </c>
      <c r="P308" s="35"/>
      <c r="Q308" s="35"/>
      <c r="R308" s="36"/>
      <c r="S308" s="34">
        <f t="shared" ref="S308" si="148">S306/S288-1</f>
        <v>-0.15037593984962405</v>
      </c>
      <c r="T308" s="35"/>
      <c r="U308" s="35"/>
      <c r="V308" s="36"/>
      <c r="W308" s="34">
        <f t="shared" ref="W308" si="149">W306/W288-1</f>
        <v>-0.24742268041237114</v>
      </c>
      <c r="X308" s="35"/>
      <c r="Y308" s="35"/>
      <c r="Z308" s="36"/>
      <c r="AA308" s="24" t="s">
        <v>28</v>
      </c>
      <c r="AB308" s="24"/>
    </row>
    <row r="309" spans="1:28" x14ac:dyDescent="0.2">
      <c r="A309" s="32" t="s">
        <v>29</v>
      </c>
      <c r="B309" s="33"/>
      <c r="C309" s="34">
        <f>C306/C296-1</f>
        <v>7.1428571428571397E-2</v>
      </c>
      <c r="D309" s="35"/>
      <c r="E309" s="35"/>
      <c r="F309" s="36"/>
      <c r="G309" s="34">
        <f t="shared" ref="G309" si="150">G306/G296-1</f>
        <v>6.3559322033898358E-2</v>
      </c>
      <c r="H309" s="35"/>
      <c r="I309" s="35"/>
      <c r="J309" s="36"/>
      <c r="K309" s="34">
        <f t="shared" ref="K309" si="151">K306/K296-1</f>
        <v>5.3571428571428381E-2</v>
      </c>
      <c r="L309" s="35"/>
      <c r="M309" s="35"/>
      <c r="N309" s="36"/>
      <c r="O309" s="34">
        <f t="shared" ref="O309" si="152">O306/O296-1</f>
        <v>5.8394160583941757E-2</v>
      </c>
      <c r="P309" s="35"/>
      <c r="Q309" s="35"/>
      <c r="R309" s="36"/>
      <c r="S309" s="34">
        <f t="shared" ref="S309" si="153">S306/S296-1</f>
        <v>0.11881188118811892</v>
      </c>
      <c r="T309" s="35"/>
      <c r="U309" s="35"/>
      <c r="V309" s="36"/>
      <c r="W309" s="34">
        <f t="shared" ref="W309" si="154">W306/W296-1</f>
        <v>0.12307692307692308</v>
      </c>
      <c r="X309" s="35"/>
      <c r="Y309" s="35"/>
      <c r="Z309" s="36"/>
      <c r="AA309" s="24" t="s">
        <v>29</v>
      </c>
    </row>
    <row r="310" spans="1:28" x14ac:dyDescent="0.2">
      <c r="A310" s="32" t="s">
        <v>27</v>
      </c>
      <c r="B310" s="33"/>
      <c r="C310" s="34">
        <f>C306/C305-1</f>
        <v>8.6956521739130377E-2</v>
      </c>
      <c r="D310" s="35"/>
      <c r="E310" s="35"/>
      <c r="F310" s="36"/>
      <c r="G310" s="34">
        <f t="shared" ref="G310" si="155">G306/G305-1</f>
        <v>0.15137614678899092</v>
      </c>
      <c r="H310" s="35"/>
      <c r="I310" s="35"/>
      <c r="J310" s="36"/>
      <c r="K310" s="34">
        <f t="shared" ref="K310" si="156">K306/K305-1</f>
        <v>-7.3298429319371805E-2</v>
      </c>
      <c r="L310" s="35"/>
      <c r="M310" s="35"/>
      <c r="N310" s="36"/>
      <c r="O310" s="34">
        <f t="shared" ref="O310" si="157">O306/O305-1</f>
        <v>0.20833333333333326</v>
      </c>
      <c r="P310" s="35"/>
      <c r="Q310" s="35"/>
      <c r="R310" s="36"/>
      <c r="S310" s="34">
        <f t="shared" ref="S310" si="158">S306/S305-1</f>
        <v>0.10784313725490202</v>
      </c>
      <c r="T310" s="35"/>
      <c r="U310" s="35"/>
      <c r="V310" s="36"/>
      <c r="W310" s="34">
        <f t="shared" ref="W310" si="159">W306/W305-1</f>
        <v>4.2857142857142927E-2</v>
      </c>
      <c r="X310" s="35"/>
      <c r="Y310" s="35"/>
      <c r="Z310" s="36"/>
      <c r="AA310" s="24" t="s">
        <v>27</v>
      </c>
    </row>
    <row r="311" spans="1:28" x14ac:dyDescent="0.2">
      <c r="A311" s="25"/>
      <c r="B311" s="9"/>
      <c r="C311" s="11"/>
      <c r="D311" s="10"/>
      <c r="E311" s="10"/>
      <c r="F311" s="14"/>
      <c r="G311" s="11"/>
      <c r="H311" s="10"/>
      <c r="I311" s="10"/>
      <c r="J311" s="14"/>
      <c r="K311" s="11"/>
      <c r="L311" s="10"/>
      <c r="M311" s="10"/>
      <c r="N311" s="14"/>
      <c r="O311" s="11"/>
      <c r="P311" s="10"/>
      <c r="Q311" s="10"/>
      <c r="R311" s="14"/>
      <c r="S311" s="11"/>
      <c r="T311" s="10"/>
      <c r="U311" s="10"/>
      <c r="V311" s="14"/>
      <c r="W311" s="11"/>
      <c r="X311" s="10"/>
      <c r="Y311" s="10"/>
      <c r="Z311" s="14"/>
      <c r="AA311" s="9"/>
    </row>
    <row r="313" spans="1:28" ht="12.75" customHeight="1" x14ac:dyDescent="0.2">
      <c r="A313" s="62" t="s">
        <v>23</v>
      </c>
      <c r="B313" s="63"/>
      <c r="C313" s="63"/>
      <c r="D313" s="63"/>
      <c r="E313" s="18"/>
      <c r="F313" s="18"/>
      <c r="G313" s="18"/>
      <c r="H313" s="18"/>
      <c r="I313" s="6"/>
      <c r="J313" s="15"/>
      <c r="K313" s="6"/>
      <c r="L313" s="6"/>
      <c r="M313" s="6"/>
      <c r="N313" s="15"/>
      <c r="O313" s="6"/>
      <c r="P313" s="6"/>
      <c r="Q313" s="6"/>
      <c r="R313" s="15"/>
      <c r="S313" s="6"/>
      <c r="T313" s="6"/>
      <c r="U313" s="6"/>
      <c r="V313" s="15"/>
      <c r="W313" s="6"/>
      <c r="X313" s="6"/>
      <c r="Y313" s="6"/>
      <c r="Z313" s="15"/>
      <c r="AA313" s="20"/>
    </row>
    <row r="314" spans="1:28" ht="12.75" customHeight="1" x14ac:dyDescent="0.2">
      <c r="A314" s="37"/>
      <c r="B314" s="38"/>
      <c r="C314" s="39" t="s">
        <v>0</v>
      </c>
      <c r="D314" s="39"/>
      <c r="E314" s="39"/>
      <c r="F314" s="39"/>
      <c r="G314" s="40" t="s">
        <v>9</v>
      </c>
      <c r="H314" s="40"/>
      <c r="I314" s="40"/>
      <c r="J314" s="40"/>
      <c r="K314" s="39" t="s">
        <v>10</v>
      </c>
      <c r="L314" s="39"/>
      <c r="M314" s="39"/>
      <c r="N314" s="39"/>
      <c r="O314" s="39" t="s">
        <v>11</v>
      </c>
      <c r="P314" s="39"/>
      <c r="Q314" s="39"/>
      <c r="R314" s="39"/>
      <c r="S314" s="39" t="s">
        <v>12</v>
      </c>
      <c r="T314" s="39"/>
      <c r="U314" s="39"/>
      <c r="V314" s="39"/>
      <c r="W314" s="39" t="s">
        <v>13</v>
      </c>
      <c r="X314" s="39"/>
      <c r="Y314" s="39"/>
      <c r="Z314" s="39"/>
      <c r="AA314" s="21"/>
    </row>
    <row r="315" spans="1:28" ht="12.75" customHeight="1" x14ac:dyDescent="0.2">
      <c r="A315" s="56" t="s">
        <v>8</v>
      </c>
      <c r="B315" s="61"/>
      <c r="C315" s="58" t="s">
        <v>4</v>
      </c>
      <c r="D315" s="58" t="s">
        <v>5</v>
      </c>
      <c r="E315" s="58" t="s">
        <v>6</v>
      </c>
      <c r="F315" s="67" t="s">
        <v>7</v>
      </c>
      <c r="G315" s="58" t="s">
        <v>4</v>
      </c>
      <c r="H315" s="58" t="s">
        <v>5</v>
      </c>
      <c r="I315" s="58" t="s">
        <v>6</v>
      </c>
      <c r="J315" s="67" t="s">
        <v>7</v>
      </c>
      <c r="K315" s="58" t="s">
        <v>4</v>
      </c>
      <c r="L315" s="58" t="s">
        <v>5</v>
      </c>
      <c r="M315" s="58" t="s">
        <v>6</v>
      </c>
      <c r="N315" s="67" t="s">
        <v>7</v>
      </c>
      <c r="O315" s="58" t="s">
        <v>4</v>
      </c>
      <c r="P315" s="58" t="s">
        <v>5</v>
      </c>
      <c r="Q315" s="58" t="s">
        <v>6</v>
      </c>
      <c r="R315" s="67" t="s">
        <v>7</v>
      </c>
      <c r="S315" s="58" t="s">
        <v>4</v>
      </c>
      <c r="T315" s="58" t="s">
        <v>5</v>
      </c>
      <c r="U315" s="58" t="s">
        <v>6</v>
      </c>
      <c r="V315" s="67" t="s">
        <v>7</v>
      </c>
      <c r="W315" s="58" t="s">
        <v>4</v>
      </c>
      <c r="X315" s="58" t="s">
        <v>5</v>
      </c>
      <c r="Y315" s="58" t="s">
        <v>6</v>
      </c>
      <c r="Z315" s="67" t="s">
        <v>7</v>
      </c>
      <c r="AA315" s="61" t="s">
        <v>8</v>
      </c>
    </row>
    <row r="316" spans="1:28" x14ac:dyDescent="0.2">
      <c r="A316" s="41"/>
      <c r="B316" s="42"/>
      <c r="C316" s="57"/>
      <c r="D316" s="57"/>
      <c r="E316" s="57"/>
      <c r="F316" s="59"/>
      <c r="G316" s="57"/>
      <c r="H316" s="57"/>
      <c r="I316" s="57"/>
      <c r="J316" s="59"/>
      <c r="K316" s="57"/>
      <c r="L316" s="57"/>
      <c r="M316" s="57"/>
      <c r="N316" s="59"/>
      <c r="O316" s="57"/>
      <c r="P316" s="57"/>
      <c r="Q316" s="57"/>
      <c r="R316" s="59"/>
      <c r="S316" s="57"/>
      <c r="T316" s="57"/>
      <c r="U316" s="57"/>
      <c r="V316" s="59"/>
      <c r="W316" s="57"/>
      <c r="X316" s="57"/>
      <c r="Y316" s="57"/>
      <c r="Z316" s="59"/>
      <c r="AA316" s="42"/>
    </row>
    <row r="317" spans="1:28" x14ac:dyDescent="0.2">
      <c r="A317" s="23"/>
      <c r="B317" s="8">
        <v>2011</v>
      </c>
      <c r="C317" s="5">
        <v>16.600000000000001</v>
      </c>
      <c r="D317" s="4">
        <v>15.5</v>
      </c>
      <c r="E317" s="4">
        <v>17.7</v>
      </c>
      <c r="F317" s="12">
        <v>889</v>
      </c>
      <c r="G317" s="5">
        <v>28.1</v>
      </c>
      <c r="H317" s="4">
        <v>24.8</v>
      </c>
      <c r="I317" s="4">
        <v>31.3</v>
      </c>
      <c r="J317" s="12">
        <v>294</v>
      </c>
      <c r="K317" s="5">
        <v>19.3</v>
      </c>
      <c r="L317" s="4">
        <v>16.7</v>
      </c>
      <c r="M317" s="4">
        <v>22</v>
      </c>
      <c r="N317" s="12">
        <v>204</v>
      </c>
      <c r="O317" s="5">
        <v>16.600000000000001</v>
      </c>
      <c r="P317" s="4">
        <v>14.2</v>
      </c>
      <c r="Q317" s="4">
        <v>19.100000000000001</v>
      </c>
      <c r="R317" s="12">
        <v>181</v>
      </c>
      <c r="S317" s="5">
        <v>11.7</v>
      </c>
      <c r="T317" s="4">
        <v>9.6999999999999993</v>
      </c>
      <c r="U317" s="4">
        <v>13.8</v>
      </c>
      <c r="V317" s="12">
        <v>128</v>
      </c>
      <c r="W317" s="5">
        <v>7.8</v>
      </c>
      <c r="X317" s="4">
        <v>6.1</v>
      </c>
      <c r="Y317" s="4">
        <v>9.5</v>
      </c>
      <c r="Z317" s="12">
        <v>82</v>
      </c>
      <c r="AA317" s="27">
        <v>2011</v>
      </c>
    </row>
    <row r="318" spans="1:28" x14ac:dyDescent="0.2">
      <c r="A318" s="23"/>
      <c r="B318" s="8">
        <v>2012</v>
      </c>
      <c r="C318" s="5">
        <v>15.5</v>
      </c>
      <c r="D318" s="4">
        <v>14.4</v>
      </c>
      <c r="E318" s="4">
        <v>16.600000000000001</v>
      </c>
      <c r="F318" s="12">
        <v>830</v>
      </c>
      <c r="G318" s="5">
        <v>23.8</v>
      </c>
      <c r="H318" s="4">
        <v>20.8</v>
      </c>
      <c r="I318" s="4">
        <v>26.8</v>
      </c>
      <c r="J318" s="12">
        <v>243</v>
      </c>
      <c r="K318" s="5">
        <v>19.600000000000001</v>
      </c>
      <c r="L318" s="4">
        <v>16.899999999999999</v>
      </c>
      <c r="M318" s="4">
        <v>22.3</v>
      </c>
      <c r="N318" s="12">
        <v>205</v>
      </c>
      <c r="O318" s="5">
        <v>14.3</v>
      </c>
      <c r="P318" s="4">
        <v>12.1</v>
      </c>
      <c r="Q318" s="4">
        <v>16.600000000000001</v>
      </c>
      <c r="R318" s="12">
        <v>158</v>
      </c>
      <c r="S318" s="5">
        <v>11.9</v>
      </c>
      <c r="T318" s="4">
        <v>9.9</v>
      </c>
      <c r="U318" s="4">
        <v>14</v>
      </c>
      <c r="V318" s="12">
        <v>134</v>
      </c>
      <c r="W318" s="5">
        <v>8.4</v>
      </c>
      <c r="X318" s="4">
        <v>6.6</v>
      </c>
      <c r="Y318" s="4">
        <v>10.1</v>
      </c>
      <c r="Z318" s="12">
        <v>90</v>
      </c>
      <c r="AA318" s="27">
        <v>2012</v>
      </c>
    </row>
    <row r="319" spans="1:28" x14ac:dyDescent="0.2">
      <c r="A319" s="23"/>
      <c r="B319" s="8">
        <v>2013</v>
      </c>
      <c r="C319" s="5">
        <v>14.9</v>
      </c>
      <c r="D319" s="4">
        <v>13.9</v>
      </c>
      <c r="E319" s="4">
        <v>16</v>
      </c>
      <c r="F319" s="12">
        <v>795</v>
      </c>
      <c r="G319" s="5">
        <v>22</v>
      </c>
      <c r="H319" s="4">
        <v>19.100000000000001</v>
      </c>
      <c r="I319" s="4">
        <v>24.9</v>
      </c>
      <c r="J319" s="12">
        <v>226</v>
      </c>
      <c r="K319" s="5">
        <v>18.2</v>
      </c>
      <c r="L319" s="4">
        <v>15.6</v>
      </c>
      <c r="M319" s="4">
        <v>20.8</v>
      </c>
      <c r="N319" s="12">
        <v>188</v>
      </c>
      <c r="O319" s="5">
        <v>15.6</v>
      </c>
      <c r="P319" s="4">
        <v>13.3</v>
      </c>
      <c r="Q319" s="4">
        <v>18</v>
      </c>
      <c r="R319" s="12">
        <v>170</v>
      </c>
      <c r="S319" s="5">
        <v>9.4</v>
      </c>
      <c r="T319" s="4">
        <v>7.6</v>
      </c>
      <c r="U319" s="4">
        <v>11.2</v>
      </c>
      <c r="V319" s="12">
        <v>106</v>
      </c>
      <c r="W319" s="5">
        <v>9.6</v>
      </c>
      <c r="X319" s="4">
        <v>7.8</v>
      </c>
      <c r="Y319" s="4">
        <v>11.5</v>
      </c>
      <c r="Z319" s="12">
        <v>105</v>
      </c>
      <c r="AA319" s="27">
        <v>2013</v>
      </c>
    </row>
    <row r="320" spans="1:28" x14ac:dyDescent="0.2">
      <c r="A320" s="23"/>
      <c r="B320" s="8">
        <v>2014</v>
      </c>
      <c r="C320" s="5">
        <v>13</v>
      </c>
      <c r="D320" s="4">
        <v>12</v>
      </c>
      <c r="E320" s="4">
        <v>14</v>
      </c>
      <c r="F320" s="12">
        <v>696</v>
      </c>
      <c r="G320" s="5">
        <v>21.3</v>
      </c>
      <c r="H320" s="4">
        <v>18.5</v>
      </c>
      <c r="I320" s="4">
        <v>24.2</v>
      </c>
      <c r="J320" s="12">
        <v>222</v>
      </c>
      <c r="K320" s="5">
        <v>15</v>
      </c>
      <c r="L320" s="4">
        <v>12.6</v>
      </c>
      <c r="M320" s="4">
        <v>17.399999999999999</v>
      </c>
      <c r="N320" s="12">
        <v>156</v>
      </c>
      <c r="O320" s="5">
        <v>12</v>
      </c>
      <c r="P320" s="4">
        <v>10</v>
      </c>
      <c r="Q320" s="4">
        <v>14.1</v>
      </c>
      <c r="R320" s="12">
        <v>131</v>
      </c>
      <c r="S320" s="5">
        <v>9.5</v>
      </c>
      <c r="T320" s="4">
        <v>7.6</v>
      </c>
      <c r="U320" s="4">
        <v>11.4</v>
      </c>
      <c r="V320" s="12">
        <v>102</v>
      </c>
      <c r="W320" s="5">
        <v>7.6</v>
      </c>
      <c r="X320" s="4">
        <v>6</v>
      </c>
      <c r="Y320" s="4">
        <v>9.1999999999999993</v>
      </c>
      <c r="Z320" s="12">
        <v>85</v>
      </c>
      <c r="AA320" s="27">
        <v>2014</v>
      </c>
    </row>
    <row r="321" spans="1:27" x14ac:dyDescent="0.2">
      <c r="A321" s="23"/>
      <c r="B321" s="8">
        <v>2015</v>
      </c>
      <c r="C321" s="5">
        <v>12.6</v>
      </c>
      <c r="D321" s="4">
        <v>11.6</v>
      </c>
      <c r="E321" s="4">
        <v>13.5</v>
      </c>
      <c r="F321" s="12">
        <v>672</v>
      </c>
      <c r="G321" s="5">
        <v>17</v>
      </c>
      <c r="H321" s="4">
        <v>14.5</v>
      </c>
      <c r="I321" s="4">
        <v>19.5</v>
      </c>
      <c r="J321" s="12">
        <v>178</v>
      </c>
      <c r="K321" s="5">
        <v>16</v>
      </c>
      <c r="L321" s="4">
        <v>13.5</v>
      </c>
      <c r="M321" s="4">
        <v>18.399999999999999</v>
      </c>
      <c r="N321" s="12">
        <v>166</v>
      </c>
      <c r="O321" s="5">
        <v>13.3</v>
      </c>
      <c r="P321" s="4">
        <v>11.1</v>
      </c>
      <c r="Q321" s="4">
        <v>15.5</v>
      </c>
      <c r="R321" s="12">
        <v>141</v>
      </c>
      <c r="S321" s="5">
        <v>9.4</v>
      </c>
      <c r="T321" s="4">
        <v>7.6</v>
      </c>
      <c r="U321" s="4">
        <v>11.2</v>
      </c>
      <c r="V321" s="12">
        <v>102</v>
      </c>
      <c r="W321" s="5">
        <v>7.5</v>
      </c>
      <c r="X321" s="4">
        <v>5.9</v>
      </c>
      <c r="Y321" s="4">
        <v>9.1</v>
      </c>
      <c r="Z321" s="12">
        <v>85</v>
      </c>
      <c r="AA321" s="27">
        <v>2015</v>
      </c>
    </row>
    <row r="322" spans="1:27" x14ac:dyDescent="0.2">
      <c r="A322" s="23"/>
      <c r="B322" s="8">
        <v>2016</v>
      </c>
      <c r="C322" s="5">
        <v>13.4</v>
      </c>
      <c r="D322" s="4">
        <v>12.4</v>
      </c>
      <c r="E322" s="4">
        <v>14.4</v>
      </c>
      <c r="F322" s="12">
        <v>728</v>
      </c>
      <c r="G322" s="5">
        <v>21.6</v>
      </c>
      <c r="H322" s="4">
        <v>18.8</v>
      </c>
      <c r="I322" s="4">
        <v>24.4</v>
      </c>
      <c r="J322" s="12">
        <v>229</v>
      </c>
      <c r="K322" s="5">
        <v>15.1</v>
      </c>
      <c r="L322" s="4">
        <v>12.7</v>
      </c>
      <c r="M322" s="4">
        <v>17.399999999999999</v>
      </c>
      <c r="N322" s="12">
        <v>157</v>
      </c>
      <c r="O322" s="5">
        <v>13.3</v>
      </c>
      <c r="P322" s="4">
        <v>11.1</v>
      </c>
      <c r="Q322" s="4">
        <v>15.4</v>
      </c>
      <c r="R322" s="12">
        <v>145</v>
      </c>
      <c r="S322" s="5">
        <v>9.3000000000000007</v>
      </c>
      <c r="T322" s="4">
        <v>7.5</v>
      </c>
      <c r="U322" s="4">
        <v>11.2</v>
      </c>
      <c r="V322" s="12">
        <v>103</v>
      </c>
      <c r="W322" s="5">
        <v>8.1999999999999993</v>
      </c>
      <c r="X322" s="4">
        <v>6.5</v>
      </c>
      <c r="Y322" s="4">
        <v>9.9</v>
      </c>
      <c r="Z322" s="12">
        <v>94</v>
      </c>
      <c r="AA322" s="27">
        <v>2016</v>
      </c>
    </row>
    <row r="323" spans="1:27" x14ac:dyDescent="0.2">
      <c r="A323" s="23"/>
      <c r="B323" s="8">
        <v>2017</v>
      </c>
      <c r="C323" s="51">
        <v>12.6</v>
      </c>
      <c r="D323" s="51">
        <v>11.6</v>
      </c>
      <c r="E323" s="51">
        <v>13.5</v>
      </c>
      <c r="F323" s="52">
        <v>680</v>
      </c>
      <c r="G323" s="51">
        <v>21.2</v>
      </c>
      <c r="H323" s="51">
        <v>18.399999999999999</v>
      </c>
      <c r="I323" s="51">
        <v>24</v>
      </c>
      <c r="J323" s="52">
        <v>218</v>
      </c>
      <c r="K323" s="51">
        <v>14.9</v>
      </c>
      <c r="L323" s="51">
        <v>12.5</v>
      </c>
      <c r="M323" s="51">
        <v>17.2</v>
      </c>
      <c r="N323" s="52">
        <v>158</v>
      </c>
      <c r="O323" s="51">
        <v>11.1</v>
      </c>
      <c r="P323" s="51">
        <v>9.1</v>
      </c>
      <c r="Q323" s="51">
        <v>13.1</v>
      </c>
      <c r="R323" s="52">
        <v>121</v>
      </c>
      <c r="S323" s="51">
        <v>9.4</v>
      </c>
      <c r="T323" s="51">
        <v>7.6</v>
      </c>
      <c r="U323" s="51">
        <v>11.2</v>
      </c>
      <c r="V323" s="52">
        <v>105</v>
      </c>
      <c r="W323" s="51">
        <v>7</v>
      </c>
      <c r="X323" s="51">
        <v>5.5</v>
      </c>
      <c r="Y323" s="51">
        <v>8.6</v>
      </c>
      <c r="Z323" s="52">
        <v>78</v>
      </c>
      <c r="AA323" s="27">
        <v>2017</v>
      </c>
    </row>
    <row r="324" spans="1:27" x14ac:dyDescent="0.2">
      <c r="A324" s="23"/>
      <c r="B324" s="8">
        <v>2018</v>
      </c>
      <c r="C324" s="51">
        <v>14.4</v>
      </c>
      <c r="D324" s="51">
        <v>13.4</v>
      </c>
      <c r="E324" s="51">
        <v>15.4</v>
      </c>
      <c r="F324" s="52">
        <v>784</v>
      </c>
      <c r="G324" s="51">
        <v>22.7</v>
      </c>
      <c r="H324" s="51">
        <v>19.8</v>
      </c>
      <c r="I324" s="51">
        <v>25.6</v>
      </c>
      <c r="J324" s="52">
        <v>240</v>
      </c>
      <c r="K324" s="51">
        <v>20.100000000000001</v>
      </c>
      <c r="L324" s="51">
        <v>17.3</v>
      </c>
      <c r="M324" s="51">
        <v>22.8</v>
      </c>
      <c r="N324" s="52">
        <v>209</v>
      </c>
      <c r="O324" s="51">
        <v>12.5</v>
      </c>
      <c r="P324" s="51">
        <v>10.4</v>
      </c>
      <c r="Q324" s="51">
        <v>14.6</v>
      </c>
      <c r="R324" s="52">
        <v>136</v>
      </c>
      <c r="S324" s="51">
        <v>10.7</v>
      </c>
      <c r="T324" s="51">
        <v>8.6999999999999993</v>
      </c>
      <c r="U324" s="51">
        <v>12.6</v>
      </c>
      <c r="V324" s="52">
        <v>119</v>
      </c>
      <c r="W324" s="51">
        <v>7.1</v>
      </c>
      <c r="X324" s="51">
        <v>5.5</v>
      </c>
      <c r="Y324" s="51">
        <v>8.6999999999999993</v>
      </c>
      <c r="Z324" s="52">
        <v>80</v>
      </c>
      <c r="AA324" s="27">
        <v>2018</v>
      </c>
    </row>
    <row r="325" spans="1:27" x14ac:dyDescent="0.2">
      <c r="A325" s="23"/>
      <c r="B325" s="8">
        <v>2019</v>
      </c>
      <c r="C325" s="51">
        <v>15.2</v>
      </c>
      <c r="D325" s="51">
        <v>14.2</v>
      </c>
      <c r="E325" s="51">
        <v>16.3</v>
      </c>
      <c r="F325" s="52">
        <v>833</v>
      </c>
      <c r="G325" s="51">
        <v>25.6</v>
      </c>
      <c r="H325" s="51">
        <v>22.5</v>
      </c>
      <c r="I325" s="51">
        <v>28.6</v>
      </c>
      <c r="J325" s="52">
        <v>268</v>
      </c>
      <c r="K325" s="51">
        <v>18.3</v>
      </c>
      <c r="L325" s="51">
        <v>15.7</v>
      </c>
      <c r="M325" s="51">
        <v>20.9</v>
      </c>
      <c r="N325" s="52">
        <v>192</v>
      </c>
      <c r="O325" s="51">
        <v>14.6</v>
      </c>
      <c r="P325" s="51">
        <v>12.3</v>
      </c>
      <c r="Q325" s="51">
        <v>16.899999999999999</v>
      </c>
      <c r="R325" s="52">
        <v>158</v>
      </c>
      <c r="S325" s="51">
        <v>11.4</v>
      </c>
      <c r="T325" s="51">
        <v>9.4</v>
      </c>
      <c r="U325" s="51">
        <v>13.3</v>
      </c>
      <c r="V325" s="52">
        <v>130</v>
      </c>
      <c r="W325" s="51">
        <v>7.4</v>
      </c>
      <c r="X325" s="51">
        <v>5.8</v>
      </c>
      <c r="Y325" s="51">
        <v>8.9</v>
      </c>
      <c r="Z325" s="52">
        <v>85</v>
      </c>
      <c r="AA325" s="27">
        <v>2019</v>
      </c>
    </row>
    <row r="326" spans="1:27" x14ac:dyDescent="0.2">
      <c r="A326" s="23"/>
      <c r="B326" s="8"/>
      <c r="C326" s="7"/>
      <c r="D326" s="6"/>
      <c r="E326" s="6"/>
      <c r="F326" s="13"/>
      <c r="G326" s="7"/>
      <c r="H326" s="6"/>
      <c r="I326" s="6"/>
      <c r="J326" s="13"/>
      <c r="K326" s="7"/>
      <c r="L326" s="6"/>
      <c r="M326" s="6"/>
      <c r="N326" s="13"/>
      <c r="O326" s="7"/>
      <c r="P326" s="6"/>
      <c r="Q326" s="6"/>
      <c r="R326" s="13"/>
      <c r="S326" s="7"/>
      <c r="T326" s="6"/>
      <c r="U326" s="6"/>
      <c r="V326" s="13"/>
      <c r="W326" s="7"/>
      <c r="X326" s="6"/>
      <c r="Y326" s="6"/>
      <c r="Z326" s="13"/>
      <c r="AA326" s="27"/>
    </row>
    <row r="327" spans="1:27" x14ac:dyDescent="0.2">
      <c r="A327" s="32" t="s">
        <v>26</v>
      </c>
      <c r="B327" s="33"/>
      <c r="C327" s="34">
        <f>C325/C317-1</f>
        <v>-8.4337349397590522E-2</v>
      </c>
      <c r="D327" s="35"/>
      <c r="E327" s="35"/>
      <c r="F327" s="36"/>
      <c r="G327" s="34">
        <f t="shared" ref="G327" si="160">G325/G317-1</f>
        <v>-8.8967971530249157E-2</v>
      </c>
      <c r="H327" s="35"/>
      <c r="I327" s="35"/>
      <c r="J327" s="36"/>
      <c r="K327" s="34">
        <f t="shared" ref="K327" si="161">K325/K317-1</f>
        <v>-5.1813471502590636E-2</v>
      </c>
      <c r="L327" s="35"/>
      <c r="M327" s="35"/>
      <c r="N327" s="36"/>
      <c r="O327" s="34">
        <f t="shared" ref="O327" si="162">O325/O317-1</f>
        <v>-0.12048192771084343</v>
      </c>
      <c r="P327" s="35"/>
      <c r="Q327" s="35"/>
      <c r="R327" s="36"/>
      <c r="S327" s="34">
        <f t="shared" ref="S327" si="163">S325/S317-1</f>
        <v>-2.564102564102555E-2</v>
      </c>
      <c r="T327" s="35"/>
      <c r="U327" s="35"/>
      <c r="V327" s="36"/>
      <c r="W327" s="34">
        <f t="shared" ref="W327" si="164">W325/W317-1</f>
        <v>-5.1282051282051211E-2</v>
      </c>
      <c r="X327" s="35"/>
      <c r="Y327" s="35"/>
      <c r="Z327" s="36"/>
      <c r="AA327" s="24" t="s">
        <v>26</v>
      </c>
    </row>
    <row r="328" spans="1:27" x14ac:dyDescent="0.2">
      <c r="A328" s="32" t="s">
        <v>27</v>
      </c>
      <c r="B328" s="33"/>
      <c r="C328" s="34">
        <f>C325/C324-1</f>
        <v>5.555555555555558E-2</v>
      </c>
      <c r="D328" s="35"/>
      <c r="E328" s="35"/>
      <c r="F328" s="36"/>
      <c r="G328" s="34">
        <f t="shared" ref="G328" si="165">G325/G324-1</f>
        <v>0.12775330396475781</v>
      </c>
      <c r="H328" s="35"/>
      <c r="I328" s="35"/>
      <c r="J328" s="36"/>
      <c r="K328" s="34">
        <f t="shared" ref="K328" si="166">K325/K324-1</f>
        <v>-8.9552238805970186E-2</v>
      </c>
      <c r="L328" s="35"/>
      <c r="M328" s="35"/>
      <c r="N328" s="36"/>
      <c r="O328" s="34">
        <f t="shared" ref="O328" si="167">O325/O324-1</f>
        <v>0.16799999999999993</v>
      </c>
      <c r="P328" s="35"/>
      <c r="Q328" s="35"/>
      <c r="R328" s="36"/>
      <c r="S328" s="34">
        <f t="shared" ref="S328" si="168">S325/S324-1</f>
        <v>6.542056074766367E-2</v>
      </c>
      <c r="T328" s="35"/>
      <c r="U328" s="35"/>
      <c r="V328" s="36"/>
      <c r="W328" s="34">
        <f t="shared" ref="W328" si="169">W325/W324-1</f>
        <v>4.2253521126760729E-2</v>
      </c>
      <c r="X328" s="35"/>
      <c r="Y328" s="35"/>
      <c r="Z328" s="36"/>
      <c r="AA328" s="24" t="s">
        <v>27</v>
      </c>
    </row>
    <row r="329" spans="1:27" x14ac:dyDescent="0.2">
      <c r="A329" s="25"/>
      <c r="B329" s="9"/>
      <c r="C329" s="11"/>
      <c r="D329" s="10"/>
      <c r="E329" s="10"/>
      <c r="F329" s="14"/>
      <c r="G329" s="11"/>
      <c r="H329" s="10"/>
      <c r="I329" s="10"/>
      <c r="J329" s="14"/>
      <c r="K329" s="11"/>
      <c r="L329" s="10"/>
      <c r="M329" s="10"/>
      <c r="N329" s="14"/>
      <c r="O329" s="11"/>
      <c r="P329" s="10"/>
      <c r="Q329" s="10"/>
      <c r="R329" s="14"/>
      <c r="S329" s="11"/>
      <c r="T329" s="10"/>
      <c r="U329" s="10"/>
      <c r="V329" s="14"/>
      <c r="W329" s="11"/>
      <c r="X329" s="10"/>
      <c r="Y329" s="10"/>
      <c r="Z329" s="14"/>
      <c r="AA329" s="9"/>
    </row>
    <row r="331" spans="1:27" ht="12.75" customHeight="1" x14ac:dyDescent="0.2">
      <c r="A331" s="62" t="s">
        <v>24</v>
      </c>
      <c r="B331" s="63"/>
      <c r="C331" s="63"/>
      <c r="D331" s="63"/>
      <c r="E331" s="63"/>
      <c r="F331" s="18"/>
      <c r="G331" s="18"/>
      <c r="H331" s="18"/>
      <c r="I331" s="6"/>
      <c r="J331" s="15"/>
      <c r="K331" s="6"/>
      <c r="L331" s="6"/>
      <c r="M331" s="6"/>
      <c r="N331" s="15"/>
      <c r="O331" s="6"/>
      <c r="P331" s="6"/>
      <c r="Q331" s="6"/>
      <c r="R331" s="15"/>
      <c r="S331" s="6"/>
      <c r="T331" s="6"/>
      <c r="U331" s="6"/>
      <c r="V331" s="15"/>
      <c r="W331" s="6"/>
      <c r="X331" s="6"/>
      <c r="Y331" s="6"/>
      <c r="Z331" s="15"/>
      <c r="AA331" s="20"/>
    </row>
    <row r="332" spans="1:27" ht="12.75" customHeight="1" x14ac:dyDescent="0.2">
      <c r="A332" s="37"/>
      <c r="B332" s="38"/>
      <c r="C332" s="39" t="s">
        <v>0</v>
      </c>
      <c r="D332" s="39"/>
      <c r="E332" s="39"/>
      <c r="F332" s="39"/>
      <c r="G332" s="40" t="s">
        <v>9</v>
      </c>
      <c r="H332" s="40"/>
      <c r="I332" s="40"/>
      <c r="J332" s="40"/>
      <c r="K332" s="39" t="s">
        <v>10</v>
      </c>
      <c r="L332" s="39"/>
      <c r="M332" s="39"/>
      <c r="N332" s="39"/>
      <c r="O332" s="39" t="s">
        <v>11</v>
      </c>
      <c r="P332" s="39"/>
      <c r="Q332" s="39"/>
      <c r="R332" s="39"/>
      <c r="S332" s="39" t="s">
        <v>12</v>
      </c>
      <c r="T332" s="39"/>
      <c r="U332" s="39"/>
      <c r="V332" s="39"/>
      <c r="W332" s="39" t="s">
        <v>13</v>
      </c>
      <c r="X332" s="39"/>
      <c r="Y332" s="39"/>
      <c r="Z332" s="39"/>
      <c r="AA332" s="21"/>
    </row>
    <row r="333" spans="1:27" ht="12.75" customHeight="1" x14ac:dyDescent="0.2">
      <c r="A333" s="56" t="s">
        <v>8</v>
      </c>
      <c r="B333" s="61"/>
      <c r="C333" s="58" t="s">
        <v>4</v>
      </c>
      <c r="D333" s="58" t="s">
        <v>5</v>
      </c>
      <c r="E333" s="58" t="s">
        <v>6</v>
      </c>
      <c r="F333" s="67" t="s">
        <v>7</v>
      </c>
      <c r="G333" s="58" t="s">
        <v>4</v>
      </c>
      <c r="H333" s="58" t="s">
        <v>5</v>
      </c>
      <c r="I333" s="58" t="s">
        <v>6</v>
      </c>
      <c r="J333" s="67" t="s">
        <v>7</v>
      </c>
      <c r="K333" s="58" t="s">
        <v>4</v>
      </c>
      <c r="L333" s="58" t="s">
        <v>5</v>
      </c>
      <c r="M333" s="58" t="s">
        <v>6</v>
      </c>
      <c r="N333" s="67" t="s">
        <v>7</v>
      </c>
      <c r="O333" s="58" t="s">
        <v>4</v>
      </c>
      <c r="P333" s="58" t="s">
        <v>5</v>
      </c>
      <c r="Q333" s="58" t="s">
        <v>6</v>
      </c>
      <c r="R333" s="67" t="s">
        <v>7</v>
      </c>
      <c r="S333" s="58" t="s">
        <v>4</v>
      </c>
      <c r="T333" s="58" t="s">
        <v>5</v>
      </c>
      <c r="U333" s="58" t="s">
        <v>6</v>
      </c>
      <c r="V333" s="67" t="s">
        <v>7</v>
      </c>
      <c r="W333" s="58" t="s">
        <v>4</v>
      </c>
      <c r="X333" s="58" t="s">
        <v>5</v>
      </c>
      <c r="Y333" s="58" t="s">
        <v>6</v>
      </c>
      <c r="Z333" s="67" t="s">
        <v>7</v>
      </c>
      <c r="AA333" s="61" t="s">
        <v>8</v>
      </c>
    </row>
    <row r="334" spans="1:27" x14ac:dyDescent="0.2">
      <c r="A334" s="41"/>
      <c r="B334" s="42"/>
      <c r="C334" s="57"/>
      <c r="D334" s="57"/>
      <c r="E334" s="57"/>
      <c r="F334" s="59"/>
      <c r="G334" s="57"/>
      <c r="H334" s="57"/>
      <c r="I334" s="57"/>
      <c r="J334" s="59"/>
      <c r="K334" s="57"/>
      <c r="L334" s="57"/>
      <c r="M334" s="57"/>
      <c r="N334" s="59"/>
      <c r="O334" s="57"/>
      <c r="P334" s="57"/>
      <c r="Q334" s="57"/>
      <c r="R334" s="59"/>
      <c r="S334" s="57"/>
      <c r="T334" s="57"/>
      <c r="U334" s="57"/>
      <c r="V334" s="59"/>
      <c r="W334" s="57"/>
      <c r="X334" s="57"/>
      <c r="Y334" s="57"/>
      <c r="Z334" s="59"/>
      <c r="AA334" s="42"/>
    </row>
    <row r="335" spans="1:27" x14ac:dyDescent="0.2">
      <c r="A335" s="28"/>
      <c r="B335" s="8">
        <v>2001</v>
      </c>
      <c r="C335" s="5">
        <v>58.2</v>
      </c>
      <c r="D335" s="4">
        <v>55.7</v>
      </c>
      <c r="E335" s="4">
        <v>60.6</v>
      </c>
      <c r="F335" s="12">
        <v>2133</v>
      </c>
      <c r="G335" s="5">
        <v>47.3</v>
      </c>
      <c r="H335" s="4">
        <v>42.1</v>
      </c>
      <c r="I335" s="4">
        <v>52.5</v>
      </c>
      <c r="J335" s="12">
        <v>328</v>
      </c>
      <c r="K335" s="5">
        <v>59.4</v>
      </c>
      <c r="L335" s="4">
        <v>53.9</v>
      </c>
      <c r="M335" s="4">
        <v>64.900000000000006</v>
      </c>
      <c r="N335" s="12">
        <v>461</v>
      </c>
      <c r="O335" s="5">
        <v>60.3</v>
      </c>
      <c r="P335" s="4">
        <v>54.8</v>
      </c>
      <c r="Q335" s="4">
        <v>65.900000000000006</v>
      </c>
      <c r="R335" s="12">
        <v>463</v>
      </c>
      <c r="S335" s="5">
        <v>64.400000000000006</v>
      </c>
      <c r="T335" s="4">
        <v>58.6</v>
      </c>
      <c r="U335" s="4">
        <v>70.099999999999994</v>
      </c>
      <c r="V335" s="12">
        <v>478</v>
      </c>
      <c r="W335" s="5">
        <v>57.9</v>
      </c>
      <c r="X335" s="4">
        <v>52.2</v>
      </c>
      <c r="Y335" s="4">
        <v>63.5</v>
      </c>
      <c r="Z335" s="12">
        <v>403</v>
      </c>
      <c r="AA335" s="29">
        <v>2001</v>
      </c>
    </row>
    <row r="336" spans="1:27" x14ac:dyDescent="0.2">
      <c r="A336" s="28"/>
      <c r="B336" s="8">
        <v>2002</v>
      </c>
      <c r="C336" s="5">
        <v>61.2</v>
      </c>
      <c r="D336" s="4">
        <v>58.6</v>
      </c>
      <c r="E336" s="4">
        <v>63.8</v>
      </c>
      <c r="F336" s="12">
        <v>2151</v>
      </c>
      <c r="G336" s="5">
        <v>53.7</v>
      </c>
      <c r="H336" s="4">
        <v>47.9</v>
      </c>
      <c r="I336" s="4">
        <v>59.5</v>
      </c>
      <c r="J336" s="12">
        <v>350</v>
      </c>
      <c r="K336" s="5">
        <v>65.2</v>
      </c>
      <c r="L336" s="4">
        <v>59.1</v>
      </c>
      <c r="M336" s="4">
        <v>71.3</v>
      </c>
      <c r="N336" s="12">
        <v>464</v>
      </c>
      <c r="O336" s="5">
        <v>64.900000000000006</v>
      </c>
      <c r="P336" s="4">
        <v>59</v>
      </c>
      <c r="Q336" s="4">
        <v>70.8</v>
      </c>
      <c r="R336" s="12">
        <v>477</v>
      </c>
      <c r="S336" s="5">
        <v>65.3</v>
      </c>
      <c r="T336" s="4">
        <v>59.4</v>
      </c>
      <c r="U336" s="4">
        <v>71.2</v>
      </c>
      <c r="V336" s="12">
        <v>473</v>
      </c>
      <c r="W336" s="5">
        <v>56.4</v>
      </c>
      <c r="X336" s="4">
        <v>50.7</v>
      </c>
      <c r="Y336" s="4">
        <v>62</v>
      </c>
      <c r="Z336" s="12">
        <v>387</v>
      </c>
      <c r="AA336" s="29">
        <v>2002</v>
      </c>
    </row>
    <row r="337" spans="1:27" x14ac:dyDescent="0.2">
      <c r="A337" s="28"/>
      <c r="B337" s="8">
        <v>2003</v>
      </c>
      <c r="C337" s="5">
        <v>66.099999999999994</v>
      </c>
      <c r="D337" s="4">
        <v>63.4</v>
      </c>
      <c r="E337" s="4">
        <v>68.8</v>
      </c>
      <c r="F337" s="12">
        <v>2351</v>
      </c>
      <c r="G337" s="5">
        <v>58.4</v>
      </c>
      <c r="H337" s="4">
        <v>52.4</v>
      </c>
      <c r="I337" s="4">
        <v>64.400000000000006</v>
      </c>
      <c r="J337" s="12">
        <v>383</v>
      </c>
      <c r="K337" s="5">
        <v>61.7</v>
      </c>
      <c r="L337" s="4">
        <v>55.9</v>
      </c>
      <c r="M337" s="4">
        <v>67.5</v>
      </c>
      <c r="N337" s="12">
        <v>457</v>
      </c>
      <c r="O337" s="5">
        <v>70.8</v>
      </c>
      <c r="P337" s="4">
        <v>64.599999999999994</v>
      </c>
      <c r="Q337" s="4">
        <v>77</v>
      </c>
      <c r="R337" s="12">
        <v>521</v>
      </c>
      <c r="S337" s="5">
        <v>77.2</v>
      </c>
      <c r="T337" s="4">
        <v>70.8</v>
      </c>
      <c r="U337" s="4">
        <v>83.5</v>
      </c>
      <c r="V337" s="12">
        <v>571</v>
      </c>
      <c r="W337" s="5">
        <v>61.1</v>
      </c>
      <c r="X337" s="4">
        <v>55.2</v>
      </c>
      <c r="Y337" s="4">
        <v>67</v>
      </c>
      <c r="Z337" s="12">
        <v>419</v>
      </c>
      <c r="AA337" s="29">
        <v>2003</v>
      </c>
    </row>
    <row r="338" spans="1:27" x14ac:dyDescent="0.2">
      <c r="A338" s="28"/>
      <c r="B338" s="8">
        <v>2004</v>
      </c>
      <c r="C338" s="5">
        <v>65.599999999999994</v>
      </c>
      <c r="D338" s="4">
        <v>63</v>
      </c>
      <c r="E338" s="4">
        <v>68.3</v>
      </c>
      <c r="F338" s="12">
        <v>2354</v>
      </c>
      <c r="G338" s="5">
        <v>62</v>
      </c>
      <c r="H338" s="4">
        <v>55.8</v>
      </c>
      <c r="I338" s="4">
        <v>68.099999999999994</v>
      </c>
      <c r="J338" s="12">
        <v>410</v>
      </c>
      <c r="K338" s="5">
        <v>56.9</v>
      </c>
      <c r="L338" s="4">
        <v>51.4</v>
      </c>
      <c r="M338" s="4">
        <v>62.4</v>
      </c>
      <c r="N338" s="12">
        <v>430</v>
      </c>
      <c r="O338" s="5">
        <v>80.900000000000006</v>
      </c>
      <c r="P338" s="4">
        <v>74.400000000000006</v>
      </c>
      <c r="Q338" s="4">
        <v>87.5</v>
      </c>
      <c r="R338" s="12">
        <v>607</v>
      </c>
      <c r="S338" s="5">
        <v>72.400000000000006</v>
      </c>
      <c r="T338" s="4">
        <v>66.3</v>
      </c>
      <c r="U338" s="4">
        <v>78.599999999999994</v>
      </c>
      <c r="V338" s="12">
        <v>538</v>
      </c>
      <c r="W338" s="5">
        <v>54.5</v>
      </c>
      <c r="X338" s="4">
        <v>48.9</v>
      </c>
      <c r="Y338" s="4">
        <v>60.1</v>
      </c>
      <c r="Z338" s="12">
        <v>369</v>
      </c>
      <c r="AA338" s="29">
        <v>2004</v>
      </c>
    </row>
    <row r="339" spans="1:27" x14ac:dyDescent="0.2">
      <c r="A339" s="28"/>
      <c r="B339" s="8">
        <v>2005</v>
      </c>
      <c r="C339" s="5">
        <v>61.5</v>
      </c>
      <c r="D339" s="4">
        <v>59</v>
      </c>
      <c r="E339" s="4">
        <v>64.099999999999994</v>
      </c>
      <c r="F339" s="12">
        <v>2250</v>
      </c>
      <c r="G339" s="5">
        <v>54.4</v>
      </c>
      <c r="H339" s="4">
        <v>48.7</v>
      </c>
      <c r="I339" s="4">
        <v>60.1</v>
      </c>
      <c r="J339" s="12">
        <v>368</v>
      </c>
      <c r="K339" s="5">
        <v>58</v>
      </c>
      <c r="L339" s="4">
        <v>52.5</v>
      </c>
      <c r="M339" s="4">
        <v>63.5</v>
      </c>
      <c r="N339" s="12">
        <v>444</v>
      </c>
      <c r="O339" s="5">
        <v>67.8</v>
      </c>
      <c r="P339" s="4">
        <v>61.8</v>
      </c>
      <c r="Q339" s="4">
        <v>73.8</v>
      </c>
      <c r="R339" s="12">
        <v>507</v>
      </c>
      <c r="S339" s="5">
        <v>66.5</v>
      </c>
      <c r="T339" s="4">
        <v>60.7</v>
      </c>
      <c r="U339" s="4">
        <v>72.400000000000006</v>
      </c>
      <c r="V339" s="12">
        <v>510</v>
      </c>
      <c r="W339" s="5">
        <v>59.9</v>
      </c>
      <c r="X339" s="4">
        <v>54.2</v>
      </c>
      <c r="Y339" s="4">
        <v>65.7</v>
      </c>
      <c r="Z339" s="12">
        <v>421</v>
      </c>
      <c r="AA339" s="29">
        <v>2005</v>
      </c>
    </row>
    <row r="340" spans="1:27" x14ac:dyDescent="0.2">
      <c r="A340" s="22"/>
      <c r="B340" s="8">
        <v>2006</v>
      </c>
      <c r="C340" s="5">
        <v>67.900000000000006</v>
      </c>
      <c r="D340" s="4">
        <v>65.3</v>
      </c>
      <c r="E340" s="4">
        <v>70.599999999999994</v>
      </c>
      <c r="F340" s="12">
        <v>2553</v>
      </c>
      <c r="G340" s="5">
        <v>62.1</v>
      </c>
      <c r="H340" s="4">
        <v>56.1</v>
      </c>
      <c r="I340" s="4">
        <v>68</v>
      </c>
      <c r="J340" s="12">
        <v>427</v>
      </c>
      <c r="K340" s="5">
        <v>63</v>
      </c>
      <c r="L340" s="4">
        <v>57.2</v>
      </c>
      <c r="M340" s="4">
        <v>68.7</v>
      </c>
      <c r="N340" s="12">
        <v>480</v>
      </c>
      <c r="O340" s="5">
        <v>76.2</v>
      </c>
      <c r="P340" s="4">
        <v>70</v>
      </c>
      <c r="Q340" s="4">
        <v>82.3</v>
      </c>
      <c r="R340" s="12">
        <v>610</v>
      </c>
      <c r="S340" s="5">
        <v>77.5</v>
      </c>
      <c r="T340" s="4">
        <v>71.3</v>
      </c>
      <c r="U340" s="4">
        <v>83.7</v>
      </c>
      <c r="V340" s="12">
        <v>603</v>
      </c>
      <c r="W340" s="5">
        <v>59.4</v>
      </c>
      <c r="X340" s="4">
        <v>53.8</v>
      </c>
      <c r="Y340" s="4">
        <v>65</v>
      </c>
      <c r="Z340" s="12">
        <v>433</v>
      </c>
      <c r="AA340" s="27">
        <v>2006</v>
      </c>
    </row>
    <row r="341" spans="1:27" x14ac:dyDescent="0.2">
      <c r="A341" s="22"/>
      <c r="B341" s="8">
        <v>2007</v>
      </c>
      <c r="C341" s="5">
        <v>78.400000000000006</v>
      </c>
      <c r="D341" s="4">
        <v>75.599999999999994</v>
      </c>
      <c r="E341" s="4">
        <v>81.3</v>
      </c>
      <c r="F341" s="12">
        <v>2995</v>
      </c>
      <c r="G341" s="5">
        <v>69.599999999999994</v>
      </c>
      <c r="H341" s="4">
        <v>63.3</v>
      </c>
      <c r="I341" s="4">
        <v>75.900000000000006</v>
      </c>
      <c r="J341" s="12">
        <v>482</v>
      </c>
      <c r="K341" s="5">
        <v>73.3</v>
      </c>
      <c r="L341" s="4">
        <v>67.400000000000006</v>
      </c>
      <c r="M341" s="4">
        <v>79.3</v>
      </c>
      <c r="N341" s="12">
        <v>605</v>
      </c>
      <c r="O341" s="5">
        <v>91.2</v>
      </c>
      <c r="P341" s="4">
        <v>84.3</v>
      </c>
      <c r="Q341" s="4">
        <v>98.1</v>
      </c>
      <c r="R341" s="12">
        <v>698</v>
      </c>
      <c r="S341" s="5">
        <v>83.4</v>
      </c>
      <c r="T341" s="4">
        <v>77</v>
      </c>
      <c r="U341" s="4">
        <v>89.8</v>
      </c>
      <c r="V341" s="12">
        <v>671</v>
      </c>
      <c r="W341" s="5">
        <v>72.900000000000006</v>
      </c>
      <c r="X341" s="4">
        <v>66.7</v>
      </c>
      <c r="Y341" s="4">
        <v>79.099999999999994</v>
      </c>
      <c r="Z341" s="12">
        <v>539</v>
      </c>
      <c r="AA341" s="27">
        <v>2007</v>
      </c>
    </row>
    <row r="342" spans="1:27" x14ac:dyDescent="0.2">
      <c r="A342" s="23"/>
      <c r="B342" s="8">
        <v>2008</v>
      </c>
      <c r="C342" s="5">
        <v>82.8</v>
      </c>
      <c r="D342" s="4">
        <v>79.900000000000006</v>
      </c>
      <c r="E342" s="4">
        <v>85.7</v>
      </c>
      <c r="F342" s="12">
        <v>3214</v>
      </c>
      <c r="G342" s="5">
        <v>77.3</v>
      </c>
      <c r="H342" s="4">
        <v>70.7</v>
      </c>
      <c r="I342" s="4">
        <v>83.9</v>
      </c>
      <c r="J342" s="12">
        <v>545</v>
      </c>
      <c r="K342" s="5">
        <v>83.8</v>
      </c>
      <c r="L342" s="4">
        <v>77.3</v>
      </c>
      <c r="M342" s="4">
        <v>90.3</v>
      </c>
      <c r="N342" s="12">
        <v>677</v>
      </c>
      <c r="O342" s="5">
        <v>91.7</v>
      </c>
      <c r="P342" s="4">
        <v>84.8</v>
      </c>
      <c r="Q342" s="4">
        <v>98.5</v>
      </c>
      <c r="R342" s="12">
        <v>718</v>
      </c>
      <c r="S342" s="5">
        <v>88.4</v>
      </c>
      <c r="T342" s="4">
        <v>81.900000000000006</v>
      </c>
      <c r="U342" s="4">
        <v>95</v>
      </c>
      <c r="V342" s="12">
        <v>725</v>
      </c>
      <c r="W342" s="5">
        <v>71.8</v>
      </c>
      <c r="X342" s="4">
        <v>65.7</v>
      </c>
      <c r="Y342" s="4">
        <v>77.900000000000006</v>
      </c>
      <c r="Z342" s="12">
        <v>549</v>
      </c>
      <c r="AA342" s="27">
        <v>2008</v>
      </c>
    </row>
    <row r="343" spans="1:27" x14ac:dyDescent="0.2">
      <c r="A343" s="23"/>
      <c r="B343" s="8">
        <v>2009</v>
      </c>
      <c r="C343" s="5">
        <v>81.3</v>
      </c>
      <c r="D343" s="4">
        <v>78.400000000000006</v>
      </c>
      <c r="E343" s="4">
        <v>84.2</v>
      </c>
      <c r="F343" s="12">
        <v>3219</v>
      </c>
      <c r="G343" s="5">
        <v>81.8</v>
      </c>
      <c r="H343" s="4">
        <v>75</v>
      </c>
      <c r="I343" s="4">
        <v>88.6</v>
      </c>
      <c r="J343" s="12">
        <v>569</v>
      </c>
      <c r="K343" s="5">
        <v>79.099999999999994</v>
      </c>
      <c r="L343" s="4">
        <v>73</v>
      </c>
      <c r="M343" s="4">
        <v>85.3</v>
      </c>
      <c r="N343" s="12">
        <v>668</v>
      </c>
      <c r="O343" s="5">
        <v>85.1</v>
      </c>
      <c r="P343" s="4">
        <v>78.599999999999994</v>
      </c>
      <c r="Q343" s="4">
        <v>91.7</v>
      </c>
      <c r="R343" s="12">
        <v>691</v>
      </c>
      <c r="S343" s="5">
        <v>90.3</v>
      </c>
      <c r="T343" s="4">
        <v>83.7</v>
      </c>
      <c r="U343" s="4">
        <v>96.9</v>
      </c>
      <c r="V343" s="12">
        <v>743</v>
      </c>
      <c r="W343" s="5">
        <v>69.3</v>
      </c>
      <c r="X343" s="4">
        <v>63.4</v>
      </c>
      <c r="Y343" s="4">
        <v>75.2</v>
      </c>
      <c r="Z343" s="12">
        <v>548</v>
      </c>
      <c r="AA343" s="27">
        <v>2009</v>
      </c>
    </row>
    <row r="344" spans="1:27" x14ac:dyDescent="0.2">
      <c r="A344" s="23"/>
      <c r="B344" s="8">
        <v>2010</v>
      </c>
      <c r="C344" s="5">
        <v>82.9</v>
      </c>
      <c r="D344" s="4">
        <v>80.099999999999994</v>
      </c>
      <c r="E344" s="4">
        <v>85.7</v>
      </c>
      <c r="F344" s="12">
        <v>3410</v>
      </c>
      <c r="G344" s="5">
        <v>82.6</v>
      </c>
      <c r="H344" s="4">
        <v>76</v>
      </c>
      <c r="I344" s="4">
        <v>89.2</v>
      </c>
      <c r="J344" s="12">
        <v>613</v>
      </c>
      <c r="K344" s="5">
        <v>78.2</v>
      </c>
      <c r="L344" s="4">
        <v>72.2</v>
      </c>
      <c r="M344" s="4">
        <v>84.3</v>
      </c>
      <c r="N344" s="12">
        <v>659</v>
      </c>
      <c r="O344" s="5">
        <v>80.8</v>
      </c>
      <c r="P344" s="4">
        <v>74.7</v>
      </c>
      <c r="Q344" s="4">
        <v>87</v>
      </c>
      <c r="R344" s="12">
        <v>679</v>
      </c>
      <c r="S344" s="5">
        <v>94.5</v>
      </c>
      <c r="T344" s="4">
        <v>88</v>
      </c>
      <c r="U344" s="4">
        <v>101</v>
      </c>
      <c r="V344" s="12">
        <v>815</v>
      </c>
      <c r="W344" s="5">
        <v>77.900000000000006</v>
      </c>
      <c r="X344" s="4">
        <v>71.900000000000006</v>
      </c>
      <c r="Y344" s="4">
        <v>84</v>
      </c>
      <c r="Z344" s="12">
        <v>644</v>
      </c>
      <c r="AA344" s="27">
        <v>2010</v>
      </c>
    </row>
    <row r="345" spans="1:27" x14ac:dyDescent="0.2">
      <c r="A345" s="23"/>
      <c r="B345" s="8">
        <v>2011</v>
      </c>
      <c r="C345" s="5">
        <v>91.6</v>
      </c>
      <c r="D345" s="4">
        <v>88.8</v>
      </c>
      <c r="E345" s="4">
        <v>94.5</v>
      </c>
      <c r="F345" s="12">
        <v>3911</v>
      </c>
      <c r="G345" s="5">
        <v>97.2</v>
      </c>
      <c r="H345" s="4">
        <v>90</v>
      </c>
      <c r="I345" s="4">
        <v>104.4</v>
      </c>
      <c r="J345" s="12">
        <v>708</v>
      </c>
      <c r="K345" s="5">
        <v>91.2</v>
      </c>
      <c r="L345" s="4">
        <v>84.9</v>
      </c>
      <c r="M345" s="4">
        <v>97.5</v>
      </c>
      <c r="N345" s="12">
        <v>814</v>
      </c>
      <c r="O345" s="5">
        <v>92.1</v>
      </c>
      <c r="P345" s="4">
        <v>85.8</v>
      </c>
      <c r="Q345" s="4">
        <v>98.5</v>
      </c>
      <c r="R345" s="12">
        <v>815</v>
      </c>
      <c r="S345" s="5">
        <v>93.4</v>
      </c>
      <c r="T345" s="4">
        <v>87.2</v>
      </c>
      <c r="U345" s="4">
        <v>99.7</v>
      </c>
      <c r="V345" s="12">
        <v>853</v>
      </c>
      <c r="W345" s="5">
        <v>84.6</v>
      </c>
      <c r="X345" s="4">
        <v>78.5</v>
      </c>
      <c r="Y345" s="4">
        <v>90.8</v>
      </c>
      <c r="Z345" s="12">
        <v>721</v>
      </c>
      <c r="AA345" s="27">
        <v>2011</v>
      </c>
    </row>
    <row r="346" spans="1:27" x14ac:dyDescent="0.2">
      <c r="A346" s="23"/>
      <c r="B346" s="8">
        <v>2012</v>
      </c>
      <c r="C346" s="5">
        <v>105.4</v>
      </c>
      <c r="D346" s="4">
        <v>102.4</v>
      </c>
      <c r="E346" s="4">
        <v>108.5</v>
      </c>
      <c r="F346" s="12">
        <v>4609</v>
      </c>
      <c r="G346" s="5">
        <v>119.5</v>
      </c>
      <c r="H346" s="4">
        <v>111.6</v>
      </c>
      <c r="I346" s="4">
        <v>127.4</v>
      </c>
      <c r="J346" s="12">
        <v>880</v>
      </c>
      <c r="K346" s="5">
        <v>106.3</v>
      </c>
      <c r="L346" s="4">
        <v>99.6</v>
      </c>
      <c r="M346" s="4">
        <v>113</v>
      </c>
      <c r="N346" s="12">
        <v>951</v>
      </c>
      <c r="O346" s="5">
        <v>100.9</v>
      </c>
      <c r="P346" s="4">
        <v>94.3</v>
      </c>
      <c r="Q346" s="4">
        <v>107.4</v>
      </c>
      <c r="R346" s="12">
        <v>904</v>
      </c>
      <c r="S346" s="5">
        <v>104.9</v>
      </c>
      <c r="T346" s="4">
        <v>98.5</v>
      </c>
      <c r="U346" s="4">
        <v>111.4</v>
      </c>
      <c r="V346" s="12">
        <v>996</v>
      </c>
      <c r="W346" s="5">
        <v>97.9</v>
      </c>
      <c r="X346" s="4">
        <v>91.5</v>
      </c>
      <c r="Y346" s="4">
        <v>104.4</v>
      </c>
      <c r="Z346" s="12">
        <v>878</v>
      </c>
      <c r="AA346" s="27">
        <v>2012</v>
      </c>
    </row>
    <row r="347" spans="1:27" x14ac:dyDescent="0.2">
      <c r="A347" s="23"/>
      <c r="B347" s="8">
        <v>2013</v>
      </c>
      <c r="C347" s="5">
        <v>108.3</v>
      </c>
      <c r="D347" s="4">
        <v>105.3</v>
      </c>
      <c r="E347" s="4">
        <v>111.4</v>
      </c>
      <c r="F347" s="12">
        <v>4819</v>
      </c>
      <c r="G347" s="5">
        <v>123.3</v>
      </c>
      <c r="H347" s="4">
        <v>115.3</v>
      </c>
      <c r="I347" s="4">
        <v>131.30000000000001</v>
      </c>
      <c r="J347" s="12">
        <v>907</v>
      </c>
      <c r="K347" s="5">
        <v>111.5</v>
      </c>
      <c r="L347" s="4">
        <v>104.7</v>
      </c>
      <c r="M347" s="4">
        <v>118.3</v>
      </c>
      <c r="N347" s="12">
        <v>1022</v>
      </c>
      <c r="O347" s="5">
        <v>99.1</v>
      </c>
      <c r="P347" s="4">
        <v>92.6</v>
      </c>
      <c r="Q347" s="4">
        <v>105.5</v>
      </c>
      <c r="R347" s="12">
        <v>900</v>
      </c>
      <c r="S347" s="5">
        <v>111</v>
      </c>
      <c r="T347" s="4">
        <v>104.4</v>
      </c>
      <c r="U347" s="4">
        <v>117.5</v>
      </c>
      <c r="V347" s="12">
        <v>1074</v>
      </c>
      <c r="W347" s="5">
        <v>99.8</v>
      </c>
      <c r="X347" s="4">
        <v>93.4</v>
      </c>
      <c r="Y347" s="4">
        <v>106.2</v>
      </c>
      <c r="Z347" s="12">
        <v>916</v>
      </c>
      <c r="AA347" s="27">
        <v>2013</v>
      </c>
    </row>
    <row r="348" spans="1:27" x14ac:dyDescent="0.2">
      <c r="A348" s="23"/>
      <c r="B348" s="8">
        <v>2014</v>
      </c>
      <c r="C348" s="5">
        <v>107.3</v>
      </c>
      <c r="D348" s="4">
        <v>104.3</v>
      </c>
      <c r="E348" s="4">
        <v>110.2</v>
      </c>
      <c r="F348" s="12">
        <v>4915</v>
      </c>
      <c r="G348" s="5">
        <v>123.7</v>
      </c>
      <c r="H348" s="4">
        <v>115.9</v>
      </c>
      <c r="I348" s="4">
        <v>131.4</v>
      </c>
      <c r="J348" s="12">
        <v>981</v>
      </c>
      <c r="K348" s="5">
        <v>90.2</v>
      </c>
      <c r="L348" s="4">
        <v>84.1</v>
      </c>
      <c r="M348" s="4">
        <v>96.3</v>
      </c>
      <c r="N348" s="12">
        <v>844</v>
      </c>
      <c r="O348" s="5">
        <v>113.3</v>
      </c>
      <c r="P348" s="4">
        <v>106.7</v>
      </c>
      <c r="Q348" s="4">
        <v>119.9</v>
      </c>
      <c r="R348" s="12">
        <v>1123</v>
      </c>
      <c r="S348" s="5">
        <v>114.4</v>
      </c>
      <c r="T348" s="4">
        <v>107.6</v>
      </c>
      <c r="U348" s="4">
        <v>121.2</v>
      </c>
      <c r="V348" s="12">
        <v>1065</v>
      </c>
      <c r="W348" s="5">
        <v>96.4</v>
      </c>
      <c r="X348" s="4">
        <v>90.1</v>
      </c>
      <c r="Y348" s="4">
        <v>102.6</v>
      </c>
      <c r="Z348" s="12">
        <v>902</v>
      </c>
      <c r="AA348" s="27">
        <v>2014</v>
      </c>
    </row>
    <row r="349" spans="1:27" x14ac:dyDescent="0.2">
      <c r="A349" s="23"/>
      <c r="B349" s="8">
        <v>2015</v>
      </c>
      <c r="C349" s="5">
        <v>124</v>
      </c>
      <c r="D349" s="4">
        <v>120.8</v>
      </c>
      <c r="E349" s="4">
        <v>127.2</v>
      </c>
      <c r="F349" s="12">
        <v>5736</v>
      </c>
      <c r="G349" s="5">
        <v>137.80000000000001</v>
      </c>
      <c r="H349" s="4">
        <v>129.6</v>
      </c>
      <c r="I349" s="4">
        <v>146</v>
      </c>
      <c r="J349" s="12">
        <v>1071</v>
      </c>
      <c r="K349" s="5">
        <v>119.3</v>
      </c>
      <c r="L349" s="4">
        <v>112.3</v>
      </c>
      <c r="M349" s="4">
        <v>126.3</v>
      </c>
      <c r="N349" s="12">
        <v>1111</v>
      </c>
      <c r="O349" s="5">
        <v>131.30000000000001</v>
      </c>
      <c r="P349" s="4">
        <v>124.3</v>
      </c>
      <c r="Q349" s="4">
        <v>138.4</v>
      </c>
      <c r="R349" s="12">
        <v>1311</v>
      </c>
      <c r="S349" s="5">
        <v>124.8</v>
      </c>
      <c r="T349" s="4">
        <v>117.8</v>
      </c>
      <c r="U349" s="4">
        <v>131.80000000000001</v>
      </c>
      <c r="V349" s="12">
        <v>1190</v>
      </c>
      <c r="W349" s="5">
        <v>109.1</v>
      </c>
      <c r="X349" s="4">
        <v>102.6</v>
      </c>
      <c r="Y349" s="4">
        <v>115.7</v>
      </c>
      <c r="Z349" s="12">
        <v>1053</v>
      </c>
      <c r="AA349" s="27">
        <v>2015</v>
      </c>
    </row>
    <row r="350" spans="1:27" x14ac:dyDescent="0.2">
      <c r="A350" s="23"/>
      <c r="B350" s="8">
        <v>2016</v>
      </c>
      <c r="C350" s="5">
        <v>117.9</v>
      </c>
      <c r="D350" s="4">
        <v>114.8</v>
      </c>
      <c r="E350" s="4">
        <v>120.9</v>
      </c>
      <c r="F350" s="12">
        <v>5571</v>
      </c>
      <c r="G350" s="5">
        <v>138</v>
      </c>
      <c r="H350" s="4">
        <v>129.9</v>
      </c>
      <c r="I350" s="4">
        <v>146.19999999999999</v>
      </c>
      <c r="J350" s="12">
        <v>1100</v>
      </c>
      <c r="K350" s="5">
        <v>101.9</v>
      </c>
      <c r="L350" s="4">
        <v>95.5</v>
      </c>
      <c r="M350" s="4">
        <v>108.3</v>
      </c>
      <c r="N350" s="12">
        <v>962</v>
      </c>
      <c r="O350" s="5">
        <v>124.5</v>
      </c>
      <c r="P350" s="4">
        <v>117.6</v>
      </c>
      <c r="Q350" s="4">
        <v>131.30000000000001</v>
      </c>
      <c r="R350" s="12">
        <v>1249</v>
      </c>
      <c r="S350" s="5">
        <v>121.1</v>
      </c>
      <c r="T350" s="4">
        <v>114.2</v>
      </c>
      <c r="U350" s="4">
        <v>127.9</v>
      </c>
      <c r="V350" s="12">
        <v>1191</v>
      </c>
      <c r="W350" s="5">
        <v>106.8</v>
      </c>
      <c r="X350" s="4">
        <v>100.5</v>
      </c>
      <c r="Y350" s="4">
        <v>113.2</v>
      </c>
      <c r="Z350" s="12">
        <v>1069</v>
      </c>
      <c r="AA350" s="27">
        <v>2016</v>
      </c>
    </row>
    <row r="351" spans="1:27" x14ac:dyDescent="0.2">
      <c r="A351" s="23"/>
      <c r="B351" s="8">
        <v>2017</v>
      </c>
      <c r="C351" s="51">
        <v>135.69999999999999</v>
      </c>
      <c r="D351" s="51">
        <v>132.4</v>
      </c>
      <c r="E351" s="51">
        <v>138.9</v>
      </c>
      <c r="F351" s="52">
        <v>6549</v>
      </c>
      <c r="G351" s="51">
        <v>169</v>
      </c>
      <c r="H351" s="51">
        <v>160.19999999999999</v>
      </c>
      <c r="I351" s="51">
        <v>177.9</v>
      </c>
      <c r="J351" s="52">
        <v>1377</v>
      </c>
      <c r="K351" s="51">
        <v>134.4</v>
      </c>
      <c r="L351" s="51">
        <v>127.1</v>
      </c>
      <c r="M351" s="51">
        <v>141.80000000000001</v>
      </c>
      <c r="N351" s="52">
        <v>1281</v>
      </c>
      <c r="O351" s="51">
        <v>132.69999999999999</v>
      </c>
      <c r="P351" s="51">
        <v>125.7</v>
      </c>
      <c r="Q351" s="51">
        <v>139.69999999999999</v>
      </c>
      <c r="R351" s="52">
        <v>1350</v>
      </c>
      <c r="S351" s="51">
        <v>139.19999999999999</v>
      </c>
      <c r="T351" s="51">
        <v>132.1</v>
      </c>
      <c r="U351" s="51">
        <v>146.4</v>
      </c>
      <c r="V351" s="52">
        <v>1409</v>
      </c>
      <c r="W351" s="51">
        <v>109.8</v>
      </c>
      <c r="X351" s="51">
        <v>103.4</v>
      </c>
      <c r="Y351" s="51">
        <v>116.1</v>
      </c>
      <c r="Z351" s="52">
        <v>1132</v>
      </c>
      <c r="AA351" s="27">
        <v>2017</v>
      </c>
    </row>
    <row r="352" spans="1:27" x14ac:dyDescent="0.2">
      <c r="A352" s="23"/>
      <c r="B352" s="8">
        <v>2018</v>
      </c>
      <c r="C352" s="51">
        <v>132.69999999999999</v>
      </c>
      <c r="D352" s="51">
        <v>129.5</v>
      </c>
      <c r="E352" s="51">
        <v>135.9</v>
      </c>
      <c r="F352" s="52">
        <v>6484</v>
      </c>
      <c r="G352" s="51">
        <v>159.4</v>
      </c>
      <c r="H352" s="51">
        <v>150.80000000000001</v>
      </c>
      <c r="I352" s="51">
        <v>168</v>
      </c>
      <c r="J352" s="52">
        <v>1306</v>
      </c>
      <c r="K352" s="51">
        <v>126</v>
      </c>
      <c r="L352" s="51">
        <v>118.9</v>
      </c>
      <c r="M352" s="51">
        <v>133.1</v>
      </c>
      <c r="N352" s="52">
        <v>1202</v>
      </c>
      <c r="O352" s="51">
        <v>138.5</v>
      </c>
      <c r="P352" s="51">
        <v>131.4</v>
      </c>
      <c r="Q352" s="51">
        <v>145.6</v>
      </c>
      <c r="R352" s="52">
        <v>1426</v>
      </c>
      <c r="S352" s="51">
        <v>130.5</v>
      </c>
      <c r="T352" s="51">
        <v>123.6</v>
      </c>
      <c r="U352" s="51">
        <v>137.4</v>
      </c>
      <c r="V352" s="52">
        <v>1341</v>
      </c>
      <c r="W352" s="51">
        <v>114.4</v>
      </c>
      <c r="X352" s="51">
        <v>108</v>
      </c>
      <c r="Y352" s="51">
        <v>120.8</v>
      </c>
      <c r="Z352" s="52">
        <v>1209</v>
      </c>
      <c r="AA352" s="27">
        <v>2018</v>
      </c>
    </row>
    <row r="353" spans="1:28" x14ac:dyDescent="0.2">
      <c r="A353" s="23"/>
      <c r="B353" s="8">
        <v>2019</v>
      </c>
      <c r="C353" s="51">
        <v>127.7</v>
      </c>
      <c r="D353" s="51">
        <v>124.6</v>
      </c>
      <c r="E353" s="51">
        <v>130.80000000000001</v>
      </c>
      <c r="F353" s="52">
        <v>6421</v>
      </c>
      <c r="G353" s="51">
        <v>148.9</v>
      </c>
      <c r="H353" s="51">
        <v>140.69999999999999</v>
      </c>
      <c r="I353" s="51">
        <v>157.1</v>
      </c>
      <c r="J353" s="52">
        <v>1241</v>
      </c>
      <c r="K353" s="51">
        <v>119.4</v>
      </c>
      <c r="L353" s="51">
        <v>112.5</v>
      </c>
      <c r="M353" s="51">
        <v>126.2</v>
      </c>
      <c r="N353" s="52">
        <v>1158</v>
      </c>
      <c r="O353" s="51">
        <v>132.5</v>
      </c>
      <c r="P353" s="51">
        <v>125.7</v>
      </c>
      <c r="Q353" s="51">
        <v>139.4</v>
      </c>
      <c r="R353" s="52">
        <v>1409</v>
      </c>
      <c r="S353" s="51">
        <v>128.30000000000001</v>
      </c>
      <c r="T353" s="51">
        <v>121.6</v>
      </c>
      <c r="U353" s="51">
        <v>135</v>
      </c>
      <c r="V353" s="52">
        <v>1371</v>
      </c>
      <c r="W353" s="51">
        <v>113.4</v>
      </c>
      <c r="X353" s="51">
        <v>107.2</v>
      </c>
      <c r="Y353" s="51">
        <v>119.7</v>
      </c>
      <c r="Z353" s="52">
        <v>1242</v>
      </c>
      <c r="AA353" s="27">
        <v>2019</v>
      </c>
    </row>
    <row r="354" spans="1:28" x14ac:dyDescent="0.2">
      <c r="A354" s="23"/>
      <c r="B354" s="8"/>
      <c r="C354" s="7"/>
      <c r="D354" s="6"/>
      <c r="E354" s="6"/>
      <c r="F354" s="13"/>
      <c r="G354" s="7"/>
      <c r="H354" s="6"/>
      <c r="I354" s="6"/>
      <c r="J354" s="13"/>
      <c r="K354" s="7"/>
      <c r="L354" s="6"/>
      <c r="M354" s="6"/>
      <c r="N354" s="13"/>
      <c r="O354" s="7"/>
      <c r="P354" s="6"/>
      <c r="Q354" s="6"/>
      <c r="R354" s="13"/>
      <c r="S354" s="7"/>
      <c r="T354" s="6"/>
      <c r="U354" s="6"/>
      <c r="V354" s="13"/>
      <c r="W354" s="7"/>
      <c r="X354" s="6"/>
      <c r="Y354" s="6"/>
      <c r="Z354" s="13"/>
      <c r="AA354" s="27"/>
    </row>
    <row r="355" spans="1:28" x14ac:dyDescent="0.2">
      <c r="A355" s="32" t="s">
        <v>28</v>
      </c>
      <c r="B355" s="33"/>
      <c r="C355" s="34">
        <f>C353/C335-1</f>
        <v>1.1941580756013743</v>
      </c>
      <c r="D355" s="35"/>
      <c r="E355" s="35"/>
      <c r="F355" s="36"/>
      <c r="G355" s="34">
        <f t="shared" ref="G355" si="170">G353/G335-1</f>
        <v>2.1479915433403809</v>
      </c>
      <c r="H355" s="35"/>
      <c r="I355" s="35"/>
      <c r="J355" s="36"/>
      <c r="K355" s="34">
        <f t="shared" ref="K355" si="171">K353/K335-1</f>
        <v>1.0101010101010104</v>
      </c>
      <c r="L355" s="35"/>
      <c r="M355" s="35"/>
      <c r="N355" s="36"/>
      <c r="O355" s="34">
        <f t="shared" ref="O355" si="172">O353/O335-1</f>
        <v>1.1973466003316751</v>
      </c>
      <c r="P355" s="35"/>
      <c r="Q355" s="35"/>
      <c r="R355" s="36"/>
      <c r="S355" s="34">
        <f t="shared" ref="S355" si="173">S353/S335-1</f>
        <v>0.9922360248447204</v>
      </c>
      <c r="T355" s="35"/>
      <c r="U355" s="35"/>
      <c r="V355" s="36"/>
      <c r="W355" s="34">
        <f t="shared" ref="W355" si="174">W353/W335-1</f>
        <v>0.95854922279792754</v>
      </c>
      <c r="X355" s="35"/>
      <c r="Y355" s="35"/>
      <c r="Z355" s="36"/>
      <c r="AA355" s="24" t="s">
        <v>28</v>
      </c>
      <c r="AB355" s="24"/>
    </row>
    <row r="356" spans="1:28" x14ac:dyDescent="0.2">
      <c r="A356" s="32" t="s">
        <v>29</v>
      </c>
      <c r="B356" s="33"/>
      <c r="C356" s="34">
        <f>C353/C343-1</f>
        <v>0.57072570725707261</v>
      </c>
      <c r="D356" s="35"/>
      <c r="E356" s="35"/>
      <c r="F356" s="36"/>
      <c r="G356" s="34">
        <f t="shared" ref="G356" si="175">G353/G343-1</f>
        <v>0.82029339853300742</v>
      </c>
      <c r="H356" s="35"/>
      <c r="I356" s="35"/>
      <c r="J356" s="36"/>
      <c r="K356" s="34">
        <f t="shared" ref="K356" si="176">K353/K343-1</f>
        <v>0.50948166877370427</v>
      </c>
      <c r="L356" s="35"/>
      <c r="M356" s="35"/>
      <c r="N356" s="36"/>
      <c r="O356" s="34">
        <f t="shared" ref="O356" si="177">O353/O343-1</f>
        <v>0.55699177438307879</v>
      </c>
      <c r="P356" s="35"/>
      <c r="Q356" s="35"/>
      <c r="R356" s="36"/>
      <c r="S356" s="34">
        <f t="shared" ref="S356" si="178">S353/S343-1</f>
        <v>0.42081949058693269</v>
      </c>
      <c r="T356" s="35"/>
      <c r="U356" s="35"/>
      <c r="V356" s="36"/>
      <c r="W356" s="34">
        <f t="shared" ref="W356" si="179">W353/W343-1</f>
        <v>0.63636363636363646</v>
      </c>
      <c r="X356" s="35"/>
      <c r="Y356" s="35"/>
      <c r="Z356" s="36"/>
      <c r="AA356" s="24" t="s">
        <v>29</v>
      </c>
    </row>
    <row r="357" spans="1:28" x14ac:dyDescent="0.2">
      <c r="A357" s="32" t="s">
        <v>27</v>
      </c>
      <c r="B357" s="33"/>
      <c r="C357" s="34">
        <f>C353/C352-1</f>
        <v>-3.7678975131876347E-2</v>
      </c>
      <c r="D357" s="35"/>
      <c r="E357" s="35"/>
      <c r="F357" s="36"/>
      <c r="G357" s="34">
        <f t="shared" ref="G357" si="180">G353/G352-1</f>
        <v>-6.5872020075282256E-2</v>
      </c>
      <c r="H357" s="35"/>
      <c r="I357" s="35"/>
      <c r="J357" s="36"/>
      <c r="K357" s="34">
        <f t="shared" ref="K357" si="181">K353/K352-1</f>
        <v>-5.2380952380952306E-2</v>
      </c>
      <c r="L357" s="35"/>
      <c r="M357" s="35"/>
      <c r="N357" s="36"/>
      <c r="O357" s="34">
        <f t="shared" ref="O357" si="182">O353/O352-1</f>
        <v>-4.3321299638989119E-2</v>
      </c>
      <c r="P357" s="35"/>
      <c r="Q357" s="35"/>
      <c r="R357" s="36"/>
      <c r="S357" s="34">
        <f t="shared" ref="S357" si="183">S353/S352-1</f>
        <v>-1.6858237547892618E-2</v>
      </c>
      <c r="T357" s="35"/>
      <c r="U357" s="35"/>
      <c r="V357" s="36"/>
      <c r="W357" s="34">
        <f t="shared" ref="W357" si="184">W353/W352-1</f>
        <v>-8.7412587412587506E-3</v>
      </c>
      <c r="X357" s="35"/>
      <c r="Y357" s="35"/>
      <c r="Z357" s="36"/>
      <c r="AA357" s="24" t="s">
        <v>27</v>
      </c>
    </row>
    <row r="358" spans="1:28" x14ac:dyDescent="0.2">
      <c r="A358" s="25"/>
      <c r="B358" s="9"/>
      <c r="C358" s="11"/>
      <c r="D358" s="10"/>
      <c r="E358" s="10"/>
      <c r="F358" s="14"/>
      <c r="G358" s="11"/>
      <c r="H358" s="10"/>
      <c r="I358" s="10"/>
      <c r="J358" s="14"/>
      <c r="K358" s="11"/>
      <c r="L358" s="10"/>
      <c r="M358" s="10"/>
      <c r="N358" s="14"/>
      <c r="O358" s="11"/>
      <c r="P358" s="10"/>
      <c r="Q358" s="10"/>
      <c r="R358" s="14"/>
      <c r="S358" s="11"/>
      <c r="T358" s="10"/>
      <c r="U358" s="10"/>
      <c r="V358" s="14"/>
      <c r="W358" s="11"/>
      <c r="X358" s="10"/>
      <c r="Y358" s="10"/>
      <c r="Z358" s="14"/>
      <c r="AA358" s="9"/>
    </row>
    <row r="360" spans="1:28" x14ac:dyDescent="0.2">
      <c r="A360" s="66" t="s">
        <v>30</v>
      </c>
      <c r="B360" s="66"/>
    </row>
    <row r="361" spans="1:28" x14ac:dyDescent="0.2">
      <c r="A361" s="65" t="s">
        <v>31</v>
      </c>
      <c r="B361" s="65"/>
      <c r="C361" s="65"/>
      <c r="D361" s="65"/>
      <c r="E361" s="65"/>
      <c r="F361" s="65"/>
      <c r="G361" s="65"/>
      <c r="H361" s="65"/>
      <c r="I361" s="65"/>
      <c r="J361" s="65"/>
      <c r="K361" s="65"/>
      <c r="L361" s="65"/>
      <c r="M361" s="65"/>
      <c r="N361" s="65"/>
      <c r="O361" s="65"/>
      <c r="P361" s="65"/>
      <c r="Q361" s="65"/>
    </row>
    <row r="362" spans="1:28" x14ac:dyDescent="0.2">
      <c r="A362" s="65" t="s">
        <v>32</v>
      </c>
      <c r="B362" s="65"/>
      <c r="C362" s="65"/>
      <c r="D362" s="65"/>
      <c r="E362" s="65"/>
      <c r="F362" s="65"/>
      <c r="G362" s="65"/>
      <c r="H362" s="65"/>
    </row>
    <row r="363" spans="1:28" x14ac:dyDescent="0.2">
      <c r="A363" s="64"/>
    </row>
    <row r="364" spans="1:28" x14ac:dyDescent="0.2">
      <c r="A364" s="65" t="s">
        <v>33</v>
      </c>
      <c r="B364" s="65"/>
    </row>
  </sheetData>
  <mergeCells count="706">
    <mergeCell ref="AA333:AA334"/>
    <mergeCell ref="A360:B360"/>
    <mergeCell ref="A361:Q361"/>
    <mergeCell ref="A362:H362"/>
    <mergeCell ref="A364:B364"/>
    <mergeCell ref="AA315:AA316"/>
    <mergeCell ref="A331:E331"/>
    <mergeCell ref="A333:B334"/>
    <mergeCell ref="C333:C334"/>
    <mergeCell ref="D333:D334"/>
    <mergeCell ref="E333:E334"/>
    <mergeCell ref="F333:F334"/>
    <mergeCell ref="G333:G334"/>
    <mergeCell ref="H333:H334"/>
    <mergeCell ref="I333:I334"/>
    <mergeCell ref="J333:J334"/>
    <mergeCell ref="K333:K334"/>
    <mergeCell ref="L333:L334"/>
    <mergeCell ref="M333:M334"/>
    <mergeCell ref="N333:N334"/>
    <mergeCell ref="O333:O334"/>
    <mergeCell ref="P333:P334"/>
    <mergeCell ref="Q333:Q334"/>
    <mergeCell ref="R333:R334"/>
    <mergeCell ref="S333:S334"/>
    <mergeCell ref="T333:T334"/>
    <mergeCell ref="U333:U334"/>
    <mergeCell ref="V333:V334"/>
    <mergeCell ref="W333:W334"/>
    <mergeCell ref="AA286:AA287"/>
    <mergeCell ref="A313:D313"/>
    <mergeCell ref="A315:B316"/>
    <mergeCell ref="C315:C316"/>
    <mergeCell ref="D315:D316"/>
    <mergeCell ref="E315:E316"/>
    <mergeCell ref="F315:F316"/>
    <mergeCell ref="G315:G316"/>
    <mergeCell ref="H315:H316"/>
    <mergeCell ref="I315:I316"/>
    <mergeCell ref="J315:J316"/>
    <mergeCell ref="K315:K316"/>
    <mergeCell ref="L315:L316"/>
    <mergeCell ref="M315:M316"/>
    <mergeCell ref="N315:N316"/>
    <mergeCell ref="O315:O316"/>
    <mergeCell ref="P315:P316"/>
    <mergeCell ref="Q315:Q316"/>
    <mergeCell ref="R315:R316"/>
    <mergeCell ref="S315:S316"/>
    <mergeCell ref="T315:T316"/>
    <mergeCell ref="U315:U316"/>
    <mergeCell ref="V315:V316"/>
    <mergeCell ref="W315:W316"/>
    <mergeCell ref="AA268:AA269"/>
    <mergeCell ref="A284:C284"/>
    <mergeCell ref="A286:B287"/>
    <mergeCell ref="C286:C287"/>
    <mergeCell ref="D286:D287"/>
    <mergeCell ref="E286:E287"/>
    <mergeCell ref="F286:F287"/>
    <mergeCell ref="G286:G287"/>
    <mergeCell ref="H286:H287"/>
    <mergeCell ref="I286:I287"/>
    <mergeCell ref="J286:J287"/>
    <mergeCell ref="K286:K287"/>
    <mergeCell ref="L286:L287"/>
    <mergeCell ref="M286:M287"/>
    <mergeCell ref="N286:N287"/>
    <mergeCell ref="O286:O287"/>
    <mergeCell ref="P286:P287"/>
    <mergeCell ref="Q286:Q287"/>
    <mergeCell ref="R286:R287"/>
    <mergeCell ref="S286:S287"/>
    <mergeCell ref="T286:T287"/>
    <mergeCell ref="U286:U287"/>
    <mergeCell ref="V286:V287"/>
    <mergeCell ref="W286:W287"/>
    <mergeCell ref="AA239:AA240"/>
    <mergeCell ref="A266:C266"/>
    <mergeCell ref="A268:B269"/>
    <mergeCell ref="C268:C269"/>
    <mergeCell ref="D268:D269"/>
    <mergeCell ref="E268:E269"/>
    <mergeCell ref="F268:F269"/>
    <mergeCell ref="G268:G269"/>
    <mergeCell ref="H268:H269"/>
    <mergeCell ref="I268:I269"/>
    <mergeCell ref="J268:J269"/>
    <mergeCell ref="K268:K269"/>
    <mergeCell ref="L268:L269"/>
    <mergeCell ref="M268:M269"/>
    <mergeCell ref="N268:N269"/>
    <mergeCell ref="O268:O269"/>
    <mergeCell ref="P268:P269"/>
    <mergeCell ref="Q268:Q269"/>
    <mergeCell ref="R268:R269"/>
    <mergeCell ref="S268:S269"/>
    <mergeCell ref="T268:T269"/>
    <mergeCell ref="U268:U269"/>
    <mergeCell ref="V268:V269"/>
    <mergeCell ref="W268:W269"/>
    <mergeCell ref="AA210:AA211"/>
    <mergeCell ref="A239:B240"/>
    <mergeCell ref="C239:C240"/>
    <mergeCell ref="D239:D240"/>
    <mergeCell ref="E239:E240"/>
    <mergeCell ref="F239:F240"/>
    <mergeCell ref="G239:G240"/>
    <mergeCell ref="H239:H240"/>
    <mergeCell ref="I239:I240"/>
    <mergeCell ref="J239:J240"/>
    <mergeCell ref="K239:K240"/>
    <mergeCell ref="L239:L240"/>
    <mergeCell ref="M239:M240"/>
    <mergeCell ref="N239:N240"/>
    <mergeCell ref="O239:O240"/>
    <mergeCell ref="P239:P240"/>
    <mergeCell ref="Q239:Q240"/>
    <mergeCell ref="R239:R240"/>
    <mergeCell ref="S239:S240"/>
    <mergeCell ref="T239:T240"/>
    <mergeCell ref="U239:U240"/>
    <mergeCell ref="V239:V240"/>
    <mergeCell ref="W239:W240"/>
    <mergeCell ref="X239:X240"/>
    <mergeCell ref="AA181:AA182"/>
    <mergeCell ref="A208:D208"/>
    <mergeCell ref="A210:B211"/>
    <mergeCell ref="C210:C211"/>
    <mergeCell ref="D210:D211"/>
    <mergeCell ref="E210:E211"/>
    <mergeCell ref="F210:F211"/>
    <mergeCell ref="G210:G211"/>
    <mergeCell ref="H210:H211"/>
    <mergeCell ref="I210:I211"/>
    <mergeCell ref="J210:J211"/>
    <mergeCell ref="K210:K211"/>
    <mergeCell ref="L210:L211"/>
    <mergeCell ref="M210:M211"/>
    <mergeCell ref="N210:N211"/>
    <mergeCell ref="O210:O211"/>
    <mergeCell ref="P210:P211"/>
    <mergeCell ref="Q210:Q211"/>
    <mergeCell ref="R210:R211"/>
    <mergeCell ref="S210:S211"/>
    <mergeCell ref="T210:T211"/>
    <mergeCell ref="U210:U211"/>
    <mergeCell ref="V210:V211"/>
    <mergeCell ref="W210:W211"/>
    <mergeCell ref="AA152:AA153"/>
    <mergeCell ref="A179:D179"/>
    <mergeCell ref="A181:B182"/>
    <mergeCell ref="C181:C182"/>
    <mergeCell ref="D181:D182"/>
    <mergeCell ref="E181:E182"/>
    <mergeCell ref="F181:F182"/>
    <mergeCell ref="G181:G182"/>
    <mergeCell ref="H181:H182"/>
    <mergeCell ref="I181:I182"/>
    <mergeCell ref="J181:J182"/>
    <mergeCell ref="K181:K182"/>
    <mergeCell ref="L181:L182"/>
    <mergeCell ref="M181:M182"/>
    <mergeCell ref="N181:N182"/>
    <mergeCell ref="O181:O182"/>
    <mergeCell ref="P181:P182"/>
    <mergeCell ref="Q181:Q182"/>
    <mergeCell ref="R181:R182"/>
    <mergeCell ref="S181:S182"/>
    <mergeCell ref="T181:T182"/>
    <mergeCell ref="U181:U182"/>
    <mergeCell ref="V181:V182"/>
    <mergeCell ref="W181:W182"/>
    <mergeCell ref="AA123:AA124"/>
    <mergeCell ref="A150:E150"/>
    <mergeCell ref="A152:B153"/>
    <mergeCell ref="C152:C153"/>
    <mergeCell ref="D152:D153"/>
    <mergeCell ref="E152:E153"/>
    <mergeCell ref="F152:F153"/>
    <mergeCell ref="G152:G153"/>
    <mergeCell ref="H152:H153"/>
    <mergeCell ref="I152:I153"/>
    <mergeCell ref="J152:J153"/>
    <mergeCell ref="K152:K153"/>
    <mergeCell ref="L152:L153"/>
    <mergeCell ref="M152:M153"/>
    <mergeCell ref="N152:N153"/>
    <mergeCell ref="O152:O153"/>
    <mergeCell ref="P152:P153"/>
    <mergeCell ref="Q152:Q153"/>
    <mergeCell ref="R152:R153"/>
    <mergeCell ref="S152:S153"/>
    <mergeCell ref="T152:T153"/>
    <mergeCell ref="U152:U153"/>
    <mergeCell ref="V152:V153"/>
    <mergeCell ref="W152:W153"/>
    <mergeCell ref="AA94:AA95"/>
    <mergeCell ref="A121:C121"/>
    <mergeCell ref="A123:B124"/>
    <mergeCell ref="C123:C124"/>
    <mergeCell ref="D123:D124"/>
    <mergeCell ref="E123:E124"/>
    <mergeCell ref="F123:F124"/>
    <mergeCell ref="G123:G124"/>
    <mergeCell ref="H123:H124"/>
    <mergeCell ref="I123:I124"/>
    <mergeCell ref="J123:J124"/>
    <mergeCell ref="K123:K124"/>
    <mergeCell ref="L123:L124"/>
    <mergeCell ref="M123:M124"/>
    <mergeCell ref="N123:N124"/>
    <mergeCell ref="O123:O124"/>
    <mergeCell ref="P123:P124"/>
    <mergeCell ref="Q123:Q124"/>
    <mergeCell ref="R123:R124"/>
    <mergeCell ref="S123:S124"/>
    <mergeCell ref="T123:T124"/>
    <mergeCell ref="U123:U124"/>
    <mergeCell ref="V123:V124"/>
    <mergeCell ref="W123:W124"/>
    <mergeCell ref="AA65:AA66"/>
    <mergeCell ref="A92:D92"/>
    <mergeCell ref="A94:B95"/>
    <mergeCell ref="C94:C95"/>
    <mergeCell ref="D94:D95"/>
    <mergeCell ref="E94:E95"/>
    <mergeCell ref="F94:F95"/>
    <mergeCell ref="G94:G95"/>
    <mergeCell ref="H94:H95"/>
    <mergeCell ref="I94:I95"/>
    <mergeCell ref="J94:J95"/>
    <mergeCell ref="K94:K95"/>
    <mergeCell ref="L94:L95"/>
    <mergeCell ref="M94:M95"/>
    <mergeCell ref="N94:N95"/>
    <mergeCell ref="O94:O95"/>
    <mergeCell ref="P94:P95"/>
    <mergeCell ref="Q94:Q95"/>
    <mergeCell ref="R94:R95"/>
    <mergeCell ref="S94:S95"/>
    <mergeCell ref="T94:T95"/>
    <mergeCell ref="U94:U95"/>
    <mergeCell ref="V94:V95"/>
    <mergeCell ref="W94:W95"/>
    <mergeCell ref="W36:W37"/>
    <mergeCell ref="X36:X37"/>
    <mergeCell ref="Y36:Y37"/>
    <mergeCell ref="Z36:Z37"/>
    <mergeCell ref="AA36:AA37"/>
    <mergeCell ref="A63:E63"/>
    <mergeCell ref="A65:B66"/>
    <mergeCell ref="C65:C66"/>
    <mergeCell ref="D65:D66"/>
    <mergeCell ref="E65:E66"/>
    <mergeCell ref="F65:F66"/>
    <mergeCell ref="G65:G66"/>
    <mergeCell ref="H65:H66"/>
    <mergeCell ref="I65:I66"/>
    <mergeCell ref="J65:J66"/>
    <mergeCell ref="K65:K66"/>
    <mergeCell ref="L65:L66"/>
    <mergeCell ref="M65:M66"/>
    <mergeCell ref="N65:N66"/>
    <mergeCell ref="O65:O66"/>
    <mergeCell ref="P65:P66"/>
    <mergeCell ref="Q65:Q66"/>
    <mergeCell ref="R65:R66"/>
    <mergeCell ref="S65:S66"/>
    <mergeCell ref="Y7:Y8"/>
    <mergeCell ref="Z7:Z8"/>
    <mergeCell ref="AA7:AA8"/>
    <mergeCell ref="A36:B37"/>
    <mergeCell ref="C36:C37"/>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R36:R37"/>
    <mergeCell ref="S36:S37"/>
    <mergeCell ref="T36:T37"/>
    <mergeCell ref="U36:U37"/>
    <mergeCell ref="V36:V37"/>
    <mergeCell ref="P7:P8"/>
    <mergeCell ref="Q7:Q8"/>
    <mergeCell ref="R7:R8"/>
    <mergeCell ref="S7:S8"/>
    <mergeCell ref="T7:T8"/>
    <mergeCell ref="U7:U8"/>
    <mergeCell ref="V7:V8"/>
    <mergeCell ref="W7:W8"/>
    <mergeCell ref="X7:X8"/>
    <mergeCell ref="C328:F328"/>
    <mergeCell ref="G328:J328"/>
    <mergeCell ref="A3:O3"/>
    <mergeCell ref="A7:B8"/>
    <mergeCell ref="C7:C8"/>
    <mergeCell ref="D7:D8"/>
    <mergeCell ref="E7:E8"/>
    <mergeCell ref="F7:F8"/>
    <mergeCell ref="G7:G8"/>
    <mergeCell ref="H7:H8"/>
    <mergeCell ref="I7:I8"/>
    <mergeCell ref="J7:J8"/>
    <mergeCell ref="K7:K8"/>
    <mergeCell ref="L7:L8"/>
    <mergeCell ref="M7:M8"/>
    <mergeCell ref="N7:N8"/>
    <mergeCell ref="O7:O8"/>
    <mergeCell ref="C281:F281"/>
    <mergeCell ref="G281:J281"/>
    <mergeCell ref="K281:N281"/>
    <mergeCell ref="O281:R281"/>
    <mergeCell ref="S281:V281"/>
    <mergeCell ref="W281:Z281"/>
    <mergeCell ref="C327:F327"/>
    <mergeCell ref="G327:J327"/>
    <mergeCell ref="K327:N327"/>
    <mergeCell ref="O327:R327"/>
    <mergeCell ref="S327:V327"/>
    <mergeCell ref="W327:Z327"/>
    <mergeCell ref="X286:X287"/>
    <mergeCell ref="Y286:Y287"/>
    <mergeCell ref="Z286:Z287"/>
    <mergeCell ref="X315:X316"/>
    <mergeCell ref="Y315:Y316"/>
    <mergeCell ref="Z315:Z316"/>
    <mergeCell ref="W204:Z204"/>
    <mergeCell ref="K328:N328"/>
    <mergeCell ref="O328:R328"/>
    <mergeCell ref="S234:V234"/>
    <mergeCell ref="W234:Z234"/>
    <mergeCell ref="C261:F261"/>
    <mergeCell ref="G261:J261"/>
    <mergeCell ref="K261:N261"/>
    <mergeCell ref="O261:R261"/>
    <mergeCell ref="S261:V261"/>
    <mergeCell ref="W261:Z261"/>
    <mergeCell ref="C262:F262"/>
    <mergeCell ref="G262:J262"/>
    <mergeCell ref="K262:N262"/>
    <mergeCell ref="O262:R262"/>
    <mergeCell ref="S262:V262"/>
    <mergeCell ref="W262:Z262"/>
    <mergeCell ref="W308:Z308"/>
    <mergeCell ref="S328:V328"/>
    <mergeCell ref="W328:Z328"/>
    <mergeCell ref="C280:F280"/>
    <mergeCell ref="G280:J280"/>
    <mergeCell ref="K280:N280"/>
    <mergeCell ref="O280:R280"/>
    <mergeCell ref="W146:Z146"/>
    <mergeCell ref="S176:V176"/>
    <mergeCell ref="W176:Z176"/>
    <mergeCell ref="C203:F203"/>
    <mergeCell ref="G203:J203"/>
    <mergeCell ref="K203:N203"/>
    <mergeCell ref="O203:R203"/>
    <mergeCell ref="S203:V203"/>
    <mergeCell ref="W203:Z203"/>
    <mergeCell ref="X152:X153"/>
    <mergeCell ref="Y152:Y153"/>
    <mergeCell ref="Z152:Z153"/>
    <mergeCell ref="X181:X182"/>
    <mergeCell ref="Y181:Y182"/>
    <mergeCell ref="Z181:Z182"/>
    <mergeCell ref="S88:V88"/>
    <mergeCell ref="W88:Z88"/>
    <mergeCell ref="S118:V118"/>
    <mergeCell ref="W118:Z118"/>
    <mergeCell ref="C145:F145"/>
    <mergeCell ref="G145:J145"/>
    <mergeCell ref="K145:N145"/>
    <mergeCell ref="O145:R145"/>
    <mergeCell ref="S145:V145"/>
    <mergeCell ref="W145:Z145"/>
    <mergeCell ref="X94:X95"/>
    <mergeCell ref="Y94:Y95"/>
    <mergeCell ref="Z94:Z95"/>
    <mergeCell ref="X123:X124"/>
    <mergeCell ref="Y123:Y124"/>
    <mergeCell ref="Z123:Z124"/>
    <mergeCell ref="W59:Z59"/>
    <mergeCell ref="C60:F60"/>
    <mergeCell ref="G60:J60"/>
    <mergeCell ref="K60:N60"/>
    <mergeCell ref="O60:R60"/>
    <mergeCell ref="S60:V60"/>
    <mergeCell ref="W60:Z60"/>
    <mergeCell ref="K87:N87"/>
    <mergeCell ref="O87:R87"/>
    <mergeCell ref="S87:V87"/>
    <mergeCell ref="W87:Z87"/>
    <mergeCell ref="T65:T66"/>
    <mergeCell ref="U65:U66"/>
    <mergeCell ref="V65:V66"/>
    <mergeCell ref="W65:W66"/>
    <mergeCell ref="X65:X66"/>
    <mergeCell ref="Y65:Y66"/>
    <mergeCell ref="Z65:Z66"/>
    <mergeCell ref="C29:F29"/>
    <mergeCell ref="G29:J29"/>
    <mergeCell ref="K29:N29"/>
    <mergeCell ref="O29:R29"/>
    <mergeCell ref="S29:V29"/>
    <mergeCell ref="C30:F30"/>
    <mergeCell ref="G30:J30"/>
    <mergeCell ref="K30:N30"/>
    <mergeCell ref="O30:R30"/>
    <mergeCell ref="S30:V30"/>
    <mergeCell ref="C31:F31"/>
    <mergeCell ref="G31:J31"/>
    <mergeCell ref="K31:N31"/>
    <mergeCell ref="O31:R31"/>
    <mergeCell ref="S31:V31"/>
    <mergeCell ref="A281:B281"/>
    <mergeCell ref="A328:B328"/>
    <mergeCell ref="C308:F308"/>
    <mergeCell ref="G308:J308"/>
    <mergeCell ref="K308:N308"/>
    <mergeCell ref="O308:R308"/>
    <mergeCell ref="S308:V308"/>
    <mergeCell ref="C309:F309"/>
    <mergeCell ref="G309:J309"/>
    <mergeCell ref="K309:N309"/>
    <mergeCell ref="O309:R309"/>
    <mergeCell ref="A93:B93"/>
    <mergeCell ref="C93:F93"/>
    <mergeCell ref="G93:J93"/>
    <mergeCell ref="K93:N93"/>
    <mergeCell ref="O93:R93"/>
    <mergeCell ref="S93:V93"/>
    <mergeCell ref="A58:B58"/>
    <mergeCell ref="G35:J35"/>
    <mergeCell ref="K35:N35"/>
    <mergeCell ref="O35:R35"/>
    <mergeCell ref="A59:B59"/>
    <mergeCell ref="C58:F58"/>
    <mergeCell ref="G58:J58"/>
    <mergeCell ref="K58:N58"/>
    <mergeCell ref="O58:R58"/>
    <mergeCell ref="S58:V58"/>
    <mergeCell ref="C59:F59"/>
    <mergeCell ref="G59:J59"/>
    <mergeCell ref="K59:N59"/>
    <mergeCell ref="O59:R59"/>
    <mergeCell ref="S59:V59"/>
    <mergeCell ref="S64:V64"/>
    <mergeCell ref="W64:Z64"/>
    <mergeCell ref="W58:Z58"/>
    <mergeCell ref="S35:V35"/>
    <mergeCell ref="W35:Z35"/>
    <mergeCell ref="A1:T1"/>
    <mergeCell ref="A30:B30"/>
    <mergeCell ref="A5:D5"/>
    <mergeCell ref="A35:B35"/>
    <mergeCell ref="C35:F35"/>
    <mergeCell ref="K6:N6"/>
    <mergeCell ref="O6:R6"/>
    <mergeCell ref="S6:V6"/>
    <mergeCell ref="W6:Z6"/>
    <mergeCell ref="A31:B31"/>
    <mergeCell ref="A6:B6"/>
    <mergeCell ref="C6:F6"/>
    <mergeCell ref="G6:J6"/>
    <mergeCell ref="A34:D34"/>
    <mergeCell ref="A29:B29"/>
    <mergeCell ref="W29:Z29"/>
    <mergeCell ref="W30:Z30"/>
    <mergeCell ref="W31:Z31"/>
    <mergeCell ref="A60:B60"/>
    <mergeCell ref="C87:F87"/>
    <mergeCell ref="G87:J87"/>
    <mergeCell ref="A88:B88"/>
    <mergeCell ref="A89:B89"/>
    <mergeCell ref="C89:F89"/>
    <mergeCell ref="G89:J89"/>
    <mergeCell ref="K89:N89"/>
    <mergeCell ref="O89:R89"/>
    <mergeCell ref="A87:B87"/>
    <mergeCell ref="A64:B64"/>
    <mergeCell ref="C64:F64"/>
    <mergeCell ref="G64:J64"/>
    <mergeCell ref="K64:N64"/>
    <mergeCell ref="O64:R64"/>
    <mergeCell ref="C88:F88"/>
    <mergeCell ref="G88:J88"/>
    <mergeCell ref="K88:N88"/>
    <mergeCell ref="O88:R88"/>
    <mergeCell ref="S89:V89"/>
    <mergeCell ref="W89:Z89"/>
    <mergeCell ref="A117:B117"/>
    <mergeCell ref="A118:B118"/>
    <mergeCell ref="C117:F117"/>
    <mergeCell ref="G117:J117"/>
    <mergeCell ref="K117:N117"/>
    <mergeCell ref="O117:R117"/>
    <mergeCell ref="S117:V117"/>
    <mergeCell ref="W117:Z117"/>
    <mergeCell ref="C118:F118"/>
    <mergeCell ref="G118:J118"/>
    <mergeCell ref="K118:N118"/>
    <mergeCell ref="O118:R118"/>
    <mergeCell ref="W93:Z93"/>
    <mergeCell ref="A116:B116"/>
    <mergeCell ref="C116:F116"/>
    <mergeCell ref="G116:J116"/>
    <mergeCell ref="K116:N116"/>
    <mergeCell ref="O116:R116"/>
    <mergeCell ref="S116:V116"/>
    <mergeCell ref="W116:Z116"/>
    <mergeCell ref="A122:B122"/>
    <mergeCell ref="C122:F122"/>
    <mergeCell ref="G122:J122"/>
    <mergeCell ref="K122:N122"/>
    <mergeCell ref="O122:R122"/>
    <mergeCell ref="S122:V122"/>
    <mergeCell ref="W122:Z122"/>
    <mergeCell ref="A145:B145"/>
    <mergeCell ref="A146:B146"/>
    <mergeCell ref="A147:B147"/>
    <mergeCell ref="C147:F147"/>
    <mergeCell ref="G147:J147"/>
    <mergeCell ref="K147:N147"/>
    <mergeCell ref="O147:R147"/>
    <mergeCell ref="S147:V147"/>
    <mergeCell ref="W147:Z147"/>
    <mergeCell ref="A180:B180"/>
    <mergeCell ref="C180:F180"/>
    <mergeCell ref="G180:J180"/>
    <mergeCell ref="K180:N180"/>
    <mergeCell ref="O180:R180"/>
    <mergeCell ref="S180:V180"/>
    <mergeCell ref="W180:Z180"/>
    <mergeCell ref="C176:F176"/>
    <mergeCell ref="G176:J176"/>
    <mergeCell ref="K176:N176"/>
    <mergeCell ref="O176:R176"/>
    <mergeCell ref="C146:F146"/>
    <mergeCell ref="G146:J146"/>
    <mergeCell ref="K146:N146"/>
    <mergeCell ref="O146:R146"/>
    <mergeCell ref="S146:V146"/>
    <mergeCell ref="A203:B203"/>
    <mergeCell ref="A204:B204"/>
    <mergeCell ref="A205:B205"/>
    <mergeCell ref="C205:F205"/>
    <mergeCell ref="G205:J205"/>
    <mergeCell ref="K205:N205"/>
    <mergeCell ref="O205:R205"/>
    <mergeCell ref="S205:V205"/>
    <mergeCell ref="C204:F204"/>
    <mergeCell ref="G204:J204"/>
    <mergeCell ref="K204:N204"/>
    <mergeCell ref="O204:R204"/>
    <mergeCell ref="S204:V204"/>
    <mergeCell ref="W205:Z205"/>
    <mergeCell ref="A151:B151"/>
    <mergeCell ref="C151:F151"/>
    <mergeCell ref="G151:J151"/>
    <mergeCell ref="K151:N151"/>
    <mergeCell ref="O151:R151"/>
    <mergeCell ref="S151:V151"/>
    <mergeCell ref="W151:Z151"/>
    <mergeCell ref="A174:B174"/>
    <mergeCell ref="C174:F174"/>
    <mergeCell ref="G174:J174"/>
    <mergeCell ref="K174:N174"/>
    <mergeCell ref="O174:R174"/>
    <mergeCell ref="S174:V174"/>
    <mergeCell ref="W174:Z174"/>
    <mergeCell ref="A175:B175"/>
    <mergeCell ref="A176:B176"/>
    <mergeCell ref="C175:F175"/>
    <mergeCell ref="G175:J175"/>
    <mergeCell ref="K175:N175"/>
    <mergeCell ref="O175:R175"/>
    <mergeCell ref="S175:V175"/>
    <mergeCell ref="W175:Z175"/>
    <mergeCell ref="A209:B209"/>
    <mergeCell ref="C209:F209"/>
    <mergeCell ref="G209:J209"/>
    <mergeCell ref="K209:N209"/>
    <mergeCell ref="O209:R209"/>
    <mergeCell ref="S209:V209"/>
    <mergeCell ref="W209:Z209"/>
    <mergeCell ref="A232:B232"/>
    <mergeCell ref="C232:F232"/>
    <mergeCell ref="G232:J232"/>
    <mergeCell ref="K232:N232"/>
    <mergeCell ref="O232:R232"/>
    <mergeCell ref="S232:V232"/>
    <mergeCell ref="W232:Z232"/>
    <mergeCell ref="X210:X211"/>
    <mergeCell ref="Y210:Y211"/>
    <mergeCell ref="Z210:Z211"/>
    <mergeCell ref="A233:B233"/>
    <mergeCell ref="A234:B234"/>
    <mergeCell ref="C233:F233"/>
    <mergeCell ref="G233:J233"/>
    <mergeCell ref="K233:N233"/>
    <mergeCell ref="O233:R233"/>
    <mergeCell ref="S233:V233"/>
    <mergeCell ref="W233:Z233"/>
    <mergeCell ref="C234:F234"/>
    <mergeCell ref="G234:J234"/>
    <mergeCell ref="K234:N234"/>
    <mergeCell ref="O234:R234"/>
    <mergeCell ref="A238:B238"/>
    <mergeCell ref="C238:F238"/>
    <mergeCell ref="G238:J238"/>
    <mergeCell ref="K238:N238"/>
    <mergeCell ref="O238:R238"/>
    <mergeCell ref="S238:V238"/>
    <mergeCell ref="W238:Z238"/>
    <mergeCell ref="A261:B261"/>
    <mergeCell ref="Y239:Y240"/>
    <mergeCell ref="Z239:Z240"/>
    <mergeCell ref="A262:B262"/>
    <mergeCell ref="A263:B263"/>
    <mergeCell ref="C263:F263"/>
    <mergeCell ref="G263:J263"/>
    <mergeCell ref="K263:N263"/>
    <mergeCell ref="O263:R263"/>
    <mergeCell ref="S263:V263"/>
    <mergeCell ref="W263:Z263"/>
    <mergeCell ref="A280:B280"/>
    <mergeCell ref="A267:B267"/>
    <mergeCell ref="C267:F267"/>
    <mergeCell ref="G267:J267"/>
    <mergeCell ref="K267:N267"/>
    <mergeCell ref="O267:R267"/>
    <mergeCell ref="S267:V267"/>
    <mergeCell ref="W267:Z267"/>
    <mergeCell ref="S280:V280"/>
    <mergeCell ref="W280:Z280"/>
    <mergeCell ref="X268:X269"/>
    <mergeCell ref="Y268:Y269"/>
    <mergeCell ref="Z268:Z269"/>
    <mergeCell ref="A285:B285"/>
    <mergeCell ref="C285:F285"/>
    <mergeCell ref="G285:J285"/>
    <mergeCell ref="K285:N285"/>
    <mergeCell ref="O285:R285"/>
    <mergeCell ref="S285:V285"/>
    <mergeCell ref="W285:Z285"/>
    <mergeCell ref="A308:B308"/>
    <mergeCell ref="A309:B309"/>
    <mergeCell ref="A310:B310"/>
    <mergeCell ref="S309:V309"/>
    <mergeCell ref="W309:Z309"/>
    <mergeCell ref="C310:F310"/>
    <mergeCell ref="G310:J310"/>
    <mergeCell ref="K310:N310"/>
    <mergeCell ref="O310:R310"/>
    <mergeCell ref="S310:V310"/>
    <mergeCell ref="W310:Z310"/>
    <mergeCell ref="A314:B314"/>
    <mergeCell ref="C314:F314"/>
    <mergeCell ref="G314:J314"/>
    <mergeCell ref="K314:N314"/>
    <mergeCell ref="O314:R314"/>
    <mergeCell ref="S314:V314"/>
    <mergeCell ref="W314:Z314"/>
    <mergeCell ref="A327:B327"/>
    <mergeCell ref="A332:B332"/>
    <mergeCell ref="C332:F332"/>
    <mergeCell ref="G332:J332"/>
    <mergeCell ref="K332:N332"/>
    <mergeCell ref="O332:R332"/>
    <mergeCell ref="S332:V332"/>
    <mergeCell ref="W332:Z332"/>
    <mergeCell ref="A355:B355"/>
    <mergeCell ref="C355:F355"/>
    <mergeCell ref="G355:J355"/>
    <mergeCell ref="K355:N355"/>
    <mergeCell ref="O355:R355"/>
    <mergeCell ref="S355:V355"/>
    <mergeCell ref="W355:Z355"/>
    <mergeCell ref="X333:X334"/>
    <mergeCell ref="Y333:Y334"/>
    <mergeCell ref="Z333:Z334"/>
    <mergeCell ref="A356:B356"/>
    <mergeCell ref="A357:B357"/>
    <mergeCell ref="C356:F356"/>
    <mergeCell ref="G356:J356"/>
    <mergeCell ref="K356:N356"/>
    <mergeCell ref="O356:R356"/>
    <mergeCell ref="S356:V356"/>
    <mergeCell ref="W356:Z356"/>
    <mergeCell ref="C357:F357"/>
    <mergeCell ref="G357:J357"/>
    <mergeCell ref="K357:N357"/>
    <mergeCell ref="O357:R357"/>
    <mergeCell ref="S357:V357"/>
    <mergeCell ref="W357:Z357"/>
  </mergeCells>
  <phoneticPr fontId="4" type="noConversion"/>
  <pageMargins left="0.74803149606299213" right="0.74803149606299213" top="0.23622047244094491" bottom="0.35433070866141736" header="0.15748031496062992" footer="0.19685039370078741"/>
  <pageSetup paperSize="9" scale="78" fitToWidth="3" fitToHeight="3" orientation="landscape" r:id="rId1"/>
  <headerFooter alignWithMargins="0"/>
  <rowBreaks count="1" manualBreakCount="1">
    <brk id="62" max="62" man="1"/>
  </rowBreaks>
  <colBreaks count="1" manualBreakCount="1">
    <brk id="22" max="11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A25403243</value>
    </field>
    <field name="Objective-Title">
      <value order="0">Age Standardised death rates -  table 9 - 2001-2019</value>
    </field>
    <field name="Objective-Description">
      <value order="0"/>
    </field>
    <field name="Objective-CreationStamp">
      <value order="0">2019-08-15T16:06:00Z</value>
    </field>
    <field name="Objective-IsApproved">
      <value order="0">false</value>
    </field>
    <field name="Objective-IsPublished">
      <value order="0">true</value>
    </field>
    <field name="Objective-DatePublished">
      <value order="0">2020-11-17T15:25:38Z</value>
    </field>
    <field name="Objective-ModificationStamp">
      <value order="0">2020-11-17T15:25:38Z</value>
    </field>
    <field name="Objective-Owner">
      <value order="0">Ramsay, Julie JM (u113377)</value>
    </field>
    <field name="Objective-Path">
      <value order="0">Objective Global Folder:SG File Plan:People, communities and living:Population and migration:Demography:Research and analysis: Demography:National Records of Scotland (NRS): Vital Events: Publications: Deaths from Selected Causes: 2016-2021</value>
    </field>
    <field name="Objective-Parent">
      <value order="0">National Records of Scotland (NRS): Vital Events: Publications: Deaths from Selected Causes: 2016-2021</value>
    </field>
    <field name="Objective-State">
      <value order="0">Published</value>
    </field>
    <field name="Objective-VersionId">
      <value order="0">vA44796355</value>
    </field>
    <field name="Objective-Version">
      <value order="0">1.0</value>
    </field>
    <field name="Objective-VersionNumber">
      <value order="0">4</value>
    </field>
    <field name="Objective-VersionComment">
      <value order="0">update</value>
    </field>
    <field name="Objective-FileNumber">
      <value order="0">PROJ/11657</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9</vt:lpstr>
      <vt:lpstr>'Table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cp:lastPrinted>2019-06-17T10:44:55Z</cp:lastPrinted>
  <dcterms:created xsi:type="dcterms:W3CDTF">2011-12-12T09:43:53Z</dcterms:created>
  <dcterms:modified xsi:type="dcterms:W3CDTF">2020-11-20T10:06:09Z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A25403243</vt:lpwstr>
  </property>
  <property fmtid="{D5CDD505-2E9C-101B-9397-08002B2CF9AE}" pid="4" name="Objective-Title">
    <vt:lpwstr>Age Standardised death rates -  table 9 - 2001-2019</vt:lpwstr>
  </property>
  <property fmtid="{D5CDD505-2E9C-101B-9397-08002B2CF9AE}" pid="5" name="Objective-Comment">
    <vt:lpwstr/>
  </property>
  <property fmtid="{D5CDD505-2E9C-101B-9397-08002B2CF9AE}" pid="6" name="Objective-CreationStamp">
    <vt:filetime>2019-08-15T16:06:33Z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2020-11-17T15:25:38Z</vt:filetime>
  </property>
  <property fmtid="{D5CDD505-2E9C-101B-9397-08002B2CF9AE}" pid="10" name="Objective-ModificationStamp">
    <vt:filetime>2020-11-17T15:25:38Z</vt:filetime>
  </property>
  <property fmtid="{D5CDD505-2E9C-101B-9397-08002B2CF9AE}" pid="11" name="Objective-Owner">
    <vt:lpwstr>Ramsay, Julie JM (u113377)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Deaths from Selected Causes: 2016-2021:</vt:lpwstr>
  </property>
  <property fmtid="{D5CDD505-2E9C-101B-9397-08002B2CF9AE}" pid="13" name="Objective-Parent">
    <vt:lpwstr>National Records of Scotland (NRS): Vital Events: Publications: Deaths from Selected Causes: 2016-2021</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r8>4</vt:r8>
  </property>
  <property fmtid="{D5CDD505-2E9C-101B-9397-08002B2CF9AE}" pid="17" name="Objective-VersionComment">
    <vt:lpwstr>update</vt:lpwstr>
  </property>
  <property fmtid="{D5CDD505-2E9C-101B-9397-08002B2CF9AE}" pid="18" name="Objective-FileNumber">
    <vt:lpwstr/>
  </property>
  <property fmtid="{D5CDD505-2E9C-101B-9397-08002B2CF9AE}" pid="19" name="Objective-Classification">
    <vt:lpwstr>[Inherited - OFFICIAL-SENSITIVE]</vt:lpwstr>
  </property>
  <property fmtid="{D5CDD505-2E9C-101B-9397-08002B2CF9AE}" pid="20" name="Objective-Caveats">
    <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vA44796355</vt:lpwstr>
  </property>
  <property fmtid="{D5CDD505-2E9C-101B-9397-08002B2CF9AE}" pid="27" name="Objective-Connect Creator">
    <vt:lpwstr/>
  </property>
  <property fmtid="{D5CDD505-2E9C-101B-9397-08002B2CF9AE}" pid="28" name="Objective-Date Received">
    <vt:lpwstr/>
  </property>
  <property fmtid="{D5CDD505-2E9C-101B-9397-08002B2CF9AE}" pid="29" name="Objective-Date of Original">
    <vt:lpwstr/>
  </property>
  <property fmtid="{D5CDD505-2E9C-101B-9397-08002B2CF9AE}" pid="30" name="Objective-SG Web Publication - Category">
    <vt:lpwstr/>
  </property>
  <property fmtid="{D5CDD505-2E9C-101B-9397-08002B2CF9AE}" pid="31" name="Objective-SG Web Publication - Category 2 Classification">
    <vt:lpwstr/>
  </property>
  <property fmtid="{D5CDD505-2E9C-101B-9397-08002B2CF9AE}" pid="32" name="Objective-Connect Creator [system]">
    <vt:lpwstr/>
  </property>
</Properties>
</file>