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6.xml" ContentType="application/vnd.openxmlformats-officedocument.spreadsheetml.worksheet+xml"/>
  <Override PartName="/xl/chartsheets/sheet6.xml" ContentType="application/vnd.openxmlformats-officedocument.spreadsheetml.chartsheet+xml"/>
  <Override PartName="/xl/worksheets/sheet7.xml" ContentType="application/vnd.openxmlformats-officedocument.spreadsheetml.worksheet+xml"/>
  <Override PartName="/xl/chartsheets/sheet7.xml" ContentType="application/vnd.openxmlformats-officedocument.spreadsheetml.chartsheet+xml"/>
  <Override PartName="/xl/worksheets/sheet8.xml" ContentType="application/vnd.openxmlformats-officedocument.spreadsheetml.worksheet+xml"/>
  <Override PartName="/xl/chartsheets/sheet8.xml" ContentType="application/vnd.openxmlformats-officedocument.spreadsheetml.chart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05" windowWidth="21990" windowHeight="6345" tabRatio="923"/>
  </bookViews>
  <sheets>
    <sheet name="Contents" sheetId="3" r:id="rId1"/>
    <sheet name="Figure 1 data" sheetId="2" r:id="rId2"/>
    <sheet name="Figure 1" sheetId="20" r:id="rId3"/>
    <sheet name="Figure 2 data" sheetId="5" r:id="rId4"/>
    <sheet name="Figure 2" sheetId="21" r:id="rId5"/>
    <sheet name="Figure 3 data" sheetId="15" r:id="rId6"/>
    <sheet name="Figure 3" sheetId="19" r:id="rId7"/>
    <sheet name="Figure 4 data" sheetId="12" r:id="rId8"/>
    <sheet name="Figure 4a" sheetId="13" r:id="rId9"/>
    <sheet name="Figure 4b" sheetId="28" r:id="rId10"/>
    <sheet name="Figure 5 data" sheetId="25" r:id="rId11"/>
    <sheet name="Figure 5" sheetId="29" r:id="rId12"/>
    <sheet name="Figure 6 data" sheetId="30" r:id="rId13"/>
    <sheet name="Figure 6" sheetId="31" r:id="rId14"/>
    <sheet name="Figure 7 data" sheetId="7" r:id="rId15"/>
    <sheet name="Figure 7" sheetId="23" r:id="rId16"/>
    <sheet name="Table 1" sheetId="8" r:id="rId17"/>
  </sheets>
  <definedNames>
    <definedName name="_Toc379199983" localSheetId="10">'Figure 5 data'!$B$1</definedName>
    <definedName name="_xlnm.Print_Area" localSheetId="16">'Table 1'!$A$1:$S$57</definedName>
  </definedNames>
  <calcPr calcId="145621"/>
</workbook>
</file>

<file path=xl/calcChain.xml><?xml version="1.0" encoding="utf-8"?>
<calcChain xmlns="http://schemas.openxmlformats.org/spreadsheetml/2006/main">
  <c r="D5" i="15" l="1"/>
  <c r="D6" i="15"/>
  <c r="D22" i="15" l="1"/>
  <c r="D21" i="15"/>
  <c r="D20" i="15"/>
  <c r="D19" i="15"/>
  <c r="D18" i="15"/>
  <c r="D15" i="15"/>
  <c r="D14" i="15"/>
  <c r="D13" i="15"/>
  <c r="D12" i="15"/>
  <c r="D11" i="15"/>
  <c r="D7" i="15"/>
  <c r="D8" i="15"/>
  <c r="D4" i="15"/>
</calcChain>
</file>

<file path=xl/sharedStrings.xml><?xml version="1.0" encoding="utf-8"?>
<sst xmlns="http://schemas.openxmlformats.org/spreadsheetml/2006/main" count="189" uniqueCount="60">
  <si>
    <t>Males</t>
  </si>
  <si>
    <t>Age</t>
  </si>
  <si>
    <t>Females</t>
  </si>
  <si>
    <t>Figures and Tables</t>
  </si>
  <si>
    <t>Contents</t>
  </si>
  <si>
    <t>Figure 1</t>
  </si>
  <si>
    <t>Figure 2</t>
  </si>
  <si>
    <t>Figure 3</t>
  </si>
  <si>
    <t>Table 1</t>
  </si>
  <si>
    <t>Year</t>
  </si>
  <si>
    <t>Persons</t>
  </si>
  <si>
    <t>90-99</t>
  </si>
  <si>
    <t>100+</t>
  </si>
  <si>
    <t>105+</t>
  </si>
  <si>
    <t>&lt;5</t>
  </si>
  <si>
    <t>Figure 5</t>
  </si>
  <si>
    <t>70-79</t>
  </si>
  <si>
    <t>80-89</t>
  </si>
  <si>
    <t>Figure 6</t>
  </si>
  <si>
    <t>Figure 7</t>
  </si>
  <si>
    <t>All ages</t>
  </si>
  <si>
    <t>Mid-year population</t>
  </si>
  <si>
    <t>Note</t>
  </si>
  <si>
    <t>These figures are provisional estimates. The survivorship rate methodology used in these estimates means that previous years' estimates may change when a new year of data is added.</t>
  </si>
  <si>
    <t>Percentage Change</t>
  </si>
  <si>
    <t>Percentage of women</t>
  </si>
  <si>
    <t>Percentage of men</t>
  </si>
  <si>
    <t>All numbers are rounded to the nearest ten.</t>
  </si>
  <si>
    <t>Although these figures are quoted to the nearest ten people they may not be accurate to the level that might otherwise be inferred by rounding. Also, figures may not sum exactly because of rounding.</t>
  </si>
  <si>
    <t>Figures may not sum due to rounding.</t>
  </si>
  <si>
    <t>Year of birth</t>
  </si>
  <si>
    <t>Number of births</t>
  </si>
  <si>
    <t>Centenarians per 10,000 persons</t>
  </si>
  <si>
    <t>Male centenarians per 10,000 males</t>
  </si>
  <si>
    <t xml:space="preserve">Female centenarians per 10,000 females </t>
  </si>
  <si>
    <t>Population</t>
  </si>
  <si>
    <t>Population aged 90</t>
  </si>
  <si>
    <t>Number of males per 100 females</t>
  </si>
  <si>
    <t>Figure 4a and 4b</t>
  </si>
  <si>
    <t>Centenarians in Scotland 2006 to 2016</t>
  </si>
  <si>
    <t>Persons aged 90 to 99 by sex, Scotland, 2006 to 2016</t>
  </si>
  <si>
    <t>Centenarians by sex, Scotland, 2006 to 2016</t>
  </si>
  <si>
    <t>Percentage population change by age group and sex, Scotland, 2006 to 2016</t>
  </si>
  <si>
    <t>Population aged 90 from 1981 to 2016, Scotland, and Number of births from 1891 to 1926, Scotland</t>
  </si>
  <si>
    <t>Number and percentages of males and females aged 90 to 99 and centenarians, Scotland, 2016</t>
  </si>
  <si>
    <t>Number of male centenarians per 100 female centenarians, Scotland, 2006 to 2016</t>
  </si>
  <si>
    <t>Centenarians per 10,000 population by sex, Scotland, 2006 to 2016</t>
  </si>
  <si>
    <t>Population estimates of centenarians (and people aged 90 and over), by sex and single year of age, Scotland mid-2006 to mid-2016</t>
  </si>
  <si>
    <r>
      <t>©</t>
    </r>
    <r>
      <rPr>
        <sz val="8"/>
        <rFont val="Arial"/>
        <family val="2"/>
      </rPr>
      <t xml:space="preserve"> Crown Copyright 2017</t>
    </r>
  </si>
  <si>
    <t>Figure 1: Persons aged 90 to 99 by sex, Scotland, 2006 to 2016</t>
  </si>
  <si>
    <t>Figure 2: Centenarians by sex, Scotland, 2006 to 2016</t>
  </si>
  <si>
    <t>Figure 3: Percentage population change by age group and sex, Scotland, 2006 to 2016</t>
  </si>
  <si>
    <t>Figure 4a and 4b: Population aged 90 from 1981 to 2016, Scotland, and Number of births from 1891 to 1926, Scotland</t>
  </si>
  <si>
    <t xml:space="preserve">Figure 5: Number and percentages of males and females aged 90 to 99 and centenarians, Scotland, 2016
</t>
  </si>
  <si>
    <t>Figure 6: Number of male centenarians per 100 female centenarians, Scotland, 2006 to 2016</t>
  </si>
  <si>
    <t>Figure 7: Centenarians per 10,000 population by sex, Scotland, 2006 to 2016</t>
  </si>
  <si>
    <t>Table 1: Population estimates of centenarians (and people aged 90 and over), by sex and single year of age, Scotland mid-2006 to mid-2016</t>
  </si>
  <si>
    <t>Back to contents</t>
  </si>
  <si>
    <t>Figures for births are for calendar year, but the data for population of 90 year olds relates to the population at 30 June.</t>
  </si>
  <si>
    <r>
      <rPr>
        <sz val="8"/>
        <rFont val="Arial"/>
        <family val="2"/>
      </rPr>
      <t xml:space="preserve">These figures are published in 'Centenarians in Scotland 2006 to 2016', available on the National Records of Scotland (NRS) </t>
    </r>
    <r>
      <rPr>
        <u/>
        <sz val="8"/>
        <color indexed="12"/>
        <rFont val="Arial"/>
        <family val="2"/>
      </rPr>
      <t>website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</si>
</sst>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0"/>
  </numFmts>
  <fonts count="20">
    <font>
      <sz val="10"/>
      <name val="Arial"/>
    </font>
    <font>
      <sz val="10"/>
      <name val="Arial"/>
      <family val="2"/>
    </font>
    <font>
      <sz val="10"/>
      <name val="Arial"/>
      <family val="2"/>
    </font>
    <font>
      <sz val="10"/>
      <name val="Arial"/>
      <family val="2"/>
    </font>
    <font>
      <sz val="10"/>
      <name val="Arial"/>
      <family val="2"/>
    </font>
    <font>
      <u/>
      <sz val="10"/>
      <color indexed="12"/>
      <name val="Arial"/>
      <family val="2"/>
    </font>
    <font>
      <b/>
      <sz val="10"/>
      <name val="Arial"/>
      <family val="2"/>
    </font>
    <font>
      <b/>
      <sz val="12"/>
      <name val="Arial"/>
      <family val="2"/>
    </font>
    <font>
      <sz val="12"/>
      <name val="Arial"/>
      <family val="2"/>
    </font>
    <font>
      <sz val="10"/>
      <name val="Arial"/>
      <family val="2"/>
    </font>
    <font>
      <sz val="8"/>
      <name val="Arial"/>
      <family val="2"/>
    </font>
    <font>
      <sz val="12"/>
      <name val="Times New Roman"/>
      <family val="1"/>
    </font>
    <font>
      <sz val="10"/>
      <color indexed="8"/>
      <name val="Arial"/>
      <family val="2"/>
    </font>
    <font>
      <sz val="8"/>
      <name val="Arial"/>
      <family val="2"/>
    </font>
    <font>
      <sz val="8"/>
      <name val="Times New Roman"/>
      <family val="1"/>
    </font>
    <font>
      <b/>
      <sz val="8"/>
      <name val="Arial"/>
      <family val="2"/>
    </font>
    <font>
      <sz val="10"/>
      <color rgb="FFFF0000"/>
      <name val="Arial"/>
      <family val="2"/>
    </font>
    <font>
      <sz val="10"/>
      <color theme="0"/>
      <name val="Arial"/>
      <family val="2"/>
    </font>
    <font>
      <u/>
      <sz val="8"/>
      <color indexed="12"/>
      <name val="Arial"/>
      <family val="2"/>
    </font>
    <font>
      <sz val="10"/>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0">
    <xf numFmtId="0" fontId="0" fillId="0" borderId="0"/>
    <xf numFmtId="43" fontId="4" fillId="0" borderId="0" applyFont="0" applyFill="0" applyBorder="0" applyAlignment="0" applyProtection="0"/>
    <xf numFmtId="0" fontId="5" fillId="0" borderId="0" applyNumberFormat="0" applyFill="0" applyBorder="0" applyAlignment="0" applyProtection="0">
      <alignment vertical="top"/>
      <protection locked="0"/>
    </xf>
    <xf numFmtId="0" fontId="3" fillId="0" borderId="0"/>
    <xf numFmtId="43" fontId="3"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19" fillId="0" borderId="0" applyFont="0" applyFill="0" applyBorder="0" applyAlignment="0" applyProtection="0"/>
    <xf numFmtId="3" fontId="10" fillId="0" borderId="0"/>
  </cellStyleXfs>
  <cellXfs count="172">
    <xf numFmtId="0" fontId="0" fillId="0" borderId="0" xfId="0"/>
    <xf numFmtId="0" fontId="0" fillId="0" borderId="0" xfId="0" applyAlignment="1">
      <alignment horizontal="right"/>
    </xf>
    <xf numFmtId="0" fontId="6" fillId="0" borderId="0" xfId="0" applyFont="1"/>
    <xf numFmtId="0" fontId="6" fillId="0" borderId="0" xfId="0" applyFont="1" applyAlignment="1">
      <alignment horizontal="right"/>
    </xf>
    <xf numFmtId="0" fontId="9" fillId="0" borderId="0" xfId="0" applyFont="1"/>
    <xf numFmtId="0" fontId="8" fillId="2" borderId="0" xfId="0" applyFont="1" applyFill="1" applyAlignment="1">
      <alignment horizontal="center"/>
    </xf>
    <xf numFmtId="0" fontId="8" fillId="2" borderId="0" xfId="0" applyFont="1" applyFill="1" applyBorder="1" applyAlignment="1">
      <alignment horizontal="center"/>
    </xf>
    <xf numFmtId="0" fontId="11" fillId="2" borderId="0" xfId="0" applyFont="1" applyFill="1"/>
    <xf numFmtId="0" fontId="6" fillId="2" borderId="1" xfId="0" applyFont="1" applyFill="1" applyBorder="1"/>
    <xf numFmtId="0" fontId="9" fillId="2" borderId="1" xfId="0" applyFont="1" applyFill="1" applyBorder="1"/>
    <xf numFmtId="0" fontId="9" fillId="2" borderId="1" xfId="0" applyFont="1" applyFill="1" applyBorder="1" applyAlignment="1">
      <alignment horizontal="center"/>
    </xf>
    <xf numFmtId="0" fontId="9" fillId="2" borderId="0" xfId="0" applyFont="1" applyFill="1"/>
    <xf numFmtId="0" fontId="9" fillId="2" borderId="0" xfId="0" applyFont="1" applyFill="1" applyAlignment="1">
      <alignment horizontal="center"/>
    </xf>
    <xf numFmtId="0" fontId="6" fillId="2" borderId="0" xfId="0" applyFont="1" applyFill="1" applyAlignment="1">
      <alignment horizontal="right"/>
    </xf>
    <xf numFmtId="0" fontId="9" fillId="2" borderId="0" xfId="0" applyFont="1" applyFill="1" applyAlignment="1">
      <alignment horizontal="right"/>
    </xf>
    <xf numFmtId="0" fontId="9" fillId="2" borderId="0" xfId="0" applyFont="1" applyFill="1" applyAlignment="1">
      <alignment horizontal="left"/>
    </xf>
    <xf numFmtId="0" fontId="9" fillId="2" borderId="0" xfId="0" applyFont="1" applyFill="1" applyAlignment="1"/>
    <xf numFmtId="0" fontId="6" fillId="2" borderId="0" xfId="0" applyFont="1" applyFill="1"/>
    <xf numFmtId="0" fontId="6" fillId="2" borderId="0" xfId="0" applyFont="1" applyFill="1" applyAlignment="1">
      <alignment horizontal="left"/>
    </xf>
    <xf numFmtId="3" fontId="6" fillId="2" borderId="0" xfId="0" applyNumberFormat="1" applyFont="1" applyFill="1" applyAlignment="1">
      <alignment horizontal="right"/>
    </xf>
    <xf numFmtId="3" fontId="9" fillId="2" borderId="0" xfId="0" applyNumberFormat="1" applyFont="1" applyFill="1" applyAlignment="1">
      <alignment horizontal="right"/>
    </xf>
    <xf numFmtId="0" fontId="9" fillId="2" borderId="2" xfId="0" applyFont="1" applyFill="1" applyBorder="1" applyAlignment="1">
      <alignment horizontal="left"/>
    </xf>
    <xf numFmtId="0" fontId="6" fillId="2" borderId="2" xfId="0" applyFont="1" applyFill="1" applyBorder="1"/>
    <xf numFmtId="0" fontId="9" fillId="2" borderId="2" xfId="0" applyFont="1" applyFill="1" applyBorder="1" applyAlignment="1">
      <alignment horizontal="center"/>
    </xf>
    <xf numFmtId="3" fontId="12" fillId="2" borderId="0" xfId="0" applyNumberFormat="1" applyFont="1" applyFill="1" applyAlignment="1" applyProtection="1">
      <alignment horizontal="right"/>
      <protection locked="0"/>
    </xf>
    <xf numFmtId="0" fontId="9" fillId="2" borderId="0" xfId="0" applyFont="1" applyFill="1" applyBorder="1" applyAlignment="1">
      <alignment horizontal="right"/>
    </xf>
    <xf numFmtId="0" fontId="13" fillId="2" borderId="0" xfId="0" applyFont="1" applyFill="1"/>
    <xf numFmtId="0" fontId="11" fillId="2" borderId="0" xfId="0" applyFont="1" applyFill="1" applyAlignment="1">
      <alignment horizontal="center"/>
    </xf>
    <xf numFmtId="0" fontId="11" fillId="2" borderId="0" xfId="0" applyFont="1" applyFill="1" applyBorder="1" applyAlignment="1">
      <alignment horizontal="center"/>
    </xf>
    <xf numFmtId="0" fontId="9" fillId="0" borderId="0" xfId="0" applyFont="1" applyAlignment="1"/>
    <xf numFmtId="0" fontId="6" fillId="0" borderId="0" xfId="0" applyFont="1" applyFill="1" applyBorder="1"/>
    <xf numFmtId="164" fontId="0" fillId="0" borderId="0" xfId="1" applyNumberFormat="1" applyFont="1"/>
    <xf numFmtId="0" fontId="9" fillId="0" borderId="0" xfId="0" applyFont="1" applyAlignment="1">
      <alignment vertical="top"/>
    </xf>
    <xf numFmtId="0" fontId="13" fillId="2" borderId="0" xfId="0" applyFont="1" applyFill="1" applyAlignment="1">
      <alignment horizontal="center"/>
    </xf>
    <xf numFmtId="0" fontId="14" fillId="2" borderId="0" xfId="0" applyFont="1" applyFill="1"/>
    <xf numFmtId="0" fontId="14" fillId="2" borderId="0" xfId="0" applyFont="1" applyFill="1" applyAlignment="1">
      <alignment horizontal="center"/>
    </xf>
    <xf numFmtId="0" fontId="14" fillId="2" borderId="0" xfId="0" applyFont="1" applyFill="1" applyBorder="1" applyAlignment="1">
      <alignment horizontal="center"/>
    </xf>
    <xf numFmtId="0" fontId="15" fillId="2" borderId="0" xfId="0" applyFont="1" applyFill="1"/>
    <xf numFmtId="164" fontId="0" fillId="0" borderId="0" xfId="0" applyNumberFormat="1"/>
    <xf numFmtId="0" fontId="0" fillId="0" borderId="0" xfId="0" applyFill="1"/>
    <xf numFmtId="2" fontId="0" fillId="0" borderId="0" xfId="0" applyNumberFormat="1" applyFill="1"/>
    <xf numFmtId="0" fontId="13" fillId="0" borderId="0" xfId="0" applyFont="1" applyAlignment="1"/>
    <xf numFmtId="165" fontId="0" fillId="0" borderId="0" xfId="0" applyNumberFormat="1"/>
    <xf numFmtId="1" fontId="0" fillId="0" borderId="0" xfId="0" applyNumberFormat="1" applyFill="1"/>
    <xf numFmtId="0" fontId="6" fillId="0" borderId="0" xfId="0" applyFont="1" applyFill="1"/>
    <xf numFmtId="0" fontId="6" fillId="0" borderId="0" xfId="0" applyFont="1" applyFill="1" applyAlignment="1">
      <alignment wrapText="1"/>
    </xf>
    <xf numFmtId="0" fontId="16" fillId="0" borderId="0" xfId="0" applyFont="1"/>
    <xf numFmtId="164" fontId="6" fillId="2" borderId="0" xfId="1" applyNumberFormat="1" applyFont="1" applyFill="1" applyAlignment="1">
      <alignment horizontal="right"/>
    </xf>
    <xf numFmtId="164" fontId="3" fillId="2" borderId="0" xfId="1" applyNumberFormat="1" applyFont="1" applyFill="1" applyAlignment="1">
      <alignment horizontal="right"/>
    </xf>
    <xf numFmtId="0" fontId="17" fillId="0" borderId="0" xfId="0" applyFont="1" applyFill="1"/>
    <xf numFmtId="164" fontId="17" fillId="0" borderId="0" xfId="0" applyNumberFormat="1" applyFont="1" applyFill="1"/>
    <xf numFmtId="2" fontId="17" fillId="0" borderId="0" xfId="0" applyNumberFormat="1" applyFont="1" applyFill="1"/>
    <xf numFmtId="3" fontId="3" fillId="0" borderId="0" xfId="0" applyNumberFormat="1" applyFont="1" applyFill="1"/>
    <xf numFmtId="3" fontId="3" fillId="0" borderId="0" xfId="0" applyNumberFormat="1" applyFont="1" applyFill="1" applyBorder="1"/>
    <xf numFmtId="164" fontId="11" fillId="2" borderId="0" xfId="0" applyNumberFormat="1" applyFont="1" applyFill="1"/>
    <xf numFmtId="0" fontId="0" fillId="0" borderId="1" xfId="0" applyBorder="1"/>
    <xf numFmtId="164" fontId="0" fillId="0" borderId="2" xfId="1" applyNumberFormat="1" applyFont="1" applyBorder="1"/>
    <xf numFmtId="164" fontId="0" fillId="0" borderId="5" xfId="1" applyNumberFormat="1" applyFont="1" applyBorder="1"/>
    <xf numFmtId="164" fontId="0" fillId="0" borderId="6" xfId="1" applyNumberFormat="1" applyFont="1" applyBorder="1"/>
    <xf numFmtId="0" fontId="6" fillId="0" borderId="1" xfId="0" applyFont="1" applyBorder="1"/>
    <xf numFmtId="164" fontId="0" fillId="0" borderId="7" xfId="1" applyNumberFormat="1" applyFont="1" applyBorder="1"/>
    <xf numFmtId="164" fontId="0" fillId="0" borderId="1" xfId="1" applyNumberFormat="1" applyFont="1" applyBorder="1"/>
    <xf numFmtId="0" fontId="6" fillId="0" borderId="1" xfId="0" applyFont="1" applyFill="1" applyBorder="1"/>
    <xf numFmtId="0" fontId="6" fillId="0" borderId="1" xfId="0" applyFont="1" applyFill="1" applyBorder="1" applyAlignment="1">
      <alignment wrapText="1"/>
    </xf>
    <xf numFmtId="3" fontId="3" fillId="0" borderId="5" xfId="0" applyNumberFormat="1" applyFont="1" applyFill="1" applyBorder="1"/>
    <xf numFmtId="3" fontId="3" fillId="0" borderId="6" xfId="0" applyNumberFormat="1" applyFont="1" applyFill="1" applyBorder="1"/>
    <xf numFmtId="3" fontId="3" fillId="0" borderId="7" xfId="0" applyNumberFormat="1" applyFont="1" applyFill="1" applyBorder="1"/>
    <xf numFmtId="3" fontId="3" fillId="0" borderId="1" xfId="0" applyNumberFormat="1" applyFont="1" applyFill="1" applyBorder="1"/>
    <xf numFmtId="0" fontId="6" fillId="0" borderId="1" xfId="0" applyFont="1" applyBorder="1" applyAlignment="1">
      <alignment horizontal="right"/>
    </xf>
    <xf numFmtId="165" fontId="0" fillId="0" borderId="1" xfId="0" applyNumberFormat="1" applyBorder="1"/>
    <xf numFmtId="165" fontId="0" fillId="0" borderId="5" xfId="0" applyNumberFormat="1" applyBorder="1"/>
    <xf numFmtId="165" fontId="0" fillId="0" borderId="6" xfId="0" applyNumberFormat="1" applyBorder="1"/>
    <xf numFmtId="165" fontId="0" fillId="0" borderId="7" xfId="0" applyNumberFormat="1" applyBorder="1"/>
    <xf numFmtId="0" fontId="13" fillId="2" borderId="0" xfId="0" applyFont="1" applyFill="1" applyAlignment="1">
      <alignment wrapText="1"/>
    </xf>
    <xf numFmtId="0" fontId="18" fillId="0" borderId="0" xfId="2" applyFont="1" applyAlignment="1" applyProtection="1">
      <alignment wrapText="1"/>
    </xf>
    <xf numFmtId="1" fontId="0" fillId="0" borderId="0" xfId="0" applyNumberFormat="1" applyFill="1" applyBorder="1"/>
    <xf numFmtId="0" fontId="6" fillId="0" borderId="0" xfId="0" applyFont="1" applyBorder="1" applyAlignment="1">
      <alignment wrapText="1"/>
    </xf>
    <xf numFmtId="164" fontId="0" fillId="0" borderId="0" xfId="1" applyNumberFormat="1" applyFont="1" applyBorder="1"/>
    <xf numFmtId="0" fontId="10" fillId="0" borderId="0" xfId="0" applyFont="1" applyAlignment="1">
      <alignment wrapText="1"/>
    </xf>
    <xf numFmtId="0" fontId="6" fillId="0" borderId="10" xfId="0" applyFont="1" applyBorder="1" applyAlignment="1">
      <alignment horizontal="left" wrapText="1"/>
    </xf>
    <xf numFmtId="0" fontId="6" fillId="0" borderId="8" xfId="0" applyFont="1" applyBorder="1" applyAlignment="1">
      <alignment horizontal="left" wrapText="1"/>
    </xf>
    <xf numFmtId="0" fontId="6" fillId="0" borderId="11" xfId="0" applyFont="1" applyBorder="1"/>
    <xf numFmtId="0" fontId="6" fillId="0" borderId="8" xfId="0" applyFont="1" applyBorder="1" applyAlignment="1">
      <alignment wrapText="1"/>
    </xf>
    <xf numFmtId="0" fontId="0" fillId="0" borderId="6" xfId="1" applyNumberFormat="1" applyFont="1" applyBorder="1" applyAlignment="1">
      <alignment horizontal="left"/>
    </xf>
    <xf numFmtId="3" fontId="0" fillId="0" borderId="9" xfId="0" applyNumberFormat="1" applyBorder="1" applyAlignment="1">
      <alignment horizontal="left"/>
    </xf>
    <xf numFmtId="3" fontId="2" fillId="0" borderId="9" xfId="0" applyNumberFormat="1" applyFont="1" applyFill="1" applyBorder="1" applyAlignment="1">
      <alignment horizontal="left"/>
    </xf>
    <xf numFmtId="0" fontId="0" fillId="0" borderId="7" xfId="1" applyNumberFormat="1" applyFont="1" applyBorder="1" applyAlignment="1">
      <alignment horizontal="left"/>
    </xf>
    <xf numFmtId="3" fontId="0" fillId="0" borderId="4" xfId="0" applyNumberFormat="1" applyBorder="1" applyAlignment="1">
      <alignment horizontal="left"/>
    </xf>
    <xf numFmtId="0" fontId="2" fillId="2" borderId="0" xfId="5" applyFont="1" applyFill="1" applyAlignment="1">
      <alignment horizontal="left"/>
    </xf>
    <xf numFmtId="3" fontId="2" fillId="2" borderId="9" xfId="5" applyNumberFormat="1" applyFont="1" applyFill="1" applyBorder="1" applyAlignment="1">
      <alignment horizontal="left"/>
    </xf>
    <xf numFmtId="0" fontId="2" fillId="2" borderId="1" xfId="5" applyFont="1" applyFill="1" applyBorder="1" applyAlignment="1">
      <alignment horizontal="left"/>
    </xf>
    <xf numFmtId="3" fontId="2" fillId="2" borderId="4" xfId="5" applyNumberFormat="1" applyFont="1" applyFill="1" applyBorder="1" applyAlignment="1">
      <alignment horizontal="left"/>
    </xf>
    <xf numFmtId="0" fontId="5" fillId="0" borderId="0" xfId="2" applyFont="1" applyAlignment="1" applyProtection="1"/>
    <xf numFmtId="0" fontId="7" fillId="0" borderId="0" xfId="0" applyFont="1" applyAlignment="1"/>
    <xf numFmtId="0" fontId="0" fillId="0" borderId="0" xfId="0" applyBorder="1"/>
    <xf numFmtId="0" fontId="6" fillId="0" borderId="0" xfId="3" applyFont="1" applyBorder="1" applyAlignment="1">
      <alignment horizontal="right" vertical="center" wrapText="1"/>
    </xf>
    <xf numFmtId="0" fontId="6" fillId="0" borderId="1" xfId="3" applyFont="1" applyBorder="1" applyAlignment="1">
      <alignment horizontal="right" vertical="center" wrapText="1"/>
    </xf>
    <xf numFmtId="9" fontId="0" fillId="0" borderId="1" xfId="0" applyNumberFormat="1" applyBorder="1"/>
    <xf numFmtId="0" fontId="0" fillId="0" borderId="5" xfId="0" applyBorder="1"/>
    <xf numFmtId="0" fontId="0" fillId="0" borderId="6" xfId="0" applyBorder="1"/>
    <xf numFmtId="9" fontId="0" fillId="0" borderId="6" xfId="0" applyNumberFormat="1" applyBorder="1"/>
    <xf numFmtId="9" fontId="0" fillId="0" borderId="7" xfId="0" applyNumberFormat="1" applyBorder="1"/>
    <xf numFmtId="0" fontId="6" fillId="0" borderId="0" xfId="6" applyFont="1"/>
    <xf numFmtId="164" fontId="0" fillId="0" borderId="6" xfId="7" applyNumberFormat="1" applyFont="1" applyBorder="1"/>
    <xf numFmtId="164" fontId="0" fillId="0" borderId="0" xfId="7" applyNumberFormat="1" applyFont="1"/>
    <xf numFmtId="1" fontId="2" fillId="0" borderId="0" xfId="6" applyNumberFormat="1"/>
    <xf numFmtId="0" fontId="6" fillId="0" borderId="1" xfId="6" applyFont="1" applyBorder="1"/>
    <xf numFmtId="1" fontId="2" fillId="0" borderId="1" xfId="6" applyNumberFormat="1" applyBorder="1"/>
    <xf numFmtId="0" fontId="6" fillId="0" borderId="1" xfId="0" applyFont="1" applyFill="1" applyBorder="1" applyAlignment="1">
      <alignment horizontal="right" wrapText="1"/>
    </xf>
    <xf numFmtId="0" fontId="1" fillId="0" borderId="0" xfId="0" applyFont="1"/>
    <xf numFmtId="9" fontId="0" fillId="0" borderId="0" xfId="8" applyFont="1" applyFill="1"/>
    <xf numFmtId="3" fontId="1" fillId="2" borderId="0" xfId="0" applyNumberFormat="1" applyFont="1" applyFill="1"/>
    <xf numFmtId="0" fontId="6" fillId="2" borderId="0" xfId="0" applyNumberFormat="1" applyFont="1" applyFill="1"/>
    <xf numFmtId="0" fontId="6" fillId="2" borderId="0" xfId="0" applyNumberFormat="1" applyFont="1" applyFill="1" applyAlignment="1">
      <alignment horizontal="right"/>
    </xf>
    <xf numFmtId="0" fontId="8" fillId="2" borderId="0" xfId="0" applyNumberFormat="1" applyFont="1" applyFill="1" applyAlignment="1">
      <alignment horizontal="right"/>
    </xf>
    <xf numFmtId="0" fontId="6" fillId="2" borderId="0" xfId="9" applyNumberFormat="1" applyFont="1" applyFill="1"/>
    <xf numFmtId="3" fontId="1" fillId="2" borderId="0" xfId="0" applyNumberFormat="1" applyFont="1" applyFill="1" applyBorder="1"/>
    <xf numFmtId="3" fontId="1" fillId="2" borderId="0" xfId="0" applyNumberFormat="1" applyFont="1" applyFill="1" applyBorder="1" applyAlignment="1">
      <alignment horizontal="right"/>
    </xf>
    <xf numFmtId="0" fontId="8" fillId="2" borderId="0" xfId="0" applyFont="1" applyFill="1"/>
    <xf numFmtId="0" fontId="6" fillId="2" borderId="0" xfId="9" applyNumberFormat="1" applyFont="1" applyFill="1" applyAlignment="1">
      <alignment horizontal="left"/>
    </xf>
    <xf numFmtId="3" fontId="1" fillId="2" borderId="0" xfId="0" applyNumberFormat="1" applyFont="1" applyFill="1" applyAlignment="1">
      <alignment horizontal="right"/>
    </xf>
    <xf numFmtId="3" fontId="0" fillId="0" borderId="0" xfId="0" applyNumberFormat="1"/>
    <xf numFmtId="0" fontId="2" fillId="2" borderId="0" xfId="5" applyFont="1" applyFill="1" applyBorder="1" applyAlignment="1">
      <alignment horizontal="left"/>
    </xf>
    <xf numFmtId="0" fontId="0" fillId="0" borderId="0" xfId="0" applyAlignment="1">
      <alignment horizontal="center"/>
    </xf>
    <xf numFmtId="9" fontId="0" fillId="0" borderId="0" xfId="0" applyNumberFormat="1" applyBorder="1"/>
    <xf numFmtId="9" fontId="0" fillId="0" borderId="0" xfId="8" applyFont="1"/>
    <xf numFmtId="164" fontId="0" fillId="0" borderId="0" xfId="7" applyNumberFormat="1" applyFont="1" applyBorder="1"/>
    <xf numFmtId="0" fontId="0" fillId="0" borderId="7" xfId="0" applyBorder="1"/>
    <xf numFmtId="0" fontId="6" fillId="0" borderId="9" xfId="0" applyFont="1" applyBorder="1"/>
    <xf numFmtId="165" fontId="1" fillId="0" borderId="0" xfId="0" applyNumberFormat="1" applyFont="1"/>
    <xf numFmtId="3" fontId="0" fillId="0" borderId="0" xfId="0" applyNumberFormat="1" applyBorder="1"/>
    <xf numFmtId="0" fontId="6" fillId="0" borderId="0" xfId="0" applyFont="1" applyBorder="1"/>
    <xf numFmtId="0" fontId="6" fillId="0" borderId="0" xfId="0" applyFont="1" applyBorder="1" applyAlignment="1">
      <alignment horizontal="right" wrapText="1"/>
    </xf>
    <xf numFmtId="165" fontId="0" fillId="0" borderId="0" xfId="0" applyNumberFormat="1" applyBorder="1"/>
    <xf numFmtId="165" fontId="0" fillId="0" borderId="2" xfId="0" applyNumberFormat="1" applyBorder="1"/>
    <xf numFmtId="165" fontId="0" fillId="0" borderId="3" xfId="0" applyNumberFormat="1" applyBorder="1"/>
    <xf numFmtId="165" fontId="0" fillId="0" borderId="9" xfId="0" applyNumberFormat="1" applyBorder="1"/>
    <xf numFmtId="165" fontId="0" fillId="0" borderId="4" xfId="0" applyNumberFormat="1" applyBorder="1"/>
    <xf numFmtId="0" fontId="6" fillId="0" borderId="4" xfId="0" applyFont="1" applyBorder="1"/>
    <xf numFmtId="0" fontId="6" fillId="0" borderId="3" xfId="0" applyFont="1" applyBorder="1"/>
    <xf numFmtId="0" fontId="7" fillId="0" borderId="0" xfId="0" applyFont="1" applyAlignment="1">
      <alignment horizontal="left"/>
    </xf>
    <xf numFmtId="0" fontId="5" fillId="0" borderId="0" xfId="2" applyAlignment="1" applyProtection="1"/>
    <xf numFmtId="0" fontId="5" fillId="0" borderId="0" xfId="2" applyAlignment="1" applyProtection="1">
      <alignment horizontal="left"/>
    </xf>
    <xf numFmtId="0" fontId="7" fillId="0" borderId="0" xfId="0" applyFont="1" applyAlignment="1">
      <alignment horizontal="left"/>
    </xf>
    <xf numFmtId="0" fontId="5" fillId="0" borderId="0" xfId="2" applyAlignment="1" applyProtection="1"/>
    <xf numFmtId="0" fontId="14" fillId="0" borderId="0" xfId="0" applyFont="1" applyAlignment="1">
      <alignment horizontal="left"/>
    </xf>
    <xf numFmtId="0" fontId="5" fillId="0" borderId="0" xfId="2" applyAlignment="1" applyProtection="1">
      <alignment horizontal="left" wrapText="1"/>
    </xf>
    <xf numFmtId="0" fontId="18" fillId="0" borderId="0" xfId="2" applyFont="1" applyAlignment="1" applyProtection="1">
      <alignment wrapText="1"/>
    </xf>
    <xf numFmtId="0" fontId="7" fillId="0" borderId="0" xfId="0" applyFont="1" applyFill="1" applyAlignment="1">
      <alignment horizontal="left"/>
    </xf>
    <xf numFmtId="0" fontId="10" fillId="0" borderId="0" xfId="0" applyFont="1" applyFill="1" applyBorder="1" applyAlignment="1"/>
    <xf numFmtId="0" fontId="15" fillId="0" borderId="0" xfId="0" applyFont="1" applyFill="1" applyBorder="1" applyAlignment="1">
      <alignment horizontal="left"/>
    </xf>
    <xf numFmtId="0" fontId="6" fillId="0" borderId="5" xfId="0" applyFont="1" applyBorder="1" applyAlignment="1">
      <alignment horizontal="center" vertical="top"/>
    </xf>
    <xf numFmtId="0" fontId="0" fillId="0" borderId="3" xfId="0" applyBorder="1" applyAlignment="1">
      <alignment horizontal="center" vertical="top"/>
    </xf>
    <xf numFmtId="0" fontId="0" fillId="0" borderId="7" xfId="0" applyBorder="1" applyAlignment="1">
      <alignment horizontal="center" vertical="top"/>
    </xf>
    <xf numFmtId="0" fontId="0" fillId="0" borderId="4" xfId="0" applyBorder="1" applyAlignment="1">
      <alignment horizontal="center" vertical="top"/>
    </xf>
    <xf numFmtId="0" fontId="6" fillId="0" borderId="3" xfId="0" applyFont="1" applyBorder="1" applyAlignment="1">
      <alignment horizontal="center" vertical="top"/>
    </xf>
    <xf numFmtId="0" fontId="6" fillId="0" borderId="7" xfId="0" applyFont="1" applyBorder="1" applyAlignment="1">
      <alignment horizontal="center" vertical="top"/>
    </xf>
    <xf numFmtId="0" fontId="6" fillId="0" borderId="4" xfId="0" applyFont="1" applyBorder="1" applyAlignment="1">
      <alignment horizontal="center" vertical="top"/>
    </xf>
    <xf numFmtId="0" fontId="10" fillId="0" borderId="0" xfId="0" applyFont="1" applyAlignment="1">
      <alignment wrapText="1"/>
    </xf>
    <xf numFmtId="0" fontId="15" fillId="0" borderId="0" xfId="0" applyFont="1" applyAlignment="1">
      <alignment horizontal="left"/>
    </xf>
    <xf numFmtId="0" fontId="10" fillId="0" borderId="0" xfId="0" applyFont="1" applyAlignment="1">
      <alignment horizontal="left"/>
    </xf>
    <xf numFmtId="0" fontId="13" fillId="0" borderId="0" xfId="0" applyFont="1" applyAlignment="1">
      <alignment horizontal="left"/>
    </xf>
    <xf numFmtId="0" fontId="6" fillId="0" borderId="0" xfId="6" applyFont="1" applyBorder="1" applyAlignment="1">
      <alignment horizontal="right" vertical="center" wrapText="1"/>
    </xf>
    <xf numFmtId="0" fontId="6" fillId="0" borderId="1" xfId="6" applyFont="1" applyBorder="1" applyAlignment="1">
      <alignment horizontal="right" vertical="center" wrapText="1"/>
    </xf>
    <xf numFmtId="3" fontId="12" fillId="2" borderId="0" xfId="0" applyNumberFormat="1" applyFont="1" applyFill="1" applyAlignment="1" applyProtection="1">
      <alignment horizontal="left" wrapText="1"/>
      <protection locked="0"/>
    </xf>
    <xf numFmtId="0" fontId="0" fillId="0" borderId="0" xfId="0" applyAlignment="1">
      <alignment horizontal="left" wrapText="1"/>
    </xf>
    <xf numFmtId="0" fontId="10" fillId="2" borderId="0" xfId="0" applyFont="1" applyFill="1" applyBorder="1" applyAlignment="1">
      <alignment horizontal="left" wrapText="1"/>
    </xf>
    <xf numFmtId="0" fontId="0" fillId="0" borderId="0" xfId="0" applyBorder="1" applyAlignment="1">
      <alignment horizontal="left" wrapText="1"/>
    </xf>
    <xf numFmtId="3" fontId="10" fillId="2" borderId="0" xfId="0" applyNumberFormat="1" applyFont="1" applyFill="1" applyAlignment="1">
      <alignment wrapText="1"/>
    </xf>
    <xf numFmtId="0" fontId="0" fillId="0" borderId="0" xfId="0" applyAlignment="1">
      <alignment wrapText="1"/>
    </xf>
    <xf numFmtId="0" fontId="10" fillId="2" borderId="0" xfId="0" applyFont="1" applyFill="1" applyAlignment="1">
      <alignment wrapText="1"/>
    </xf>
    <xf numFmtId="0" fontId="7" fillId="2" borderId="0" xfId="0" applyFont="1" applyFill="1" applyAlignment="1"/>
  </cellXfs>
  <cellStyles count="10">
    <cellStyle name="Comma" xfId="1" builtinId="3"/>
    <cellStyle name="Comma 2" xfId="4"/>
    <cellStyle name="Comma 2 2" xfId="7"/>
    <cellStyle name="Hyperlink" xfId="2" builtinId="8"/>
    <cellStyle name="Normal" xfId="0" builtinId="0"/>
    <cellStyle name="Normal 2" xfId="3"/>
    <cellStyle name="Normal 2 2" xfId="6"/>
    <cellStyle name="Normal_1855YY" xfId="5"/>
    <cellStyle name="Normal_NEWAREAS" xfId="9"/>
    <cellStyle name="Percent" xfId="8" builtinId="5"/>
  </cellStyles>
  <dxfs count="0"/>
  <tableStyles count="0" defaultTableStyle="TableStyleMedium2" defaultPivotStyle="PivotStyleLight16"/>
  <colors>
    <mruColors>
      <color rgb="FFD7EDEA"/>
      <color rgb="FFB8DED9"/>
      <color rgb="FF1C625B"/>
      <color rgb="FF66BAAA"/>
      <color rgb="FF96D0CB"/>
      <color rgb="FF2DA19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worksheet" Target="worksheets/sheet7.xml"/><Relationship Id="rId18" Type="http://schemas.openxmlformats.org/officeDocument/2006/relationships/theme" Target="theme/theme1.xml"/><Relationship Id="rId3" Type="http://schemas.openxmlformats.org/officeDocument/2006/relationships/chartsheet" Target="chartsheets/sheet1.xml"/><Relationship Id="rId21" Type="http://schemas.openxmlformats.org/officeDocument/2006/relationships/calcChain" Target="calcChain.xml"/><Relationship Id="rId7" Type="http://schemas.openxmlformats.org/officeDocument/2006/relationships/chartsheet" Target="chartsheets/sheet3.xml"/><Relationship Id="rId12" Type="http://schemas.openxmlformats.org/officeDocument/2006/relationships/chartsheet" Target="chartsheets/sheet6.xml"/><Relationship Id="rId17" Type="http://schemas.openxmlformats.org/officeDocument/2006/relationships/worksheet" Target="worksheets/sheet9.xml"/><Relationship Id="rId2" Type="http://schemas.openxmlformats.org/officeDocument/2006/relationships/worksheet" Target="worksheets/sheet2.xml"/><Relationship Id="rId16" Type="http://schemas.openxmlformats.org/officeDocument/2006/relationships/chartsheet" Target="chartsheets/sheet8.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worksheet" Target="worksheets/sheet6.xml"/><Relationship Id="rId5" Type="http://schemas.openxmlformats.org/officeDocument/2006/relationships/chartsheet" Target="chartsheets/sheet2.xml"/><Relationship Id="rId15" Type="http://schemas.openxmlformats.org/officeDocument/2006/relationships/worksheet" Target="worksheets/sheet8.xml"/><Relationship Id="rId10" Type="http://schemas.openxmlformats.org/officeDocument/2006/relationships/chartsheet" Target="chartsheets/sheet5.xml"/><Relationship Id="rId19" Type="http://schemas.openxmlformats.org/officeDocument/2006/relationships/styles" Target="styles.xml"/><Relationship Id="rId4" Type="http://schemas.openxmlformats.org/officeDocument/2006/relationships/worksheet" Target="worksheets/sheet3.xml"/><Relationship Id="rId9" Type="http://schemas.openxmlformats.org/officeDocument/2006/relationships/chartsheet" Target="chartsheets/sheet4.xml"/><Relationship Id="rId14" Type="http://schemas.openxmlformats.org/officeDocument/2006/relationships/chartsheet" Target="chartsheets/sheet7.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GB"/>
              <a:t>Figure 1: Persons aged 90</a:t>
            </a:r>
            <a:r>
              <a:rPr lang="en-GB" baseline="0"/>
              <a:t> to </a:t>
            </a:r>
            <a:r>
              <a:rPr lang="en-GB"/>
              <a:t>99 by sex, Scotland, 2006 to 2016</a:t>
            </a:r>
          </a:p>
        </c:rich>
      </c:tx>
      <c:overlay val="1"/>
      <c:spPr>
        <a:noFill/>
        <a:ln w="25400">
          <a:noFill/>
        </a:ln>
      </c:spPr>
    </c:title>
    <c:autoTitleDeleted val="0"/>
    <c:plotArea>
      <c:layout>
        <c:manualLayout>
          <c:layoutTarget val="inner"/>
          <c:xMode val="edge"/>
          <c:yMode val="edge"/>
          <c:x val="0.12487735674085097"/>
          <c:y val="9.2760068663127498E-2"/>
          <c:w val="0.84541059867698209"/>
          <c:h val="0.78074022243955532"/>
        </c:manualLayout>
      </c:layout>
      <c:lineChart>
        <c:grouping val="standard"/>
        <c:varyColors val="0"/>
        <c:ser>
          <c:idx val="1"/>
          <c:order val="0"/>
          <c:tx>
            <c:strRef>
              <c:f>'Figure 1 data'!$C$3</c:f>
              <c:strCache>
                <c:ptCount val="1"/>
                <c:pt idx="0">
                  <c:v>Males</c:v>
                </c:pt>
              </c:strCache>
            </c:strRef>
          </c:tx>
          <c:spPr>
            <a:ln w="63500">
              <a:solidFill>
                <a:srgbClr val="1C625B"/>
              </a:solidFill>
              <a:prstDash val="sysDash"/>
            </a:ln>
          </c:spPr>
          <c:marker>
            <c:symbol val="none"/>
          </c:marker>
          <c:cat>
            <c:numRef>
              <c:f>'Figure 1 data'!$A$4:$A$14</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'Figure 1 data'!$C$4:$C$14</c:f>
              <c:numCache>
                <c:formatCode>_-* #,##0_-;\-* #,##0_-;_-* "-"??_-;_-@_-</c:formatCode>
                <c:ptCount val="11"/>
                <c:pt idx="0">
                  <c:v>6570</c:v>
                </c:pt>
                <c:pt idx="1">
                  <c:v>6610</c:v>
                </c:pt>
                <c:pt idx="2">
                  <c:v>6620</c:v>
                </c:pt>
                <c:pt idx="3">
                  <c:v>6820</c:v>
                </c:pt>
                <c:pt idx="4">
                  <c:v>7940</c:v>
                </c:pt>
                <c:pt idx="5">
                  <c:v>8950</c:v>
                </c:pt>
                <c:pt idx="6">
                  <c:v>9730</c:v>
                </c:pt>
                <c:pt idx="7">
                  <c:v>10210</c:v>
                </c:pt>
                <c:pt idx="8">
                  <c:v>10880</c:v>
                </c:pt>
                <c:pt idx="9">
                  <c:v>11280</c:v>
                </c:pt>
                <c:pt idx="10">
                  <c:v>11900</c:v>
                </c:pt>
              </c:numCache>
            </c:numRef>
          </c:val>
          <c:smooth val="0"/>
        </c:ser>
        <c:ser>
          <c:idx val="2"/>
          <c:order val="1"/>
          <c:tx>
            <c:strRef>
              <c:f>'Figure 1 data'!$D$3</c:f>
              <c:strCache>
                <c:ptCount val="1"/>
                <c:pt idx="0">
                  <c:v>Females</c:v>
                </c:pt>
              </c:strCache>
            </c:strRef>
          </c:tx>
          <c:spPr>
            <a:ln w="63500">
              <a:solidFill>
                <a:srgbClr val="2DA197"/>
              </a:solidFill>
              <a:prstDash val="solid"/>
            </a:ln>
          </c:spPr>
          <c:marker>
            <c:symbol val="none"/>
          </c:marker>
          <c:cat>
            <c:numRef>
              <c:f>'Figure 1 data'!$A$4:$A$14</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'Figure 1 data'!$D$4:$D$14</c:f>
              <c:numCache>
                <c:formatCode>_-* #,##0_-;\-* #,##0_-;_-* "-"??_-;_-@_-</c:formatCode>
                <c:ptCount val="11"/>
                <c:pt idx="0">
                  <c:v>21860</c:v>
                </c:pt>
                <c:pt idx="1">
                  <c:v>21560</c:v>
                </c:pt>
                <c:pt idx="2">
                  <c:v>21190</c:v>
                </c:pt>
                <c:pt idx="3">
                  <c:v>21110</c:v>
                </c:pt>
                <c:pt idx="4">
                  <c:v>23620</c:v>
                </c:pt>
                <c:pt idx="5">
                  <c:v>25430</c:v>
                </c:pt>
                <c:pt idx="6">
                  <c:v>26370</c:v>
                </c:pt>
                <c:pt idx="7">
                  <c:v>26660</c:v>
                </c:pt>
                <c:pt idx="8">
                  <c:v>27770</c:v>
                </c:pt>
                <c:pt idx="9">
                  <c:v>27590</c:v>
                </c:pt>
                <c:pt idx="10">
                  <c:v>28260</c:v>
                </c:pt>
              </c:numCache>
            </c:numRef>
          </c:val>
          <c:smooth val="0"/>
        </c:ser>
        <c:ser>
          <c:idx val="0"/>
          <c:order val="2"/>
          <c:tx>
            <c:strRef>
              <c:f>'Figure 1 data'!$B$3</c:f>
              <c:strCache>
                <c:ptCount val="1"/>
                <c:pt idx="0">
                  <c:v>Persons</c:v>
                </c:pt>
              </c:strCache>
            </c:strRef>
          </c:tx>
          <c:spPr>
            <a:ln w="63500">
              <a:solidFill>
                <a:srgbClr val="1C625B"/>
              </a:solidFill>
              <a:prstDash val="solid"/>
            </a:ln>
          </c:spPr>
          <c:marker>
            <c:symbol val="none"/>
          </c:marker>
          <c:cat>
            <c:numRef>
              <c:f>'Figure 1 data'!$A$4:$A$14</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'Figure 1 data'!$B$4:$B$14</c:f>
              <c:numCache>
                <c:formatCode>_-* #,##0_-;\-* #,##0_-;_-* "-"??_-;_-@_-</c:formatCode>
                <c:ptCount val="11"/>
                <c:pt idx="0">
                  <c:v>28430</c:v>
                </c:pt>
                <c:pt idx="1">
                  <c:v>28170</c:v>
                </c:pt>
                <c:pt idx="2">
                  <c:v>27810</c:v>
                </c:pt>
                <c:pt idx="3">
                  <c:v>27930</c:v>
                </c:pt>
                <c:pt idx="4">
                  <c:v>31560</c:v>
                </c:pt>
                <c:pt idx="5">
                  <c:v>34380</c:v>
                </c:pt>
                <c:pt idx="6">
                  <c:v>36100</c:v>
                </c:pt>
                <c:pt idx="7">
                  <c:v>36870</c:v>
                </c:pt>
                <c:pt idx="8">
                  <c:v>38650</c:v>
                </c:pt>
                <c:pt idx="9">
                  <c:v>38870</c:v>
                </c:pt>
                <c:pt idx="10">
                  <c:v>40160</c:v>
                </c:pt>
              </c:numCache>
            </c:numRef>
          </c:val>
          <c:smooth val="0"/>
        </c:ser>
        <c:dLbls>
          <c:showLegendKey val="0"/>
          <c:showVal val="0"/>
          <c:showCatName val="0"/>
          <c:showSerName val="0"/>
          <c:showPercent val="0"/>
          <c:showBubbleSize val="0"/>
        </c:dLbls>
        <c:marker val="1"/>
        <c:smooth val="0"/>
        <c:axId val="70608000"/>
        <c:axId val="70609920"/>
      </c:lineChart>
      <c:catAx>
        <c:axId val="70608000"/>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a:t>Year</a:t>
                </a:r>
              </a:p>
            </c:rich>
          </c:tx>
          <c:layout>
            <c:manualLayout>
              <c:xMode val="edge"/>
              <c:yMode val="edge"/>
              <c:x val="0.51867160240481658"/>
              <c:y val="0.9365350211104661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70609920"/>
        <c:crosses val="autoZero"/>
        <c:auto val="1"/>
        <c:lblAlgn val="ctr"/>
        <c:lblOffset val="100"/>
        <c:tickLblSkip val="1"/>
        <c:tickMarkSkip val="1"/>
        <c:noMultiLvlLbl val="0"/>
      </c:catAx>
      <c:valAx>
        <c:axId val="70609920"/>
        <c:scaling>
          <c:orientation val="minMax"/>
        </c:scaling>
        <c:delete val="0"/>
        <c:axPos val="l"/>
        <c:title>
          <c:tx>
            <c:rich>
              <a:bodyPr/>
              <a:lstStyle/>
              <a:p>
                <a:pPr>
                  <a:defRPr sz="1400" b="1" i="0" u="none" strike="noStrike" baseline="0">
                    <a:solidFill>
                      <a:srgbClr val="000000"/>
                    </a:solidFill>
                    <a:latin typeface="Arial"/>
                    <a:ea typeface="Arial"/>
                    <a:cs typeface="Arial"/>
                  </a:defRPr>
                </a:pPr>
                <a:r>
                  <a:rPr lang="en-GB"/>
                  <a:t>Population</a:t>
                </a:r>
              </a:p>
            </c:rich>
          </c:tx>
          <c:layout>
            <c:manualLayout>
              <c:xMode val="edge"/>
              <c:yMode val="edge"/>
              <c:x val="9.9420488230260208E-3"/>
              <c:y val="0.3817934621496648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70608000"/>
        <c:crosses val="autoZero"/>
        <c:crossBetween val="midCat"/>
      </c:valAx>
      <c:spPr>
        <a:noFill/>
        <a:ln w="3175">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GB"/>
              <a:t>Figure 2: Centenarians by sex, Scotland, 2006 to 2016</a:t>
            </a:r>
          </a:p>
        </c:rich>
      </c:tx>
      <c:overlay val="1"/>
      <c:spPr>
        <a:noFill/>
        <a:ln w="25400">
          <a:noFill/>
        </a:ln>
      </c:spPr>
    </c:title>
    <c:autoTitleDeleted val="0"/>
    <c:plotArea>
      <c:layout>
        <c:manualLayout>
          <c:layoutTarget val="inner"/>
          <c:xMode val="edge"/>
          <c:yMode val="edge"/>
          <c:x val="0.10387523414206118"/>
          <c:y val="0.10173610282859927"/>
          <c:w val="0.86641272127577185"/>
          <c:h val="0.76054414556724381"/>
        </c:manualLayout>
      </c:layout>
      <c:lineChart>
        <c:grouping val="standard"/>
        <c:varyColors val="0"/>
        <c:ser>
          <c:idx val="1"/>
          <c:order val="0"/>
          <c:tx>
            <c:strRef>
              <c:f>'Figure 2 data'!$C$3</c:f>
              <c:strCache>
                <c:ptCount val="1"/>
                <c:pt idx="0">
                  <c:v>Males</c:v>
                </c:pt>
              </c:strCache>
            </c:strRef>
          </c:tx>
          <c:spPr>
            <a:ln w="57150">
              <a:solidFill>
                <a:srgbClr val="1C625B"/>
              </a:solidFill>
              <a:prstDash val="sysDash"/>
            </a:ln>
          </c:spPr>
          <c:marker>
            <c:symbol val="none"/>
          </c:marker>
          <c:cat>
            <c:numRef>
              <c:f>'Figure 2 data'!$A$4:$A$14</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'Figure 2 data'!$C$4:$C$14</c:f>
              <c:numCache>
                <c:formatCode>_-* #,##0_-;\-* #,##0_-;_-* "-"??_-;_-@_-</c:formatCode>
                <c:ptCount val="11"/>
                <c:pt idx="0">
                  <c:v>50</c:v>
                </c:pt>
                <c:pt idx="1">
                  <c:v>90</c:v>
                </c:pt>
                <c:pt idx="2">
                  <c:v>100</c:v>
                </c:pt>
                <c:pt idx="3">
                  <c:v>100</c:v>
                </c:pt>
                <c:pt idx="4">
                  <c:v>90</c:v>
                </c:pt>
                <c:pt idx="5">
                  <c:v>100</c:v>
                </c:pt>
                <c:pt idx="6">
                  <c:v>110</c:v>
                </c:pt>
                <c:pt idx="7">
                  <c:v>110</c:v>
                </c:pt>
                <c:pt idx="8">
                  <c:v>110</c:v>
                </c:pt>
                <c:pt idx="9">
                  <c:v>140</c:v>
                </c:pt>
                <c:pt idx="10">
                  <c:v>120</c:v>
                </c:pt>
              </c:numCache>
            </c:numRef>
          </c:val>
          <c:smooth val="0"/>
        </c:ser>
        <c:ser>
          <c:idx val="2"/>
          <c:order val="1"/>
          <c:tx>
            <c:strRef>
              <c:f>'Figure 2 data'!$D$3</c:f>
              <c:strCache>
                <c:ptCount val="1"/>
                <c:pt idx="0">
                  <c:v>Females</c:v>
                </c:pt>
              </c:strCache>
            </c:strRef>
          </c:tx>
          <c:spPr>
            <a:ln w="63500">
              <a:solidFill>
                <a:srgbClr val="2DA197"/>
              </a:solidFill>
              <a:prstDash val="solid"/>
            </a:ln>
          </c:spPr>
          <c:marker>
            <c:symbol val="none"/>
          </c:marker>
          <c:cat>
            <c:numRef>
              <c:f>'Figure 2 data'!$A$4:$A$14</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'Figure 2 data'!$D$4:$D$14</c:f>
              <c:numCache>
                <c:formatCode>_-* #,##0_-;\-* #,##0_-;_-* "-"??_-;_-@_-</c:formatCode>
                <c:ptCount val="11"/>
                <c:pt idx="0">
                  <c:v>530</c:v>
                </c:pt>
                <c:pt idx="1">
                  <c:v>510</c:v>
                </c:pt>
                <c:pt idx="2">
                  <c:v>570</c:v>
                </c:pt>
                <c:pt idx="3">
                  <c:v>640</c:v>
                </c:pt>
                <c:pt idx="4">
                  <c:v>650</c:v>
                </c:pt>
                <c:pt idx="5">
                  <c:v>690</c:v>
                </c:pt>
                <c:pt idx="6">
                  <c:v>690</c:v>
                </c:pt>
                <c:pt idx="7">
                  <c:v>710</c:v>
                </c:pt>
                <c:pt idx="8">
                  <c:v>800</c:v>
                </c:pt>
                <c:pt idx="9">
                  <c:v>780</c:v>
                </c:pt>
                <c:pt idx="10">
                  <c:v>790</c:v>
                </c:pt>
              </c:numCache>
            </c:numRef>
          </c:val>
          <c:smooth val="0"/>
        </c:ser>
        <c:ser>
          <c:idx val="0"/>
          <c:order val="2"/>
          <c:tx>
            <c:strRef>
              <c:f>'Figure 2 data'!$B$3</c:f>
              <c:strCache>
                <c:ptCount val="1"/>
                <c:pt idx="0">
                  <c:v>Persons</c:v>
                </c:pt>
              </c:strCache>
            </c:strRef>
          </c:tx>
          <c:spPr>
            <a:ln w="57150">
              <a:solidFill>
                <a:srgbClr val="1C625B"/>
              </a:solidFill>
              <a:prstDash val="solid"/>
            </a:ln>
          </c:spPr>
          <c:marker>
            <c:symbol val="none"/>
          </c:marker>
          <c:cat>
            <c:numRef>
              <c:f>'Figure 2 data'!$A$4:$A$14</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'Figure 2 data'!$B$4:$B$14</c:f>
              <c:numCache>
                <c:formatCode>_-* #,##0_-;\-* #,##0_-;_-* "-"??_-;_-@_-</c:formatCode>
                <c:ptCount val="11"/>
                <c:pt idx="0">
                  <c:v>580</c:v>
                </c:pt>
                <c:pt idx="1">
                  <c:v>600</c:v>
                </c:pt>
                <c:pt idx="2">
                  <c:v>670</c:v>
                </c:pt>
                <c:pt idx="3">
                  <c:v>740</c:v>
                </c:pt>
                <c:pt idx="4">
                  <c:v>740</c:v>
                </c:pt>
                <c:pt idx="5">
                  <c:v>790</c:v>
                </c:pt>
                <c:pt idx="6">
                  <c:v>800</c:v>
                </c:pt>
                <c:pt idx="7">
                  <c:v>820</c:v>
                </c:pt>
                <c:pt idx="8">
                  <c:v>910</c:v>
                </c:pt>
                <c:pt idx="9">
                  <c:v>920</c:v>
                </c:pt>
                <c:pt idx="10">
                  <c:v>910</c:v>
                </c:pt>
              </c:numCache>
            </c:numRef>
          </c:val>
          <c:smooth val="0"/>
        </c:ser>
        <c:dLbls>
          <c:showLegendKey val="0"/>
          <c:showVal val="0"/>
          <c:showCatName val="0"/>
          <c:showSerName val="0"/>
          <c:showPercent val="0"/>
          <c:showBubbleSize val="0"/>
        </c:dLbls>
        <c:marker val="1"/>
        <c:smooth val="0"/>
        <c:axId val="75042176"/>
        <c:axId val="75044352"/>
      </c:lineChart>
      <c:catAx>
        <c:axId val="75042176"/>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a:t>Year</a:t>
                </a:r>
              </a:p>
            </c:rich>
          </c:tx>
          <c:layout>
            <c:manualLayout>
              <c:xMode val="edge"/>
              <c:yMode val="edge"/>
              <c:x val="0.51781280132063168"/>
              <c:y val="0.9253149784036264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75044352"/>
        <c:crosses val="autoZero"/>
        <c:auto val="1"/>
        <c:lblAlgn val="ctr"/>
        <c:lblOffset val="100"/>
        <c:tickLblSkip val="1"/>
        <c:tickMarkSkip val="1"/>
        <c:noMultiLvlLbl val="0"/>
      </c:catAx>
      <c:valAx>
        <c:axId val="75044352"/>
        <c:scaling>
          <c:orientation val="minMax"/>
        </c:scaling>
        <c:delete val="0"/>
        <c:axPos val="l"/>
        <c:title>
          <c:tx>
            <c:rich>
              <a:bodyPr/>
              <a:lstStyle/>
              <a:p>
                <a:pPr>
                  <a:defRPr sz="1400" b="1" i="0" u="none" strike="noStrike" baseline="0">
                    <a:solidFill>
                      <a:srgbClr val="000000"/>
                    </a:solidFill>
                    <a:latin typeface="Arial"/>
                    <a:ea typeface="Arial"/>
                    <a:cs typeface="Arial"/>
                  </a:defRPr>
                </a:pPr>
                <a:r>
                  <a:rPr lang="en-GB"/>
                  <a:t>Population</a:t>
                </a:r>
              </a:p>
            </c:rich>
          </c:tx>
          <c:layout>
            <c:manualLayout>
              <c:xMode val="edge"/>
              <c:yMode val="edge"/>
              <c:x val="9.9420488230260208E-3"/>
              <c:y val="0.3817934621496648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75042176"/>
        <c:crosses val="autoZero"/>
        <c:crossBetween val="midCat"/>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GB"/>
              <a:t>Figure 3: Percentage population change by age group and sex,</a:t>
            </a:r>
            <a:br>
              <a:rPr lang="en-GB"/>
            </a:br>
            <a:r>
              <a:rPr lang="en-GB"/>
              <a:t>Scotland, 2006 to 2016</a:t>
            </a:r>
          </a:p>
        </c:rich>
      </c:tx>
      <c:overlay val="1"/>
      <c:spPr>
        <a:noFill/>
        <a:ln w="25400">
          <a:noFill/>
        </a:ln>
      </c:spPr>
    </c:title>
    <c:autoTitleDeleted val="0"/>
    <c:plotArea>
      <c:layout>
        <c:manualLayout>
          <c:layoutTarget val="inner"/>
          <c:xMode val="edge"/>
          <c:yMode val="edge"/>
          <c:x val="0.10684789261078916"/>
          <c:y val="0.15008431703204048"/>
          <c:w val="0.88281078194894513"/>
          <c:h val="0.7099494097807757"/>
        </c:manualLayout>
      </c:layout>
      <c:barChart>
        <c:barDir val="col"/>
        <c:grouping val="clustered"/>
        <c:varyColors val="0"/>
        <c:ser>
          <c:idx val="0"/>
          <c:order val="0"/>
          <c:tx>
            <c:v>70-79</c:v>
          </c:tx>
          <c:spPr>
            <a:solidFill>
              <a:srgbClr val="D7EDEA"/>
            </a:solidFill>
            <a:ln w="12700">
              <a:solidFill>
                <a:sysClr val="windowText" lastClr="000000"/>
              </a:solidFill>
              <a:prstDash val="solid"/>
            </a:ln>
          </c:spPr>
          <c:invertIfNegative val="0"/>
          <c:cat>
            <c:strRef>
              <c:f>('Figure 3 data'!$A$10,'Figure 3 data'!$A$17,'Figure 3 data'!$A$3)</c:f>
              <c:strCache>
                <c:ptCount val="3"/>
                <c:pt idx="0">
                  <c:v>Males</c:v>
                </c:pt>
                <c:pt idx="1">
                  <c:v>Females</c:v>
                </c:pt>
                <c:pt idx="2">
                  <c:v>Persons</c:v>
                </c:pt>
              </c:strCache>
            </c:strRef>
          </c:cat>
          <c:val>
            <c:numRef>
              <c:f>('Figure 3 data'!$D$12,'Figure 3 data'!$D$19,'Figure 3 data'!$D$5)</c:f>
              <c:numCache>
                <c:formatCode>0%</c:formatCode>
                <c:ptCount val="3"/>
                <c:pt idx="0">
                  <c:v>0.17685093810731778</c:v>
                </c:pt>
                <c:pt idx="1">
                  <c:v>7.0561084800947166E-2</c:v>
                </c:pt>
                <c:pt idx="2">
                  <c:v>0.11659242206939226</c:v>
                </c:pt>
              </c:numCache>
            </c:numRef>
          </c:val>
        </c:ser>
        <c:ser>
          <c:idx val="1"/>
          <c:order val="1"/>
          <c:tx>
            <c:v>80-89</c:v>
          </c:tx>
          <c:spPr>
            <a:solidFill>
              <a:srgbClr val="96D0CB"/>
            </a:solidFill>
            <a:ln w="12700">
              <a:solidFill>
                <a:sysClr val="windowText" lastClr="000000"/>
              </a:solidFill>
              <a:prstDash val="solid"/>
            </a:ln>
          </c:spPr>
          <c:invertIfNegative val="0"/>
          <c:cat>
            <c:strRef>
              <c:f>('Figure 3 data'!$A$10,'Figure 3 data'!$A$17,'Figure 3 data'!$A$3)</c:f>
              <c:strCache>
                <c:ptCount val="3"/>
                <c:pt idx="0">
                  <c:v>Males</c:v>
                </c:pt>
                <c:pt idx="1">
                  <c:v>Females</c:v>
                </c:pt>
                <c:pt idx="2">
                  <c:v>Persons</c:v>
                </c:pt>
              </c:strCache>
            </c:strRef>
          </c:cat>
          <c:val>
            <c:numRef>
              <c:f>('Figure 3 data'!$D$13,'Figure 3 data'!$D$20,'Figure 3 data'!$D$6)</c:f>
              <c:numCache>
                <c:formatCode>0%</c:formatCode>
                <c:ptCount val="3"/>
                <c:pt idx="0">
                  <c:v>0.32855300814542254</c:v>
                </c:pt>
                <c:pt idx="1">
                  <c:v>8.7469340945428978E-2</c:v>
                </c:pt>
                <c:pt idx="2">
                  <c:v>0.17122363468503657</c:v>
                </c:pt>
              </c:numCache>
            </c:numRef>
          </c:val>
        </c:ser>
        <c:ser>
          <c:idx val="2"/>
          <c:order val="2"/>
          <c:tx>
            <c:v>90-99</c:v>
          </c:tx>
          <c:spPr>
            <a:solidFill>
              <a:srgbClr val="66BAAA"/>
            </a:solidFill>
            <a:ln w="12700">
              <a:solidFill>
                <a:sysClr val="windowText" lastClr="000000"/>
              </a:solidFill>
              <a:prstDash val="solid"/>
            </a:ln>
          </c:spPr>
          <c:invertIfNegative val="0"/>
          <c:cat>
            <c:strRef>
              <c:f>('Figure 3 data'!$A$10,'Figure 3 data'!$A$17,'Figure 3 data'!$A$3)</c:f>
              <c:strCache>
                <c:ptCount val="3"/>
                <c:pt idx="0">
                  <c:v>Males</c:v>
                </c:pt>
                <c:pt idx="1">
                  <c:v>Females</c:v>
                </c:pt>
                <c:pt idx="2">
                  <c:v>Persons</c:v>
                </c:pt>
              </c:strCache>
            </c:strRef>
          </c:cat>
          <c:val>
            <c:numRef>
              <c:f>('Figure 3 data'!$D$14,'Figure 3 data'!$D$21,'Figure 3 data'!$D$7)</c:f>
              <c:numCache>
                <c:formatCode>0%</c:formatCode>
                <c:ptCount val="3"/>
                <c:pt idx="0">
                  <c:v>0.81126331811263319</c:v>
                </c:pt>
                <c:pt idx="1">
                  <c:v>0.29277218664226901</c:v>
                </c:pt>
                <c:pt idx="2">
                  <c:v>0.41259233204361589</c:v>
                </c:pt>
              </c:numCache>
            </c:numRef>
          </c:val>
        </c:ser>
        <c:ser>
          <c:idx val="3"/>
          <c:order val="3"/>
          <c:tx>
            <c:v>Centenarians</c:v>
          </c:tx>
          <c:spPr>
            <a:solidFill>
              <a:srgbClr val="1C625B"/>
            </a:solidFill>
            <a:ln w="12700">
              <a:solidFill>
                <a:sysClr val="windowText" lastClr="000000"/>
              </a:solidFill>
              <a:prstDash val="solid"/>
            </a:ln>
          </c:spPr>
          <c:invertIfNegative val="0"/>
          <c:cat>
            <c:strRef>
              <c:f>('Figure 3 data'!$A$10,'Figure 3 data'!$A$17,'Figure 3 data'!$A$3)</c:f>
              <c:strCache>
                <c:ptCount val="3"/>
                <c:pt idx="0">
                  <c:v>Males</c:v>
                </c:pt>
                <c:pt idx="1">
                  <c:v>Females</c:v>
                </c:pt>
                <c:pt idx="2">
                  <c:v>Persons</c:v>
                </c:pt>
              </c:strCache>
            </c:strRef>
          </c:cat>
          <c:val>
            <c:numRef>
              <c:f>('Figure 3 data'!$D$15,'Figure 3 data'!$D$22,'Figure 3 data'!$D$8)</c:f>
              <c:numCache>
                <c:formatCode>0%</c:formatCode>
                <c:ptCount val="3"/>
                <c:pt idx="0">
                  <c:v>1.4</c:v>
                </c:pt>
                <c:pt idx="1">
                  <c:v>0.49056603773584906</c:v>
                </c:pt>
                <c:pt idx="2">
                  <c:v>0.56896551724137934</c:v>
                </c:pt>
              </c:numCache>
            </c:numRef>
          </c:val>
        </c:ser>
        <c:ser>
          <c:idx val="4"/>
          <c:order val="4"/>
          <c:tx>
            <c:v>All ages</c:v>
          </c:tx>
          <c:spPr>
            <a:solidFill>
              <a:schemeClr val="tx1"/>
            </a:solidFill>
            <a:ln w="12700">
              <a:solidFill>
                <a:sysClr val="windowText" lastClr="000000"/>
              </a:solidFill>
              <a:prstDash val="solid"/>
            </a:ln>
          </c:spPr>
          <c:invertIfNegative val="0"/>
          <c:cat>
            <c:strRef>
              <c:f>('Figure 3 data'!$A$10,'Figure 3 data'!$A$17,'Figure 3 data'!$A$3)</c:f>
              <c:strCache>
                <c:ptCount val="3"/>
                <c:pt idx="0">
                  <c:v>Males</c:v>
                </c:pt>
                <c:pt idx="1">
                  <c:v>Females</c:v>
                </c:pt>
                <c:pt idx="2">
                  <c:v>Persons</c:v>
                </c:pt>
              </c:strCache>
            </c:strRef>
          </c:cat>
          <c:val>
            <c:numRef>
              <c:f>('Figure 3 data'!$D$11,'Figure 3 data'!$D$18,'Figure 3 data'!$D$4)</c:f>
              <c:numCache>
                <c:formatCode>0%</c:formatCode>
                <c:ptCount val="3"/>
                <c:pt idx="0">
                  <c:v>6.1566332770262765E-2</c:v>
                </c:pt>
                <c:pt idx="1">
                  <c:v>4.4852088859927891E-2</c:v>
                </c:pt>
                <c:pt idx="2">
                  <c:v>5.291149597708987E-2</c:v>
                </c:pt>
              </c:numCache>
            </c:numRef>
          </c:val>
        </c:ser>
        <c:dLbls>
          <c:showLegendKey val="0"/>
          <c:showVal val="0"/>
          <c:showCatName val="0"/>
          <c:showSerName val="0"/>
          <c:showPercent val="0"/>
          <c:showBubbleSize val="0"/>
        </c:dLbls>
        <c:gapWidth val="150"/>
        <c:axId val="75217920"/>
        <c:axId val="75223808"/>
      </c:barChart>
      <c:catAx>
        <c:axId val="75217920"/>
        <c:scaling>
          <c:orientation val="minMax"/>
        </c:scaling>
        <c:delete val="0"/>
        <c:axPos val="b"/>
        <c:numFmt formatCode="General" sourceLinked="1"/>
        <c:majorTickMark val="out"/>
        <c:minorTickMark val="none"/>
        <c:tickLblPos val="low"/>
        <c:spPr>
          <a:ln w="3175">
            <a:solidFill>
              <a:schemeClr val="bg1">
                <a:lumMod val="65000"/>
              </a:schemeClr>
            </a:solidFill>
            <a:prstDash val="solid"/>
          </a:ln>
        </c:spPr>
        <c:txPr>
          <a:bodyPr rot="0" vert="horz"/>
          <a:lstStyle/>
          <a:p>
            <a:pPr>
              <a:defRPr sz="1400" b="1" i="0" u="none" strike="noStrike" baseline="0">
                <a:solidFill>
                  <a:srgbClr val="000000"/>
                </a:solidFill>
                <a:latin typeface="Arial"/>
                <a:ea typeface="Arial"/>
                <a:cs typeface="Arial"/>
              </a:defRPr>
            </a:pPr>
            <a:endParaRPr lang="en-US"/>
          </a:p>
        </c:txPr>
        <c:crossAx val="75223808"/>
        <c:crosses val="autoZero"/>
        <c:auto val="1"/>
        <c:lblAlgn val="ctr"/>
        <c:lblOffset val="100"/>
        <c:tickLblSkip val="1"/>
        <c:tickMarkSkip val="1"/>
        <c:noMultiLvlLbl val="0"/>
      </c:catAx>
      <c:valAx>
        <c:axId val="75223808"/>
        <c:scaling>
          <c:orientation val="minMax"/>
        </c:scaling>
        <c:delete val="0"/>
        <c:axPos val="l"/>
        <c:title>
          <c:tx>
            <c:rich>
              <a:bodyPr/>
              <a:lstStyle/>
              <a:p>
                <a:pPr>
                  <a:defRPr sz="1400" b="1" i="0" u="none" strike="noStrike" baseline="0">
                    <a:solidFill>
                      <a:srgbClr val="000000"/>
                    </a:solidFill>
                    <a:latin typeface="Arial"/>
                    <a:ea typeface="Arial"/>
                    <a:cs typeface="Arial"/>
                  </a:defRPr>
                </a:pPr>
                <a:r>
                  <a:rPr lang="en-GB" sz="1400" b="1"/>
                  <a:t>Percentage change</a:t>
                </a:r>
              </a:p>
            </c:rich>
          </c:tx>
          <c:layout>
            <c:manualLayout>
              <c:xMode val="edge"/>
              <c:yMode val="edge"/>
              <c:x val="7.4675241587120788E-3"/>
              <c:y val="0.37145532075451737"/>
            </c:manualLayout>
          </c:layout>
          <c:overlay val="0"/>
          <c:spPr>
            <a:noFill/>
            <a:ln w="25400">
              <a:noFill/>
            </a:ln>
          </c:spPr>
        </c:title>
        <c:numFmt formatCode="0%" sourceLinked="0"/>
        <c:majorTickMark val="out"/>
        <c:minorTickMark val="none"/>
        <c:tickLblPos val="nextTo"/>
        <c:spPr>
          <a:ln w="3175">
            <a:solidFill>
              <a:schemeClr val="bg1">
                <a:lumMod val="65000"/>
              </a:schemeClr>
            </a:solidFill>
            <a:prstDash val="solid"/>
          </a:ln>
        </c:spPr>
        <c:txPr>
          <a:bodyPr rot="0" vert="horz"/>
          <a:lstStyle/>
          <a:p>
            <a:pPr>
              <a:defRPr sz="1400" b="1" i="0" u="none" strike="noStrike" baseline="0">
                <a:solidFill>
                  <a:srgbClr val="000000"/>
                </a:solidFill>
                <a:latin typeface="Arial"/>
                <a:ea typeface="Arial"/>
                <a:cs typeface="Arial"/>
              </a:defRPr>
            </a:pPr>
            <a:endParaRPr lang="en-US"/>
          </a:p>
        </c:txPr>
        <c:crossAx val="75217920"/>
        <c:crosses val="autoZero"/>
        <c:crossBetween val="between"/>
      </c:valAx>
      <c:spPr>
        <a:noFill/>
        <a:ln w="12700">
          <a:noFill/>
          <a:prstDash val="solid"/>
        </a:ln>
      </c:spPr>
    </c:plotArea>
    <c:legend>
      <c:legendPos val="b"/>
      <c:overlay val="0"/>
      <c:spPr>
        <a:noFill/>
        <a:ln w="25400">
          <a:noFill/>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GB"/>
              <a:t>Figure 4a: Population aged 90 from 1981 to 2016, Scotland</a:t>
            </a:r>
          </a:p>
        </c:rich>
      </c:tx>
      <c:layout>
        <c:manualLayout>
          <c:xMode val="edge"/>
          <c:yMode val="edge"/>
          <c:x val="0.27675477747420507"/>
          <c:y val="1.3648342658337332E-2"/>
        </c:manualLayout>
      </c:layout>
      <c:overlay val="0"/>
      <c:spPr>
        <a:noFill/>
        <a:ln w="25400">
          <a:noFill/>
        </a:ln>
      </c:spPr>
    </c:title>
    <c:autoTitleDeleted val="0"/>
    <c:plotArea>
      <c:layout>
        <c:manualLayout>
          <c:layoutTarget val="inner"/>
          <c:xMode val="edge"/>
          <c:yMode val="edge"/>
          <c:x val="0.11620322717447068"/>
          <c:y val="0.11869815699755192"/>
          <c:w val="0.85408472824336246"/>
          <c:h val="0.73999750862043834"/>
        </c:manualLayout>
      </c:layout>
      <c:lineChart>
        <c:grouping val="standard"/>
        <c:varyColors val="0"/>
        <c:ser>
          <c:idx val="0"/>
          <c:order val="0"/>
          <c:tx>
            <c:strRef>
              <c:f>'Figure 4 data'!$C$5</c:f>
              <c:strCache>
                <c:ptCount val="1"/>
              </c:strCache>
            </c:strRef>
          </c:tx>
          <c:spPr>
            <a:ln w="53975">
              <a:solidFill>
                <a:srgbClr val="2DA197"/>
              </a:solidFill>
              <a:prstDash val="solid"/>
            </a:ln>
          </c:spPr>
          <c:marker>
            <c:symbol val="none"/>
          </c:marker>
          <c:dPt>
            <c:idx val="3"/>
            <c:bubble3D val="0"/>
            <c:spPr>
              <a:ln w="53975">
                <a:solidFill>
                  <a:srgbClr val="2DA197"/>
                </a:solidFill>
                <a:prstDash val="solid"/>
              </a:ln>
            </c:spPr>
          </c:dPt>
          <c:dPt>
            <c:idx val="6"/>
            <c:bubble3D val="0"/>
            <c:spPr>
              <a:ln w="53975">
                <a:solidFill>
                  <a:srgbClr val="2DA197"/>
                </a:solidFill>
                <a:prstDash val="solid"/>
              </a:ln>
            </c:spPr>
          </c:dPt>
          <c:dPt>
            <c:idx val="8"/>
            <c:bubble3D val="0"/>
            <c:spPr>
              <a:ln w="53975">
                <a:solidFill>
                  <a:srgbClr val="2DA197"/>
                </a:solidFill>
                <a:prstDash val="solid"/>
              </a:ln>
            </c:spPr>
          </c:dPt>
          <c:dPt>
            <c:idx val="24"/>
            <c:bubble3D val="0"/>
          </c:dPt>
          <c:dPt>
            <c:idx val="27"/>
            <c:bubble3D val="0"/>
          </c:dPt>
          <c:dPt>
            <c:idx val="29"/>
            <c:marker>
              <c:symbol val="circle"/>
              <c:size val="12"/>
              <c:spPr>
                <a:solidFill>
                  <a:schemeClr val="bg1">
                    <a:lumMod val="50000"/>
                  </a:schemeClr>
                </a:solidFill>
                <a:ln>
                  <a:solidFill>
                    <a:schemeClr val="bg1">
                      <a:lumMod val="50000"/>
                    </a:schemeClr>
                  </a:solidFill>
                  <a:prstDash val="solid"/>
                </a:ln>
              </c:spPr>
            </c:marker>
            <c:bubble3D val="0"/>
          </c:dPt>
          <c:cat>
            <c:numRef>
              <c:f>'Figure 4 data'!$D$6:$D$41</c:f>
              <c:numCache>
                <c:formatCode>General</c:formatCode>
                <c:ptCount val="36"/>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numCache>
            </c:numRef>
          </c:cat>
          <c:val>
            <c:numRef>
              <c:f>'Figure 4 data'!$E$6:$E$41</c:f>
              <c:numCache>
                <c:formatCode>#,##0</c:formatCode>
                <c:ptCount val="36"/>
                <c:pt idx="0">
                  <c:v>3740</c:v>
                </c:pt>
                <c:pt idx="1">
                  <c:v>3750</c:v>
                </c:pt>
                <c:pt idx="2">
                  <c:v>3970</c:v>
                </c:pt>
                <c:pt idx="3">
                  <c:v>3990</c:v>
                </c:pt>
                <c:pt idx="4">
                  <c:v>4050</c:v>
                </c:pt>
                <c:pt idx="5">
                  <c:v>4250</c:v>
                </c:pt>
                <c:pt idx="6">
                  <c:v>4370</c:v>
                </c:pt>
                <c:pt idx="7">
                  <c:v>4510</c:v>
                </c:pt>
                <c:pt idx="8">
                  <c:v>4570</c:v>
                </c:pt>
                <c:pt idx="9">
                  <c:v>4860</c:v>
                </c:pt>
                <c:pt idx="10">
                  <c:v>5240</c:v>
                </c:pt>
                <c:pt idx="11">
                  <c:v>5490</c:v>
                </c:pt>
                <c:pt idx="12">
                  <c:v>5790</c:v>
                </c:pt>
                <c:pt idx="13">
                  <c:v>5940</c:v>
                </c:pt>
                <c:pt idx="14">
                  <c:v>6130</c:v>
                </c:pt>
                <c:pt idx="15">
                  <c:v>6330</c:v>
                </c:pt>
                <c:pt idx="16">
                  <c:v>6380</c:v>
                </c:pt>
                <c:pt idx="17">
                  <c:v>6760</c:v>
                </c:pt>
                <c:pt idx="18">
                  <c:v>6940</c:v>
                </c:pt>
                <c:pt idx="19">
                  <c:v>7020</c:v>
                </c:pt>
                <c:pt idx="20">
                  <c:v>7070</c:v>
                </c:pt>
                <c:pt idx="21">
                  <c:v>6420</c:v>
                </c:pt>
                <c:pt idx="22">
                  <c:v>6580</c:v>
                </c:pt>
                <c:pt idx="23">
                  <c:v>6890</c:v>
                </c:pt>
                <c:pt idx="24">
                  <c:v>6930</c:v>
                </c:pt>
                <c:pt idx="25">
                  <c:v>6620</c:v>
                </c:pt>
                <c:pt idx="26">
                  <c:v>6170</c:v>
                </c:pt>
                <c:pt idx="27">
                  <c:v>5940</c:v>
                </c:pt>
                <c:pt idx="28">
                  <c:v>6160</c:v>
                </c:pt>
                <c:pt idx="29">
                  <c:v>9350</c:v>
                </c:pt>
                <c:pt idx="30">
                  <c:v>9280</c:v>
                </c:pt>
                <c:pt idx="31">
                  <c:v>9400</c:v>
                </c:pt>
                <c:pt idx="32">
                  <c:v>8920</c:v>
                </c:pt>
                <c:pt idx="33">
                  <c:v>9430</c:v>
                </c:pt>
                <c:pt idx="34">
                  <c:v>9360</c:v>
                </c:pt>
                <c:pt idx="35">
                  <c:v>9740</c:v>
                </c:pt>
              </c:numCache>
            </c:numRef>
          </c:val>
          <c:smooth val="0"/>
        </c:ser>
        <c:dLbls>
          <c:showLegendKey val="0"/>
          <c:showVal val="0"/>
          <c:showCatName val="0"/>
          <c:showSerName val="0"/>
          <c:showPercent val="0"/>
          <c:showBubbleSize val="0"/>
        </c:dLbls>
        <c:marker val="1"/>
        <c:smooth val="0"/>
        <c:axId val="75431936"/>
        <c:axId val="75433856"/>
      </c:lineChart>
      <c:catAx>
        <c:axId val="75431936"/>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a:t>Year </a:t>
                </a:r>
              </a:p>
            </c:rich>
          </c:tx>
          <c:layout>
            <c:manualLayout>
              <c:xMode val="edge"/>
              <c:yMode val="edge"/>
              <c:x val="0.49823857923627657"/>
              <c:y val="0.9307064297912454"/>
            </c:manualLayout>
          </c:layout>
          <c:overlay val="0"/>
          <c:spPr>
            <a:noFill/>
            <a:ln w="25400">
              <a:noFill/>
            </a:ln>
          </c:spPr>
        </c:title>
        <c:numFmt formatCode="General" sourceLinked="1"/>
        <c:majorTickMark val="out"/>
        <c:minorTickMark val="none"/>
        <c:tickLblPos val="nextTo"/>
        <c:spPr>
          <a:ln w="3175">
            <a:solidFill>
              <a:schemeClr val="bg1">
                <a:lumMod val="75000"/>
              </a:schemeClr>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75433856"/>
        <c:crosses val="autoZero"/>
        <c:auto val="1"/>
        <c:lblAlgn val="ctr"/>
        <c:lblOffset val="100"/>
        <c:tickLblSkip val="5"/>
        <c:tickMarkSkip val="5"/>
        <c:noMultiLvlLbl val="0"/>
      </c:catAx>
      <c:valAx>
        <c:axId val="75433856"/>
        <c:scaling>
          <c:orientation val="minMax"/>
        </c:scaling>
        <c:delete val="0"/>
        <c:axPos val="l"/>
        <c:title>
          <c:tx>
            <c:rich>
              <a:bodyPr rot="-5400000" vert="horz"/>
              <a:lstStyle/>
              <a:p>
                <a:pPr algn="l">
                  <a:defRPr sz="1400" b="1" i="0" u="none" strike="noStrike" baseline="0">
                    <a:solidFill>
                      <a:srgbClr val="000000"/>
                    </a:solidFill>
                    <a:latin typeface="Arial"/>
                    <a:ea typeface="Arial"/>
                    <a:cs typeface="Arial"/>
                  </a:defRPr>
                </a:pPr>
                <a:r>
                  <a:rPr lang="en-GB"/>
                  <a:t>Number of people aged 90</a:t>
                </a:r>
              </a:p>
            </c:rich>
          </c:tx>
          <c:layout>
            <c:manualLayout>
              <c:xMode val="edge"/>
              <c:yMode val="edge"/>
              <c:x val="8.5645830779960148E-3"/>
              <c:y val="0.26932837884518368"/>
            </c:manualLayout>
          </c:layout>
          <c:overlay val="0"/>
          <c:spPr>
            <a:noFill/>
            <a:ln w="25400">
              <a:noFill/>
            </a:ln>
          </c:spPr>
        </c:title>
        <c:numFmt formatCode="#,##0" sourceLinked="0"/>
        <c:majorTickMark val="out"/>
        <c:minorTickMark val="none"/>
        <c:tickLblPos val="nextTo"/>
        <c:spPr>
          <a:ln w="3175">
            <a:solidFill>
              <a:schemeClr val="bg1">
                <a:lumMod val="75000"/>
              </a:schemeClr>
            </a:solidFill>
            <a:prstDash val="solid"/>
          </a:ln>
        </c:spPr>
        <c:txPr>
          <a:bodyPr rot="0" vert="horz"/>
          <a:lstStyle/>
          <a:p>
            <a:pPr>
              <a:defRPr sz="1400" b="0" i="0" u="none" strike="noStrike" baseline="0">
                <a:solidFill>
                  <a:sysClr val="windowText" lastClr="000000"/>
                </a:solidFill>
                <a:latin typeface="Arial"/>
                <a:ea typeface="Arial"/>
                <a:cs typeface="Arial"/>
              </a:defRPr>
            </a:pPr>
            <a:endParaRPr lang="en-US"/>
          </a:p>
        </c:txPr>
        <c:crossAx val="75431936"/>
        <c:crosses val="autoZero"/>
        <c:crossBetween val="midCat"/>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GB"/>
              <a:t>Figure 4b: Number of births from 1891 to 1926, Scotland</a:t>
            </a:r>
          </a:p>
        </c:rich>
      </c:tx>
      <c:layout>
        <c:manualLayout>
          <c:xMode val="edge"/>
          <c:yMode val="edge"/>
          <c:x val="0.26448698077947208"/>
          <c:y val="2.0380368282441164E-2"/>
        </c:manualLayout>
      </c:layout>
      <c:overlay val="0"/>
      <c:spPr>
        <a:noFill/>
        <a:ln w="25400">
          <a:noFill/>
        </a:ln>
      </c:spPr>
    </c:title>
    <c:autoTitleDeleted val="0"/>
    <c:plotArea>
      <c:layout>
        <c:manualLayout>
          <c:layoutTarget val="inner"/>
          <c:xMode val="edge"/>
          <c:yMode val="edge"/>
          <c:x val="0.1333032170875168"/>
          <c:y val="0.1231861740802878"/>
          <c:w val="0.83698473833031628"/>
          <c:h val="0.7355094915377024"/>
        </c:manualLayout>
      </c:layout>
      <c:lineChart>
        <c:grouping val="standard"/>
        <c:varyColors val="0"/>
        <c:ser>
          <c:idx val="0"/>
          <c:order val="0"/>
          <c:tx>
            <c:strRef>
              <c:f>'Figure 4 data'!$B$5</c:f>
              <c:strCache>
                <c:ptCount val="1"/>
                <c:pt idx="0">
                  <c:v>Number of births</c:v>
                </c:pt>
              </c:strCache>
            </c:strRef>
          </c:tx>
          <c:spPr>
            <a:ln w="47625">
              <a:solidFill>
                <a:srgbClr val="1C625B"/>
              </a:solidFill>
              <a:prstDash val="solid"/>
            </a:ln>
          </c:spPr>
          <c:marker>
            <c:symbol val="none"/>
          </c:marker>
          <c:dPt>
            <c:idx val="3"/>
            <c:bubble3D val="0"/>
            <c:spPr>
              <a:ln w="47625">
                <a:solidFill>
                  <a:srgbClr val="1C625B"/>
                </a:solidFill>
                <a:prstDash val="solid"/>
              </a:ln>
            </c:spPr>
          </c:dPt>
          <c:dPt>
            <c:idx val="6"/>
            <c:bubble3D val="0"/>
            <c:spPr>
              <a:ln w="47625">
                <a:solidFill>
                  <a:srgbClr val="1C625B"/>
                </a:solidFill>
                <a:prstDash val="solid"/>
              </a:ln>
            </c:spPr>
          </c:dPt>
          <c:dPt>
            <c:idx val="8"/>
            <c:bubble3D val="0"/>
            <c:spPr>
              <a:ln w="47625">
                <a:solidFill>
                  <a:srgbClr val="1C625B"/>
                </a:solidFill>
                <a:prstDash val="solid"/>
              </a:ln>
            </c:spPr>
          </c:dPt>
          <c:dPt>
            <c:idx val="24"/>
            <c:bubble3D val="0"/>
          </c:dPt>
          <c:dPt>
            <c:idx val="27"/>
            <c:bubble3D val="0"/>
          </c:dPt>
          <c:dPt>
            <c:idx val="29"/>
            <c:marker>
              <c:symbol val="circle"/>
              <c:size val="12"/>
              <c:spPr>
                <a:solidFill>
                  <a:schemeClr val="bg1">
                    <a:lumMod val="50000"/>
                  </a:schemeClr>
                </a:solidFill>
                <a:ln>
                  <a:solidFill>
                    <a:schemeClr val="bg1">
                      <a:lumMod val="50000"/>
                    </a:schemeClr>
                  </a:solidFill>
                  <a:prstDash val="solid"/>
                </a:ln>
              </c:spPr>
            </c:marker>
            <c:bubble3D val="0"/>
          </c:dPt>
          <c:cat>
            <c:numRef>
              <c:f>'Figure 4 data'!$A$6:$A$41</c:f>
              <c:numCache>
                <c:formatCode>General</c:formatCode>
                <c:ptCount val="36"/>
                <c:pt idx="0">
                  <c:v>1891</c:v>
                </c:pt>
                <c:pt idx="1">
                  <c:v>1892</c:v>
                </c:pt>
                <c:pt idx="2">
                  <c:v>1893</c:v>
                </c:pt>
                <c:pt idx="3">
                  <c:v>1894</c:v>
                </c:pt>
                <c:pt idx="4">
                  <c:v>1895</c:v>
                </c:pt>
                <c:pt idx="5">
                  <c:v>1896</c:v>
                </c:pt>
                <c:pt idx="6">
                  <c:v>1897</c:v>
                </c:pt>
                <c:pt idx="7">
                  <c:v>1898</c:v>
                </c:pt>
                <c:pt idx="8">
                  <c:v>1899</c:v>
                </c:pt>
                <c:pt idx="9">
                  <c:v>1900</c:v>
                </c:pt>
                <c:pt idx="10">
                  <c:v>1901</c:v>
                </c:pt>
                <c:pt idx="11">
                  <c:v>1902</c:v>
                </c:pt>
                <c:pt idx="12">
                  <c:v>1903</c:v>
                </c:pt>
                <c:pt idx="13">
                  <c:v>1904</c:v>
                </c:pt>
                <c:pt idx="14">
                  <c:v>1905</c:v>
                </c:pt>
                <c:pt idx="15">
                  <c:v>1906</c:v>
                </c:pt>
                <c:pt idx="16">
                  <c:v>1907</c:v>
                </c:pt>
                <c:pt idx="17">
                  <c:v>1908</c:v>
                </c:pt>
                <c:pt idx="18">
                  <c:v>1909</c:v>
                </c:pt>
                <c:pt idx="19">
                  <c:v>1910</c:v>
                </c:pt>
                <c:pt idx="20">
                  <c:v>1911</c:v>
                </c:pt>
                <c:pt idx="21">
                  <c:v>1912</c:v>
                </c:pt>
                <c:pt idx="22">
                  <c:v>1913</c:v>
                </c:pt>
                <c:pt idx="23">
                  <c:v>1914</c:v>
                </c:pt>
                <c:pt idx="24">
                  <c:v>1915</c:v>
                </c:pt>
                <c:pt idx="25">
                  <c:v>1916</c:v>
                </c:pt>
                <c:pt idx="26">
                  <c:v>1917</c:v>
                </c:pt>
                <c:pt idx="27">
                  <c:v>1918</c:v>
                </c:pt>
                <c:pt idx="28">
                  <c:v>1919</c:v>
                </c:pt>
                <c:pt idx="29">
                  <c:v>1920</c:v>
                </c:pt>
                <c:pt idx="30">
                  <c:v>1921</c:v>
                </c:pt>
                <c:pt idx="31">
                  <c:v>1922</c:v>
                </c:pt>
                <c:pt idx="32">
                  <c:v>1923</c:v>
                </c:pt>
                <c:pt idx="33">
                  <c:v>1924</c:v>
                </c:pt>
                <c:pt idx="34">
                  <c:v>1925</c:v>
                </c:pt>
                <c:pt idx="35">
                  <c:v>1926</c:v>
                </c:pt>
              </c:numCache>
            </c:numRef>
          </c:cat>
          <c:val>
            <c:numRef>
              <c:f>'Figure 4 data'!$B$6:$B$41</c:f>
              <c:numCache>
                <c:formatCode>#,##0</c:formatCode>
                <c:ptCount val="36"/>
                <c:pt idx="0">
                  <c:v>125986</c:v>
                </c:pt>
                <c:pt idx="1">
                  <c:v>125043</c:v>
                </c:pt>
                <c:pt idx="2">
                  <c:v>127110</c:v>
                </c:pt>
                <c:pt idx="3">
                  <c:v>124367</c:v>
                </c:pt>
                <c:pt idx="4">
                  <c:v>126494</c:v>
                </c:pt>
                <c:pt idx="5">
                  <c:v>129172</c:v>
                </c:pt>
                <c:pt idx="6">
                  <c:v>128877</c:v>
                </c:pt>
                <c:pt idx="7">
                  <c:v>130861</c:v>
                </c:pt>
                <c:pt idx="8">
                  <c:v>130733</c:v>
                </c:pt>
                <c:pt idx="9">
                  <c:v>131401</c:v>
                </c:pt>
                <c:pt idx="10">
                  <c:v>132192</c:v>
                </c:pt>
                <c:pt idx="11">
                  <c:v>132267</c:v>
                </c:pt>
                <c:pt idx="12">
                  <c:v>133525</c:v>
                </c:pt>
                <c:pt idx="13">
                  <c:v>132603</c:v>
                </c:pt>
                <c:pt idx="14">
                  <c:v>131410</c:v>
                </c:pt>
                <c:pt idx="15">
                  <c:v>132005</c:v>
                </c:pt>
                <c:pt idx="16">
                  <c:v>128840</c:v>
                </c:pt>
                <c:pt idx="17">
                  <c:v>131362</c:v>
                </c:pt>
                <c:pt idx="18">
                  <c:v>128669</c:v>
                </c:pt>
                <c:pt idx="19">
                  <c:v>124059</c:v>
                </c:pt>
                <c:pt idx="20">
                  <c:v>121850</c:v>
                </c:pt>
                <c:pt idx="21">
                  <c:v>122790</c:v>
                </c:pt>
                <c:pt idx="22">
                  <c:v>120516</c:v>
                </c:pt>
                <c:pt idx="23">
                  <c:v>123934</c:v>
                </c:pt>
                <c:pt idx="24">
                  <c:v>114181</c:v>
                </c:pt>
                <c:pt idx="25">
                  <c:v>109942</c:v>
                </c:pt>
                <c:pt idx="26">
                  <c:v>97441</c:v>
                </c:pt>
                <c:pt idx="27">
                  <c:v>98554</c:v>
                </c:pt>
                <c:pt idx="28">
                  <c:v>106268</c:v>
                </c:pt>
                <c:pt idx="29">
                  <c:v>136546</c:v>
                </c:pt>
                <c:pt idx="30">
                  <c:v>123201</c:v>
                </c:pt>
                <c:pt idx="31">
                  <c:v>115085</c:v>
                </c:pt>
                <c:pt idx="32">
                  <c:v>111902</c:v>
                </c:pt>
                <c:pt idx="33">
                  <c:v>106900</c:v>
                </c:pt>
                <c:pt idx="34">
                  <c:v>104137</c:v>
                </c:pt>
                <c:pt idx="35">
                  <c:v>102449</c:v>
                </c:pt>
              </c:numCache>
            </c:numRef>
          </c:val>
          <c:smooth val="0"/>
        </c:ser>
        <c:dLbls>
          <c:showLegendKey val="0"/>
          <c:showVal val="0"/>
          <c:showCatName val="0"/>
          <c:showSerName val="0"/>
          <c:showPercent val="0"/>
          <c:showBubbleSize val="0"/>
        </c:dLbls>
        <c:marker val="1"/>
        <c:smooth val="0"/>
        <c:axId val="76550144"/>
        <c:axId val="76552064"/>
      </c:lineChart>
      <c:catAx>
        <c:axId val="76550144"/>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a:t>Year</a:t>
                </a:r>
              </a:p>
            </c:rich>
          </c:tx>
          <c:layout>
            <c:manualLayout>
              <c:xMode val="edge"/>
              <c:yMode val="edge"/>
              <c:x val="0.51201323668657672"/>
              <c:y val="0.93070646042036598"/>
            </c:manualLayout>
          </c:layout>
          <c:overlay val="0"/>
          <c:spPr>
            <a:noFill/>
            <a:ln w="25400">
              <a:noFill/>
            </a:ln>
          </c:spPr>
        </c:title>
        <c:numFmt formatCode="General" sourceLinked="1"/>
        <c:majorTickMark val="out"/>
        <c:minorTickMark val="none"/>
        <c:tickLblPos val="nextTo"/>
        <c:spPr>
          <a:ln w="3175">
            <a:solidFill>
              <a:schemeClr val="bg1">
                <a:lumMod val="75000"/>
              </a:schemeClr>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76552064"/>
        <c:crosses val="autoZero"/>
        <c:auto val="1"/>
        <c:lblAlgn val="ctr"/>
        <c:lblOffset val="100"/>
        <c:tickLblSkip val="5"/>
        <c:tickMarkSkip val="5"/>
        <c:noMultiLvlLbl val="0"/>
      </c:catAx>
      <c:valAx>
        <c:axId val="76552064"/>
        <c:scaling>
          <c:orientation val="minMax"/>
        </c:scaling>
        <c:delete val="0"/>
        <c:axPos val="l"/>
        <c:title>
          <c:tx>
            <c:rich>
              <a:bodyPr rot="-5400000" vert="horz"/>
              <a:lstStyle/>
              <a:p>
                <a:pPr>
                  <a:defRPr sz="1400" b="1" i="0" u="none" strike="noStrike" baseline="0">
                    <a:solidFill>
                      <a:srgbClr val="000000"/>
                    </a:solidFill>
                    <a:latin typeface="Arial"/>
                    <a:ea typeface="Arial"/>
                    <a:cs typeface="Arial"/>
                  </a:defRPr>
                </a:pPr>
                <a:r>
                  <a:rPr lang="en-GB"/>
                  <a:t>Number of births</a:t>
                </a:r>
              </a:p>
            </c:rich>
          </c:tx>
          <c:layout>
            <c:manualLayout>
              <c:xMode val="edge"/>
              <c:yMode val="edge"/>
              <c:x val="9.9420488230260208E-3"/>
              <c:y val="0.3994808742445245"/>
            </c:manualLayout>
          </c:layout>
          <c:overlay val="0"/>
          <c:spPr>
            <a:noFill/>
            <a:ln w="25400">
              <a:noFill/>
            </a:ln>
          </c:spPr>
        </c:title>
        <c:numFmt formatCode="#,##0" sourceLinked="0"/>
        <c:majorTickMark val="out"/>
        <c:minorTickMark val="none"/>
        <c:tickLblPos val="nextTo"/>
        <c:spPr>
          <a:ln w="3175">
            <a:solidFill>
              <a:schemeClr val="bg1">
                <a:lumMod val="75000"/>
              </a:schemeClr>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76550144"/>
        <c:crosses val="autoZero"/>
        <c:crossBetween val="midCat"/>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GB"/>
              <a:t>Figure 5: Number and percentages of males and females aged 90 to 99 and centenarians, Scotland, 2016</a:t>
            </a:r>
          </a:p>
        </c:rich>
      </c:tx>
      <c:overlay val="1"/>
      <c:spPr>
        <a:noFill/>
        <a:ln w="25400">
          <a:noFill/>
        </a:ln>
      </c:spPr>
    </c:title>
    <c:autoTitleDeleted val="0"/>
    <c:plotArea>
      <c:layout>
        <c:manualLayout>
          <c:layoutTarget val="inner"/>
          <c:xMode val="edge"/>
          <c:yMode val="edge"/>
          <c:x val="0.12888232097135394"/>
          <c:y val="0.15008431703204048"/>
          <c:w val="0.86077635358838045"/>
          <c:h val="0.7099494097807757"/>
        </c:manualLayout>
      </c:layout>
      <c:barChart>
        <c:barDir val="bar"/>
        <c:grouping val="stacked"/>
        <c:varyColors val="0"/>
        <c:ser>
          <c:idx val="0"/>
          <c:order val="0"/>
          <c:tx>
            <c:strRef>
              <c:f>'Figure 5 data'!$A$6</c:f>
              <c:strCache>
                <c:ptCount val="1"/>
                <c:pt idx="0">
                  <c:v>Females</c:v>
                </c:pt>
              </c:strCache>
            </c:strRef>
          </c:tx>
          <c:spPr>
            <a:solidFill>
              <a:srgbClr val="66BAAA"/>
            </a:solidFill>
          </c:spPr>
          <c:invertIfNegative val="0"/>
          <c:cat>
            <c:strRef>
              <c:f>'Figure 5 data'!$B$4:$L$4</c:f>
              <c:strCache>
                <c:ptCount val="11"/>
                <c:pt idx="0">
                  <c:v>90</c:v>
                </c:pt>
                <c:pt idx="1">
                  <c:v>91</c:v>
                </c:pt>
                <c:pt idx="2">
                  <c:v>92</c:v>
                </c:pt>
                <c:pt idx="3">
                  <c:v>93</c:v>
                </c:pt>
                <c:pt idx="4">
                  <c:v>94</c:v>
                </c:pt>
                <c:pt idx="5">
                  <c:v>95</c:v>
                </c:pt>
                <c:pt idx="6">
                  <c:v>96</c:v>
                </c:pt>
                <c:pt idx="7">
                  <c:v>97</c:v>
                </c:pt>
                <c:pt idx="8">
                  <c:v>98</c:v>
                </c:pt>
                <c:pt idx="9">
                  <c:v>99</c:v>
                </c:pt>
                <c:pt idx="10">
                  <c:v>100+</c:v>
                </c:pt>
              </c:strCache>
            </c:strRef>
          </c:cat>
          <c:val>
            <c:numRef>
              <c:f>'Figure 5 data'!$B$6:$L$6</c:f>
              <c:numCache>
                <c:formatCode>General</c:formatCode>
                <c:ptCount val="11"/>
                <c:pt idx="0">
                  <c:v>6500</c:v>
                </c:pt>
                <c:pt idx="1">
                  <c:v>5300</c:v>
                </c:pt>
                <c:pt idx="2">
                  <c:v>4340</c:v>
                </c:pt>
                <c:pt idx="3">
                  <c:v>3440</c:v>
                </c:pt>
                <c:pt idx="4">
                  <c:v>2860</c:v>
                </c:pt>
                <c:pt idx="5">
                  <c:v>2190</c:v>
                </c:pt>
                <c:pt idx="6">
                  <c:v>1750</c:v>
                </c:pt>
                <c:pt idx="7">
                  <c:v>850</c:v>
                </c:pt>
                <c:pt idx="8">
                  <c:v>590</c:v>
                </c:pt>
                <c:pt idx="9">
                  <c:v>440</c:v>
                </c:pt>
                <c:pt idx="10">
                  <c:v>790</c:v>
                </c:pt>
              </c:numCache>
            </c:numRef>
          </c:val>
        </c:ser>
        <c:ser>
          <c:idx val="1"/>
          <c:order val="1"/>
          <c:tx>
            <c:strRef>
              <c:f>'Figure 5 data'!$A$5</c:f>
              <c:strCache>
                <c:ptCount val="1"/>
                <c:pt idx="0">
                  <c:v>Males</c:v>
                </c:pt>
              </c:strCache>
            </c:strRef>
          </c:tx>
          <c:spPr>
            <a:solidFill>
              <a:srgbClr val="1C625B"/>
            </a:solidFill>
          </c:spPr>
          <c:invertIfNegative val="0"/>
          <c:cat>
            <c:strRef>
              <c:f>'Figure 5 data'!$B$4:$L$4</c:f>
              <c:strCache>
                <c:ptCount val="11"/>
                <c:pt idx="0">
                  <c:v>90</c:v>
                </c:pt>
                <c:pt idx="1">
                  <c:v>91</c:v>
                </c:pt>
                <c:pt idx="2">
                  <c:v>92</c:v>
                </c:pt>
                <c:pt idx="3">
                  <c:v>93</c:v>
                </c:pt>
                <c:pt idx="4">
                  <c:v>94</c:v>
                </c:pt>
                <c:pt idx="5">
                  <c:v>95</c:v>
                </c:pt>
                <c:pt idx="6">
                  <c:v>96</c:v>
                </c:pt>
                <c:pt idx="7">
                  <c:v>97</c:v>
                </c:pt>
                <c:pt idx="8">
                  <c:v>98</c:v>
                </c:pt>
                <c:pt idx="9">
                  <c:v>99</c:v>
                </c:pt>
                <c:pt idx="10">
                  <c:v>100+</c:v>
                </c:pt>
              </c:strCache>
            </c:strRef>
          </c:cat>
          <c:val>
            <c:numRef>
              <c:f>'Figure 5 data'!$B$5:$L$5</c:f>
              <c:numCache>
                <c:formatCode>General</c:formatCode>
                <c:ptCount val="11"/>
                <c:pt idx="0">
                  <c:v>3240</c:v>
                </c:pt>
                <c:pt idx="1">
                  <c:v>2520</c:v>
                </c:pt>
                <c:pt idx="2">
                  <c:v>1960</c:v>
                </c:pt>
                <c:pt idx="3">
                  <c:v>1370</c:v>
                </c:pt>
                <c:pt idx="4">
                  <c:v>1080</c:v>
                </c:pt>
                <c:pt idx="5">
                  <c:v>750</c:v>
                </c:pt>
                <c:pt idx="6">
                  <c:v>500</c:v>
                </c:pt>
                <c:pt idx="7">
                  <c:v>230</c:v>
                </c:pt>
                <c:pt idx="8">
                  <c:v>150</c:v>
                </c:pt>
                <c:pt idx="9">
                  <c:v>100</c:v>
                </c:pt>
                <c:pt idx="10">
                  <c:v>120</c:v>
                </c:pt>
              </c:numCache>
            </c:numRef>
          </c:val>
        </c:ser>
        <c:dLbls>
          <c:showLegendKey val="0"/>
          <c:showVal val="0"/>
          <c:showCatName val="0"/>
          <c:showSerName val="0"/>
          <c:showPercent val="0"/>
          <c:showBubbleSize val="0"/>
        </c:dLbls>
        <c:gapWidth val="68"/>
        <c:overlap val="100"/>
        <c:axId val="76733056"/>
        <c:axId val="76624640"/>
      </c:barChart>
      <c:barChart>
        <c:barDir val="bar"/>
        <c:grouping val="stacked"/>
        <c:varyColors val="0"/>
        <c:ser>
          <c:idx val="3"/>
          <c:order val="2"/>
          <c:tx>
            <c:strRef>
              <c:f>'Figure 5 data'!$A$9:$A$9</c:f>
              <c:strCache>
                <c:ptCount val="1"/>
                <c:pt idx="0">
                  <c:v>Percentage of women</c:v>
                </c:pt>
              </c:strCache>
            </c:strRef>
          </c:tx>
          <c:spPr>
            <a:noFill/>
          </c:spPr>
          <c:invertIfNegative val="0"/>
          <c:dLbls>
            <c:dLbl>
              <c:idx val="0"/>
              <c:layout>
                <c:manualLayout>
                  <c:x val="3.6815387491471417E-2"/>
                  <c:y val="0"/>
                </c:manualLayout>
              </c:layout>
              <c:dLblPos val="ctr"/>
              <c:showLegendKey val="0"/>
              <c:showVal val="1"/>
              <c:showCatName val="0"/>
              <c:showSerName val="0"/>
              <c:showPercent val="0"/>
              <c:showBubbleSize val="0"/>
            </c:dLbl>
            <c:dLbl>
              <c:idx val="1"/>
              <c:layout>
                <c:manualLayout>
                  <c:x val="-4.857658894036521E-3"/>
                  <c:y val="-2.2391855711818582E-3"/>
                </c:manualLayout>
              </c:layout>
              <c:dLblPos val="ctr"/>
              <c:showLegendKey val="0"/>
              <c:showVal val="1"/>
              <c:showCatName val="0"/>
              <c:showSerName val="0"/>
              <c:showPercent val="0"/>
              <c:showBubbleSize val="0"/>
            </c:dLbl>
            <c:dLbl>
              <c:idx val="2"/>
              <c:layout>
                <c:manualLayout>
                  <c:x val="-6.5553508744154693E-2"/>
                  <c:y val="-2.2391855711818582E-3"/>
                </c:manualLayout>
              </c:layout>
              <c:dLblPos val="ctr"/>
              <c:showLegendKey val="0"/>
              <c:showVal val="1"/>
              <c:showCatName val="0"/>
              <c:showSerName val="0"/>
              <c:showPercent val="0"/>
              <c:showBubbleSize val="0"/>
            </c:dLbl>
            <c:dLbl>
              <c:idx val="3"/>
              <c:layout>
                <c:manualLayout>
                  <c:x val="-9.692686955401536E-2"/>
                  <c:y val="0"/>
                </c:manualLayout>
              </c:layout>
              <c:dLblPos val="ctr"/>
              <c:showLegendKey val="0"/>
              <c:showVal val="1"/>
              <c:showCatName val="0"/>
              <c:showSerName val="0"/>
              <c:showPercent val="0"/>
              <c:showBubbleSize val="0"/>
            </c:dLbl>
            <c:dLbl>
              <c:idx val="4"/>
              <c:layout>
                <c:manualLayout>
                  <c:x val="-0.11834504960565748"/>
                  <c:y val="0"/>
                </c:manualLayout>
              </c:layout>
              <c:dLblPos val="ctr"/>
              <c:showLegendKey val="0"/>
              <c:showVal val="1"/>
              <c:showCatName val="0"/>
              <c:showSerName val="0"/>
              <c:showPercent val="0"/>
              <c:showBubbleSize val="0"/>
            </c:dLbl>
            <c:dLbl>
              <c:idx val="5"/>
              <c:layout>
                <c:manualLayout>
                  <c:x val="-0.15742265286709986"/>
                  <c:y val="0"/>
                </c:manualLayout>
              </c:layout>
              <c:dLblPos val="ctr"/>
              <c:showLegendKey val="0"/>
              <c:showVal val="1"/>
              <c:showCatName val="0"/>
              <c:showSerName val="0"/>
              <c:showPercent val="0"/>
              <c:showBubbleSize val="0"/>
            </c:dLbl>
            <c:dLbl>
              <c:idx val="6"/>
              <c:layout>
                <c:manualLayout>
                  <c:x val="-0.22256485951100052"/>
                  <c:y val="0"/>
                </c:manualLayout>
              </c:layout>
              <c:dLblPos val="ctr"/>
              <c:showLegendKey val="0"/>
              <c:showVal val="1"/>
              <c:showCatName val="0"/>
              <c:showSerName val="0"/>
              <c:showPercent val="0"/>
              <c:showBubbleSize val="0"/>
            </c:dLbl>
            <c:dLbl>
              <c:idx val="7"/>
              <c:layout>
                <c:manualLayout>
                  <c:x val="-0.2517149334868225"/>
                  <c:y val="-3.5262764900501703E-7"/>
                </c:manualLayout>
              </c:layout>
              <c:dLblPos val="ctr"/>
              <c:showLegendKey val="0"/>
              <c:showVal val="1"/>
              <c:showCatName val="0"/>
              <c:showSerName val="0"/>
              <c:showPercent val="0"/>
              <c:showBubbleSize val="0"/>
            </c:dLbl>
            <c:dLbl>
              <c:idx val="8"/>
              <c:layout>
                <c:manualLayout>
                  <c:x val="-0.2607526275405197"/>
                  <c:y val="0"/>
                </c:manualLayout>
              </c:layout>
              <c:dLblPos val="ctr"/>
              <c:showLegendKey val="0"/>
              <c:showVal val="1"/>
              <c:showCatName val="0"/>
              <c:showSerName val="0"/>
              <c:showPercent val="0"/>
              <c:showBubbleSize val="0"/>
            </c:dLbl>
            <c:dLbl>
              <c:idx val="9"/>
              <c:layout>
                <c:manualLayout>
                  <c:x val="-0.27091015201586827"/>
                  <c:y val="0"/>
                </c:manualLayout>
              </c:layout>
              <c:dLblPos val="ctr"/>
              <c:showLegendKey val="0"/>
              <c:showVal val="1"/>
              <c:showCatName val="0"/>
              <c:showSerName val="0"/>
              <c:showPercent val="0"/>
              <c:showBubbleSize val="0"/>
            </c:dLbl>
            <c:dLbl>
              <c:idx val="10"/>
              <c:layout>
                <c:manualLayout>
                  <c:x val="-0.2847827331626388"/>
                  <c:y val="-2.2391855711818582E-3"/>
                </c:manualLayout>
              </c:layout>
              <c:dLblPos val="ctr"/>
              <c:showLegendKey val="0"/>
              <c:showVal val="1"/>
              <c:showCatName val="0"/>
              <c:showSerName val="0"/>
              <c:showPercent val="0"/>
              <c:showBubbleSize val="0"/>
            </c:dLbl>
            <c:txPr>
              <a:bodyPr/>
              <a:lstStyle/>
              <a:p>
                <a:pPr>
                  <a:defRPr sz="1400" b="1">
                    <a:solidFill>
                      <a:sysClr val="windowText" lastClr="000000"/>
                    </a:solidFill>
                  </a:defRPr>
                </a:pPr>
                <a:endParaRPr lang="en-US"/>
              </a:p>
            </c:txPr>
            <c:dLblPos val="inBase"/>
            <c:showLegendKey val="0"/>
            <c:showVal val="1"/>
            <c:showCatName val="0"/>
            <c:showSerName val="0"/>
            <c:showPercent val="0"/>
            <c:showBubbleSize val="0"/>
            <c:showLeaderLines val="0"/>
          </c:dLbls>
          <c:val>
            <c:numRef>
              <c:f>'Figure 5 data'!$B$9:$L$9</c:f>
              <c:numCache>
                <c:formatCode>0%</c:formatCode>
                <c:ptCount val="11"/>
                <c:pt idx="0">
                  <c:v>0.66735112936344965</c:v>
                </c:pt>
                <c:pt idx="1">
                  <c:v>0.67774936061381075</c:v>
                </c:pt>
                <c:pt idx="2">
                  <c:v>0.68888888888888888</c:v>
                </c:pt>
                <c:pt idx="3">
                  <c:v>0.71517671517671522</c:v>
                </c:pt>
                <c:pt idx="4">
                  <c:v>0.7258883248730964</c:v>
                </c:pt>
                <c:pt idx="5">
                  <c:v>0.74489795918367352</c:v>
                </c:pt>
                <c:pt idx="6">
                  <c:v>0.77777777777777779</c:v>
                </c:pt>
                <c:pt idx="7">
                  <c:v>0.78703703703703709</c:v>
                </c:pt>
                <c:pt idx="8">
                  <c:v>0.79729729729729726</c:v>
                </c:pt>
                <c:pt idx="9">
                  <c:v>0.81481481481481477</c:v>
                </c:pt>
                <c:pt idx="10">
                  <c:v>0.86813186813186816</c:v>
                </c:pt>
              </c:numCache>
            </c:numRef>
          </c:val>
        </c:ser>
        <c:ser>
          <c:idx val="2"/>
          <c:order val="3"/>
          <c:tx>
            <c:strRef>
              <c:f>'Figure 5 data'!$A$8</c:f>
              <c:strCache>
                <c:ptCount val="1"/>
                <c:pt idx="0">
                  <c:v>Percentage of men</c:v>
                </c:pt>
              </c:strCache>
            </c:strRef>
          </c:tx>
          <c:spPr>
            <a:noFill/>
          </c:spPr>
          <c:invertIfNegative val="0"/>
          <c:dLbls>
            <c:dLbl>
              <c:idx val="0"/>
              <c:layout>
                <c:manualLayout>
                  <c:x val="6.5894218261422777E-2"/>
                  <c:y val="0"/>
                </c:manualLayout>
              </c:layout>
              <c:dLblPos val="ctr"/>
              <c:showLegendKey val="0"/>
              <c:showVal val="1"/>
              <c:showCatName val="0"/>
              <c:showSerName val="0"/>
              <c:showPercent val="0"/>
              <c:showBubbleSize val="0"/>
            </c:dLbl>
            <c:dLbl>
              <c:idx val="1"/>
              <c:layout>
                <c:manualLayout>
                  <c:x val="-6.0445143165228282E-2"/>
                  <c:y val="0"/>
                </c:manualLayout>
              </c:layout>
              <c:dLblPos val="ctr"/>
              <c:showLegendKey val="0"/>
              <c:showVal val="1"/>
              <c:showCatName val="0"/>
              <c:showSerName val="0"/>
              <c:showPercent val="0"/>
              <c:showBubbleSize val="0"/>
            </c:dLbl>
            <c:dLbl>
              <c:idx val="2"/>
              <c:layout>
                <c:manualLayout>
                  <c:x val="-0.16638465779188136"/>
                  <c:y val="0"/>
                </c:manualLayout>
              </c:layout>
              <c:dLblPos val="ctr"/>
              <c:showLegendKey val="0"/>
              <c:showVal val="1"/>
              <c:showCatName val="0"/>
              <c:showSerName val="0"/>
              <c:showPercent val="0"/>
              <c:showBubbleSize val="0"/>
            </c:dLbl>
            <c:dLbl>
              <c:idx val="3"/>
              <c:layout>
                <c:manualLayout>
                  <c:x val="-0.28925251238026911"/>
                  <c:y val="0"/>
                </c:manualLayout>
              </c:layout>
              <c:dLblPos val="ctr"/>
              <c:showLegendKey val="0"/>
              <c:showVal val="1"/>
              <c:showCatName val="0"/>
              <c:showSerName val="0"/>
              <c:showPercent val="0"/>
              <c:showBubbleSize val="0"/>
            </c:dLbl>
            <c:dLbl>
              <c:idx val="4"/>
              <c:layout>
                <c:manualLayout>
                  <c:x val="-0.35734898066912663"/>
                  <c:y val="0"/>
                </c:manualLayout>
              </c:layout>
              <c:dLblPos val="ctr"/>
              <c:showLegendKey val="0"/>
              <c:showVal val="1"/>
              <c:showCatName val="0"/>
              <c:showSerName val="0"/>
              <c:showPercent val="0"/>
              <c:showBubbleSize val="0"/>
            </c:dLbl>
            <c:dLbl>
              <c:idx val="5"/>
              <c:layout>
                <c:manualLayout>
                  <c:x val="-0.42982067098304344"/>
                  <c:y val="2.2391855711818582E-3"/>
                </c:manualLayout>
              </c:layout>
              <c:dLblPos val="ctr"/>
              <c:showLegendKey val="0"/>
              <c:showVal val="1"/>
              <c:showCatName val="0"/>
              <c:showSerName val="0"/>
              <c:showPercent val="0"/>
              <c:showBubbleSize val="0"/>
            </c:dLbl>
            <c:dLbl>
              <c:idx val="6"/>
              <c:layout>
                <c:manualLayout>
                  <c:x val="-0.448684939338091"/>
                  <c:y val="2.2391855711818582E-3"/>
                </c:manualLayout>
              </c:layout>
              <c:spPr/>
              <c:txPr>
                <a:bodyPr rot="0" vert="horz" anchor="t" anchorCtr="0"/>
                <a:lstStyle/>
                <a:p>
                  <a:pPr>
                    <a:defRPr sz="1400" b="1">
                      <a:solidFill>
                        <a:srgbClr val="1C625B"/>
                      </a:solidFill>
                    </a:defRPr>
                  </a:pPr>
                  <a:endParaRPr lang="en-US"/>
                </a:p>
              </c:txPr>
              <c:dLblPos val="ctr"/>
              <c:showLegendKey val="0"/>
              <c:showVal val="1"/>
              <c:showCatName val="0"/>
              <c:showSerName val="0"/>
              <c:showPercent val="0"/>
              <c:showBubbleSize val="0"/>
            </c:dLbl>
            <c:dLbl>
              <c:idx val="7"/>
              <c:layout>
                <c:manualLayout>
                  <c:x val="-0.52695248674572748"/>
                  <c:y val="-3.5262764900501703E-7"/>
                </c:manualLayout>
              </c:layout>
              <c:spPr/>
              <c:txPr>
                <a:bodyPr rot="0" vert="horz" anchor="t" anchorCtr="0"/>
                <a:lstStyle/>
                <a:p>
                  <a:pPr>
                    <a:defRPr sz="1400" b="1">
                      <a:solidFill>
                        <a:srgbClr val="1C625B"/>
                      </a:solidFill>
                    </a:defRPr>
                  </a:pPr>
                  <a:endParaRPr lang="en-US"/>
                </a:p>
              </c:txPr>
              <c:dLblPos val="ctr"/>
              <c:showLegendKey val="0"/>
              <c:showVal val="1"/>
              <c:showCatName val="0"/>
              <c:showSerName val="0"/>
              <c:showPercent val="0"/>
              <c:showBubbleSize val="0"/>
            </c:dLbl>
            <c:dLbl>
              <c:idx val="8"/>
              <c:layout>
                <c:manualLayout>
                  <c:x val="-0.55509789055048331"/>
                  <c:y val="0"/>
                </c:manualLayout>
              </c:layout>
              <c:spPr/>
              <c:txPr>
                <a:bodyPr rot="0" vert="horz" anchor="t" anchorCtr="0"/>
                <a:lstStyle/>
                <a:p>
                  <a:pPr>
                    <a:defRPr sz="1400" b="1">
                      <a:solidFill>
                        <a:srgbClr val="1C625B"/>
                      </a:solidFill>
                    </a:defRPr>
                  </a:pPr>
                  <a:endParaRPr lang="en-US"/>
                </a:p>
              </c:txPr>
              <c:dLblPos val="ctr"/>
              <c:showLegendKey val="0"/>
              <c:showVal val="1"/>
              <c:showCatName val="0"/>
              <c:showSerName val="0"/>
              <c:showPercent val="0"/>
              <c:showBubbleSize val="0"/>
            </c:dLbl>
            <c:dLbl>
              <c:idx val="9"/>
              <c:layout>
                <c:manualLayout>
                  <c:x val="-0.58900933123341181"/>
                  <c:y val="0"/>
                </c:manualLayout>
              </c:layout>
              <c:spPr/>
              <c:txPr>
                <a:bodyPr rot="0" vert="horz" anchor="t" anchorCtr="0"/>
                <a:lstStyle/>
                <a:p>
                  <a:pPr>
                    <a:defRPr sz="1400" b="1">
                      <a:solidFill>
                        <a:srgbClr val="1C625B"/>
                      </a:solidFill>
                    </a:defRPr>
                  </a:pPr>
                  <a:endParaRPr lang="en-US"/>
                </a:p>
              </c:txPr>
              <c:dLblPos val="ctr"/>
              <c:showLegendKey val="0"/>
              <c:showVal val="1"/>
              <c:showCatName val="0"/>
              <c:showSerName val="0"/>
              <c:showPercent val="0"/>
              <c:showBubbleSize val="0"/>
            </c:dLbl>
            <c:dLbl>
              <c:idx val="10"/>
              <c:layout>
                <c:manualLayout>
                  <c:x val="-0.56825099122396472"/>
                  <c:y val="0"/>
                </c:manualLayout>
              </c:layout>
              <c:spPr/>
              <c:txPr>
                <a:bodyPr rot="0" vert="horz" anchor="t" anchorCtr="0"/>
                <a:lstStyle/>
                <a:p>
                  <a:pPr>
                    <a:defRPr sz="1400" b="1">
                      <a:solidFill>
                        <a:srgbClr val="1C625B"/>
                      </a:solidFill>
                    </a:defRPr>
                  </a:pPr>
                  <a:endParaRPr lang="en-US"/>
                </a:p>
              </c:txPr>
              <c:dLblPos val="ctr"/>
              <c:showLegendKey val="0"/>
              <c:showVal val="1"/>
              <c:showCatName val="0"/>
              <c:showSerName val="0"/>
              <c:showPercent val="0"/>
              <c:showBubbleSize val="0"/>
            </c:dLbl>
            <c:txPr>
              <a:bodyPr rot="0" vert="horz" anchor="t" anchorCtr="0"/>
              <a:lstStyle/>
              <a:p>
                <a:pPr>
                  <a:defRPr sz="1400" b="1">
                    <a:solidFill>
                      <a:schemeClr val="bg1"/>
                    </a:solidFill>
                  </a:defRPr>
                </a:pPr>
                <a:endParaRPr lang="en-US"/>
              </a:p>
            </c:txPr>
            <c:dLblPos val="inBase"/>
            <c:showLegendKey val="0"/>
            <c:showVal val="1"/>
            <c:showCatName val="0"/>
            <c:showSerName val="0"/>
            <c:showPercent val="0"/>
            <c:showBubbleSize val="0"/>
            <c:showLeaderLines val="0"/>
          </c:dLbls>
          <c:val>
            <c:numRef>
              <c:f>'Figure 5 data'!$B$8:$L$8</c:f>
              <c:numCache>
                <c:formatCode>0%</c:formatCode>
                <c:ptCount val="11"/>
                <c:pt idx="0">
                  <c:v>0.3326488706365503</c:v>
                </c:pt>
                <c:pt idx="1">
                  <c:v>0.32225063938618925</c:v>
                </c:pt>
                <c:pt idx="2">
                  <c:v>0.31111111111111112</c:v>
                </c:pt>
                <c:pt idx="3">
                  <c:v>0.28482328482328484</c:v>
                </c:pt>
                <c:pt idx="4">
                  <c:v>0.27411167512690354</c:v>
                </c:pt>
                <c:pt idx="5">
                  <c:v>0.25510204081632654</c:v>
                </c:pt>
                <c:pt idx="6">
                  <c:v>0.22222222222222221</c:v>
                </c:pt>
                <c:pt idx="7">
                  <c:v>0.21296296296296297</c:v>
                </c:pt>
                <c:pt idx="8">
                  <c:v>0.20270270270270271</c:v>
                </c:pt>
                <c:pt idx="9">
                  <c:v>0.18518518518518517</c:v>
                </c:pt>
                <c:pt idx="10">
                  <c:v>0.13186813186813187</c:v>
                </c:pt>
              </c:numCache>
            </c:numRef>
          </c:val>
        </c:ser>
        <c:dLbls>
          <c:showLegendKey val="0"/>
          <c:showVal val="0"/>
          <c:showCatName val="0"/>
          <c:showSerName val="0"/>
          <c:showPercent val="0"/>
          <c:showBubbleSize val="0"/>
        </c:dLbls>
        <c:gapWidth val="150"/>
        <c:overlap val="100"/>
        <c:axId val="76640640"/>
        <c:axId val="76626560"/>
      </c:barChart>
      <c:catAx>
        <c:axId val="76733056"/>
        <c:scaling>
          <c:orientation val="minMax"/>
        </c:scaling>
        <c:delete val="0"/>
        <c:axPos val="l"/>
        <c:title>
          <c:tx>
            <c:rich>
              <a:bodyPr rot="-5400000" vert="horz"/>
              <a:lstStyle/>
              <a:p>
                <a:pPr>
                  <a:defRPr sz="1400" b="1"/>
                </a:pPr>
                <a:r>
                  <a:rPr lang="en-GB" sz="1400" b="1"/>
                  <a:t>Age</a:t>
                </a:r>
              </a:p>
            </c:rich>
          </c:tx>
          <c:overlay val="0"/>
        </c:title>
        <c:numFmt formatCode="General" sourceLinked="1"/>
        <c:majorTickMark val="out"/>
        <c:minorTickMark val="none"/>
        <c:tickLblPos val="low"/>
        <c:spPr>
          <a:ln w="3175">
            <a:solidFill>
              <a:schemeClr val="bg1">
                <a:lumMod val="65000"/>
              </a:schemeClr>
            </a:solidFill>
            <a:prstDash val="solid"/>
          </a:ln>
        </c:spPr>
        <c:txPr>
          <a:bodyPr rot="0" vert="horz"/>
          <a:lstStyle/>
          <a:p>
            <a:pPr>
              <a:defRPr sz="1400" b="1" i="0" u="none" strike="noStrike" baseline="0">
                <a:solidFill>
                  <a:srgbClr val="000000"/>
                </a:solidFill>
                <a:latin typeface="Arial"/>
                <a:ea typeface="Arial"/>
                <a:cs typeface="Arial"/>
              </a:defRPr>
            </a:pPr>
            <a:endParaRPr lang="en-US"/>
          </a:p>
        </c:txPr>
        <c:crossAx val="76624640"/>
        <c:crosses val="autoZero"/>
        <c:auto val="1"/>
        <c:lblAlgn val="ctr"/>
        <c:lblOffset val="100"/>
        <c:noMultiLvlLbl val="0"/>
      </c:catAx>
      <c:valAx>
        <c:axId val="76624640"/>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sz="1400" b="1"/>
                  <a:t>Number of</a:t>
                </a:r>
                <a:r>
                  <a:rPr lang="en-GB" sz="1400" b="1" baseline="0"/>
                  <a:t> people</a:t>
                </a:r>
                <a:endParaRPr lang="en-GB" sz="1400" b="1"/>
              </a:p>
            </c:rich>
          </c:tx>
          <c:layout>
            <c:manualLayout>
              <c:xMode val="edge"/>
              <c:yMode val="edge"/>
              <c:x val="0.44815609137000795"/>
              <c:y val="0.92901252797880007"/>
            </c:manualLayout>
          </c:layout>
          <c:overlay val="0"/>
          <c:spPr>
            <a:noFill/>
            <a:ln w="25400">
              <a:noFill/>
            </a:ln>
          </c:spPr>
        </c:title>
        <c:numFmt formatCode="0" sourceLinked="0"/>
        <c:majorTickMark val="out"/>
        <c:minorTickMark val="none"/>
        <c:tickLblPos val="nextTo"/>
        <c:spPr>
          <a:ln w="3175">
            <a:solidFill>
              <a:schemeClr val="bg1">
                <a:lumMod val="65000"/>
              </a:schemeClr>
            </a:solidFill>
            <a:prstDash val="solid"/>
          </a:ln>
        </c:spPr>
        <c:txPr>
          <a:bodyPr rot="0" vert="horz"/>
          <a:lstStyle/>
          <a:p>
            <a:pPr>
              <a:defRPr sz="1400" b="1" i="0" u="none" strike="noStrike" baseline="0">
                <a:solidFill>
                  <a:srgbClr val="000000"/>
                </a:solidFill>
                <a:latin typeface="Arial"/>
                <a:ea typeface="Arial"/>
                <a:cs typeface="Arial"/>
              </a:defRPr>
            </a:pPr>
            <a:endParaRPr lang="en-US"/>
          </a:p>
        </c:txPr>
        <c:crossAx val="76733056"/>
        <c:crosses val="autoZero"/>
        <c:crossBetween val="between"/>
      </c:valAx>
      <c:valAx>
        <c:axId val="76626560"/>
        <c:scaling>
          <c:orientation val="minMax"/>
        </c:scaling>
        <c:delete val="0"/>
        <c:axPos val="t"/>
        <c:numFmt formatCode="0%" sourceLinked="1"/>
        <c:majorTickMark val="out"/>
        <c:minorTickMark val="none"/>
        <c:tickLblPos val="nextTo"/>
        <c:spPr>
          <a:ln>
            <a:noFill/>
          </a:ln>
        </c:spPr>
        <c:txPr>
          <a:bodyPr/>
          <a:lstStyle/>
          <a:p>
            <a:pPr>
              <a:defRPr>
                <a:solidFill>
                  <a:schemeClr val="bg1"/>
                </a:solidFill>
              </a:defRPr>
            </a:pPr>
            <a:endParaRPr lang="en-US"/>
          </a:p>
        </c:txPr>
        <c:crossAx val="76640640"/>
        <c:crosses val="max"/>
        <c:crossBetween val="between"/>
      </c:valAx>
      <c:catAx>
        <c:axId val="76640640"/>
        <c:scaling>
          <c:orientation val="minMax"/>
        </c:scaling>
        <c:delete val="1"/>
        <c:axPos val="l"/>
        <c:majorTickMark val="out"/>
        <c:minorTickMark val="none"/>
        <c:tickLblPos val="nextTo"/>
        <c:crossAx val="76626560"/>
        <c:crosses val="autoZero"/>
        <c:auto val="1"/>
        <c:lblAlgn val="ctr"/>
        <c:lblOffset val="100"/>
        <c:noMultiLvlLbl val="0"/>
      </c:catAx>
      <c:spPr>
        <a:noFill/>
        <a:ln w="12700">
          <a:noFill/>
          <a:prstDash val="solid"/>
        </a:ln>
      </c:spPr>
    </c:plotArea>
    <c:legend>
      <c:legendPos val="b"/>
      <c:legendEntry>
        <c:idx val="2"/>
        <c:txPr>
          <a:bodyPr/>
          <a:lstStyle/>
          <a:p>
            <a:pPr>
              <a:defRPr sz="1800" b="0" i="0" u="none" strike="noStrike" baseline="0">
                <a:solidFill>
                  <a:schemeClr val="bg1"/>
                </a:solidFill>
                <a:latin typeface="Arial"/>
                <a:ea typeface="Arial"/>
                <a:cs typeface="Arial"/>
              </a:defRPr>
            </a:pPr>
            <a:endParaRPr lang="en-US"/>
          </a:p>
        </c:txPr>
      </c:legendEntry>
      <c:legendEntry>
        <c:idx val="3"/>
        <c:txPr>
          <a:bodyPr/>
          <a:lstStyle/>
          <a:p>
            <a:pPr>
              <a:defRPr sz="1800" b="0" i="0" u="none" strike="noStrike" baseline="0">
                <a:solidFill>
                  <a:schemeClr val="bg1"/>
                </a:solidFill>
                <a:latin typeface="Arial"/>
                <a:ea typeface="Arial"/>
                <a:cs typeface="Arial"/>
              </a:defRPr>
            </a:pPr>
            <a:endParaRPr lang="en-US"/>
          </a:p>
        </c:txPr>
      </c:legendEntry>
      <c:layout>
        <c:manualLayout>
          <c:xMode val="edge"/>
          <c:yMode val="edge"/>
          <c:x val="0.49607175589670366"/>
          <c:y val="0.33387896584889371"/>
          <c:w val="0.424053441296249"/>
          <c:h val="0.11575743096652594"/>
        </c:manualLayout>
      </c:layout>
      <c:overlay val="0"/>
      <c:spPr>
        <a:noFill/>
        <a:ln w="25400">
          <a:noFill/>
        </a:ln>
      </c:spPr>
      <c:txPr>
        <a:bodyPr/>
        <a:lstStyle/>
        <a:p>
          <a:pPr>
            <a:defRPr sz="18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b="1" i="0" u="none" strike="noStrike" baseline="0">
                <a:solidFill>
                  <a:srgbClr val="000000"/>
                </a:solidFill>
                <a:latin typeface="Arial"/>
                <a:ea typeface="Arial"/>
                <a:cs typeface="Arial"/>
              </a:defRPr>
            </a:pPr>
            <a:r>
              <a:rPr lang="en-GB"/>
              <a:t>Figure 6: Number of male centenarians per 100 female centenarians,</a:t>
            </a:r>
            <a:br>
              <a:rPr lang="en-GB"/>
            </a:br>
            <a:r>
              <a:rPr lang="en-GB"/>
              <a:t>Scotland, 2006 to 2016</a:t>
            </a:r>
          </a:p>
        </c:rich>
      </c:tx>
      <c:overlay val="1"/>
      <c:spPr>
        <a:noFill/>
        <a:ln w="25400">
          <a:noFill/>
        </a:ln>
      </c:spPr>
    </c:title>
    <c:autoTitleDeleted val="0"/>
    <c:plotArea>
      <c:layout>
        <c:manualLayout>
          <c:layoutTarget val="inner"/>
          <c:xMode val="edge"/>
          <c:yMode val="edge"/>
          <c:x val="0.10604805302402651"/>
          <c:y val="0.14113824241123135"/>
          <c:w val="0.88483844241922127"/>
          <c:h val="0.71755742320675886"/>
        </c:manualLayout>
      </c:layout>
      <c:lineChart>
        <c:grouping val="standard"/>
        <c:varyColors val="0"/>
        <c:ser>
          <c:idx val="0"/>
          <c:order val="0"/>
          <c:tx>
            <c:v>Ratio</c:v>
          </c:tx>
          <c:spPr>
            <a:ln w="63500">
              <a:solidFill>
                <a:srgbClr val="1C625B"/>
              </a:solidFill>
              <a:prstDash val="solid"/>
            </a:ln>
          </c:spPr>
          <c:marker>
            <c:symbol val="none"/>
          </c:marker>
          <c:cat>
            <c:numRef>
              <c:f>'Figure 6 data'!$A$5:$A$15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'Figure 6 data'!$D$5:$D$15</c:f>
              <c:numCache>
                <c:formatCode>0</c:formatCode>
                <c:ptCount val="11"/>
                <c:pt idx="0">
                  <c:v>9.433962264150944</c:v>
                </c:pt>
                <c:pt idx="1">
                  <c:v>17.647058823529413</c:v>
                </c:pt>
                <c:pt idx="2">
                  <c:v>17.543859649122808</c:v>
                </c:pt>
                <c:pt idx="3">
                  <c:v>15.625</c:v>
                </c:pt>
                <c:pt idx="4">
                  <c:v>13.846153846153847</c:v>
                </c:pt>
                <c:pt idx="5">
                  <c:v>14.492753623188406</c:v>
                </c:pt>
                <c:pt idx="6">
                  <c:v>15.942028985507246</c:v>
                </c:pt>
                <c:pt idx="7">
                  <c:v>15.492957746478874</c:v>
                </c:pt>
                <c:pt idx="8">
                  <c:v>13.75</c:v>
                </c:pt>
                <c:pt idx="9">
                  <c:v>17.948717948717949</c:v>
                </c:pt>
                <c:pt idx="10">
                  <c:v>15.189873417721518</c:v>
                </c:pt>
              </c:numCache>
            </c:numRef>
          </c:val>
          <c:smooth val="0"/>
        </c:ser>
        <c:dLbls>
          <c:showLegendKey val="0"/>
          <c:showVal val="0"/>
          <c:showCatName val="0"/>
          <c:showSerName val="0"/>
          <c:showPercent val="0"/>
          <c:showBubbleSize val="0"/>
        </c:dLbls>
        <c:marker val="1"/>
        <c:smooth val="0"/>
        <c:axId val="76776960"/>
        <c:axId val="76778880"/>
      </c:lineChart>
      <c:catAx>
        <c:axId val="76776960"/>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a:t>Year</a:t>
                </a:r>
              </a:p>
            </c:rich>
          </c:tx>
          <c:layout>
            <c:manualLayout>
              <c:xMode val="edge"/>
              <c:yMode val="edge"/>
              <c:x val="0.52444079771535923"/>
              <c:y val="0.93070646042036598"/>
            </c:manualLayout>
          </c:layout>
          <c:overlay val="0"/>
          <c:spPr>
            <a:noFill/>
            <a:ln w="25400">
              <a:noFill/>
            </a:ln>
          </c:spPr>
        </c:title>
        <c:numFmt formatCode="General" sourceLinked="1"/>
        <c:majorTickMark val="out"/>
        <c:minorTickMark val="none"/>
        <c:tickLblPos val="nextTo"/>
        <c:spPr>
          <a:noFill/>
          <a:ln w="3175">
            <a:solidFill>
              <a:schemeClr val="bg1">
                <a:lumMod val="75000"/>
              </a:schemeClr>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76778880"/>
        <c:crosses val="autoZero"/>
        <c:auto val="1"/>
        <c:lblAlgn val="ctr"/>
        <c:lblOffset val="100"/>
        <c:tickLblSkip val="1"/>
        <c:tickMarkSkip val="1"/>
        <c:noMultiLvlLbl val="0"/>
      </c:catAx>
      <c:valAx>
        <c:axId val="76778880"/>
        <c:scaling>
          <c:orientation val="minMax"/>
        </c:scaling>
        <c:delete val="0"/>
        <c:axPos val="l"/>
        <c:title>
          <c:tx>
            <c:rich>
              <a:bodyPr/>
              <a:lstStyle/>
              <a:p>
                <a:pPr>
                  <a:defRPr sz="1400" b="1" i="0" u="none" strike="noStrike" baseline="0">
                    <a:solidFill>
                      <a:srgbClr val="000000"/>
                    </a:solidFill>
                    <a:latin typeface="Arial"/>
                    <a:ea typeface="Arial"/>
                    <a:cs typeface="Arial"/>
                  </a:defRPr>
                </a:pPr>
                <a:r>
                  <a:rPr lang="en-GB"/>
                  <a:t>Sex ratio (number of males per 100 females)</a:t>
                </a:r>
              </a:p>
            </c:rich>
          </c:tx>
          <c:layout>
            <c:manualLayout>
              <c:xMode val="edge"/>
              <c:yMode val="edge"/>
              <c:x val="9.9420488230260208E-3"/>
              <c:y val="0.17819177084962226"/>
            </c:manualLayout>
          </c:layout>
          <c:overlay val="0"/>
          <c:spPr>
            <a:noFill/>
            <a:ln w="25400">
              <a:noFill/>
            </a:ln>
          </c:spPr>
        </c:title>
        <c:numFmt formatCode="0" sourceLinked="1"/>
        <c:majorTickMark val="out"/>
        <c:minorTickMark val="none"/>
        <c:tickLblPos val="nextTo"/>
        <c:spPr>
          <a:ln w="3175">
            <a:solidFill>
              <a:schemeClr val="bg1">
                <a:lumMod val="75000"/>
              </a:schemeClr>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76776960"/>
        <c:crosses val="autoZero"/>
        <c:crossBetween val="midCat"/>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GB"/>
              <a:t>Figure 7: Centenarians per 10,000 population by sex,</a:t>
            </a:r>
            <a:br>
              <a:rPr lang="en-GB"/>
            </a:br>
            <a:r>
              <a:rPr lang="en-GB"/>
              <a:t>Scotland, 2006 to 2016</a:t>
            </a:r>
          </a:p>
        </c:rich>
      </c:tx>
      <c:overlay val="1"/>
      <c:spPr>
        <a:noFill/>
        <a:ln w="25400">
          <a:noFill/>
        </a:ln>
      </c:spPr>
    </c:title>
    <c:autoTitleDeleted val="0"/>
    <c:plotArea>
      <c:layout>
        <c:manualLayout>
          <c:layoutTarget val="inner"/>
          <c:xMode val="edge"/>
          <c:yMode val="edge"/>
          <c:x val="8.4301012057706057E-2"/>
          <c:y val="0.12193217970091076"/>
          <c:w val="0.88598694336012707"/>
          <c:h val="0.74483608577766824"/>
        </c:manualLayout>
      </c:layout>
      <c:lineChart>
        <c:grouping val="standard"/>
        <c:varyColors val="0"/>
        <c:ser>
          <c:idx val="0"/>
          <c:order val="0"/>
          <c:tx>
            <c:strRef>
              <c:f>'Figure 7 data'!$C$3</c:f>
              <c:strCache>
                <c:ptCount val="1"/>
                <c:pt idx="0">
                  <c:v>Male centenarians per 10,000 males</c:v>
                </c:pt>
              </c:strCache>
            </c:strRef>
          </c:tx>
          <c:spPr>
            <a:ln w="63500">
              <a:solidFill>
                <a:srgbClr val="1C625B"/>
              </a:solidFill>
              <a:prstDash val="solid"/>
            </a:ln>
          </c:spPr>
          <c:marker>
            <c:symbol val="none"/>
          </c:marker>
          <c:cat>
            <c:numRef>
              <c:f>'Figure 7 data'!$A$4:$A$14</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'Figure 7 data'!$C$4:$C$14</c:f>
              <c:numCache>
                <c:formatCode>0.0</c:formatCode>
                <c:ptCount val="11"/>
                <c:pt idx="0">
                  <c:v>0.20201048919264084</c:v>
                </c:pt>
                <c:pt idx="1">
                  <c:v>0.36049633134900133</c:v>
                </c:pt>
                <c:pt idx="2">
                  <c:v>0.39756625839262366</c:v>
                </c:pt>
                <c:pt idx="3">
                  <c:v>0.39494938723602574</c:v>
                </c:pt>
                <c:pt idx="4">
                  <c:v>0.35318757674471724</c:v>
                </c:pt>
                <c:pt idx="5">
                  <c:v>0.3890596428432479</c:v>
                </c:pt>
                <c:pt idx="6">
                  <c:v>0.42680489972024876</c:v>
                </c:pt>
                <c:pt idx="7">
                  <c:v>0.42525553991989729</c:v>
                </c:pt>
                <c:pt idx="8">
                  <c:v>0.42364232263829038</c:v>
                </c:pt>
                <c:pt idx="9">
                  <c:v>0.53630209743919577</c:v>
                </c:pt>
                <c:pt idx="10">
                  <c:v>0.45670737578606002</c:v>
                </c:pt>
              </c:numCache>
            </c:numRef>
          </c:val>
          <c:smooth val="0"/>
        </c:ser>
        <c:ser>
          <c:idx val="1"/>
          <c:order val="1"/>
          <c:tx>
            <c:strRef>
              <c:f>'Figure 7 data'!$D$3</c:f>
              <c:strCache>
                <c:ptCount val="1"/>
                <c:pt idx="0">
                  <c:v>Female centenarians per 10,000 females </c:v>
                </c:pt>
              </c:strCache>
            </c:strRef>
          </c:tx>
          <c:spPr>
            <a:ln w="57150">
              <a:solidFill>
                <a:srgbClr val="1C625B"/>
              </a:solidFill>
              <a:prstDash val="sysDash"/>
            </a:ln>
          </c:spPr>
          <c:marker>
            <c:symbol val="none"/>
          </c:marker>
          <c:cat>
            <c:numRef>
              <c:f>'Figure 7 data'!$A$4:$A$14</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'Figure 7 data'!$D$4:$D$14</c:f>
              <c:numCache>
                <c:formatCode>0.0</c:formatCode>
                <c:ptCount val="11"/>
                <c:pt idx="0">
                  <c:v>1.993994689954518</c:v>
                </c:pt>
                <c:pt idx="1">
                  <c:v>1.9076531303091668</c:v>
                </c:pt>
                <c:pt idx="2">
                  <c:v>2.1208544736634525</c:v>
                </c:pt>
                <c:pt idx="3">
                  <c:v>2.3704318260103041</c:v>
                </c:pt>
                <c:pt idx="4">
                  <c:v>2.3950074779502715</c:v>
                </c:pt>
                <c:pt idx="5">
                  <c:v>2.5278429073856974</c:v>
                </c:pt>
                <c:pt idx="6">
                  <c:v>2.5216441119609989</c:v>
                </c:pt>
                <c:pt idx="7">
                  <c:v>2.5902766123559844</c:v>
                </c:pt>
                <c:pt idx="8">
                  <c:v>2.9079594485054905</c:v>
                </c:pt>
                <c:pt idx="9">
                  <c:v>2.8234977272653228</c:v>
                </c:pt>
                <c:pt idx="10">
                  <c:v>2.8445947478698845</c:v>
                </c:pt>
              </c:numCache>
            </c:numRef>
          </c:val>
          <c:smooth val="0"/>
        </c:ser>
        <c:ser>
          <c:idx val="2"/>
          <c:order val="2"/>
          <c:tx>
            <c:strRef>
              <c:f>'Figure 7 data'!$B$3</c:f>
              <c:strCache>
                <c:ptCount val="1"/>
                <c:pt idx="0">
                  <c:v>Centenarians per 10,000 persons</c:v>
                </c:pt>
              </c:strCache>
            </c:strRef>
          </c:tx>
          <c:spPr>
            <a:ln w="57150">
              <a:solidFill>
                <a:srgbClr val="2DA197"/>
              </a:solidFill>
              <a:prstDash val="solid"/>
            </a:ln>
          </c:spPr>
          <c:marker>
            <c:symbol val="none"/>
          </c:marker>
          <c:cat>
            <c:numRef>
              <c:f>'Figure 7 data'!$A$4:$A$14</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'Figure 7 data'!$B$4:$B$14</c:f>
              <c:numCache>
                <c:formatCode>0.0</c:formatCode>
                <c:ptCount val="11"/>
                <c:pt idx="0">
                  <c:v>1.1299214899378542</c:v>
                </c:pt>
                <c:pt idx="1">
                  <c:v>1.1605415860735009</c:v>
                </c:pt>
                <c:pt idx="2">
                  <c:v>1.2877433738876396</c:v>
                </c:pt>
                <c:pt idx="3">
                  <c:v>1.414400122326497</c:v>
                </c:pt>
                <c:pt idx="4">
                  <c:v>1.4062559385808215</c:v>
                </c:pt>
                <c:pt idx="5">
                  <c:v>1.4905941621540031</c:v>
                </c:pt>
                <c:pt idx="6">
                  <c:v>1.5055706112616682</c:v>
                </c:pt>
                <c:pt idx="7">
                  <c:v>1.5391257015222328</c:v>
                </c:pt>
                <c:pt idx="8">
                  <c:v>1.7016979579624505</c:v>
                </c:pt>
                <c:pt idx="9">
                  <c:v>1.7122650288479435</c:v>
                </c:pt>
                <c:pt idx="10">
                  <c:v>1.6837197254241678</c:v>
                </c:pt>
              </c:numCache>
            </c:numRef>
          </c:val>
          <c:smooth val="0"/>
        </c:ser>
        <c:dLbls>
          <c:showLegendKey val="0"/>
          <c:showVal val="0"/>
          <c:showCatName val="0"/>
          <c:showSerName val="0"/>
          <c:showPercent val="0"/>
          <c:showBubbleSize val="0"/>
        </c:dLbls>
        <c:marker val="1"/>
        <c:smooth val="0"/>
        <c:axId val="77021952"/>
        <c:axId val="77023872"/>
      </c:lineChart>
      <c:catAx>
        <c:axId val="77021952"/>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a:t>Year</a:t>
                </a:r>
              </a:p>
            </c:rich>
          </c:tx>
          <c:layout>
            <c:manualLayout>
              <c:xMode val="edge"/>
              <c:yMode val="edge"/>
              <c:x val="0.51449874889233316"/>
              <c:y val="0.9320470040277303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77023872"/>
        <c:crosses val="autoZero"/>
        <c:auto val="1"/>
        <c:lblAlgn val="ctr"/>
        <c:lblOffset val="100"/>
        <c:tickLblSkip val="1"/>
        <c:tickMarkSkip val="1"/>
        <c:noMultiLvlLbl val="0"/>
      </c:catAx>
      <c:valAx>
        <c:axId val="77023872"/>
        <c:scaling>
          <c:orientation val="minMax"/>
        </c:scaling>
        <c:delete val="0"/>
        <c:axPos val="l"/>
        <c:title>
          <c:tx>
            <c:rich>
              <a:bodyPr/>
              <a:lstStyle/>
              <a:p>
                <a:pPr>
                  <a:defRPr sz="1400" b="1" i="0" u="none" strike="noStrike" baseline="0">
                    <a:solidFill>
                      <a:srgbClr val="000000"/>
                    </a:solidFill>
                    <a:latin typeface="Arial"/>
                    <a:ea typeface="Arial"/>
                    <a:cs typeface="Arial"/>
                  </a:defRPr>
                </a:pPr>
                <a:r>
                  <a:rPr lang="en-GB"/>
                  <a:t>Centenarians per 10,000 population</a:t>
                </a:r>
              </a:p>
            </c:rich>
          </c:tx>
          <c:layout>
            <c:manualLayout>
              <c:xMode val="edge"/>
              <c:yMode val="edge"/>
              <c:x val="9.9420488230260208E-3"/>
              <c:y val="0.1956521700655916"/>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77021952"/>
        <c:crosses val="autoZero"/>
        <c:crossBetween val="midCat"/>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chartsheets/sheet1.xml><?xml version="1.0" encoding="utf-8"?>
<chartsheet xmlns="http://schemas.openxmlformats.org/spreadsheetml/2006/main" xmlns:r="http://schemas.openxmlformats.org/officeDocument/2006/relationships">
  <sheetPr codeName="Chart3"/>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&amp;L&amp;8© Crown Copyright 2017</oddFooter>
  </headerFooter>
  <drawing r:id="rId2"/>
</chartsheet>
</file>

<file path=xl/chartsheets/sheet2.xml><?xml version="1.0" encoding="utf-8"?>
<chartsheet xmlns="http://schemas.openxmlformats.org/spreadsheetml/2006/main" xmlns:r="http://schemas.openxmlformats.org/officeDocument/2006/relationships">
  <sheetPr codeName="Chart5"/>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&amp;L&amp;8© Crown Copyright 2017</oddFooter>
  </headerFooter>
  <drawing r:id="rId2"/>
</chartsheet>
</file>

<file path=xl/chartsheets/sheet3.xml><?xml version="1.0" encoding="utf-8"?>
<chartsheet xmlns="http://schemas.openxmlformats.org/spreadsheetml/2006/main" xmlns:r="http://schemas.openxmlformats.org/officeDocument/2006/relationships">
  <sheetPr codeName="Chart7"/>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&amp;L&amp;8© Crown Copyright 2017</oddFooter>
  </headerFooter>
  <drawing r:id="rId2"/>
</chartsheet>
</file>

<file path=xl/chartsheets/sheet4.xml><?xml version="1.0" encoding="utf-8"?>
<chartsheet xmlns="http://schemas.openxmlformats.org/spreadsheetml/2006/main" xmlns:r="http://schemas.openxmlformats.org/officeDocument/2006/relationships">
  <sheetPr codeName="Chart9"/>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&amp;L&amp;8© Crown Copyright 2017</oddFooter>
  </headerFooter>
  <drawing r:id="rId2"/>
</chartsheet>
</file>

<file path=xl/chartsheets/sheet5.xml><?xml version="1.0" encoding="utf-8"?>
<chartsheet xmlns="http://schemas.openxmlformats.org/spreadsheetml/2006/main" xmlns:r="http://schemas.openxmlformats.org/officeDocument/2006/relationships">
  <sheetPr codeName="Chart10"/>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&amp;L&amp;8© Crown Copyright 2017</oddFooter>
  </headerFooter>
  <drawing r:id="rId2"/>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&amp;L&amp;8© Crown Copyright 2017</oddFooter>
  </headerFooter>
  <drawing r:id="rId2"/>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&amp;L&amp;8© Crown Copyright 2017</oddFooter>
  </headerFooter>
  <drawing r:id="rId2"/>
</chartsheet>
</file>

<file path=xl/chartsheets/sheet8.xml><?xml version="1.0" encoding="utf-8"?>
<chartsheet xmlns="http://schemas.openxmlformats.org/spreadsheetml/2006/main" xmlns:r="http://schemas.openxmlformats.org/officeDocument/2006/relationships">
  <sheetPr codeName="Chart16"/>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&amp;L&amp;8© Crown Copyright 2017</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01150" cy="56292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201150" cy="56292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201150" cy="56292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9201150" cy="56292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0.48044</cdr:x>
      <cdr:y>0.27614</cdr:y>
    </cdr:from>
    <cdr:to>
      <cdr:x>0.63791</cdr:x>
      <cdr:y>0.42647</cdr:y>
    </cdr:to>
    <cdr:sp macro="" textlink="">
      <cdr:nvSpPr>
        <cdr:cNvPr id="2" name="TextBox 1"/>
        <cdr:cNvSpPr txBox="1"/>
      </cdr:nvSpPr>
      <cdr:spPr>
        <a:xfrm xmlns:a="http://schemas.openxmlformats.org/drawingml/2006/main">
          <a:off x="4429588" y="1562840"/>
          <a:ext cx="1451869" cy="85077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400" b="1">
              <a:solidFill>
                <a:srgbClr val="1C625B"/>
              </a:solidFill>
              <a:latin typeface="Arial" panose="020B0604020202020204" pitchFamily="34" charset="0"/>
              <a:cs typeface="Arial" panose="020B0604020202020204" pitchFamily="34" charset="0"/>
            </a:rPr>
            <a:t>Females</a:t>
          </a:r>
        </a:p>
      </cdr:txBody>
    </cdr:sp>
  </cdr:relSizeAnchor>
  <cdr:relSizeAnchor xmlns:cdr="http://schemas.openxmlformats.org/drawingml/2006/chartDrawing">
    <cdr:from>
      <cdr:x>0.49197</cdr:x>
      <cdr:y>0.71649</cdr:y>
    </cdr:from>
    <cdr:to>
      <cdr:x>0.64944</cdr:x>
      <cdr:y>0.86682</cdr:y>
    </cdr:to>
    <cdr:sp macro="" textlink="">
      <cdr:nvSpPr>
        <cdr:cNvPr id="3" name="TextBox 1"/>
        <cdr:cNvSpPr txBox="1"/>
      </cdr:nvSpPr>
      <cdr:spPr>
        <a:xfrm xmlns:a="http://schemas.openxmlformats.org/drawingml/2006/main">
          <a:off x="4535873" y="4054999"/>
          <a:ext cx="1451869" cy="85077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1C625B"/>
              </a:solidFill>
              <a:latin typeface="Arial" panose="020B0604020202020204" pitchFamily="34" charset="0"/>
              <a:cs typeface="Arial" panose="020B0604020202020204" pitchFamily="34" charset="0"/>
            </a:rPr>
            <a:t>Males</a:t>
          </a:r>
        </a:p>
      </cdr:txBody>
    </cdr:sp>
  </cdr:relSizeAnchor>
  <cdr:relSizeAnchor xmlns:cdr="http://schemas.openxmlformats.org/drawingml/2006/chartDrawing">
    <cdr:from>
      <cdr:x>0.48495</cdr:x>
      <cdr:y>0.49427</cdr:y>
    </cdr:from>
    <cdr:to>
      <cdr:x>0.64242</cdr:x>
      <cdr:y>0.6446</cdr:y>
    </cdr:to>
    <cdr:sp macro="" textlink="">
      <cdr:nvSpPr>
        <cdr:cNvPr id="4" name="TextBox 1"/>
        <cdr:cNvSpPr txBox="1"/>
      </cdr:nvSpPr>
      <cdr:spPr>
        <a:xfrm xmlns:a="http://schemas.openxmlformats.org/drawingml/2006/main">
          <a:off x="4471139" y="2797331"/>
          <a:ext cx="1451869" cy="85077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400" b="1">
              <a:solidFill>
                <a:srgbClr val="2DA197"/>
              </a:solidFill>
              <a:latin typeface="Arial" panose="020B0604020202020204" pitchFamily="34" charset="0"/>
              <a:cs typeface="Arial" panose="020B0604020202020204" pitchFamily="34" charset="0"/>
            </a:rPr>
            <a:t>Persons</a:t>
          </a:r>
        </a:p>
      </cdr:txBody>
    </cdr:sp>
  </cdr:relSizeAnchor>
</c:userShapes>
</file>

<file path=xl/drawings/drawing2.xml><?xml version="1.0" encoding="utf-8"?>
<c:userShapes xmlns:c="http://schemas.openxmlformats.org/drawingml/2006/chart">
  <cdr:relSizeAnchor xmlns:cdr="http://schemas.openxmlformats.org/drawingml/2006/chartDrawing">
    <cdr:from>
      <cdr:x>0.5035</cdr:x>
      <cdr:y>0.19772</cdr:y>
    </cdr:from>
    <cdr:to>
      <cdr:x>0.60268</cdr:x>
      <cdr:y>0.26635</cdr:y>
    </cdr:to>
    <cdr:sp macro="" textlink="">
      <cdr:nvSpPr>
        <cdr:cNvPr id="2" name="TextBox 1"/>
        <cdr:cNvSpPr txBox="1"/>
      </cdr:nvSpPr>
      <cdr:spPr>
        <a:xfrm xmlns:a="http://schemas.openxmlformats.org/drawingml/2006/main">
          <a:off x="4642221" y="1118977"/>
          <a:ext cx="914423" cy="3884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600" b="1">
              <a:solidFill>
                <a:srgbClr val="1C625B"/>
              </a:solidFill>
              <a:latin typeface="Arial" panose="020B0604020202020204" pitchFamily="34" charset="0"/>
              <a:cs typeface="Arial" panose="020B0604020202020204" pitchFamily="34" charset="0"/>
            </a:rPr>
            <a:t>Persons</a:t>
          </a:r>
        </a:p>
      </cdr:txBody>
    </cdr:sp>
  </cdr:relSizeAnchor>
  <cdr:relSizeAnchor xmlns:cdr="http://schemas.openxmlformats.org/drawingml/2006/chartDrawing">
    <cdr:from>
      <cdr:x>0.51504</cdr:x>
      <cdr:y>0.6495</cdr:y>
    </cdr:from>
    <cdr:to>
      <cdr:x>0.61422</cdr:x>
      <cdr:y>0.71812</cdr:y>
    </cdr:to>
    <cdr:sp macro="" textlink="">
      <cdr:nvSpPr>
        <cdr:cNvPr id="3" name="TextBox 1"/>
        <cdr:cNvSpPr txBox="1"/>
      </cdr:nvSpPr>
      <cdr:spPr>
        <a:xfrm xmlns:a="http://schemas.openxmlformats.org/drawingml/2006/main">
          <a:off x="4748577" y="3675875"/>
          <a:ext cx="914423" cy="38835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rgbClr val="1C625B"/>
              </a:solidFill>
              <a:latin typeface="Arial" panose="020B0604020202020204" pitchFamily="34" charset="0"/>
              <a:cs typeface="Arial" panose="020B0604020202020204" pitchFamily="34" charset="0"/>
            </a:rPr>
            <a:t>Males</a:t>
          </a:r>
        </a:p>
      </cdr:txBody>
    </cdr:sp>
  </cdr:relSizeAnchor>
  <cdr:relSizeAnchor xmlns:cdr="http://schemas.openxmlformats.org/drawingml/2006/chartDrawing">
    <cdr:from>
      <cdr:x>0.50601</cdr:x>
      <cdr:y>0.35865</cdr:y>
    </cdr:from>
    <cdr:to>
      <cdr:x>0.60519</cdr:x>
      <cdr:y>0.42728</cdr:y>
    </cdr:to>
    <cdr:sp macro="" textlink="">
      <cdr:nvSpPr>
        <cdr:cNvPr id="4" name="TextBox 1"/>
        <cdr:cNvSpPr txBox="1"/>
      </cdr:nvSpPr>
      <cdr:spPr>
        <a:xfrm xmlns:a="http://schemas.openxmlformats.org/drawingml/2006/main">
          <a:off x="4665354" y="2029809"/>
          <a:ext cx="914423" cy="38841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rgbClr val="2DA197"/>
              </a:solidFill>
              <a:latin typeface="Arial" panose="020B0604020202020204" pitchFamily="34" charset="0"/>
              <a:cs typeface="Arial" panose="020B0604020202020204" pitchFamily="34" charset="0"/>
            </a:rPr>
            <a:t>Females</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01150" cy="56292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0.49598</cdr:x>
      <cdr:y>0.19525</cdr:y>
    </cdr:from>
    <cdr:to>
      <cdr:x>0.59516</cdr:x>
      <cdr:y>0.26388</cdr:y>
    </cdr:to>
    <cdr:sp macro="" textlink="">
      <cdr:nvSpPr>
        <cdr:cNvPr id="2" name="TextBox 1"/>
        <cdr:cNvSpPr txBox="1"/>
      </cdr:nvSpPr>
      <cdr:spPr>
        <a:xfrm xmlns:a="http://schemas.openxmlformats.org/drawingml/2006/main">
          <a:off x="4572851" y="1105022"/>
          <a:ext cx="914423" cy="38841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rgbClr val="1C625B"/>
              </a:solidFill>
              <a:latin typeface="Arial" panose="020B0604020202020204" pitchFamily="34" charset="0"/>
              <a:cs typeface="Arial" panose="020B0604020202020204" pitchFamily="34" charset="0"/>
            </a:rPr>
            <a:t>Persons</a:t>
          </a:r>
        </a:p>
      </cdr:txBody>
    </cdr:sp>
  </cdr:relSizeAnchor>
  <cdr:relSizeAnchor xmlns:cdr="http://schemas.openxmlformats.org/drawingml/2006/chartDrawing">
    <cdr:from>
      <cdr:x>0.49498</cdr:x>
      <cdr:y>0.3799</cdr:y>
    </cdr:from>
    <cdr:to>
      <cdr:x>0.59416</cdr:x>
      <cdr:y>0.44852</cdr:y>
    </cdr:to>
    <cdr:sp macro="" textlink="">
      <cdr:nvSpPr>
        <cdr:cNvPr id="3" name="TextBox 1"/>
        <cdr:cNvSpPr txBox="1"/>
      </cdr:nvSpPr>
      <cdr:spPr>
        <a:xfrm xmlns:a="http://schemas.openxmlformats.org/drawingml/2006/main">
          <a:off x="4563591" y="2150022"/>
          <a:ext cx="914423" cy="38835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rgbClr val="2DA197"/>
              </a:solidFill>
              <a:latin typeface="Arial" panose="020B0604020202020204" pitchFamily="34" charset="0"/>
              <a:cs typeface="Arial" panose="020B0604020202020204" pitchFamily="34" charset="0"/>
            </a:rPr>
            <a:t>Females</a:t>
          </a:r>
        </a:p>
      </cdr:txBody>
    </cdr:sp>
  </cdr:relSizeAnchor>
  <cdr:relSizeAnchor xmlns:cdr="http://schemas.openxmlformats.org/drawingml/2006/chartDrawing">
    <cdr:from>
      <cdr:x>0.49999</cdr:x>
      <cdr:y>0.72139</cdr:y>
    </cdr:from>
    <cdr:to>
      <cdr:x>0.58375</cdr:x>
      <cdr:y>0.79002</cdr:y>
    </cdr:to>
    <cdr:sp macro="" textlink="">
      <cdr:nvSpPr>
        <cdr:cNvPr id="4" name="TextBox 1"/>
        <cdr:cNvSpPr txBox="1"/>
      </cdr:nvSpPr>
      <cdr:spPr>
        <a:xfrm xmlns:a="http://schemas.openxmlformats.org/drawingml/2006/main">
          <a:off x="4609845" y="4082739"/>
          <a:ext cx="772253" cy="38841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rgbClr val="1C625B"/>
              </a:solidFill>
              <a:latin typeface="Arial" panose="020B0604020202020204" pitchFamily="34" charset="0"/>
              <a:cs typeface="Arial" panose="020B0604020202020204" pitchFamily="34" charset="0"/>
            </a:rPr>
            <a:t>Males</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01150" cy="56292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01150" cy="56292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0.8004</cdr:x>
      <cdr:y>0.11438</cdr:y>
    </cdr:from>
    <cdr:to>
      <cdr:x>0.88666</cdr:x>
      <cdr:y>0.15523</cdr:y>
    </cdr:to>
    <cdr:sp macro="" textlink="">
      <cdr:nvSpPr>
        <cdr:cNvPr id="2" name="Text Box 1"/>
        <cdr:cNvSpPr txBox="1">
          <a:spLocks xmlns:a="http://schemas.openxmlformats.org/drawingml/2006/main" noChangeArrowheads="1"/>
        </cdr:cNvSpPr>
      </cdr:nvSpPr>
      <cdr:spPr bwMode="auto">
        <a:xfrm xmlns:a="http://schemas.openxmlformats.org/drawingml/2006/main">
          <a:off x="7379530" y="647334"/>
          <a:ext cx="795303" cy="2311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200" b="1" i="0" u="none" strike="noStrike" baseline="0">
              <a:solidFill>
                <a:schemeClr val="bg1">
                  <a:lumMod val="50000"/>
                </a:schemeClr>
              </a:solidFill>
              <a:latin typeface="Arial"/>
              <a:cs typeface="Arial"/>
            </a:rPr>
            <a:t>Born 1920</a:t>
          </a:r>
          <a:endParaRPr lang="en-GB" sz="1200" b="1">
            <a:solidFill>
              <a:schemeClr val="bg1">
                <a:lumMod val="50000"/>
              </a:schemeClr>
            </a:solidFill>
          </a:endParaRPr>
        </a:p>
      </cdr:txBody>
    </cdr:sp>
  </cdr:relSizeAnchor>
  <cdr:relSizeAnchor xmlns:cdr="http://schemas.openxmlformats.org/drawingml/2006/chartDrawing">
    <cdr:from>
      <cdr:x>0.68706</cdr:x>
      <cdr:y>0.46896</cdr:y>
    </cdr:from>
    <cdr:to>
      <cdr:x>0.79237</cdr:x>
      <cdr:y>0.64542</cdr:y>
    </cdr:to>
    <cdr:sp macro="" textlink="">
      <cdr:nvSpPr>
        <cdr:cNvPr id="3" name="Text Box 4"/>
        <cdr:cNvSpPr txBox="1">
          <a:spLocks xmlns:a="http://schemas.openxmlformats.org/drawingml/2006/main" noChangeArrowheads="1"/>
        </cdr:cNvSpPr>
      </cdr:nvSpPr>
      <cdr:spPr bwMode="auto">
        <a:xfrm xmlns:a="http://schemas.openxmlformats.org/drawingml/2006/main">
          <a:off x="6334603" y="2654075"/>
          <a:ext cx="970940" cy="9987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ctr" rtl="0">
            <a:defRPr sz="1000"/>
          </a:pPr>
          <a:endParaRPr lang="en-GB" sz="1200" b="1" i="0" u="none" strike="noStrike" baseline="0">
            <a:solidFill>
              <a:schemeClr val="bg1">
                <a:lumMod val="50000"/>
              </a:schemeClr>
            </a:solidFill>
            <a:latin typeface="Arial"/>
            <a:cs typeface="Arial"/>
          </a:endParaRPr>
        </a:p>
        <a:p xmlns:a="http://schemas.openxmlformats.org/drawingml/2006/main">
          <a:pPr algn="ctr" rtl="0">
            <a:defRPr sz="1000"/>
          </a:pPr>
          <a:r>
            <a:rPr lang="en-GB" sz="1200" b="1" i="0" u="none" strike="noStrike" baseline="0">
              <a:solidFill>
                <a:schemeClr val="bg1">
                  <a:lumMod val="50000"/>
                </a:schemeClr>
              </a:solidFill>
              <a:latin typeface="Arial"/>
              <a:cs typeface="Arial"/>
            </a:rPr>
            <a:t>Born During First World War 1914 - 1918</a:t>
          </a:r>
          <a:endParaRPr lang="en-GB" sz="1200" b="1">
            <a:solidFill>
              <a:schemeClr val="bg1">
                <a:lumMod val="50000"/>
              </a:schemeClr>
            </a:solidFill>
          </a:endParaRPr>
        </a:p>
      </cdr:txBody>
    </cdr:sp>
  </cdr:relSizeAnchor>
  <cdr:relSizeAnchor xmlns:cdr="http://schemas.openxmlformats.org/drawingml/2006/chartDrawing">
    <cdr:from>
      <cdr:x>0.14744</cdr:x>
      <cdr:y>0.16993</cdr:y>
    </cdr:from>
    <cdr:to>
      <cdr:x>0.24662</cdr:x>
      <cdr:y>0.3315</cdr:y>
    </cdr:to>
    <cdr:sp macro="" textlink="">
      <cdr:nvSpPr>
        <cdr:cNvPr id="5" name="TextBox 4"/>
        <cdr:cNvSpPr txBox="1"/>
      </cdr:nvSpPr>
      <cdr:spPr>
        <a:xfrm xmlns:a="http://schemas.openxmlformats.org/drawingml/2006/main">
          <a:off x="1359393" y="96174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0.69107</cdr:x>
      <cdr:y>0.12745</cdr:y>
    </cdr:from>
    <cdr:to>
      <cdr:x>0.69207</cdr:x>
      <cdr:y>0.85621</cdr:y>
    </cdr:to>
    <cdr:cxnSp macro="">
      <cdr:nvCxnSpPr>
        <cdr:cNvPr id="2141" name="Straight Connector 2140"/>
        <cdr:cNvCxnSpPr/>
      </cdr:nvCxnSpPr>
      <cdr:spPr>
        <a:xfrm xmlns:a="http://schemas.openxmlformats.org/drawingml/2006/main" flipH="1">
          <a:off x="6371582" y="721283"/>
          <a:ext cx="9220" cy="4124428"/>
        </a:xfrm>
        <a:prstGeom xmlns:a="http://schemas.openxmlformats.org/drawingml/2006/main" prst="line">
          <a:avLst/>
        </a:prstGeom>
        <a:ln xmlns:a="http://schemas.openxmlformats.org/drawingml/2006/main" w="25400">
          <a:solidFill>
            <a:schemeClr val="bg1">
              <a:lumMod val="75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0.79588</cdr:x>
      <cdr:y>0.13153</cdr:y>
    </cdr:from>
    <cdr:to>
      <cdr:x>0.79688</cdr:x>
      <cdr:y>0.86028</cdr:y>
    </cdr:to>
    <cdr:cxnSp macro="">
      <cdr:nvCxnSpPr>
        <cdr:cNvPr id="128" name="Straight Connector 127"/>
        <cdr:cNvCxnSpPr/>
      </cdr:nvCxnSpPr>
      <cdr:spPr>
        <a:xfrm xmlns:a="http://schemas.openxmlformats.org/drawingml/2006/main" flipH="1">
          <a:off x="7337885" y="744396"/>
          <a:ext cx="9220" cy="4124372"/>
        </a:xfrm>
        <a:prstGeom xmlns:a="http://schemas.openxmlformats.org/drawingml/2006/main" prst="line">
          <a:avLst/>
        </a:prstGeom>
        <a:ln xmlns:a="http://schemas.openxmlformats.org/drawingml/2006/main" w="25400">
          <a:solidFill>
            <a:schemeClr val="bg1">
              <a:lumMod val="75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8.xml><?xml version="1.0" encoding="utf-8"?>
<xdr:wsDr xmlns:xdr="http://schemas.openxmlformats.org/drawingml/2006/spreadsheetDrawing" xmlns:a="http://schemas.openxmlformats.org/drawingml/2006/main">
  <xdr:absoluteAnchor>
    <xdr:pos x="0" y="0"/>
    <xdr:ext cx="9201150" cy="56292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0.80541</cdr:x>
      <cdr:y>0.1732</cdr:y>
    </cdr:from>
    <cdr:to>
      <cdr:x>0.89167</cdr:x>
      <cdr:y>0.21405</cdr:y>
    </cdr:to>
    <cdr:sp macro="" textlink="">
      <cdr:nvSpPr>
        <cdr:cNvPr id="2049" name="Text Box 1"/>
        <cdr:cNvSpPr txBox="1">
          <a:spLocks xmlns:a="http://schemas.openxmlformats.org/drawingml/2006/main" noChangeArrowheads="1"/>
        </cdr:cNvSpPr>
      </cdr:nvSpPr>
      <cdr:spPr bwMode="auto">
        <a:xfrm xmlns:a="http://schemas.openxmlformats.org/drawingml/2006/main">
          <a:off x="7425743" y="980251"/>
          <a:ext cx="795303" cy="2311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200" b="1" i="0" u="none" strike="noStrike" baseline="0">
              <a:solidFill>
                <a:schemeClr val="bg1">
                  <a:lumMod val="50000"/>
                </a:schemeClr>
              </a:solidFill>
              <a:latin typeface="Arial"/>
              <a:cs typeface="Arial"/>
            </a:rPr>
            <a:t>Born 1920</a:t>
          </a:r>
          <a:endParaRPr lang="en-GB" sz="1200" b="1">
            <a:solidFill>
              <a:schemeClr val="bg1">
                <a:lumMod val="50000"/>
              </a:schemeClr>
            </a:solidFill>
          </a:endParaRPr>
        </a:p>
      </cdr:txBody>
    </cdr:sp>
  </cdr:relSizeAnchor>
  <cdr:relSizeAnchor xmlns:cdr="http://schemas.openxmlformats.org/drawingml/2006/chartDrawing">
    <cdr:from>
      <cdr:x>0.69759</cdr:x>
      <cdr:y>0.12826</cdr:y>
    </cdr:from>
    <cdr:to>
      <cdr:x>0.69859</cdr:x>
      <cdr:y>0.85702</cdr:y>
    </cdr:to>
    <cdr:cxnSp macro="">
      <cdr:nvCxnSpPr>
        <cdr:cNvPr id="5" name="Straight Connector 4"/>
        <cdr:cNvCxnSpPr/>
      </cdr:nvCxnSpPr>
      <cdr:spPr>
        <a:xfrm xmlns:a="http://schemas.openxmlformats.org/drawingml/2006/main" flipH="1">
          <a:off x="6431626" y="725873"/>
          <a:ext cx="9220" cy="4124428"/>
        </a:xfrm>
        <a:prstGeom xmlns:a="http://schemas.openxmlformats.org/drawingml/2006/main" prst="line">
          <a:avLst/>
        </a:prstGeom>
        <a:ln xmlns:a="http://schemas.openxmlformats.org/drawingml/2006/main" w="25400">
          <a:solidFill>
            <a:schemeClr val="bg1">
              <a:lumMod val="75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0.79989</cdr:x>
      <cdr:y>0.12826</cdr:y>
    </cdr:from>
    <cdr:to>
      <cdr:x>0.80089</cdr:x>
      <cdr:y>0.85702</cdr:y>
    </cdr:to>
    <cdr:cxnSp macro="">
      <cdr:nvCxnSpPr>
        <cdr:cNvPr id="6" name="Straight Connector 5"/>
        <cdr:cNvCxnSpPr/>
      </cdr:nvCxnSpPr>
      <cdr:spPr>
        <a:xfrm xmlns:a="http://schemas.openxmlformats.org/drawingml/2006/main" flipH="1">
          <a:off x="7374878" y="725873"/>
          <a:ext cx="9220" cy="4124428"/>
        </a:xfrm>
        <a:prstGeom xmlns:a="http://schemas.openxmlformats.org/drawingml/2006/main" prst="line">
          <a:avLst/>
        </a:prstGeom>
        <a:ln xmlns:a="http://schemas.openxmlformats.org/drawingml/2006/main" w="25400">
          <a:solidFill>
            <a:schemeClr val="bg1">
              <a:lumMod val="75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0.69458</cdr:x>
      <cdr:y>0.45342</cdr:y>
    </cdr:from>
    <cdr:to>
      <cdr:x>0.79989</cdr:x>
      <cdr:y>0.56943</cdr:y>
    </cdr:to>
    <cdr:sp macro="" textlink="">
      <cdr:nvSpPr>
        <cdr:cNvPr id="7" name="Text Box 4"/>
        <cdr:cNvSpPr txBox="1">
          <a:spLocks xmlns:a="http://schemas.openxmlformats.org/drawingml/2006/main" noChangeArrowheads="1"/>
        </cdr:cNvSpPr>
      </cdr:nvSpPr>
      <cdr:spPr bwMode="auto">
        <a:xfrm xmlns:a="http://schemas.openxmlformats.org/drawingml/2006/main">
          <a:off x="6403882" y="2566140"/>
          <a:ext cx="970940" cy="6565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200" b="1" i="0" u="none" strike="noStrike" baseline="0">
              <a:solidFill>
                <a:schemeClr val="bg1">
                  <a:lumMod val="50000"/>
                </a:schemeClr>
              </a:solidFill>
              <a:latin typeface="Arial"/>
              <a:cs typeface="Arial"/>
            </a:rPr>
            <a:t>First World War 1914 - 1918</a:t>
          </a:r>
          <a:endParaRPr lang="en-GB" sz="1200" b="1">
            <a:solidFill>
              <a:schemeClr val="bg1">
                <a:lumMod val="50000"/>
              </a:schemeClr>
            </a:solidFill>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nrscotland.gov.uk/statistics-and-data/statistics/statistics-by-theme/population/population-estimates/estimates-of-special-populations/population-estimates-for-scottish-centenarian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7"/>
  <sheetViews>
    <sheetView showGridLines="0" tabSelected="1" workbookViewId="0">
      <selection sqref="A1:E1"/>
    </sheetView>
  </sheetViews>
  <sheetFormatPr defaultRowHeight="12.75"/>
  <cols>
    <col min="1" max="1" width="16.85546875" customWidth="1"/>
    <col min="2" max="3" width="9.28515625" bestFit="1" customWidth="1"/>
    <col min="4" max="4" width="10.5703125" bestFit="1" customWidth="1"/>
    <col min="5" max="5" width="9.28515625" bestFit="1" customWidth="1"/>
    <col min="6" max="6" width="10.28515625" bestFit="1" customWidth="1"/>
    <col min="7" max="7" width="11.28515625" bestFit="1" customWidth="1"/>
    <col min="8" max="9" width="9.28515625" bestFit="1" customWidth="1"/>
    <col min="10" max="10" width="10.5703125" bestFit="1" customWidth="1"/>
    <col min="11" max="11" width="9.28515625" bestFit="1" customWidth="1"/>
    <col min="12" max="12" width="10.28515625" bestFit="1" customWidth="1"/>
    <col min="13" max="13" width="14" bestFit="1" customWidth="1"/>
  </cols>
  <sheetData>
    <row r="1" spans="1:11" ht="18" customHeight="1">
      <c r="A1" s="143" t="s">
        <v>39</v>
      </c>
      <c r="B1" s="143"/>
      <c r="C1" s="143"/>
      <c r="D1" s="143"/>
      <c r="E1" s="143"/>
    </row>
    <row r="3" spans="1:11" ht="15.75">
      <c r="A3" s="143" t="s">
        <v>3</v>
      </c>
      <c r="B3" s="143"/>
    </row>
    <row r="5" spans="1:11">
      <c r="A5" s="2" t="s">
        <v>4</v>
      </c>
      <c r="B5" s="4"/>
      <c r="C5" s="4"/>
      <c r="D5" s="4"/>
      <c r="E5" s="4"/>
      <c r="F5" s="4"/>
      <c r="G5" s="4"/>
      <c r="H5" s="4"/>
      <c r="I5" s="4"/>
      <c r="J5" s="4"/>
      <c r="K5" s="4"/>
    </row>
    <row r="6" spans="1:11">
      <c r="A6" s="4" t="s">
        <v>5</v>
      </c>
      <c r="B6" s="142" t="s">
        <v>40</v>
      </c>
      <c r="C6" s="142"/>
      <c r="D6" s="142"/>
      <c r="E6" s="142"/>
      <c r="F6" s="142"/>
      <c r="G6" s="4"/>
      <c r="H6" s="4"/>
      <c r="I6" s="4"/>
      <c r="J6" s="4"/>
      <c r="K6" s="4"/>
    </row>
    <row r="7" spans="1:11">
      <c r="A7" s="4" t="s">
        <v>6</v>
      </c>
      <c r="B7" s="142" t="s">
        <v>41</v>
      </c>
      <c r="C7" s="142"/>
      <c r="D7" s="142"/>
      <c r="E7" s="142"/>
      <c r="F7" s="4"/>
      <c r="G7" s="4"/>
      <c r="H7" s="4"/>
      <c r="I7" s="4"/>
      <c r="J7" s="4"/>
      <c r="K7" s="4"/>
    </row>
    <row r="8" spans="1:11">
      <c r="A8" s="4" t="s">
        <v>7</v>
      </c>
      <c r="B8" s="144" t="s">
        <v>42</v>
      </c>
      <c r="C8" s="144"/>
      <c r="D8" s="144"/>
      <c r="E8" s="144"/>
      <c r="F8" s="144"/>
      <c r="G8" s="144"/>
      <c r="H8" s="144"/>
      <c r="I8" s="4"/>
      <c r="J8" s="4"/>
      <c r="K8" s="4"/>
    </row>
    <row r="9" spans="1:11">
      <c r="A9" s="109" t="s">
        <v>38</v>
      </c>
      <c r="B9" s="142" t="s">
        <v>43</v>
      </c>
      <c r="C9" s="142"/>
      <c r="D9" s="142"/>
      <c r="E9" s="142"/>
      <c r="F9" s="142"/>
      <c r="G9" s="142"/>
      <c r="H9" s="142"/>
      <c r="I9" s="142"/>
      <c r="J9" s="142"/>
      <c r="K9" s="4"/>
    </row>
    <row r="10" spans="1:11">
      <c r="A10" s="4" t="s">
        <v>15</v>
      </c>
      <c r="B10" s="144" t="s">
        <v>44</v>
      </c>
      <c r="C10" s="144"/>
      <c r="D10" s="144"/>
      <c r="E10" s="144"/>
      <c r="F10" s="144"/>
      <c r="G10" s="144"/>
      <c r="H10" s="144"/>
      <c r="I10" s="144"/>
      <c r="J10" s="144"/>
      <c r="K10" s="144"/>
    </row>
    <row r="11" spans="1:11">
      <c r="A11" s="4" t="s">
        <v>18</v>
      </c>
      <c r="B11" s="142" t="s">
        <v>45</v>
      </c>
      <c r="C11" s="142"/>
      <c r="D11" s="142"/>
      <c r="E11" s="142"/>
      <c r="F11" s="142"/>
      <c r="G11" s="142"/>
      <c r="H11" s="142"/>
      <c r="I11" s="4"/>
      <c r="J11" s="4"/>
      <c r="K11" s="4"/>
    </row>
    <row r="12" spans="1:11">
      <c r="A12" s="4" t="s">
        <v>19</v>
      </c>
      <c r="B12" s="142" t="s">
        <v>46</v>
      </c>
      <c r="C12" s="142"/>
      <c r="D12" s="142"/>
      <c r="E12" s="142"/>
      <c r="F12" s="142"/>
      <c r="G12" s="142"/>
      <c r="H12" s="142"/>
      <c r="I12" s="4"/>
      <c r="J12" s="4"/>
      <c r="K12" s="4"/>
    </row>
    <row r="13" spans="1:11" ht="25.5" customHeight="1">
      <c r="A13" s="32" t="s">
        <v>8</v>
      </c>
      <c r="B13" s="146" t="s">
        <v>47</v>
      </c>
      <c r="C13" s="146"/>
      <c r="D13" s="146"/>
      <c r="E13" s="146"/>
      <c r="F13" s="146"/>
      <c r="G13" s="146"/>
      <c r="H13" s="146"/>
      <c r="I13" s="146"/>
      <c r="J13" s="146"/>
      <c r="K13" s="29"/>
    </row>
    <row r="14" spans="1:11">
      <c r="A14" s="4"/>
      <c r="B14" s="4"/>
      <c r="C14" s="4"/>
      <c r="D14" s="4"/>
      <c r="E14" s="4"/>
      <c r="F14" s="4"/>
      <c r="G14" s="4"/>
      <c r="H14" s="4"/>
      <c r="I14" s="4"/>
      <c r="J14" s="4"/>
      <c r="K14" s="4"/>
    </row>
    <row r="15" spans="1:11" ht="12.75" customHeight="1">
      <c r="A15" s="147" t="s">
        <v>59</v>
      </c>
      <c r="B15" s="147"/>
      <c r="C15" s="147"/>
      <c r="D15" s="147"/>
      <c r="E15" s="147"/>
      <c r="F15" s="147"/>
      <c r="G15" s="147"/>
      <c r="H15" s="147"/>
      <c r="I15" s="147"/>
      <c r="J15" s="74"/>
      <c r="K15" s="74"/>
    </row>
    <row r="17" spans="1:2">
      <c r="A17" s="145" t="s">
        <v>48</v>
      </c>
      <c r="B17" s="145"/>
    </row>
  </sheetData>
  <mergeCells count="12">
    <mergeCell ref="A17:B17"/>
    <mergeCell ref="B11:H11"/>
    <mergeCell ref="B9:J9"/>
    <mergeCell ref="B12:H12"/>
    <mergeCell ref="B13:J13"/>
    <mergeCell ref="A15:I15"/>
    <mergeCell ref="B10:K10"/>
    <mergeCell ref="B7:E7"/>
    <mergeCell ref="B6:F6"/>
    <mergeCell ref="A1:E1"/>
    <mergeCell ref="A3:B3"/>
    <mergeCell ref="B8:H8"/>
  </mergeCells>
  <phoneticPr fontId="10" type="noConversion"/>
  <hyperlinks>
    <hyperlink ref="B13" location="'Table 1'!A1" display="Mid-2002 to mid-2011 population estimates of the very elderly (including centenarians)"/>
    <hyperlink ref="B12:G12" location="'Figure 7 data'!A1" display="Proportion of the population that are centenarians, 2002 to 2012"/>
    <hyperlink ref="B11:H11" location="'Figure 6 data'!A1" display="Ratio of male centenarians per 100 female centenarians, Scotland 2004 to 2014"/>
    <hyperlink ref="B8:E8" location="'Figure 3 data'!A1" display="Percentage Rate of Change, 2002 to 2012"/>
    <hyperlink ref="B7:E7" location="'Figure 2 data'!A1" display="Centenarians by sex, Scotland 2004 to 2014"/>
    <hyperlink ref="B6:F6" location="'Figure 1 data'!A1" display="Persons aged 90-99 by sex, Scotland 2004 to 2014"/>
    <hyperlink ref="B10:I10" location="'Figure 5'!A1" display="Number of males and females per hundred 90-99 year olds and per hundred centenarians"/>
    <hyperlink ref="B9:I9" location="'Figure 4 data'!A1" display="Persons aged 90 to 95 as a percentage of total persons aged 90 and over, 2002 to 2012"/>
    <hyperlink ref="B8:G8" location="'Figure 3 data'!A1" display="Percentage population change by age group, Scotland 2004 to 2014"/>
    <hyperlink ref="B9:J9" location="'Figure 4 data'!A1" display="Persons aged 90 to 95 as a percentage of total persons aged 90 and over, Scotland 2004 to 2014"/>
    <hyperlink ref="B10:J10" location="'Figure 5 data'!A1" display="Number of males and females per hundred 90-99 year olds and per hundred centenarians, Scotland 2015"/>
    <hyperlink ref="B12:H12" location="'Figure 7 data'!A1" display="Centenarians per 10,000 population, Scotland 2004 to 2014"/>
    <hyperlink ref="B13:J13" location="'Table 1'!A1" display="Mid-2004 to mid-2014 population estimates of the very elderly (including centenarians), by sex, single year of age, Scotland"/>
    <hyperlink ref="A15:I15" r:id="rId1" display="These figures are published in 'Centenarians in Scotland 2005 to 2015', available on the National Records of Scotland website"/>
  </hyperlink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21"/>
  <sheetViews>
    <sheetView showGridLines="0" workbookViewId="0">
      <selection sqref="A1:H1"/>
    </sheetView>
  </sheetViews>
  <sheetFormatPr defaultRowHeight="12.75"/>
  <cols>
    <col min="1" max="3" width="10.7109375" customWidth="1"/>
    <col min="4" max="4" width="10.28515625" bestFit="1" customWidth="1"/>
  </cols>
  <sheetData>
    <row r="1" spans="1:11" ht="18" customHeight="1">
      <c r="A1" s="143" t="s">
        <v>49</v>
      </c>
      <c r="B1" s="143"/>
      <c r="C1" s="143"/>
      <c r="D1" s="143"/>
      <c r="E1" s="143"/>
      <c r="F1" s="143"/>
      <c r="G1" s="143"/>
      <c r="H1" s="143"/>
      <c r="I1" s="144" t="s">
        <v>57</v>
      </c>
      <c r="J1" s="144"/>
      <c r="K1" s="144"/>
    </row>
    <row r="3" spans="1:11">
      <c r="A3" s="68" t="s">
        <v>9</v>
      </c>
      <c r="B3" s="68" t="s">
        <v>10</v>
      </c>
      <c r="C3" s="68" t="s">
        <v>0</v>
      </c>
      <c r="D3" s="68" t="s">
        <v>2</v>
      </c>
    </row>
    <row r="4" spans="1:11">
      <c r="A4" s="2">
        <v>2006</v>
      </c>
      <c r="B4" s="57">
        <v>28430</v>
      </c>
      <c r="C4" s="31">
        <v>6570</v>
      </c>
      <c r="D4" s="31">
        <v>21860</v>
      </c>
      <c r="F4" s="38"/>
      <c r="G4" s="38"/>
    </row>
    <row r="5" spans="1:11">
      <c r="A5" s="2">
        <v>2007</v>
      </c>
      <c r="B5" s="58">
        <v>28170</v>
      </c>
      <c r="C5" s="31">
        <v>6610</v>
      </c>
      <c r="D5" s="31">
        <v>21560</v>
      </c>
      <c r="F5" s="38"/>
      <c r="G5" s="38"/>
    </row>
    <row r="6" spans="1:11">
      <c r="A6" s="2">
        <v>2008</v>
      </c>
      <c r="B6" s="58">
        <v>27810</v>
      </c>
      <c r="C6" s="31">
        <v>6620</v>
      </c>
      <c r="D6" s="31">
        <v>21190</v>
      </c>
      <c r="F6" s="38"/>
      <c r="G6" s="38"/>
    </row>
    <row r="7" spans="1:11">
      <c r="A7" s="2">
        <v>2009</v>
      </c>
      <c r="B7" s="58">
        <v>27930</v>
      </c>
      <c r="C7" s="31">
        <v>6820</v>
      </c>
      <c r="D7" s="31">
        <v>21110</v>
      </c>
      <c r="F7" s="38"/>
      <c r="G7" s="38"/>
    </row>
    <row r="8" spans="1:11">
      <c r="A8" s="2">
        <v>2010</v>
      </c>
      <c r="B8" s="58">
        <v>31560</v>
      </c>
      <c r="C8" s="31">
        <v>7940</v>
      </c>
      <c r="D8" s="31">
        <v>23620</v>
      </c>
      <c r="F8" s="38"/>
      <c r="G8" s="38"/>
    </row>
    <row r="9" spans="1:11">
      <c r="A9" s="2">
        <v>2011</v>
      </c>
      <c r="B9" s="58">
        <v>34380</v>
      </c>
      <c r="C9" s="31">
        <v>8950</v>
      </c>
      <c r="D9" s="31">
        <v>25430</v>
      </c>
      <c r="F9" s="38"/>
      <c r="G9" s="38"/>
    </row>
    <row r="10" spans="1:11">
      <c r="A10" s="2">
        <v>2012</v>
      </c>
      <c r="B10" s="58">
        <v>36100</v>
      </c>
      <c r="C10" s="31">
        <v>9730</v>
      </c>
      <c r="D10" s="31">
        <v>26370</v>
      </c>
      <c r="F10" s="38"/>
      <c r="G10" s="38"/>
    </row>
    <row r="11" spans="1:11">
      <c r="A11" s="2">
        <v>2013</v>
      </c>
      <c r="B11" s="58">
        <v>36870</v>
      </c>
      <c r="C11" s="31">
        <v>10210</v>
      </c>
      <c r="D11" s="31">
        <v>26660</v>
      </c>
      <c r="F11" s="38"/>
      <c r="G11" s="38"/>
    </row>
    <row r="12" spans="1:11">
      <c r="A12" s="2">
        <v>2014</v>
      </c>
      <c r="B12" s="58">
        <v>38650</v>
      </c>
      <c r="C12" s="31">
        <v>10880</v>
      </c>
      <c r="D12" s="31">
        <v>27770</v>
      </c>
      <c r="F12" s="38"/>
      <c r="G12" s="38"/>
    </row>
    <row r="13" spans="1:11">
      <c r="A13" s="131">
        <v>2015</v>
      </c>
      <c r="B13" s="58">
        <v>38870</v>
      </c>
      <c r="C13" s="31">
        <v>11280</v>
      </c>
      <c r="D13" s="31">
        <v>27590</v>
      </c>
      <c r="F13" s="38"/>
      <c r="G13" s="38"/>
    </row>
    <row r="14" spans="1:11">
      <c r="A14" s="138">
        <v>2016</v>
      </c>
      <c r="B14" s="60">
        <v>40160</v>
      </c>
      <c r="C14" s="61">
        <v>11900</v>
      </c>
      <c r="D14" s="61">
        <v>28260</v>
      </c>
      <c r="F14" s="38"/>
      <c r="G14" s="38"/>
    </row>
    <row r="16" spans="1:11">
      <c r="A16" s="145" t="s">
        <v>48</v>
      </c>
      <c r="B16" s="145"/>
    </row>
    <row r="17" spans="1:4">
      <c r="A17" s="1"/>
      <c r="B17" s="1"/>
      <c r="C17" s="1"/>
    </row>
    <row r="18" spans="1:4">
      <c r="A18" s="1"/>
      <c r="B18" s="1"/>
      <c r="C18" s="1"/>
    </row>
    <row r="19" spans="1:4">
      <c r="A19" s="1"/>
      <c r="B19" s="1"/>
      <c r="C19" s="1"/>
    </row>
    <row r="20" spans="1:4">
      <c r="B20" s="125"/>
      <c r="C20" s="125"/>
      <c r="D20" s="125"/>
    </row>
    <row r="21" spans="1:4">
      <c r="A21" s="145"/>
      <c r="B21" s="145"/>
    </row>
  </sheetData>
  <mergeCells count="4">
    <mergeCell ref="I1:K1"/>
    <mergeCell ref="A21:B21"/>
    <mergeCell ref="A16:B16"/>
    <mergeCell ref="A1:H1"/>
  </mergeCells>
  <phoneticPr fontId="0" type="noConversion"/>
  <hyperlinks>
    <hyperlink ref="I1" location="Contents!A1" display="Return to Contents"/>
    <hyperlink ref="I1:K1" location="Contents!A1" display="Back to contents"/>
  </hyperlink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9"/>
  <sheetViews>
    <sheetView showGridLines="0" workbookViewId="0">
      <selection sqref="A1:G1"/>
    </sheetView>
  </sheetViews>
  <sheetFormatPr defaultRowHeight="12.75"/>
  <sheetData>
    <row r="1" spans="1:10" ht="18" customHeight="1">
      <c r="A1" s="143" t="s">
        <v>50</v>
      </c>
      <c r="B1" s="143"/>
      <c r="C1" s="143"/>
      <c r="D1" s="143"/>
      <c r="E1" s="143"/>
      <c r="F1" s="143"/>
      <c r="G1" s="143"/>
      <c r="H1" s="144" t="s">
        <v>57</v>
      </c>
      <c r="I1" s="144"/>
      <c r="J1" s="144"/>
    </row>
    <row r="3" spans="1:10">
      <c r="A3" s="3" t="s">
        <v>9</v>
      </c>
      <c r="B3" s="3" t="s">
        <v>10</v>
      </c>
      <c r="C3" s="3" t="s">
        <v>0</v>
      </c>
      <c r="D3" s="3" t="s">
        <v>2</v>
      </c>
    </row>
    <row r="4" spans="1:10">
      <c r="A4" s="139">
        <v>2006</v>
      </c>
      <c r="B4" s="57">
        <v>580</v>
      </c>
      <c r="C4" s="56">
        <v>50</v>
      </c>
      <c r="D4" s="56">
        <v>530</v>
      </c>
    </row>
    <row r="5" spans="1:10">
      <c r="A5" s="2">
        <v>2007</v>
      </c>
      <c r="B5" s="58">
        <v>600</v>
      </c>
      <c r="C5" s="31">
        <v>90</v>
      </c>
      <c r="D5" s="31">
        <v>510</v>
      </c>
    </row>
    <row r="6" spans="1:10">
      <c r="A6" s="2">
        <v>2008</v>
      </c>
      <c r="B6" s="58">
        <v>670</v>
      </c>
      <c r="C6" s="31">
        <v>100</v>
      </c>
      <c r="D6" s="31">
        <v>570</v>
      </c>
    </row>
    <row r="7" spans="1:10">
      <c r="A7" s="2">
        <v>2009</v>
      </c>
      <c r="B7" s="58">
        <v>740</v>
      </c>
      <c r="C7" s="31">
        <v>100</v>
      </c>
      <c r="D7" s="31">
        <v>640</v>
      </c>
    </row>
    <row r="8" spans="1:10">
      <c r="A8" s="2">
        <v>2010</v>
      </c>
      <c r="B8" s="58">
        <v>740</v>
      </c>
      <c r="C8" s="31">
        <v>90</v>
      </c>
      <c r="D8" s="31">
        <v>650</v>
      </c>
    </row>
    <row r="9" spans="1:10">
      <c r="A9" s="2">
        <v>2011</v>
      </c>
      <c r="B9" s="58">
        <v>790</v>
      </c>
      <c r="C9" s="31">
        <v>100</v>
      </c>
      <c r="D9" s="31">
        <v>690</v>
      </c>
    </row>
    <row r="10" spans="1:10">
      <c r="A10" s="2">
        <v>2012</v>
      </c>
      <c r="B10" s="58">
        <v>800</v>
      </c>
      <c r="C10" s="31">
        <v>110</v>
      </c>
      <c r="D10" s="31">
        <v>690</v>
      </c>
    </row>
    <row r="11" spans="1:10">
      <c r="A11" s="2">
        <v>2013</v>
      </c>
      <c r="B11" s="58">
        <v>820</v>
      </c>
      <c r="C11" s="31">
        <v>110</v>
      </c>
      <c r="D11" s="31">
        <v>710</v>
      </c>
    </row>
    <row r="12" spans="1:10">
      <c r="A12" s="2">
        <v>2014</v>
      </c>
      <c r="B12" s="58">
        <v>910</v>
      </c>
      <c r="C12" s="31">
        <v>110</v>
      </c>
      <c r="D12" s="31">
        <v>800</v>
      </c>
    </row>
    <row r="13" spans="1:10">
      <c r="A13" s="128">
        <v>2015</v>
      </c>
      <c r="B13" s="58">
        <v>920</v>
      </c>
      <c r="C13" s="31">
        <v>140</v>
      </c>
      <c r="D13" s="31">
        <v>780</v>
      </c>
    </row>
    <row r="14" spans="1:10">
      <c r="A14" s="59">
        <v>2016</v>
      </c>
      <c r="B14" s="60">
        <v>910</v>
      </c>
      <c r="C14" s="61">
        <v>120</v>
      </c>
      <c r="D14" s="61">
        <v>790</v>
      </c>
    </row>
    <row r="15" spans="1:10">
      <c r="F15" s="42"/>
    </row>
    <row r="16" spans="1:10">
      <c r="A16" s="145" t="s">
        <v>48</v>
      </c>
      <c r="B16" s="145"/>
    </row>
    <row r="19" spans="2:2">
      <c r="B19" s="125"/>
    </row>
  </sheetData>
  <mergeCells count="3">
    <mergeCell ref="H1:J1"/>
    <mergeCell ref="A16:B16"/>
    <mergeCell ref="A1:G1"/>
  </mergeCells>
  <phoneticPr fontId="0" type="noConversion"/>
  <hyperlinks>
    <hyperlink ref="H1" location="Contents!A1" display="Return to Contents"/>
    <hyperlink ref="H1:J1" location="Contents!A1" display="Back to contents"/>
  </hyperlink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O37"/>
  <sheetViews>
    <sheetView showGridLines="0" workbookViewId="0">
      <selection sqref="A1:J1"/>
    </sheetView>
  </sheetViews>
  <sheetFormatPr defaultRowHeight="12.75"/>
  <cols>
    <col min="4" max="4" width="11.85546875" customWidth="1"/>
  </cols>
  <sheetData>
    <row r="1" spans="1:14" ht="18" customHeight="1">
      <c r="A1" s="148" t="s">
        <v>51</v>
      </c>
      <c r="B1" s="148"/>
      <c r="C1" s="148"/>
      <c r="D1" s="148"/>
      <c r="E1" s="148"/>
      <c r="F1" s="148"/>
      <c r="G1" s="148"/>
      <c r="H1" s="148"/>
      <c r="I1" s="148"/>
      <c r="J1" s="148"/>
      <c r="L1" s="144" t="s">
        <v>57</v>
      </c>
      <c r="M1" s="144"/>
      <c r="N1" s="144"/>
    </row>
    <row r="2" spans="1:14">
      <c r="A2" s="39"/>
      <c r="B2" s="39"/>
      <c r="C2" s="39"/>
      <c r="D2" s="39"/>
      <c r="E2" s="39"/>
      <c r="F2" s="39"/>
      <c r="G2" s="39"/>
      <c r="H2" s="39"/>
      <c r="I2" s="39"/>
      <c r="J2" s="39"/>
    </row>
    <row r="3" spans="1:14" ht="25.5">
      <c r="A3" s="62" t="s">
        <v>10</v>
      </c>
      <c r="B3" s="63">
        <v>2006</v>
      </c>
      <c r="C3" s="63">
        <v>2016</v>
      </c>
      <c r="D3" s="108" t="s">
        <v>24</v>
      </c>
      <c r="E3" s="39"/>
      <c r="F3" s="39"/>
      <c r="G3" s="39"/>
      <c r="H3" s="39"/>
      <c r="I3" s="39"/>
      <c r="J3" s="39"/>
    </row>
    <row r="4" spans="1:14">
      <c r="A4" s="44" t="s">
        <v>20</v>
      </c>
      <c r="B4" s="64">
        <v>5133100</v>
      </c>
      <c r="C4" s="52">
        <v>5404700</v>
      </c>
      <c r="D4" s="110">
        <f>(C4-B4)/B4</f>
        <v>5.291149597708987E-2</v>
      </c>
      <c r="E4" s="43"/>
      <c r="F4" s="39"/>
      <c r="G4" s="39"/>
      <c r="H4" s="39"/>
      <c r="I4" s="39"/>
      <c r="J4" s="39"/>
    </row>
    <row r="5" spans="1:14">
      <c r="A5" s="44" t="s">
        <v>16</v>
      </c>
      <c r="B5" s="65">
        <v>381397</v>
      </c>
      <c r="C5" s="52">
        <v>425865</v>
      </c>
      <c r="D5" s="110">
        <f t="shared" ref="D5:D8" si="0">(C5-B5)/B5</f>
        <v>0.11659242206939226</v>
      </c>
      <c r="E5" s="43"/>
      <c r="F5" s="39"/>
      <c r="G5" s="39"/>
      <c r="H5" s="39"/>
      <c r="I5" s="39"/>
      <c r="J5" s="39"/>
    </row>
    <row r="6" spans="1:14">
      <c r="A6" s="44" t="s">
        <v>17</v>
      </c>
      <c r="B6" s="65">
        <v>183053</v>
      </c>
      <c r="C6" s="52">
        <v>214396</v>
      </c>
      <c r="D6" s="110">
        <f t="shared" si="0"/>
        <v>0.17122363468503657</v>
      </c>
      <c r="E6" s="43"/>
      <c r="F6" s="39"/>
      <c r="G6" s="39"/>
      <c r="H6" s="39"/>
      <c r="I6" s="39"/>
      <c r="J6" s="39"/>
    </row>
    <row r="7" spans="1:14">
      <c r="A7" s="44" t="s">
        <v>11</v>
      </c>
      <c r="B7" s="65">
        <v>28430</v>
      </c>
      <c r="C7" s="52">
        <v>40160</v>
      </c>
      <c r="D7" s="110">
        <f t="shared" si="0"/>
        <v>0.41259233204361589</v>
      </c>
      <c r="E7" s="43"/>
      <c r="F7" s="39"/>
      <c r="G7" s="39"/>
      <c r="H7" s="39"/>
      <c r="I7" s="39"/>
      <c r="J7" s="39"/>
    </row>
    <row r="8" spans="1:14">
      <c r="A8" s="62" t="s">
        <v>12</v>
      </c>
      <c r="B8" s="66">
        <v>580</v>
      </c>
      <c r="C8" s="67">
        <v>910</v>
      </c>
      <c r="D8" s="110">
        <f t="shared" si="0"/>
        <v>0.56896551724137934</v>
      </c>
      <c r="E8" s="43"/>
      <c r="F8" s="39"/>
      <c r="G8" s="39"/>
      <c r="H8" s="39"/>
      <c r="I8" s="39"/>
      <c r="J8" s="39"/>
    </row>
    <row r="9" spans="1:14">
      <c r="A9" s="39"/>
      <c r="B9" s="53"/>
      <c r="C9" s="53"/>
      <c r="D9" s="40"/>
      <c r="E9" s="40"/>
      <c r="F9" s="39"/>
      <c r="G9" s="39"/>
      <c r="H9" s="39"/>
      <c r="I9" s="39"/>
      <c r="J9" s="39"/>
    </row>
    <row r="10" spans="1:14" ht="25.5">
      <c r="A10" s="62" t="s">
        <v>0</v>
      </c>
      <c r="B10" s="63">
        <v>2006</v>
      </c>
      <c r="C10" s="63">
        <v>2016</v>
      </c>
      <c r="D10" s="108" t="s">
        <v>24</v>
      </c>
      <c r="E10" s="45"/>
      <c r="F10" s="39"/>
      <c r="G10" s="39"/>
      <c r="H10" s="39"/>
      <c r="I10" s="39"/>
      <c r="J10" s="39"/>
    </row>
    <row r="11" spans="1:14">
      <c r="A11" s="44" t="s">
        <v>20</v>
      </c>
      <c r="B11" s="64">
        <v>2475119</v>
      </c>
      <c r="C11" s="53">
        <v>2627503</v>
      </c>
      <c r="D11" s="110">
        <f>(C11-B11)/B11</f>
        <v>6.1566332770262765E-2</v>
      </c>
      <c r="E11" s="43"/>
      <c r="F11" s="39"/>
      <c r="G11" s="39"/>
      <c r="H11" s="39"/>
      <c r="I11" s="39"/>
      <c r="J11" s="39"/>
    </row>
    <row r="12" spans="1:14">
      <c r="A12" s="44" t="s">
        <v>16</v>
      </c>
      <c r="B12" s="65">
        <v>165173</v>
      </c>
      <c r="C12" s="53">
        <v>194384</v>
      </c>
      <c r="D12" s="110">
        <f t="shared" ref="D12:D15" si="1">(C12-B12)/B12</f>
        <v>0.17685093810731778</v>
      </c>
      <c r="E12" s="43"/>
      <c r="F12" s="39"/>
      <c r="G12" s="39"/>
      <c r="H12" s="39"/>
      <c r="I12" s="39"/>
      <c r="J12" s="39"/>
    </row>
    <row r="13" spans="1:14">
      <c r="A13" s="44" t="s">
        <v>17</v>
      </c>
      <c r="B13" s="65">
        <v>63594</v>
      </c>
      <c r="C13" s="53">
        <v>84488</v>
      </c>
      <c r="D13" s="110">
        <f t="shared" si="1"/>
        <v>0.32855300814542254</v>
      </c>
      <c r="E13" s="43"/>
      <c r="F13" s="39"/>
      <c r="G13" s="39"/>
      <c r="H13" s="39"/>
      <c r="I13" s="39"/>
      <c r="J13" s="39"/>
      <c r="K13" s="121"/>
    </row>
    <row r="14" spans="1:14">
      <c r="A14" s="44" t="s">
        <v>11</v>
      </c>
      <c r="B14" s="65">
        <v>6570</v>
      </c>
      <c r="C14" s="53">
        <v>11900</v>
      </c>
      <c r="D14" s="110">
        <f t="shared" si="1"/>
        <v>0.81126331811263319</v>
      </c>
      <c r="E14" s="43"/>
      <c r="F14" s="39"/>
      <c r="G14" s="39"/>
      <c r="H14" s="39"/>
      <c r="I14" s="39"/>
      <c r="J14" s="39"/>
    </row>
    <row r="15" spans="1:14">
      <c r="A15" s="62" t="s">
        <v>12</v>
      </c>
      <c r="B15" s="66">
        <v>50</v>
      </c>
      <c r="C15" s="67">
        <v>120</v>
      </c>
      <c r="D15" s="110">
        <f t="shared" si="1"/>
        <v>1.4</v>
      </c>
      <c r="E15" s="43"/>
      <c r="F15" s="39"/>
      <c r="G15" s="39"/>
      <c r="H15" s="39"/>
      <c r="I15" s="39"/>
      <c r="J15" s="39"/>
      <c r="K15" s="39"/>
      <c r="L15" s="39"/>
    </row>
    <row r="16" spans="1:14">
      <c r="A16" s="39"/>
      <c r="B16" s="53"/>
      <c r="C16" s="53"/>
      <c r="D16" s="40"/>
      <c r="E16" s="40"/>
      <c r="F16" s="39"/>
      <c r="G16" s="39"/>
      <c r="H16" s="39"/>
      <c r="I16" s="39"/>
      <c r="K16" s="121"/>
      <c r="L16" s="121"/>
    </row>
    <row r="17" spans="1:93" ht="25.5">
      <c r="A17" s="62" t="s">
        <v>2</v>
      </c>
      <c r="B17" s="63">
        <v>2006</v>
      </c>
      <c r="C17" s="63">
        <v>2016</v>
      </c>
      <c r="D17" s="108" t="s">
        <v>24</v>
      </c>
      <c r="E17" s="45"/>
      <c r="F17" s="39"/>
      <c r="G17" s="39"/>
      <c r="H17" s="39"/>
      <c r="I17" s="39"/>
      <c r="K17" s="121"/>
      <c r="L17" s="121"/>
    </row>
    <row r="18" spans="1:93">
      <c r="A18" s="44" t="s">
        <v>20</v>
      </c>
      <c r="B18" s="64">
        <v>2657981</v>
      </c>
      <c r="C18" s="53">
        <v>2777197</v>
      </c>
      <c r="D18" s="110">
        <f>(C18-B18)/B18</f>
        <v>4.4852088859927891E-2</v>
      </c>
      <c r="E18" s="43"/>
      <c r="F18" s="39"/>
      <c r="G18" s="39"/>
      <c r="H18" s="39"/>
      <c r="I18" s="39"/>
      <c r="K18" s="121"/>
      <c r="L18" s="121"/>
    </row>
    <row r="19" spans="1:93">
      <c r="A19" s="44" t="s">
        <v>16</v>
      </c>
      <c r="B19" s="65">
        <v>216224</v>
      </c>
      <c r="C19" s="53">
        <v>231481</v>
      </c>
      <c r="D19" s="110">
        <f t="shared" ref="D19:D22" si="2">(C19-B19)/B19</f>
        <v>7.0561084800947166E-2</v>
      </c>
      <c r="E19" s="43"/>
      <c r="F19" s="39"/>
      <c r="G19" s="39"/>
      <c r="H19" s="39"/>
      <c r="I19" s="39"/>
      <c r="J19" s="39"/>
    </row>
    <row r="20" spans="1:93">
      <c r="A20" s="44" t="s">
        <v>17</v>
      </c>
      <c r="B20" s="65">
        <v>119459</v>
      </c>
      <c r="C20" s="53">
        <v>129908</v>
      </c>
      <c r="D20" s="110">
        <f t="shared" si="2"/>
        <v>8.7469340945428978E-2</v>
      </c>
      <c r="E20" s="43"/>
      <c r="F20" s="39"/>
      <c r="G20" s="39"/>
      <c r="H20" s="39"/>
      <c r="I20" s="39"/>
      <c r="J20" s="39"/>
    </row>
    <row r="21" spans="1:93">
      <c r="A21" s="44" t="s">
        <v>11</v>
      </c>
      <c r="B21" s="65">
        <v>21860</v>
      </c>
      <c r="C21" s="53">
        <v>28260</v>
      </c>
      <c r="D21" s="110">
        <f t="shared" si="2"/>
        <v>0.29277218664226901</v>
      </c>
      <c r="E21" s="43"/>
      <c r="F21" s="39"/>
      <c r="G21" s="39"/>
      <c r="H21" s="39"/>
      <c r="I21" s="39"/>
      <c r="J21" s="39"/>
    </row>
    <row r="22" spans="1:93">
      <c r="A22" s="62" t="s">
        <v>12</v>
      </c>
      <c r="B22" s="66">
        <v>530</v>
      </c>
      <c r="C22" s="67">
        <v>790</v>
      </c>
      <c r="D22" s="110">
        <f t="shared" si="2"/>
        <v>0.49056603773584906</v>
      </c>
      <c r="E22" s="43"/>
      <c r="F22" s="39"/>
      <c r="G22" s="39"/>
      <c r="H22" s="39"/>
      <c r="I22" s="39"/>
      <c r="J22" s="39"/>
    </row>
    <row r="23" spans="1:93">
      <c r="A23" s="30"/>
      <c r="B23" s="53"/>
      <c r="C23" s="53"/>
      <c r="D23" s="75"/>
      <c r="E23" s="43"/>
      <c r="F23" s="39"/>
      <c r="G23" s="39"/>
      <c r="H23" s="39"/>
      <c r="I23" s="39"/>
      <c r="J23" s="39"/>
    </row>
    <row r="24" spans="1:93">
      <c r="A24" s="150" t="s">
        <v>22</v>
      </c>
      <c r="B24" s="150"/>
      <c r="C24" s="53"/>
      <c r="D24" s="75"/>
      <c r="E24" s="43"/>
      <c r="F24" s="39"/>
      <c r="G24" s="39"/>
      <c r="H24" s="39"/>
      <c r="I24" s="39"/>
      <c r="J24" s="39"/>
    </row>
    <row r="25" spans="1:93" ht="11.25" customHeight="1">
      <c r="A25" s="149" t="s">
        <v>29</v>
      </c>
      <c r="B25" s="149"/>
      <c r="C25" s="149"/>
      <c r="D25" s="75"/>
      <c r="E25" s="43"/>
      <c r="F25" s="39"/>
      <c r="G25" s="39"/>
      <c r="H25" s="39"/>
      <c r="I25" s="39"/>
      <c r="J25" s="39"/>
    </row>
    <row r="26" spans="1:93" ht="11.25" customHeight="1">
      <c r="A26" s="39"/>
      <c r="B26" s="30"/>
      <c r="C26" s="30"/>
      <c r="D26" s="39"/>
      <c r="E26" s="39"/>
      <c r="F26" s="39"/>
      <c r="G26" s="39"/>
      <c r="H26" s="39"/>
      <c r="I26" s="39"/>
      <c r="J26" s="39"/>
    </row>
    <row r="27" spans="1:93" ht="11.25" customHeight="1">
      <c r="A27" s="145" t="s">
        <v>48</v>
      </c>
      <c r="B27" s="145"/>
      <c r="C27" s="39"/>
      <c r="D27" s="39"/>
      <c r="E27" s="39"/>
      <c r="F27" s="39"/>
      <c r="G27" s="39"/>
      <c r="H27" s="39"/>
      <c r="I27" s="39"/>
      <c r="J27" s="39"/>
    </row>
    <row r="28" spans="1:93">
      <c r="A28" s="39"/>
      <c r="B28" s="39"/>
      <c r="C28" s="39"/>
      <c r="D28" s="39"/>
      <c r="E28" s="39"/>
      <c r="F28" s="39"/>
      <c r="G28" s="39"/>
      <c r="H28" s="39"/>
      <c r="I28" s="39"/>
      <c r="J28" s="39"/>
    </row>
    <row r="30" spans="1:93">
      <c r="B30" s="30"/>
      <c r="C30" s="30"/>
    </row>
    <row r="31" spans="1:93" s="114" customFormat="1" ht="12.75" customHeight="1">
      <c r="B31" s="13"/>
      <c r="C31" s="13"/>
      <c r="D31" s="13"/>
      <c r="E31" s="13"/>
      <c r="F31" s="13"/>
      <c r="G31" s="13"/>
      <c r="H31" s="13"/>
      <c r="I31" s="13"/>
      <c r="J31" s="13"/>
      <c r="K31" s="13"/>
      <c r="L31" s="13"/>
      <c r="M31" s="13"/>
      <c r="N31" s="13"/>
      <c r="O31" s="13"/>
      <c r="P31" s="13"/>
      <c r="Q31" s="13"/>
      <c r="R31" s="13"/>
      <c r="S31" s="13"/>
      <c r="T31" s="13"/>
      <c r="U31" s="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3"/>
      <c r="BX31" s="113"/>
      <c r="BY31" s="113"/>
      <c r="BZ31" s="113"/>
      <c r="CA31" s="113"/>
      <c r="CB31" s="113"/>
      <c r="CC31" s="113"/>
      <c r="CD31" s="113"/>
      <c r="CE31" s="113"/>
      <c r="CF31" s="113"/>
      <c r="CG31" s="113"/>
      <c r="CH31" s="113"/>
      <c r="CI31" s="113"/>
      <c r="CJ31" s="113"/>
      <c r="CK31" s="113"/>
      <c r="CL31" s="113"/>
      <c r="CM31" s="113"/>
      <c r="CN31" s="113"/>
      <c r="CO31" s="113"/>
    </row>
    <row r="32" spans="1:93" s="114" customFormat="1" ht="12.75" customHeight="1">
      <c r="B32" s="18"/>
      <c r="C32" s="13"/>
      <c r="D32" s="13"/>
      <c r="E32" s="13"/>
      <c r="F32" s="13"/>
      <c r="G32" s="13"/>
      <c r="H32" s="13"/>
      <c r="I32" s="13"/>
      <c r="J32" s="13"/>
      <c r="K32" s="13"/>
      <c r="L32" s="13"/>
      <c r="M32" s="13"/>
      <c r="N32" s="13"/>
      <c r="O32" s="13"/>
      <c r="P32" s="13"/>
      <c r="Q32" s="13"/>
      <c r="R32" s="13"/>
      <c r="S32" s="13"/>
      <c r="T32" s="13"/>
      <c r="U32" s="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S32" s="113"/>
      <c r="BT32" s="113"/>
      <c r="BU32" s="113"/>
      <c r="BV32" s="113"/>
      <c r="BW32" s="113"/>
      <c r="BX32" s="113"/>
      <c r="BY32" s="113"/>
      <c r="BZ32" s="113"/>
      <c r="CA32" s="113"/>
      <c r="CB32" s="113"/>
      <c r="CC32" s="113"/>
      <c r="CD32" s="113"/>
      <c r="CE32" s="113"/>
      <c r="CF32" s="113"/>
      <c r="CG32" s="113"/>
      <c r="CH32" s="113"/>
      <c r="CI32" s="113"/>
      <c r="CJ32" s="113"/>
      <c r="CK32" s="113"/>
      <c r="CL32" s="113"/>
      <c r="CM32" s="113"/>
      <c r="CN32" s="113"/>
      <c r="CO32" s="113"/>
    </row>
    <row r="33" spans="1:93" s="118" customFormat="1" ht="12.75" customHeight="1">
      <c r="A33" s="112"/>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6"/>
      <c r="BQ33" s="116"/>
      <c r="BR33" s="116"/>
      <c r="BS33" s="116"/>
      <c r="BT33" s="116"/>
      <c r="BU33" s="116"/>
      <c r="BV33" s="116"/>
      <c r="BW33" s="116"/>
      <c r="BX33" s="116"/>
      <c r="BY33" s="116"/>
      <c r="BZ33" s="116"/>
      <c r="CA33" s="116"/>
      <c r="CB33" s="116"/>
      <c r="CC33" s="116"/>
      <c r="CD33" s="116"/>
      <c r="CE33" s="116"/>
      <c r="CF33" s="116"/>
      <c r="CG33" s="116"/>
      <c r="CH33" s="116"/>
      <c r="CI33" s="116"/>
      <c r="CJ33" s="116"/>
      <c r="CK33" s="116"/>
      <c r="CL33" s="116"/>
      <c r="CM33" s="116"/>
      <c r="CN33" s="116"/>
      <c r="CO33" s="117"/>
    </row>
    <row r="34" spans="1:93" s="118" customFormat="1" ht="12.75" customHeight="1">
      <c r="A34" s="119"/>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111"/>
      <c r="BY34" s="111"/>
      <c r="BZ34" s="111"/>
      <c r="CA34" s="111"/>
      <c r="CB34" s="111"/>
      <c r="CC34" s="111"/>
      <c r="CD34" s="111"/>
      <c r="CE34" s="111"/>
      <c r="CF34" s="111"/>
      <c r="CG34" s="111"/>
      <c r="CH34" s="111"/>
      <c r="CI34" s="111"/>
      <c r="CJ34" s="111"/>
      <c r="CK34" s="111"/>
      <c r="CL34" s="111"/>
      <c r="CM34" s="111"/>
      <c r="CN34" s="111"/>
      <c r="CO34" s="120"/>
    </row>
    <row r="35" spans="1:93" s="118" customFormat="1" ht="12.75" customHeight="1">
      <c r="A35" s="119"/>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111"/>
      <c r="BY35" s="111"/>
      <c r="BZ35" s="111"/>
      <c r="CA35" s="111"/>
      <c r="CB35" s="111"/>
      <c r="CC35" s="111"/>
      <c r="CD35" s="111"/>
      <c r="CE35" s="111"/>
      <c r="CF35" s="111"/>
      <c r="CG35" s="111"/>
      <c r="CH35" s="111"/>
      <c r="CI35" s="111"/>
      <c r="CJ35" s="111"/>
      <c r="CK35" s="111"/>
      <c r="CL35" s="111"/>
      <c r="CM35" s="111"/>
      <c r="CN35" s="111"/>
      <c r="CO35" s="120"/>
    </row>
    <row r="36" spans="1:93">
      <c r="A36" s="119"/>
    </row>
    <row r="37" spans="1:93">
      <c r="A37" s="115"/>
    </row>
  </sheetData>
  <mergeCells count="5">
    <mergeCell ref="A27:B27"/>
    <mergeCell ref="L1:N1"/>
    <mergeCell ref="A1:J1"/>
    <mergeCell ref="A25:C25"/>
    <mergeCell ref="A24:B24"/>
  </mergeCells>
  <phoneticPr fontId="10" type="noConversion"/>
  <hyperlinks>
    <hyperlink ref="L1" location="Contents!A1" display="Return to Contents"/>
    <hyperlink ref="L1:N1" location="Contents!A1" display="Back to contents"/>
  </hyperlinks>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136"/>
  <sheetViews>
    <sheetView showGridLines="0" workbookViewId="0">
      <selection sqref="A1:N1"/>
    </sheetView>
  </sheetViews>
  <sheetFormatPr defaultRowHeight="12.75"/>
  <cols>
    <col min="1" max="1" width="9.140625" customWidth="1"/>
    <col min="2" max="2" width="12.140625" customWidth="1"/>
    <col min="5" max="5" width="11.42578125" customWidth="1"/>
    <col min="12" max="12" width="9.140625" style="4"/>
  </cols>
  <sheetData>
    <row r="1" spans="1:17" ht="18" customHeight="1">
      <c r="A1" s="143" t="s">
        <v>52</v>
      </c>
      <c r="B1" s="143"/>
      <c r="C1" s="143"/>
      <c r="D1" s="143"/>
      <c r="E1" s="143"/>
      <c r="F1" s="143"/>
      <c r="G1" s="143"/>
      <c r="H1" s="143"/>
      <c r="I1" s="143"/>
      <c r="J1" s="143"/>
      <c r="K1" s="143"/>
      <c r="L1" s="143"/>
      <c r="M1" s="143"/>
      <c r="N1" s="143"/>
      <c r="O1" s="144" t="s">
        <v>57</v>
      </c>
      <c r="P1" s="144"/>
      <c r="Q1" s="144"/>
    </row>
    <row r="3" spans="1:17">
      <c r="A3" s="151" t="s">
        <v>31</v>
      </c>
      <c r="B3" s="155"/>
      <c r="D3" s="151" t="s">
        <v>36</v>
      </c>
      <c r="E3" s="152"/>
    </row>
    <row r="4" spans="1:17" ht="12.75" customHeight="1">
      <c r="A4" s="156"/>
      <c r="B4" s="157"/>
      <c r="C4" s="77"/>
      <c r="D4" s="153"/>
      <c r="E4" s="154"/>
      <c r="F4" s="77"/>
      <c r="G4" s="77"/>
      <c r="H4" s="77"/>
      <c r="I4" s="77"/>
      <c r="J4" s="77"/>
      <c r="K4" s="77"/>
      <c r="L4" s="77"/>
      <c r="M4" s="77"/>
    </row>
    <row r="5" spans="1:17" ht="24" customHeight="1">
      <c r="A5" s="79" t="s">
        <v>30</v>
      </c>
      <c r="B5" s="80" t="s">
        <v>31</v>
      </c>
      <c r="D5" s="81" t="s">
        <v>9</v>
      </c>
      <c r="E5" s="82" t="s">
        <v>35</v>
      </c>
      <c r="G5" s="76"/>
      <c r="H5" s="2"/>
      <c r="I5" s="2"/>
      <c r="J5" s="2"/>
      <c r="K5" s="2"/>
      <c r="L5" s="2"/>
      <c r="M5" s="2"/>
    </row>
    <row r="6" spans="1:17" ht="12.75" customHeight="1">
      <c r="A6" s="88">
        <v>1891</v>
      </c>
      <c r="B6" s="89">
        <v>125986</v>
      </c>
      <c r="D6" s="83">
        <v>1981</v>
      </c>
      <c r="E6" s="84">
        <v>3740</v>
      </c>
      <c r="G6" s="77"/>
      <c r="H6" s="77"/>
      <c r="I6" s="77"/>
      <c r="J6" s="77"/>
      <c r="K6" s="77"/>
      <c r="L6" s="77"/>
      <c r="M6" s="77"/>
    </row>
    <row r="7" spans="1:17">
      <c r="A7" s="88">
        <v>1892</v>
      </c>
      <c r="B7" s="89">
        <v>125043</v>
      </c>
      <c r="D7" s="83">
        <v>1982</v>
      </c>
      <c r="E7" s="84">
        <v>3750</v>
      </c>
    </row>
    <row r="8" spans="1:17">
      <c r="A8" s="88">
        <v>1893</v>
      </c>
      <c r="B8" s="89">
        <v>127110</v>
      </c>
      <c r="D8" s="83">
        <v>1983</v>
      </c>
      <c r="E8" s="84">
        <v>3970</v>
      </c>
    </row>
    <row r="9" spans="1:17">
      <c r="A9" s="88">
        <v>1894</v>
      </c>
      <c r="B9" s="89">
        <v>124367</v>
      </c>
      <c r="D9" s="83">
        <v>1984</v>
      </c>
      <c r="E9" s="85">
        <v>3990</v>
      </c>
    </row>
    <row r="10" spans="1:17" s="49" customFormat="1">
      <c r="A10" s="88">
        <v>1895</v>
      </c>
      <c r="B10" s="89">
        <v>126494</v>
      </c>
      <c r="D10" s="83">
        <v>1985</v>
      </c>
      <c r="E10" s="85">
        <v>4050</v>
      </c>
    </row>
    <row r="11" spans="1:17" s="49" customFormat="1">
      <c r="A11" s="88">
        <v>1896</v>
      </c>
      <c r="B11" s="89">
        <v>129172</v>
      </c>
      <c r="D11" s="83">
        <v>1986</v>
      </c>
      <c r="E11" s="85">
        <v>4250</v>
      </c>
      <c r="G11" s="51"/>
      <c r="H11" s="51"/>
      <c r="K11" s="51"/>
    </row>
    <row r="12" spans="1:17" s="49" customFormat="1">
      <c r="A12" s="88">
        <v>1897</v>
      </c>
      <c r="B12" s="89">
        <v>128877</v>
      </c>
      <c r="D12" s="83">
        <v>1987</v>
      </c>
      <c r="E12" s="85">
        <v>4370</v>
      </c>
      <c r="G12" s="51"/>
      <c r="H12" s="51"/>
      <c r="I12" s="51"/>
      <c r="J12" s="51"/>
      <c r="K12" s="51"/>
    </row>
    <row r="13" spans="1:17" s="49" customFormat="1">
      <c r="A13" s="88">
        <v>1898</v>
      </c>
      <c r="B13" s="89">
        <v>130861</v>
      </c>
      <c r="D13" s="83">
        <v>1988</v>
      </c>
      <c r="E13" s="85">
        <v>4510</v>
      </c>
      <c r="H13" s="50"/>
      <c r="I13" s="51"/>
      <c r="J13" s="51"/>
      <c r="K13" s="51"/>
      <c r="L13" s="50"/>
      <c r="M13" s="50"/>
    </row>
    <row r="14" spans="1:17" s="49" customFormat="1">
      <c r="A14" s="88">
        <v>1899</v>
      </c>
      <c r="B14" s="89">
        <v>130733</v>
      </c>
      <c r="D14" s="83">
        <v>1989</v>
      </c>
      <c r="E14" s="85">
        <v>4570</v>
      </c>
    </row>
    <row r="15" spans="1:17" s="49" customFormat="1">
      <c r="A15" s="88">
        <v>1900</v>
      </c>
      <c r="B15" s="89">
        <v>131401</v>
      </c>
      <c r="D15" s="83">
        <v>1990</v>
      </c>
      <c r="E15" s="84">
        <v>4860</v>
      </c>
    </row>
    <row r="16" spans="1:17">
      <c r="A16" s="88">
        <v>1901</v>
      </c>
      <c r="B16" s="89">
        <v>132192</v>
      </c>
      <c r="D16" s="83">
        <v>1991</v>
      </c>
      <c r="E16" s="84">
        <v>5240</v>
      </c>
      <c r="G16" s="46"/>
      <c r="H16" s="46"/>
      <c r="I16" s="46"/>
      <c r="J16" s="46"/>
      <c r="K16" s="46"/>
      <c r="L16" s="46"/>
      <c r="M16" s="46"/>
      <c r="N16" s="46"/>
      <c r="O16" s="46"/>
      <c r="P16" s="46"/>
      <c r="Q16" s="46"/>
    </row>
    <row r="17" spans="1:17">
      <c r="A17" s="88">
        <v>1902</v>
      </c>
      <c r="B17" s="89">
        <v>132267</v>
      </c>
      <c r="D17" s="83">
        <v>1992</v>
      </c>
      <c r="E17" s="84">
        <v>5490</v>
      </c>
      <c r="G17" s="46"/>
      <c r="H17" s="46"/>
      <c r="I17" s="46"/>
      <c r="J17" s="46"/>
      <c r="K17" s="46"/>
      <c r="L17" s="46"/>
      <c r="M17" s="46"/>
      <c r="N17" s="46"/>
      <c r="O17" s="46"/>
      <c r="P17" s="46"/>
      <c r="Q17" s="46"/>
    </row>
    <row r="18" spans="1:17">
      <c r="A18" s="88">
        <v>1903</v>
      </c>
      <c r="B18" s="89">
        <v>133525</v>
      </c>
      <c r="D18" s="83">
        <v>1993</v>
      </c>
      <c r="E18" s="84">
        <v>5790</v>
      </c>
      <c r="G18" s="46"/>
      <c r="H18" s="46"/>
      <c r="I18" s="46"/>
      <c r="J18" s="46"/>
      <c r="K18" s="46"/>
      <c r="L18" s="46"/>
      <c r="M18" s="46"/>
      <c r="N18" s="46"/>
      <c r="O18" s="46"/>
      <c r="P18" s="46"/>
      <c r="Q18" s="46"/>
    </row>
    <row r="19" spans="1:17">
      <c r="A19" s="88">
        <v>1904</v>
      </c>
      <c r="B19" s="89">
        <v>132603</v>
      </c>
      <c r="D19" s="83">
        <v>1994</v>
      </c>
      <c r="E19" s="84">
        <v>5940</v>
      </c>
      <c r="G19" s="46"/>
      <c r="H19" s="46"/>
      <c r="I19" s="46"/>
      <c r="J19" s="46"/>
      <c r="K19" s="46"/>
      <c r="L19" s="46"/>
      <c r="M19" s="46"/>
      <c r="N19" s="46"/>
      <c r="O19" s="46"/>
      <c r="P19" s="46"/>
      <c r="Q19" s="46"/>
    </row>
    <row r="20" spans="1:17">
      <c r="A20" s="88">
        <v>1905</v>
      </c>
      <c r="B20" s="89">
        <v>131410</v>
      </c>
      <c r="D20" s="83">
        <v>1995</v>
      </c>
      <c r="E20" s="84">
        <v>6130</v>
      </c>
      <c r="G20" s="46"/>
      <c r="H20" s="46"/>
      <c r="I20" s="46"/>
      <c r="J20" s="46"/>
      <c r="K20" s="46"/>
      <c r="L20" s="46"/>
      <c r="M20" s="46"/>
      <c r="N20" s="46"/>
      <c r="O20" s="46"/>
      <c r="P20" s="46"/>
      <c r="Q20" s="46"/>
    </row>
    <row r="21" spans="1:17">
      <c r="A21" s="88">
        <v>1906</v>
      </c>
      <c r="B21" s="89">
        <v>132005</v>
      </c>
      <c r="D21" s="83">
        <v>1996</v>
      </c>
      <c r="E21" s="84">
        <v>6330</v>
      </c>
      <c r="G21" s="46"/>
      <c r="H21" s="46"/>
      <c r="I21" s="46"/>
      <c r="J21" s="46"/>
      <c r="K21" s="46"/>
      <c r="L21" s="46"/>
      <c r="M21" s="46"/>
      <c r="N21" s="46"/>
      <c r="O21" s="46"/>
      <c r="P21" s="46"/>
      <c r="Q21" s="46"/>
    </row>
    <row r="22" spans="1:17">
      <c r="A22" s="88">
        <v>1907</v>
      </c>
      <c r="B22" s="89">
        <v>128840</v>
      </c>
      <c r="D22" s="83">
        <v>1997</v>
      </c>
      <c r="E22" s="84">
        <v>6380</v>
      </c>
      <c r="G22" s="46"/>
      <c r="H22" s="46"/>
      <c r="I22" s="46"/>
      <c r="J22" s="46"/>
      <c r="K22" s="46"/>
      <c r="L22" s="46"/>
      <c r="M22" s="46"/>
      <c r="N22" s="46"/>
      <c r="O22" s="46"/>
      <c r="P22" s="46"/>
      <c r="Q22" s="46"/>
    </row>
    <row r="23" spans="1:17">
      <c r="A23" s="88">
        <v>1908</v>
      </c>
      <c r="B23" s="89">
        <v>131362</v>
      </c>
      <c r="D23" s="83">
        <v>1998</v>
      </c>
      <c r="E23" s="84">
        <v>6760</v>
      </c>
      <c r="G23" s="46"/>
      <c r="H23" s="46"/>
      <c r="I23" s="46"/>
      <c r="J23" s="46"/>
      <c r="K23" s="46"/>
      <c r="L23" s="46"/>
      <c r="M23" s="46"/>
      <c r="N23" s="46"/>
      <c r="O23" s="46"/>
      <c r="P23" s="46"/>
      <c r="Q23" s="46"/>
    </row>
    <row r="24" spans="1:17">
      <c r="A24" s="88">
        <v>1909</v>
      </c>
      <c r="B24" s="89">
        <v>128669</v>
      </c>
      <c r="D24" s="83">
        <v>1999</v>
      </c>
      <c r="E24" s="84">
        <v>6940</v>
      </c>
      <c r="G24" s="46"/>
      <c r="H24" s="46"/>
      <c r="I24" s="46"/>
      <c r="J24" s="46"/>
      <c r="K24" s="46"/>
      <c r="L24" s="46"/>
      <c r="M24" s="46"/>
      <c r="N24" s="46"/>
      <c r="O24" s="46"/>
      <c r="P24" s="46"/>
      <c r="Q24" s="46"/>
    </row>
    <row r="25" spans="1:17">
      <c r="A25" s="88">
        <v>1910</v>
      </c>
      <c r="B25" s="89">
        <v>124059</v>
      </c>
      <c r="D25" s="83">
        <v>2000</v>
      </c>
      <c r="E25" s="84">
        <v>7020</v>
      </c>
    </row>
    <row r="26" spans="1:17">
      <c r="A26" s="88">
        <v>1911</v>
      </c>
      <c r="B26" s="89">
        <v>121850</v>
      </c>
      <c r="D26" s="83">
        <v>2001</v>
      </c>
      <c r="E26" s="84">
        <v>7070</v>
      </c>
    </row>
    <row r="27" spans="1:17">
      <c r="A27" s="88">
        <v>1912</v>
      </c>
      <c r="B27" s="89">
        <v>122790</v>
      </c>
      <c r="D27" s="83">
        <v>2002</v>
      </c>
      <c r="E27" s="84">
        <v>6420</v>
      </c>
    </row>
    <row r="28" spans="1:17">
      <c r="A28" s="88">
        <v>1913</v>
      </c>
      <c r="B28" s="89">
        <v>120516</v>
      </c>
      <c r="D28" s="83">
        <v>2003</v>
      </c>
      <c r="E28" s="84">
        <v>6580</v>
      </c>
    </row>
    <row r="29" spans="1:17">
      <c r="A29" s="88">
        <v>1914</v>
      </c>
      <c r="B29" s="89">
        <v>123934</v>
      </c>
      <c r="D29" s="83">
        <v>2004</v>
      </c>
      <c r="E29" s="84">
        <v>6890</v>
      </c>
    </row>
    <row r="30" spans="1:17">
      <c r="A30" s="88">
        <v>1915</v>
      </c>
      <c r="B30" s="89">
        <v>114181</v>
      </c>
      <c r="D30" s="83">
        <v>2005</v>
      </c>
      <c r="E30" s="84">
        <v>6930</v>
      </c>
    </row>
    <row r="31" spans="1:17">
      <c r="A31" s="88">
        <v>1916</v>
      </c>
      <c r="B31" s="89">
        <v>109942</v>
      </c>
      <c r="D31" s="83">
        <v>2006</v>
      </c>
      <c r="E31" s="84">
        <v>6620</v>
      </c>
    </row>
    <row r="32" spans="1:17">
      <c r="A32" s="88">
        <v>1917</v>
      </c>
      <c r="B32" s="89">
        <v>97441</v>
      </c>
      <c r="D32" s="83">
        <v>2007</v>
      </c>
      <c r="E32" s="84">
        <v>6170</v>
      </c>
    </row>
    <row r="33" spans="1:12">
      <c r="A33" s="88">
        <v>1918</v>
      </c>
      <c r="B33" s="89">
        <v>98554</v>
      </c>
      <c r="D33" s="83">
        <v>2008</v>
      </c>
      <c r="E33" s="84">
        <v>5940</v>
      </c>
    </row>
    <row r="34" spans="1:12">
      <c r="A34" s="88">
        <v>1919</v>
      </c>
      <c r="B34" s="89">
        <v>106268</v>
      </c>
      <c r="D34" s="83">
        <v>2009</v>
      </c>
      <c r="E34" s="84">
        <v>6160</v>
      </c>
    </row>
    <row r="35" spans="1:12">
      <c r="A35" s="88">
        <v>1920</v>
      </c>
      <c r="B35" s="89">
        <v>136546</v>
      </c>
      <c r="D35" s="83">
        <v>2010</v>
      </c>
      <c r="E35" s="84">
        <v>9350</v>
      </c>
    </row>
    <row r="36" spans="1:12">
      <c r="A36" s="88">
        <v>1921</v>
      </c>
      <c r="B36" s="89">
        <v>123201</v>
      </c>
      <c r="D36" s="83">
        <v>2011</v>
      </c>
      <c r="E36" s="84">
        <v>9280</v>
      </c>
    </row>
    <row r="37" spans="1:12">
      <c r="A37" s="88">
        <v>1922</v>
      </c>
      <c r="B37" s="89">
        <v>115085</v>
      </c>
      <c r="D37" s="83">
        <v>2012</v>
      </c>
      <c r="E37" s="84">
        <v>9400</v>
      </c>
    </row>
    <row r="38" spans="1:12">
      <c r="A38" s="88">
        <v>1923</v>
      </c>
      <c r="B38" s="89">
        <v>111902</v>
      </c>
      <c r="D38" s="83">
        <v>2013</v>
      </c>
      <c r="E38" s="84">
        <v>8920</v>
      </c>
      <c r="L38"/>
    </row>
    <row r="39" spans="1:12">
      <c r="A39" s="88">
        <v>1924</v>
      </c>
      <c r="B39" s="89">
        <v>106900</v>
      </c>
      <c r="D39" s="83">
        <v>2014</v>
      </c>
      <c r="E39" s="84">
        <v>9430</v>
      </c>
      <c r="L39"/>
    </row>
    <row r="40" spans="1:12">
      <c r="A40" s="122">
        <v>1925</v>
      </c>
      <c r="B40" s="89">
        <v>104137</v>
      </c>
      <c r="D40" s="83">
        <v>2015</v>
      </c>
      <c r="E40" s="84">
        <v>9360</v>
      </c>
      <c r="L40"/>
    </row>
    <row r="41" spans="1:12">
      <c r="A41" s="90">
        <v>1926</v>
      </c>
      <c r="B41" s="91">
        <v>102449</v>
      </c>
      <c r="D41" s="86">
        <v>2016</v>
      </c>
      <c r="E41" s="87">
        <v>9740</v>
      </c>
      <c r="L41"/>
    </row>
    <row r="42" spans="1:12">
      <c r="L42"/>
    </row>
    <row r="43" spans="1:12" ht="11.25" customHeight="1">
      <c r="A43" s="159" t="s">
        <v>22</v>
      </c>
      <c r="B43" s="159"/>
      <c r="L43"/>
    </row>
    <row r="44" spans="1:12" ht="11.25" customHeight="1">
      <c r="A44" s="158" t="s">
        <v>58</v>
      </c>
      <c r="B44" s="158"/>
      <c r="C44" s="158"/>
      <c r="D44" s="158"/>
      <c r="E44" s="158"/>
      <c r="L44"/>
    </row>
    <row r="45" spans="1:12" ht="11.25" customHeight="1">
      <c r="A45" s="158"/>
      <c r="B45" s="158"/>
      <c r="C45" s="158"/>
      <c r="D45" s="158"/>
      <c r="E45" s="158"/>
      <c r="L45"/>
    </row>
    <row r="46" spans="1:12" ht="11.25" customHeight="1">
      <c r="A46" s="78"/>
      <c r="B46" s="78"/>
      <c r="L46"/>
    </row>
    <row r="47" spans="1:12" ht="11.25" customHeight="1">
      <c r="A47" s="145" t="s">
        <v>48</v>
      </c>
      <c r="B47" s="145"/>
      <c r="L47"/>
    </row>
    <row r="48" spans="1:12">
      <c r="L48"/>
    </row>
    <row r="49" spans="12:12">
      <c r="L49"/>
    </row>
    <row r="50" spans="12:12">
      <c r="L50"/>
    </row>
    <row r="51" spans="12:12">
      <c r="L51"/>
    </row>
    <row r="52" spans="12:12">
      <c r="L52"/>
    </row>
    <row r="53" spans="12:12">
      <c r="L53"/>
    </row>
    <row r="54" spans="12:12">
      <c r="L54"/>
    </row>
    <row r="55" spans="12:12">
      <c r="L55"/>
    </row>
    <row r="56" spans="12:12">
      <c r="L56"/>
    </row>
    <row r="57" spans="12:12">
      <c r="L57"/>
    </row>
    <row r="58" spans="12:12">
      <c r="L58"/>
    </row>
    <row r="59" spans="12:12">
      <c r="L59"/>
    </row>
    <row r="60" spans="12:12">
      <c r="L60"/>
    </row>
    <row r="61" spans="12:12">
      <c r="L61"/>
    </row>
    <row r="62" spans="12:12">
      <c r="L62"/>
    </row>
    <row r="63" spans="12:12">
      <c r="L63"/>
    </row>
    <row r="64" spans="12:12">
      <c r="L64"/>
    </row>
    <row r="65" spans="12:12">
      <c r="L65"/>
    </row>
    <row r="66" spans="12:12">
      <c r="L66"/>
    </row>
    <row r="67" spans="12:12">
      <c r="L67"/>
    </row>
    <row r="68" spans="12:12">
      <c r="L68"/>
    </row>
    <row r="135" spans="3:6" ht="12.75" customHeight="1">
      <c r="C135" s="78"/>
      <c r="D135" s="78"/>
      <c r="E135" s="78"/>
      <c r="F135" s="78"/>
    </row>
    <row r="136" spans="3:6">
      <c r="C136" s="78"/>
      <c r="D136" s="78"/>
      <c r="E136" s="78"/>
      <c r="F136" s="78"/>
    </row>
  </sheetData>
  <mergeCells count="7">
    <mergeCell ref="A47:B47"/>
    <mergeCell ref="O1:Q1"/>
    <mergeCell ref="A1:N1"/>
    <mergeCell ref="D3:E4"/>
    <mergeCell ref="A3:B4"/>
    <mergeCell ref="A44:E45"/>
    <mergeCell ref="A43:B43"/>
  </mergeCells>
  <phoneticPr fontId="10" type="noConversion"/>
  <hyperlinks>
    <hyperlink ref="O1" location="Contents!A1" display="Return to Contents"/>
    <hyperlink ref="O1:Q1" location="Contents!A1" display="Back to contents"/>
  </hyperlinks>
  <pageMargins left="0.75" right="0.75"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R65"/>
  <sheetViews>
    <sheetView showGridLines="0" workbookViewId="0">
      <selection sqref="A1:K1"/>
    </sheetView>
  </sheetViews>
  <sheetFormatPr defaultRowHeight="12.75"/>
  <cols>
    <col min="1" max="1" width="21.28515625" customWidth="1"/>
    <col min="4" max="4" width="11.42578125" customWidth="1"/>
    <col min="5" max="5" width="11.140625" customWidth="1"/>
    <col min="13" max="15" width="6.42578125" customWidth="1"/>
  </cols>
  <sheetData>
    <row r="1" spans="1:18" s="123" customFormat="1" ht="18" customHeight="1">
      <c r="A1" s="143" t="s">
        <v>53</v>
      </c>
      <c r="B1" s="143"/>
      <c r="C1" s="143"/>
      <c r="D1" s="143"/>
      <c r="E1" s="143"/>
      <c r="F1" s="143"/>
      <c r="G1" s="143"/>
      <c r="H1" s="143"/>
      <c r="I1" s="143"/>
      <c r="J1" s="143"/>
      <c r="K1" s="143"/>
      <c r="L1" s="140"/>
      <c r="M1" s="140"/>
      <c r="N1" s="140"/>
      <c r="O1" s="140"/>
      <c r="P1" s="144" t="s">
        <v>57</v>
      </c>
      <c r="Q1" s="144"/>
      <c r="R1" s="144"/>
    </row>
    <row r="2" spans="1:18" ht="12.75" customHeight="1">
      <c r="A2" s="93"/>
      <c r="B2" s="93"/>
      <c r="C2" s="93"/>
      <c r="D2" s="93"/>
      <c r="E2" s="93"/>
      <c r="F2" s="93"/>
      <c r="G2" s="93"/>
      <c r="H2" s="93"/>
      <c r="I2" s="93"/>
      <c r="J2" s="93"/>
      <c r="K2" s="93"/>
      <c r="L2" s="93"/>
      <c r="M2" s="93"/>
      <c r="N2" s="93"/>
      <c r="O2" s="93"/>
      <c r="P2" s="92"/>
      <c r="Q2" s="92"/>
      <c r="R2" s="92"/>
    </row>
    <row r="3" spans="1:18">
      <c r="B3" s="3" t="s">
        <v>1</v>
      </c>
    </row>
    <row r="4" spans="1:18">
      <c r="A4" s="55"/>
      <c r="B4" s="59">
        <v>90</v>
      </c>
      <c r="C4" s="59">
        <v>91</v>
      </c>
      <c r="D4" s="59">
        <v>92</v>
      </c>
      <c r="E4" s="59">
        <v>93</v>
      </c>
      <c r="F4" s="59">
        <v>94</v>
      </c>
      <c r="G4" s="59">
        <v>95</v>
      </c>
      <c r="H4" s="59">
        <v>96</v>
      </c>
      <c r="I4" s="59">
        <v>97</v>
      </c>
      <c r="J4" s="59">
        <v>98</v>
      </c>
      <c r="K4" s="59">
        <v>99</v>
      </c>
      <c r="L4" s="68" t="s">
        <v>12</v>
      </c>
    </row>
    <row r="5" spans="1:18">
      <c r="A5" s="3" t="s">
        <v>0</v>
      </c>
      <c r="B5" s="98">
        <v>3240</v>
      </c>
      <c r="C5">
        <v>2520</v>
      </c>
      <c r="D5">
        <v>1960</v>
      </c>
      <c r="E5">
        <v>1370</v>
      </c>
      <c r="F5">
        <v>1080</v>
      </c>
      <c r="G5">
        <v>750</v>
      </c>
      <c r="H5">
        <v>500</v>
      </c>
      <c r="I5">
        <v>230</v>
      </c>
      <c r="J5">
        <v>150</v>
      </c>
      <c r="K5">
        <v>100</v>
      </c>
      <c r="L5">
        <v>120</v>
      </c>
    </row>
    <row r="6" spans="1:18">
      <c r="A6" s="3" t="s">
        <v>2</v>
      </c>
      <c r="B6" s="99">
        <v>6500</v>
      </c>
      <c r="C6">
        <v>5300</v>
      </c>
      <c r="D6">
        <v>4340</v>
      </c>
      <c r="E6">
        <v>3440</v>
      </c>
      <c r="F6">
        <v>2860</v>
      </c>
      <c r="G6">
        <v>2190</v>
      </c>
      <c r="H6">
        <v>1750</v>
      </c>
      <c r="I6">
        <v>850</v>
      </c>
      <c r="J6">
        <v>590</v>
      </c>
      <c r="K6">
        <v>440</v>
      </c>
      <c r="L6">
        <v>790</v>
      </c>
    </row>
    <row r="7" spans="1:18">
      <c r="A7" s="3" t="s">
        <v>10</v>
      </c>
      <c r="B7" s="99">
        <v>9740</v>
      </c>
      <c r="C7">
        <v>7820</v>
      </c>
      <c r="D7">
        <v>6300</v>
      </c>
      <c r="E7">
        <v>4810</v>
      </c>
      <c r="F7">
        <v>3940</v>
      </c>
      <c r="G7">
        <v>2940</v>
      </c>
      <c r="H7">
        <v>2250</v>
      </c>
      <c r="I7">
        <v>1080</v>
      </c>
      <c r="J7">
        <v>740</v>
      </c>
      <c r="K7">
        <v>540</v>
      </c>
      <c r="L7">
        <v>910</v>
      </c>
    </row>
    <row r="8" spans="1:18">
      <c r="A8" s="95" t="s">
        <v>26</v>
      </c>
      <c r="B8" s="100">
        <v>0.3326488706365503</v>
      </c>
      <c r="C8" s="124">
        <v>0.32225063938618925</v>
      </c>
      <c r="D8" s="124">
        <v>0.31111111111111112</v>
      </c>
      <c r="E8" s="124">
        <v>0.28482328482328484</v>
      </c>
      <c r="F8" s="124">
        <v>0.27411167512690354</v>
      </c>
      <c r="G8" s="124">
        <v>0.25510204081632654</v>
      </c>
      <c r="H8" s="124">
        <v>0.22222222222222221</v>
      </c>
      <c r="I8" s="124">
        <v>0.21296296296296297</v>
      </c>
      <c r="J8" s="124">
        <v>0.20270270270270271</v>
      </c>
      <c r="K8" s="124">
        <v>0.18518518518518517</v>
      </c>
      <c r="L8" s="124">
        <v>0.13186813186813187</v>
      </c>
    </row>
    <row r="9" spans="1:18" ht="25.5" customHeight="1">
      <c r="A9" s="96" t="s">
        <v>25</v>
      </c>
      <c r="B9" s="101">
        <v>0.66735112936344965</v>
      </c>
      <c r="C9" s="97">
        <v>0.67774936061381075</v>
      </c>
      <c r="D9" s="97">
        <v>0.68888888888888888</v>
      </c>
      <c r="E9" s="97">
        <v>0.71517671517671522</v>
      </c>
      <c r="F9" s="97">
        <v>0.7258883248730964</v>
      </c>
      <c r="G9" s="97">
        <v>0.74489795918367352</v>
      </c>
      <c r="H9" s="97">
        <v>0.77777777777777779</v>
      </c>
      <c r="I9" s="97">
        <v>0.78703703703703709</v>
      </c>
      <c r="J9" s="97">
        <v>0.79729729729729726</v>
      </c>
      <c r="K9" s="97">
        <v>0.81481481481481477</v>
      </c>
      <c r="L9" s="97">
        <v>0.86813186813186816</v>
      </c>
    </row>
    <row r="11" spans="1:18">
      <c r="A11" s="145" t="s">
        <v>48</v>
      </c>
      <c r="B11" s="145"/>
    </row>
    <row r="18" ht="12.75" customHeight="1"/>
    <row r="46" spans="1:2">
      <c r="A46" s="41"/>
      <c r="B46" s="41"/>
    </row>
    <row r="65" spans="1:2">
      <c r="A65" s="160"/>
      <c r="B65" s="161"/>
    </row>
  </sheetData>
  <mergeCells count="4">
    <mergeCell ref="P1:R1"/>
    <mergeCell ref="A65:B65"/>
    <mergeCell ref="A11:B11"/>
    <mergeCell ref="A1:K1"/>
  </mergeCells>
  <hyperlinks>
    <hyperlink ref="P1" location="Contents!A1" display="Return to Contents"/>
    <hyperlink ref="P1:R1" location="Contents!A1" display="Back to contents"/>
  </hyperlinks>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zoomScaleNormal="100" workbookViewId="0">
      <selection sqref="A1:J1"/>
    </sheetView>
  </sheetViews>
  <sheetFormatPr defaultRowHeight="12.75"/>
  <cols>
    <col min="4" max="4" width="18.28515625" customWidth="1"/>
  </cols>
  <sheetData>
    <row r="1" spans="1:14" ht="18" customHeight="1">
      <c r="A1" s="143" t="s">
        <v>54</v>
      </c>
      <c r="B1" s="143"/>
      <c r="C1" s="143"/>
      <c r="D1" s="143"/>
      <c r="E1" s="143"/>
      <c r="F1" s="143"/>
      <c r="G1" s="143"/>
      <c r="H1" s="143"/>
      <c r="I1" s="143"/>
      <c r="J1" s="143"/>
      <c r="L1" s="144" t="s">
        <v>57</v>
      </c>
      <c r="M1" s="144"/>
      <c r="N1" s="144"/>
    </row>
    <row r="3" spans="1:14" ht="12.75" customHeight="1">
      <c r="A3" s="162" t="s">
        <v>9</v>
      </c>
      <c r="B3" s="162" t="s">
        <v>0</v>
      </c>
      <c r="C3" s="162" t="s">
        <v>2</v>
      </c>
      <c r="D3" s="162" t="s">
        <v>37</v>
      </c>
    </row>
    <row r="4" spans="1:14">
      <c r="A4" s="163"/>
      <c r="B4" s="163"/>
      <c r="C4" s="163"/>
      <c r="D4" s="163"/>
    </row>
    <row r="5" spans="1:14">
      <c r="A5" s="102">
        <v>2006</v>
      </c>
      <c r="B5" s="103">
        <v>50</v>
      </c>
      <c r="C5" s="104">
        <v>530</v>
      </c>
      <c r="D5" s="105">
        <v>9.433962264150944</v>
      </c>
      <c r="F5" s="125"/>
    </row>
    <row r="6" spans="1:14">
      <c r="A6" s="102">
        <v>2007</v>
      </c>
      <c r="B6" s="103">
        <v>90</v>
      </c>
      <c r="C6" s="104">
        <v>510</v>
      </c>
      <c r="D6" s="105">
        <v>17.647058823529413</v>
      </c>
    </row>
    <row r="7" spans="1:14">
      <c r="A7" s="102">
        <v>2008</v>
      </c>
      <c r="B7" s="103">
        <v>100</v>
      </c>
      <c r="C7" s="104">
        <v>570</v>
      </c>
      <c r="D7" s="105">
        <v>17.543859649122808</v>
      </c>
    </row>
    <row r="8" spans="1:14">
      <c r="A8" s="102">
        <v>2009</v>
      </c>
      <c r="B8" s="103">
        <v>100</v>
      </c>
      <c r="C8" s="104">
        <v>640</v>
      </c>
      <c r="D8" s="105">
        <v>15.625</v>
      </c>
    </row>
    <row r="9" spans="1:14">
      <c r="A9" s="102">
        <v>2010</v>
      </c>
      <c r="B9" s="103">
        <v>90</v>
      </c>
      <c r="C9" s="104">
        <v>650</v>
      </c>
      <c r="D9" s="105">
        <v>13.846153846153847</v>
      </c>
    </row>
    <row r="10" spans="1:14">
      <c r="A10" s="102">
        <v>2011</v>
      </c>
      <c r="B10" s="103">
        <v>100</v>
      </c>
      <c r="C10" s="104">
        <v>690</v>
      </c>
      <c r="D10" s="105">
        <v>14.492753623188406</v>
      </c>
    </row>
    <row r="11" spans="1:14">
      <c r="A11" s="102">
        <v>2012</v>
      </c>
      <c r="B11" s="103">
        <v>110</v>
      </c>
      <c r="C11" s="104">
        <v>690</v>
      </c>
      <c r="D11" s="105">
        <v>15.942028985507246</v>
      </c>
    </row>
    <row r="12" spans="1:14">
      <c r="A12" s="102">
        <v>2013</v>
      </c>
      <c r="B12" s="103">
        <v>110</v>
      </c>
      <c r="C12" s="104">
        <v>710</v>
      </c>
      <c r="D12" s="105">
        <v>15.492957746478874</v>
      </c>
    </row>
    <row r="13" spans="1:14">
      <c r="A13" s="102">
        <v>2014</v>
      </c>
      <c r="B13" s="103">
        <v>110</v>
      </c>
      <c r="C13" s="104">
        <v>800</v>
      </c>
      <c r="D13" s="105">
        <v>13.75</v>
      </c>
    </row>
    <row r="14" spans="1:14">
      <c r="A14" s="102">
        <v>2015</v>
      </c>
      <c r="B14" s="103">
        <v>140</v>
      </c>
      <c r="C14" s="126">
        <v>780</v>
      </c>
      <c r="D14" s="105">
        <v>17.948717948717949</v>
      </c>
    </row>
    <row r="15" spans="1:14">
      <c r="A15" s="106">
        <v>2016</v>
      </c>
      <c r="B15" s="127">
        <v>120</v>
      </c>
      <c r="C15" s="55">
        <v>790</v>
      </c>
      <c r="D15" s="107">
        <v>15.189873417721518</v>
      </c>
    </row>
    <row r="17" spans="1:2">
      <c r="A17" s="145" t="s">
        <v>48</v>
      </c>
      <c r="B17" s="145"/>
    </row>
  </sheetData>
  <mergeCells count="7">
    <mergeCell ref="L1:N1"/>
    <mergeCell ref="A17:B17"/>
    <mergeCell ref="A1:J1"/>
    <mergeCell ref="A3:A4"/>
    <mergeCell ref="B3:B4"/>
    <mergeCell ref="C3:C4"/>
    <mergeCell ref="D3:D4"/>
  </mergeCells>
  <hyperlinks>
    <hyperlink ref="L1" location="Contents!A1" display="Return to Contents"/>
    <hyperlink ref="L1:N1" location="Contents!A1" display="Back to contents"/>
  </hyperlinks>
  <pageMargins left="0.75" right="0.75" top="1" bottom="1" header="0.5" footer="0.5"/>
  <pageSetup paperSize="9" scale="87" orientation="portrait" r:id="rId1"/>
  <headerFooter alignWithMargins="0"/>
  <colBreaks count="1" manualBreakCount="1">
    <brk id="1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M36"/>
  <sheetViews>
    <sheetView showGridLines="0" workbookViewId="0">
      <selection sqref="A1:I1"/>
    </sheetView>
  </sheetViews>
  <sheetFormatPr defaultRowHeight="12.75"/>
  <cols>
    <col min="2" max="4" width="13.42578125" customWidth="1"/>
  </cols>
  <sheetData>
    <row r="1" spans="1:12" ht="18" customHeight="1">
      <c r="A1" s="143" t="s">
        <v>55</v>
      </c>
      <c r="B1" s="143"/>
      <c r="C1" s="143"/>
      <c r="D1" s="143"/>
      <c r="E1" s="143"/>
      <c r="F1" s="143"/>
      <c r="G1" s="143"/>
      <c r="H1" s="143"/>
      <c r="I1" s="143"/>
      <c r="J1" s="144" t="s">
        <v>57</v>
      </c>
      <c r="K1" s="144"/>
      <c r="L1" s="144"/>
    </row>
    <row r="3" spans="1:12" ht="51" customHeight="1">
      <c r="A3" s="68" t="s">
        <v>9</v>
      </c>
      <c r="B3" s="132" t="s">
        <v>32</v>
      </c>
      <c r="C3" s="132" t="s">
        <v>33</v>
      </c>
      <c r="D3" s="132" t="s">
        <v>34</v>
      </c>
    </row>
    <row r="4" spans="1:12">
      <c r="A4" s="2">
        <v>2006</v>
      </c>
      <c r="B4" s="70">
        <v>1.1299214899378542</v>
      </c>
      <c r="C4" s="134">
        <v>0.20201048919264084</v>
      </c>
      <c r="D4" s="135">
        <v>1.993994689954518</v>
      </c>
    </row>
    <row r="5" spans="1:12">
      <c r="A5" s="2">
        <v>2007</v>
      </c>
      <c r="B5" s="71">
        <v>1.1605415860735009</v>
      </c>
      <c r="C5" s="133">
        <v>0.36049633134900133</v>
      </c>
      <c r="D5" s="136">
        <v>1.9076531303091668</v>
      </c>
    </row>
    <row r="6" spans="1:12">
      <c r="A6" s="2">
        <v>2008</v>
      </c>
      <c r="B6" s="71">
        <v>1.2877433738876396</v>
      </c>
      <c r="C6" s="133">
        <v>0.39756625839262366</v>
      </c>
      <c r="D6" s="136">
        <v>2.1208544736634525</v>
      </c>
    </row>
    <row r="7" spans="1:12">
      <c r="A7" s="2">
        <v>2009</v>
      </c>
      <c r="B7" s="71">
        <v>1.414400122326497</v>
      </c>
      <c r="C7" s="133">
        <v>0.39494938723602574</v>
      </c>
      <c r="D7" s="136">
        <v>2.3704318260103041</v>
      </c>
    </row>
    <row r="8" spans="1:12">
      <c r="A8" s="2">
        <v>2010</v>
      </c>
      <c r="B8" s="71">
        <v>1.4062559385808215</v>
      </c>
      <c r="C8" s="133">
        <v>0.35318757674471724</v>
      </c>
      <c r="D8" s="136">
        <v>2.3950074779502715</v>
      </c>
    </row>
    <row r="9" spans="1:12">
      <c r="A9" s="2">
        <v>2011</v>
      </c>
      <c r="B9" s="71">
        <v>1.4905941621540031</v>
      </c>
      <c r="C9" s="133">
        <v>0.3890596428432479</v>
      </c>
      <c r="D9" s="136">
        <v>2.5278429073856974</v>
      </c>
    </row>
    <row r="10" spans="1:12">
      <c r="A10" s="2">
        <v>2012</v>
      </c>
      <c r="B10" s="71">
        <v>1.5055706112616682</v>
      </c>
      <c r="C10" s="133">
        <v>0.42680489972024876</v>
      </c>
      <c r="D10" s="136">
        <v>2.5216441119609989</v>
      </c>
    </row>
    <row r="11" spans="1:12">
      <c r="A11" s="2">
        <v>2013</v>
      </c>
      <c r="B11" s="71">
        <v>1.5391257015222328</v>
      </c>
      <c r="C11" s="133">
        <v>0.42525553991989729</v>
      </c>
      <c r="D11" s="136">
        <v>2.5902766123559844</v>
      </c>
    </row>
    <row r="12" spans="1:12">
      <c r="A12" s="2">
        <v>2014</v>
      </c>
      <c r="B12" s="71">
        <v>1.7016979579624505</v>
      </c>
      <c r="C12" s="133">
        <v>0.42364232263829038</v>
      </c>
      <c r="D12" s="136">
        <v>2.9079594485054905</v>
      </c>
    </row>
    <row r="13" spans="1:12">
      <c r="A13" s="131">
        <v>2015</v>
      </c>
      <c r="B13" s="71">
        <v>1.7122650288479435</v>
      </c>
      <c r="C13" s="133">
        <v>0.53630209743919577</v>
      </c>
      <c r="D13" s="136">
        <v>2.8234977272653228</v>
      </c>
    </row>
    <row r="14" spans="1:12">
      <c r="A14" s="59">
        <v>2016</v>
      </c>
      <c r="B14" s="72">
        <v>1.6837197254241678</v>
      </c>
      <c r="C14" s="69">
        <v>0.45670737578606002</v>
      </c>
      <c r="D14" s="137">
        <v>2.8445947478698845</v>
      </c>
    </row>
    <row r="16" spans="1:12">
      <c r="A16" s="145" t="s">
        <v>48</v>
      </c>
      <c r="B16" s="145"/>
    </row>
    <row r="17" spans="1:13">
      <c r="C17" s="94"/>
    </row>
    <row r="19" spans="1:13">
      <c r="B19" s="125"/>
      <c r="C19" s="42"/>
      <c r="D19" s="42"/>
    </row>
    <row r="20" spans="1:13">
      <c r="B20" s="42"/>
      <c r="C20" s="42"/>
      <c r="D20" s="42"/>
    </row>
    <row r="21" spans="1:13">
      <c r="B21" s="42"/>
      <c r="C21" s="42"/>
      <c r="D21" s="42"/>
    </row>
    <row r="22" spans="1:13">
      <c r="B22" s="42"/>
      <c r="C22" s="42"/>
      <c r="D22" s="42"/>
    </row>
    <row r="23" spans="1:13">
      <c r="B23" s="42"/>
      <c r="C23" s="42"/>
      <c r="D23" s="42"/>
    </row>
    <row r="24" spans="1:13">
      <c r="B24" s="129"/>
      <c r="C24" s="129"/>
      <c r="D24" s="129"/>
      <c r="E24" s="129"/>
      <c r="F24" s="129"/>
      <c r="G24" s="129"/>
    </row>
    <row r="25" spans="1:13">
      <c r="A25" s="2"/>
      <c r="B25" s="116"/>
      <c r="C25" s="111"/>
      <c r="D25" s="111"/>
    </row>
    <row r="26" spans="1:13">
      <c r="A26" s="2"/>
      <c r="B26" s="116"/>
      <c r="C26" s="116"/>
      <c r="D26" s="116"/>
    </row>
    <row r="27" spans="1:13">
      <c r="A27" s="2"/>
      <c r="B27" s="116"/>
      <c r="C27" s="116"/>
      <c r="D27" s="116"/>
    </row>
    <row r="28" spans="1:13">
      <c r="A28" s="2"/>
      <c r="B28" s="116"/>
      <c r="C28" s="116"/>
      <c r="D28" s="116"/>
    </row>
    <row r="29" spans="1:13">
      <c r="A29" s="2"/>
      <c r="B29" s="121"/>
      <c r="C29" s="121"/>
      <c r="D29" s="130"/>
    </row>
    <row r="30" spans="1:13">
      <c r="A30" s="2"/>
      <c r="B30" s="121"/>
      <c r="C30" s="121"/>
      <c r="D30" s="130"/>
      <c r="G30" s="121"/>
      <c r="H30" s="121"/>
      <c r="I30" s="121"/>
      <c r="J30" s="121"/>
      <c r="K30" s="121"/>
      <c r="L30" s="121"/>
      <c r="M30" s="121"/>
    </row>
    <row r="31" spans="1:13">
      <c r="A31" s="2"/>
      <c r="B31" s="121"/>
      <c r="C31" s="121"/>
      <c r="D31" s="130"/>
    </row>
    <row r="32" spans="1:13">
      <c r="A32" s="2"/>
      <c r="B32" s="121"/>
      <c r="C32" s="121"/>
      <c r="D32" s="121"/>
    </row>
    <row r="33" spans="1:12">
      <c r="A33" s="2"/>
      <c r="B33" s="121"/>
      <c r="C33" s="121"/>
      <c r="D33" s="31"/>
    </row>
    <row r="34" spans="1:12">
      <c r="A34" s="131"/>
      <c r="B34" s="130"/>
      <c r="C34" s="121"/>
      <c r="D34" s="121"/>
    </row>
    <row r="35" spans="1:12">
      <c r="A35" s="131"/>
      <c r="B35" s="121"/>
      <c r="C35" s="121"/>
      <c r="D35" s="121"/>
    </row>
    <row r="36" spans="1:12">
      <c r="F36" s="121"/>
      <c r="G36" s="121"/>
      <c r="H36" s="121"/>
      <c r="I36" s="121"/>
      <c r="J36" s="121"/>
      <c r="K36" s="121"/>
      <c r="L36" s="121"/>
    </row>
  </sheetData>
  <mergeCells count="3">
    <mergeCell ref="J1:L1"/>
    <mergeCell ref="A16:B16"/>
    <mergeCell ref="A1:I1"/>
  </mergeCells>
  <phoneticPr fontId="0" type="noConversion"/>
  <hyperlinks>
    <hyperlink ref="J1" location="Contents!A1" display="Return to Contents"/>
    <hyperlink ref="J1:L1" location="Contents!A1" display="Back to contents"/>
  </hyperlinks>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M109"/>
  <sheetViews>
    <sheetView showGridLines="0" zoomScaleNormal="100" workbookViewId="0">
      <selection activeCell="A53" sqref="A53:C53"/>
    </sheetView>
  </sheetViews>
  <sheetFormatPr defaultRowHeight="15.75"/>
  <cols>
    <col min="1" max="1" width="11.7109375" style="7" customWidth="1"/>
    <col min="2" max="16" width="9.7109375" style="7" customWidth="1"/>
    <col min="17" max="17" width="9.7109375" style="27" customWidth="1"/>
    <col min="18" max="18" width="9.7109375" style="28" customWidth="1"/>
    <col min="19" max="19" width="9.7109375" style="27" customWidth="1"/>
    <col min="20" max="16384" width="9.140625" style="7"/>
  </cols>
  <sheetData>
    <row r="1" spans="1:39" ht="18" customHeight="1">
      <c r="A1" s="171" t="s">
        <v>56</v>
      </c>
      <c r="B1" s="171"/>
      <c r="C1" s="171"/>
      <c r="D1" s="171"/>
      <c r="E1" s="171"/>
      <c r="F1" s="171"/>
      <c r="G1" s="171"/>
      <c r="H1" s="171"/>
      <c r="I1" s="171"/>
      <c r="J1" s="171"/>
      <c r="K1" s="171"/>
      <c r="L1" s="171"/>
      <c r="M1" s="171"/>
      <c r="N1" s="171"/>
      <c r="O1" s="171"/>
      <c r="P1" s="171"/>
      <c r="R1" s="144" t="s">
        <v>57</v>
      </c>
      <c r="S1" s="144"/>
      <c r="T1" s="141"/>
      <c r="U1" s="6"/>
      <c r="V1" s="5"/>
    </row>
    <row r="2" spans="1:39" ht="12.75" customHeight="1">
      <c r="A2" s="8"/>
      <c r="B2" s="9"/>
      <c r="C2" s="9"/>
      <c r="D2" s="9"/>
      <c r="E2" s="9"/>
      <c r="F2" s="9"/>
      <c r="G2" s="9"/>
      <c r="H2" s="9"/>
      <c r="I2" s="9"/>
      <c r="J2" s="9"/>
      <c r="K2" s="9"/>
      <c r="L2" s="9"/>
      <c r="M2" s="9"/>
      <c r="N2" s="9"/>
      <c r="O2" s="9"/>
      <c r="P2" s="9"/>
    </row>
    <row r="3" spans="1:39" ht="12.75" customHeight="1">
      <c r="A3" s="11"/>
      <c r="B3" s="11"/>
      <c r="C3" s="11"/>
      <c r="D3" s="12"/>
      <c r="E3" s="12"/>
      <c r="F3" s="12"/>
      <c r="G3" s="12"/>
      <c r="H3" s="12"/>
      <c r="I3" s="12"/>
      <c r="J3" s="12"/>
      <c r="K3" s="12"/>
      <c r="L3" s="12"/>
      <c r="M3" s="12"/>
      <c r="N3" s="12"/>
      <c r="O3" s="12"/>
      <c r="P3" s="12"/>
      <c r="Q3" s="23"/>
      <c r="R3" s="23"/>
      <c r="S3" s="23"/>
    </row>
    <row r="4" spans="1:39" ht="12.75" customHeight="1">
      <c r="A4" s="164" t="s">
        <v>21</v>
      </c>
      <c r="B4" s="13" t="s">
        <v>10</v>
      </c>
      <c r="C4" s="13" t="s">
        <v>10</v>
      </c>
      <c r="D4" s="14" t="s">
        <v>10</v>
      </c>
      <c r="E4" s="14" t="s">
        <v>10</v>
      </c>
      <c r="F4" s="14" t="s">
        <v>10</v>
      </c>
      <c r="G4" s="14" t="s">
        <v>10</v>
      </c>
      <c r="H4" s="14" t="s">
        <v>10</v>
      </c>
      <c r="I4" s="14" t="s">
        <v>10</v>
      </c>
      <c r="J4" s="14" t="s">
        <v>10</v>
      </c>
      <c r="K4" s="14" t="s">
        <v>10</v>
      </c>
      <c r="L4" s="14" t="s">
        <v>10</v>
      </c>
      <c r="M4" s="14" t="s">
        <v>10</v>
      </c>
      <c r="N4" s="14" t="s">
        <v>10</v>
      </c>
      <c r="O4" s="14" t="s">
        <v>10</v>
      </c>
      <c r="P4" s="14" t="s">
        <v>10</v>
      </c>
      <c r="Q4" s="14" t="s">
        <v>10</v>
      </c>
      <c r="R4" s="14" t="s">
        <v>10</v>
      </c>
      <c r="S4" s="14" t="s">
        <v>10</v>
      </c>
      <c r="U4" s="164"/>
      <c r="V4" s="13"/>
      <c r="W4" s="13"/>
      <c r="X4" s="14"/>
      <c r="Y4" s="14"/>
      <c r="Z4" s="14"/>
      <c r="AA4" s="14"/>
      <c r="AB4" s="14"/>
      <c r="AC4" s="14"/>
      <c r="AD4" s="14"/>
      <c r="AE4" s="14"/>
      <c r="AF4" s="14"/>
      <c r="AG4" s="14"/>
      <c r="AH4" s="14"/>
      <c r="AI4" s="14"/>
      <c r="AJ4" s="14"/>
      <c r="AK4" s="14"/>
      <c r="AL4" s="14"/>
      <c r="AM4" s="14"/>
    </row>
    <row r="5" spans="1:39" ht="12.75" customHeight="1">
      <c r="A5" s="165"/>
      <c r="B5" s="13" t="s">
        <v>11</v>
      </c>
      <c r="C5" s="13" t="s">
        <v>12</v>
      </c>
      <c r="D5" s="14">
        <v>90</v>
      </c>
      <c r="E5" s="14">
        <v>91</v>
      </c>
      <c r="F5" s="14">
        <v>92</v>
      </c>
      <c r="G5" s="14">
        <v>93</v>
      </c>
      <c r="H5" s="14">
        <v>94</v>
      </c>
      <c r="I5" s="14">
        <v>95</v>
      </c>
      <c r="J5" s="14">
        <v>96</v>
      </c>
      <c r="K5" s="14">
        <v>97</v>
      </c>
      <c r="L5" s="14">
        <v>98</v>
      </c>
      <c r="M5" s="14">
        <v>99</v>
      </c>
      <c r="N5" s="14">
        <v>100</v>
      </c>
      <c r="O5" s="14">
        <v>101</v>
      </c>
      <c r="P5" s="14">
        <v>102</v>
      </c>
      <c r="Q5" s="14">
        <v>103</v>
      </c>
      <c r="R5" s="14">
        <v>104</v>
      </c>
      <c r="S5" s="14" t="s">
        <v>13</v>
      </c>
      <c r="U5" s="165"/>
      <c r="V5" s="13"/>
      <c r="W5" s="13"/>
      <c r="X5" s="14"/>
      <c r="Y5" s="14"/>
      <c r="Z5" s="14"/>
      <c r="AA5" s="14"/>
      <c r="AB5" s="14"/>
      <c r="AC5" s="14"/>
      <c r="AD5" s="14"/>
      <c r="AE5" s="14"/>
      <c r="AF5" s="14"/>
      <c r="AG5" s="14"/>
      <c r="AH5" s="14"/>
      <c r="AI5" s="14"/>
      <c r="AJ5" s="14"/>
      <c r="AK5" s="14"/>
      <c r="AL5" s="14"/>
      <c r="AM5" s="14"/>
    </row>
    <row r="6" spans="1:39" ht="12.75" customHeight="1">
      <c r="A6" s="16"/>
      <c r="B6" s="17"/>
      <c r="C6" s="17"/>
      <c r="D6" s="12"/>
      <c r="E6" s="12"/>
      <c r="F6" s="12"/>
      <c r="G6" s="12"/>
      <c r="H6" s="12"/>
      <c r="I6" s="12"/>
      <c r="J6" s="12"/>
      <c r="K6" s="12"/>
      <c r="L6" s="12"/>
      <c r="M6" s="12"/>
      <c r="N6" s="12"/>
      <c r="O6" s="12"/>
      <c r="P6" s="12"/>
      <c r="Q6" s="12"/>
      <c r="R6" s="12"/>
      <c r="S6" s="12"/>
      <c r="U6" s="16"/>
      <c r="V6" s="17"/>
      <c r="W6" s="17"/>
      <c r="X6" s="12"/>
      <c r="Y6" s="12"/>
      <c r="Z6" s="12"/>
      <c r="AA6" s="12"/>
      <c r="AB6" s="12"/>
      <c r="AC6" s="12"/>
      <c r="AD6" s="12"/>
      <c r="AE6" s="12"/>
      <c r="AF6" s="12"/>
      <c r="AG6" s="12"/>
      <c r="AH6" s="12"/>
      <c r="AI6" s="12"/>
      <c r="AJ6" s="12"/>
      <c r="AK6" s="12"/>
      <c r="AL6" s="12"/>
      <c r="AM6" s="12"/>
    </row>
    <row r="7" spans="1:39" ht="12.75" customHeight="1">
      <c r="A7" s="18">
        <v>2006</v>
      </c>
      <c r="B7" s="47">
        <v>28430</v>
      </c>
      <c r="C7" s="47">
        <v>580</v>
      </c>
      <c r="D7" s="48">
        <v>6620</v>
      </c>
      <c r="E7" s="48">
        <v>5800</v>
      </c>
      <c r="F7" s="48">
        <v>4700</v>
      </c>
      <c r="G7" s="48">
        <v>3430</v>
      </c>
      <c r="H7" s="48">
        <v>2560</v>
      </c>
      <c r="I7" s="48">
        <v>1860</v>
      </c>
      <c r="J7" s="48">
        <v>1370</v>
      </c>
      <c r="K7" s="48">
        <v>1010</v>
      </c>
      <c r="L7" s="48">
        <v>680</v>
      </c>
      <c r="M7" s="48">
        <v>400</v>
      </c>
      <c r="N7" s="48">
        <v>270</v>
      </c>
      <c r="O7" s="48">
        <v>140</v>
      </c>
      <c r="P7" s="48">
        <v>80</v>
      </c>
      <c r="Q7" s="48">
        <v>40</v>
      </c>
      <c r="R7" s="48">
        <v>30</v>
      </c>
      <c r="S7" s="48">
        <v>20</v>
      </c>
      <c r="T7" s="54"/>
      <c r="U7" s="18"/>
      <c r="V7" s="47"/>
      <c r="W7" s="47"/>
      <c r="X7" s="47"/>
      <c r="Y7" s="47"/>
      <c r="Z7" s="47"/>
      <c r="AA7" s="47"/>
      <c r="AB7" s="47"/>
      <c r="AC7" s="47"/>
      <c r="AD7" s="47"/>
      <c r="AE7" s="47"/>
      <c r="AF7" s="47"/>
      <c r="AG7" s="47"/>
      <c r="AH7" s="47"/>
      <c r="AI7" s="47"/>
      <c r="AJ7" s="47"/>
      <c r="AK7" s="47"/>
      <c r="AL7" s="47"/>
      <c r="AM7" s="47"/>
    </row>
    <row r="8" spans="1:39" ht="12.75" customHeight="1">
      <c r="A8" s="18">
        <v>2007</v>
      </c>
      <c r="B8" s="47">
        <v>28170</v>
      </c>
      <c r="C8" s="47">
        <v>600</v>
      </c>
      <c r="D8" s="48">
        <v>6170</v>
      </c>
      <c r="E8" s="48">
        <v>5520</v>
      </c>
      <c r="F8" s="48">
        <v>4700</v>
      </c>
      <c r="G8" s="48">
        <v>3770</v>
      </c>
      <c r="H8" s="48">
        <v>2640</v>
      </c>
      <c r="I8" s="48">
        <v>1910</v>
      </c>
      <c r="J8" s="48">
        <v>1360</v>
      </c>
      <c r="K8" s="48">
        <v>950</v>
      </c>
      <c r="L8" s="48">
        <v>700</v>
      </c>
      <c r="M8" s="48">
        <v>450</v>
      </c>
      <c r="N8" s="48">
        <v>250</v>
      </c>
      <c r="O8" s="48">
        <v>180</v>
      </c>
      <c r="P8" s="48">
        <v>80</v>
      </c>
      <c r="Q8" s="48">
        <v>40</v>
      </c>
      <c r="R8" s="48">
        <v>20</v>
      </c>
      <c r="S8" s="48">
        <v>30</v>
      </c>
      <c r="T8" s="54"/>
      <c r="U8" s="18"/>
      <c r="V8" s="47"/>
      <c r="W8" s="47"/>
      <c r="X8" s="47"/>
      <c r="Y8" s="47"/>
      <c r="Z8" s="47"/>
      <c r="AA8" s="47"/>
      <c r="AB8" s="47"/>
      <c r="AC8" s="47"/>
      <c r="AD8" s="47"/>
      <c r="AE8" s="47"/>
      <c r="AF8" s="47"/>
      <c r="AG8" s="47"/>
      <c r="AH8" s="47"/>
      <c r="AI8" s="47"/>
      <c r="AJ8" s="47"/>
      <c r="AK8" s="47"/>
      <c r="AL8" s="47"/>
      <c r="AM8" s="47"/>
    </row>
    <row r="9" spans="1:39" ht="12.75" customHeight="1">
      <c r="A9" s="18">
        <v>2008</v>
      </c>
      <c r="B9" s="47">
        <v>27810</v>
      </c>
      <c r="C9" s="47">
        <v>670</v>
      </c>
      <c r="D9" s="48">
        <v>5940</v>
      </c>
      <c r="E9" s="48">
        <v>5180</v>
      </c>
      <c r="F9" s="48">
        <v>4510</v>
      </c>
      <c r="G9" s="48">
        <v>3700</v>
      </c>
      <c r="H9" s="48">
        <v>2920</v>
      </c>
      <c r="I9" s="48">
        <v>2040</v>
      </c>
      <c r="J9" s="48">
        <v>1410</v>
      </c>
      <c r="K9" s="48">
        <v>990</v>
      </c>
      <c r="L9" s="48">
        <v>650</v>
      </c>
      <c r="M9" s="48">
        <v>470</v>
      </c>
      <c r="N9" s="48">
        <v>300</v>
      </c>
      <c r="O9" s="48">
        <v>160</v>
      </c>
      <c r="P9" s="48">
        <v>110</v>
      </c>
      <c r="Q9" s="48">
        <v>50</v>
      </c>
      <c r="R9" s="48">
        <v>20</v>
      </c>
      <c r="S9" s="48">
        <v>30</v>
      </c>
      <c r="T9" s="54"/>
      <c r="U9" s="18"/>
      <c r="V9" s="47"/>
      <c r="W9" s="47"/>
      <c r="X9" s="47"/>
      <c r="Y9" s="47"/>
      <c r="Z9" s="47"/>
      <c r="AA9" s="47"/>
      <c r="AB9" s="47"/>
      <c r="AC9" s="47"/>
      <c r="AD9" s="47"/>
      <c r="AE9" s="47"/>
      <c r="AF9" s="47"/>
      <c r="AG9" s="47"/>
      <c r="AH9" s="47"/>
      <c r="AI9" s="47"/>
      <c r="AJ9" s="47"/>
      <c r="AK9" s="47"/>
      <c r="AL9" s="47"/>
      <c r="AM9" s="47"/>
    </row>
    <row r="10" spans="1:39" ht="12.75" customHeight="1">
      <c r="A10" s="18">
        <v>2009</v>
      </c>
      <c r="B10" s="47">
        <v>27930</v>
      </c>
      <c r="C10" s="47">
        <v>740</v>
      </c>
      <c r="D10" s="48">
        <v>6160</v>
      </c>
      <c r="E10" s="48">
        <v>4970</v>
      </c>
      <c r="F10" s="48">
        <v>4340</v>
      </c>
      <c r="G10" s="48">
        <v>3610</v>
      </c>
      <c r="H10" s="48">
        <v>2920</v>
      </c>
      <c r="I10" s="48">
        <v>2230</v>
      </c>
      <c r="J10" s="48">
        <v>1530</v>
      </c>
      <c r="K10" s="48">
        <v>1020</v>
      </c>
      <c r="L10" s="48">
        <v>700</v>
      </c>
      <c r="M10" s="48">
        <v>450</v>
      </c>
      <c r="N10" s="48">
        <v>310</v>
      </c>
      <c r="O10" s="48">
        <v>200</v>
      </c>
      <c r="P10" s="48">
        <v>110</v>
      </c>
      <c r="Q10" s="48">
        <v>70</v>
      </c>
      <c r="R10" s="48">
        <v>20</v>
      </c>
      <c r="S10" s="48">
        <v>30</v>
      </c>
      <c r="T10" s="54"/>
      <c r="U10" s="18"/>
      <c r="V10" s="47"/>
      <c r="W10" s="47"/>
      <c r="X10" s="47"/>
      <c r="Y10" s="47"/>
      <c r="Z10" s="47"/>
      <c r="AA10" s="47"/>
      <c r="AB10" s="47"/>
      <c r="AC10" s="47"/>
      <c r="AD10" s="47"/>
      <c r="AE10" s="47"/>
      <c r="AF10" s="47"/>
      <c r="AG10" s="47"/>
      <c r="AH10" s="47"/>
      <c r="AI10" s="47"/>
      <c r="AJ10" s="47"/>
      <c r="AK10" s="47"/>
      <c r="AL10" s="47"/>
      <c r="AM10" s="47"/>
    </row>
    <row r="11" spans="1:39" ht="12.75" customHeight="1">
      <c r="A11" s="18">
        <v>2010</v>
      </c>
      <c r="B11" s="47">
        <v>31560</v>
      </c>
      <c r="C11" s="47">
        <v>740</v>
      </c>
      <c r="D11" s="48">
        <v>9350</v>
      </c>
      <c r="E11" s="48">
        <v>5280</v>
      </c>
      <c r="F11" s="48">
        <v>4190</v>
      </c>
      <c r="G11" s="48">
        <v>3560</v>
      </c>
      <c r="H11" s="48">
        <v>2880</v>
      </c>
      <c r="I11" s="48">
        <v>2290</v>
      </c>
      <c r="J11" s="48">
        <v>1640</v>
      </c>
      <c r="K11" s="48">
        <v>1150</v>
      </c>
      <c r="L11" s="48">
        <v>730</v>
      </c>
      <c r="M11" s="48">
        <v>490</v>
      </c>
      <c r="N11" s="48">
        <v>290</v>
      </c>
      <c r="O11" s="48">
        <v>200</v>
      </c>
      <c r="P11" s="48">
        <v>130</v>
      </c>
      <c r="Q11" s="48">
        <v>60</v>
      </c>
      <c r="R11" s="48">
        <v>40</v>
      </c>
      <c r="S11" s="48">
        <v>20</v>
      </c>
      <c r="T11" s="54"/>
      <c r="U11" s="18"/>
      <c r="V11" s="47"/>
      <c r="W11" s="47"/>
      <c r="X11" s="47"/>
      <c r="Y11" s="47"/>
      <c r="Z11" s="47"/>
      <c r="AA11" s="47"/>
      <c r="AB11" s="47"/>
      <c r="AC11" s="47"/>
      <c r="AD11" s="47"/>
      <c r="AE11" s="47"/>
      <c r="AF11" s="47"/>
      <c r="AG11" s="47"/>
      <c r="AH11" s="47"/>
      <c r="AI11" s="47"/>
      <c r="AJ11" s="47"/>
      <c r="AK11" s="47"/>
      <c r="AL11" s="47"/>
      <c r="AM11" s="47"/>
    </row>
    <row r="12" spans="1:39" ht="12.75" customHeight="1">
      <c r="A12" s="18">
        <v>2011</v>
      </c>
      <c r="B12" s="47">
        <v>34380</v>
      </c>
      <c r="C12" s="47">
        <v>790</v>
      </c>
      <c r="D12" s="48">
        <v>9280</v>
      </c>
      <c r="E12" s="48">
        <v>7990</v>
      </c>
      <c r="F12" s="48">
        <v>4380</v>
      </c>
      <c r="G12" s="48">
        <v>3410</v>
      </c>
      <c r="H12" s="48">
        <v>2770</v>
      </c>
      <c r="I12" s="48">
        <v>2260</v>
      </c>
      <c r="J12" s="48">
        <v>1740</v>
      </c>
      <c r="K12" s="48">
        <v>1210</v>
      </c>
      <c r="L12" s="48">
        <v>830</v>
      </c>
      <c r="M12" s="48">
        <v>510</v>
      </c>
      <c r="N12" s="48">
        <v>340</v>
      </c>
      <c r="O12" s="48">
        <v>170</v>
      </c>
      <c r="P12" s="48">
        <v>120</v>
      </c>
      <c r="Q12" s="48">
        <v>70</v>
      </c>
      <c r="R12" s="48">
        <v>50</v>
      </c>
      <c r="S12" s="48">
        <v>40</v>
      </c>
      <c r="T12" s="54"/>
      <c r="U12" s="18"/>
      <c r="V12" s="47"/>
      <c r="W12" s="47"/>
      <c r="X12" s="47"/>
      <c r="Y12" s="47"/>
      <c r="Z12" s="47"/>
      <c r="AA12" s="47"/>
      <c r="AB12" s="47"/>
      <c r="AC12" s="47"/>
      <c r="AD12" s="47"/>
      <c r="AE12" s="47"/>
      <c r="AF12" s="47"/>
      <c r="AG12" s="47"/>
      <c r="AH12" s="47"/>
      <c r="AI12" s="47"/>
      <c r="AJ12" s="47"/>
      <c r="AK12" s="47"/>
      <c r="AL12" s="47"/>
      <c r="AM12" s="47"/>
    </row>
    <row r="13" spans="1:39" ht="12.75" customHeight="1">
      <c r="A13" s="18">
        <v>2012</v>
      </c>
      <c r="B13" s="47">
        <v>36100</v>
      </c>
      <c r="C13" s="47">
        <v>800</v>
      </c>
      <c r="D13" s="48">
        <v>9400</v>
      </c>
      <c r="E13" s="48">
        <v>7690</v>
      </c>
      <c r="F13" s="48">
        <v>6500</v>
      </c>
      <c r="G13" s="48">
        <v>3460</v>
      </c>
      <c r="H13" s="48">
        <v>2650</v>
      </c>
      <c r="I13" s="48">
        <v>2080</v>
      </c>
      <c r="J13" s="48">
        <v>1710</v>
      </c>
      <c r="K13" s="48">
        <v>1230</v>
      </c>
      <c r="L13" s="48">
        <v>840</v>
      </c>
      <c r="M13" s="48">
        <v>540</v>
      </c>
      <c r="N13" s="48">
        <v>340</v>
      </c>
      <c r="O13" s="48">
        <v>220</v>
      </c>
      <c r="P13" s="48">
        <v>100</v>
      </c>
      <c r="Q13" s="48">
        <v>60</v>
      </c>
      <c r="R13" s="48">
        <v>40</v>
      </c>
      <c r="S13" s="48">
        <v>40</v>
      </c>
      <c r="T13" s="54"/>
      <c r="U13" s="18"/>
      <c r="V13" s="47"/>
      <c r="W13" s="47"/>
      <c r="X13" s="47"/>
      <c r="Y13" s="47"/>
      <c r="Z13" s="47"/>
      <c r="AA13" s="47"/>
      <c r="AB13" s="47"/>
      <c r="AC13" s="47"/>
      <c r="AD13" s="47"/>
      <c r="AE13" s="47"/>
      <c r="AF13" s="47"/>
      <c r="AG13" s="47"/>
      <c r="AH13" s="47"/>
      <c r="AI13" s="47"/>
      <c r="AJ13" s="47"/>
      <c r="AK13" s="47"/>
      <c r="AL13" s="47"/>
      <c r="AM13" s="47"/>
    </row>
    <row r="14" spans="1:39" ht="12.75" customHeight="1">
      <c r="A14" s="18">
        <v>2013</v>
      </c>
      <c r="B14" s="47">
        <v>36870</v>
      </c>
      <c r="C14" s="47">
        <v>820</v>
      </c>
      <c r="D14" s="48">
        <v>8920</v>
      </c>
      <c r="E14" s="48">
        <v>7800</v>
      </c>
      <c r="F14" s="48">
        <v>6210</v>
      </c>
      <c r="G14" s="48">
        <v>5150</v>
      </c>
      <c r="H14" s="48">
        <v>2650</v>
      </c>
      <c r="I14" s="48">
        <v>1980</v>
      </c>
      <c r="J14" s="48">
        <v>1520</v>
      </c>
      <c r="K14" s="48">
        <v>1230</v>
      </c>
      <c r="L14" s="48">
        <v>840</v>
      </c>
      <c r="M14" s="48">
        <v>570</v>
      </c>
      <c r="N14" s="48">
        <v>350</v>
      </c>
      <c r="O14" s="48">
        <v>220</v>
      </c>
      <c r="P14" s="48">
        <v>120</v>
      </c>
      <c r="Q14" s="48">
        <v>60</v>
      </c>
      <c r="R14" s="48">
        <v>40</v>
      </c>
      <c r="S14" s="48">
        <v>30</v>
      </c>
      <c r="T14" s="54"/>
      <c r="U14" s="18"/>
      <c r="V14" s="47"/>
      <c r="W14" s="47"/>
      <c r="X14" s="47"/>
      <c r="Y14" s="47"/>
      <c r="Z14" s="47"/>
      <c r="AA14" s="47"/>
      <c r="AB14" s="47"/>
      <c r="AC14" s="47"/>
      <c r="AD14" s="47"/>
      <c r="AE14" s="47"/>
      <c r="AF14" s="47"/>
      <c r="AG14" s="47"/>
      <c r="AH14" s="47"/>
      <c r="AI14" s="47"/>
      <c r="AJ14" s="47"/>
      <c r="AK14" s="47"/>
      <c r="AL14" s="47"/>
      <c r="AM14" s="47"/>
    </row>
    <row r="15" spans="1:39" ht="12.75" customHeight="1">
      <c r="A15" s="18">
        <v>2014</v>
      </c>
      <c r="B15" s="47">
        <v>38650</v>
      </c>
      <c r="C15" s="47">
        <v>910</v>
      </c>
      <c r="D15" s="48">
        <v>9430</v>
      </c>
      <c r="E15" s="48">
        <v>7500</v>
      </c>
      <c r="F15" s="48">
        <v>6450</v>
      </c>
      <c r="G15" s="48">
        <v>4990</v>
      </c>
      <c r="H15" s="48">
        <v>4130</v>
      </c>
      <c r="I15" s="48">
        <v>2020</v>
      </c>
      <c r="J15" s="48">
        <v>1510</v>
      </c>
      <c r="K15" s="48">
        <v>1110</v>
      </c>
      <c r="L15" s="48">
        <v>900</v>
      </c>
      <c r="M15" s="48">
        <v>610</v>
      </c>
      <c r="N15" s="48">
        <v>400</v>
      </c>
      <c r="O15" s="48">
        <v>230</v>
      </c>
      <c r="P15" s="48">
        <v>140</v>
      </c>
      <c r="Q15" s="48">
        <v>70</v>
      </c>
      <c r="R15" s="48">
        <v>30</v>
      </c>
      <c r="S15" s="48">
        <v>40</v>
      </c>
      <c r="T15" s="54"/>
      <c r="U15" s="18"/>
      <c r="V15" s="47"/>
      <c r="W15" s="47"/>
      <c r="X15" s="47"/>
      <c r="Y15" s="47"/>
      <c r="Z15" s="47"/>
      <c r="AA15" s="47"/>
      <c r="AB15" s="47"/>
      <c r="AC15" s="47"/>
      <c r="AD15" s="47"/>
      <c r="AE15" s="47"/>
      <c r="AF15" s="47"/>
      <c r="AG15" s="47"/>
      <c r="AH15" s="47"/>
      <c r="AI15" s="47"/>
      <c r="AJ15" s="47"/>
      <c r="AK15" s="47"/>
      <c r="AL15" s="47"/>
      <c r="AM15" s="47"/>
    </row>
    <row r="16" spans="1:39" ht="12.75" customHeight="1">
      <c r="A16" s="18">
        <v>2015</v>
      </c>
      <c r="B16" s="47">
        <v>38870</v>
      </c>
      <c r="C16" s="47">
        <v>920</v>
      </c>
      <c r="D16" s="48">
        <v>9360</v>
      </c>
      <c r="E16" s="48">
        <v>7720</v>
      </c>
      <c r="F16" s="48">
        <v>6030</v>
      </c>
      <c r="G16" s="48">
        <v>5030</v>
      </c>
      <c r="H16" s="48">
        <v>3830</v>
      </c>
      <c r="I16" s="48">
        <v>3070</v>
      </c>
      <c r="J16" s="48">
        <v>1470</v>
      </c>
      <c r="K16" s="48">
        <v>1040</v>
      </c>
      <c r="L16" s="48">
        <v>750</v>
      </c>
      <c r="M16" s="48">
        <v>570</v>
      </c>
      <c r="N16" s="48">
        <v>380</v>
      </c>
      <c r="O16" s="48">
        <v>240</v>
      </c>
      <c r="P16" s="48">
        <v>130</v>
      </c>
      <c r="Q16" s="48">
        <v>80</v>
      </c>
      <c r="R16" s="48">
        <v>50</v>
      </c>
      <c r="S16" s="48">
        <v>40</v>
      </c>
      <c r="T16" s="54"/>
      <c r="U16" s="18"/>
      <c r="V16" s="47"/>
      <c r="W16" s="47"/>
      <c r="X16" s="47"/>
      <c r="Y16" s="47"/>
      <c r="Z16" s="47"/>
      <c r="AA16" s="47"/>
      <c r="AB16" s="47"/>
      <c r="AC16" s="47"/>
      <c r="AD16" s="47"/>
      <c r="AE16" s="47"/>
      <c r="AF16" s="47"/>
      <c r="AG16" s="47"/>
      <c r="AH16" s="47"/>
      <c r="AI16" s="47"/>
      <c r="AJ16" s="47"/>
      <c r="AK16" s="47"/>
      <c r="AL16" s="47"/>
      <c r="AM16" s="47"/>
    </row>
    <row r="17" spans="1:39" ht="12.75" customHeight="1">
      <c r="A17" s="18">
        <v>2016</v>
      </c>
      <c r="B17" s="47">
        <v>40160</v>
      </c>
      <c r="C17" s="47">
        <v>910</v>
      </c>
      <c r="D17" s="48">
        <v>9740</v>
      </c>
      <c r="E17" s="48">
        <v>7820</v>
      </c>
      <c r="F17" s="48">
        <v>6300</v>
      </c>
      <c r="G17" s="48">
        <v>4810</v>
      </c>
      <c r="H17" s="48">
        <v>3940</v>
      </c>
      <c r="I17" s="48">
        <v>2940</v>
      </c>
      <c r="J17" s="48">
        <v>2250</v>
      </c>
      <c r="K17" s="48">
        <v>1080</v>
      </c>
      <c r="L17" s="48">
        <v>740</v>
      </c>
      <c r="M17" s="48">
        <v>540</v>
      </c>
      <c r="N17" s="48">
        <v>370</v>
      </c>
      <c r="O17" s="48">
        <v>240</v>
      </c>
      <c r="P17" s="48">
        <v>140</v>
      </c>
      <c r="Q17" s="48">
        <v>80</v>
      </c>
      <c r="R17" s="48">
        <v>40</v>
      </c>
      <c r="S17" s="48">
        <v>40</v>
      </c>
      <c r="T17" s="54"/>
      <c r="U17" s="18"/>
      <c r="V17" s="47"/>
      <c r="W17" s="47"/>
      <c r="X17" s="47"/>
      <c r="Y17" s="47"/>
      <c r="Z17" s="47"/>
      <c r="AA17" s="47"/>
      <c r="AB17" s="47"/>
      <c r="AC17" s="47"/>
      <c r="AD17" s="47"/>
      <c r="AE17" s="47"/>
      <c r="AF17" s="47"/>
      <c r="AG17" s="47"/>
      <c r="AH17" s="47"/>
      <c r="AI17" s="47"/>
      <c r="AJ17" s="47"/>
      <c r="AK17" s="47"/>
      <c r="AL17" s="47"/>
      <c r="AM17" s="47"/>
    </row>
    <row r="18" spans="1:39" ht="12.75" customHeight="1">
      <c r="A18" s="18"/>
      <c r="B18" s="19"/>
      <c r="C18" s="19"/>
      <c r="D18" s="20"/>
      <c r="E18" s="20"/>
      <c r="F18" s="20"/>
      <c r="G18" s="20"/>
      <c r="H18" s="20"/>
      <c r="I18" s="20"/>
      <c r="J18" s="20"/>
      <c r="K18" s="20"/>
      <c r="L18" s="20"/>
      <c r="M18" s="20"/>
      <c r="N18" s="20"/>
      <c r="O18" s="20"/>
      <c r="P18" s="20"/>
      <c r="Q18" s="20"/>
      <c r="R18" s="20"/>
      <c r="S18" s="20"/>
    </row>
    <row r="19" spans="1:39" ht="12.75" customHeight="1">
      <c r="A19" s="21"/>
      <c r="B19" s="22"/>
      <c r="C19" s="22"/>
      <c r="D19" s="23"/>
      <c r="E19" s="23"/>
      <c r="F19" s="23"/>
      <c r="G19" s="23"/>
      <c r="H19" s="23"/>
      <c r="I19" s="23"/>
      <c r="J19" s="23"/>
      <c r="K19" s="23"/>
      <c r="L19" s="23"/>
      <c r="M19" s="23"/>
      <c r="N19" s="23"/>
      <c r="O19" s="23"/>
      <c r="P19" s="23"/>
      <c r="Q19" s="23"/>
      <c r="R19" s="23"/>
      <c r="S19" s="23"/>
      <c r="U19" s="18"/>
      <c r="V19" s="47"/>
      <c r="W19" s="47"/>
      <c r="X19" s="47"/>
      <c r="Y19" s="47"/>
      <c r="Z19" s="47"/>
      <c r="AA19" s="47"/>
      <c r="AB19" s="47"/>
      <c r="AC19" s="47"/>
      <c r="AD19" s="47"/>
      <c r="AE19" s="47"/>
      <c r="AF19" s="47"/>
      <c r="AG19" s="47"/>
      <c r="AH19" s="47"/>
      <c r="AI19" s="47"/>
      <c r="AJ19" s="47"/>
      <c r="AK19" s="47"/>
      <c r="AL19" s="47"/>
      <c r="AM19" s="47"/>
    </row>
    <row r="20" spans="1:39" ht="12.75" customHeight="1">
      <c r="A20" s="24"/>
      <c r="B20" s="13" t="s">
        <v>0</v>
      </c>
      <c r="C20" s="13" t="s">
        <v>0</v>
      </c>
      <c r="D20" s="14" t="s">
        <v>0</v>
      </c>
      <c r="E20" s="14" t="s">
        <v>0</v>
      </c>
      <c r="F20" s="14" t="s">
        <v>0</v>
      </c>
      <c r="G20" s="14" t="s">
        <v>0</v>
      </c>
      <c r="H20" s="14" t="s">
        <v>0</v>
      </c>
      <c r="I20" s="14" t="s">
        <v>0</v>
      </c>
      <c r="J20" s="14" t="s">
        <v>0</v>
      </c>
      <c r="K20" s="14" t="s">
        <v>0</v>
      </c>
      <c r="L20" s="14" t="s">
        <v>0</v>
      </c>
      <c r="M20" s="14" t="s">
        <v>0</v>
      </c>
      <c r="N20" s="14" t="s">
        <v>0</v>
      </c>
      <c r="O20" s="14" t="s">
        <v>0</v>
      </c>
      <c r="P20" s="14" t="s">
        <v>0</v>
      </c>
      <c r="Q20" s="14" t="s">
        <v>0</v>
      </c>
      <c r="R20" s="14" t="s">
        <v>0</v>
      </c>
      <c r="S20" s="14" t="s">
        <v>0</v>
      </c>
      <c r="U20" s="18"/>
      <c r="V20" s="47"/>
      <c r="W20" s="47"/>
      <c r="X20" s="47"/>
      <c r="Y20" s="47"/>
      <c r="Z20" s="47"/>
      <c r="AA20" s="47"/>
      <c r="AB20" s="47"/>
      <c r="AC20" s="47"/>
      <c r="AD20" s="47"/>
      <c r="AE20" s="47"/>
      <c r="AF20" s="47"/>
      <c r="AG20" s="47"/>
      <c r="AH20" s="47"/>
      <c r="AI20" s="47"/>
      <c r="AJ20" s="47"/>
      <c r="AK20" s="47"/>
      <c r="AL20" s="47"/>
      <c r="AM20" s="47"/>
    </row>
    <row r="21" spans="1:39" ht="12.75" customHeight="1">
      <c r="A21" s="25"/>
      <c r="B21" s="13" t="s">
        <v>11</v>
      </c>
      <c r="C21" s="13" t="s">
        <v>12</v>
      </c>
      <c r="D21" s="14">
        <v>90</v>
      </c>
      <c r="E21" s="14">
        <v>91</v>
      </c>
      <c r="F21" s="14">
        <v>92</v>
      </c>
      <c r="G21" s="14">
        <v>93</v>
      </c>
      <c r="H21" s="14">
        <v>94</v>
      </c>
      <c r="I21" s="14">
        <v>95</v>
      </c>
      <c r="J21" s="14">
        <v>96</v>
      </c>
      <c r="K21" s="14">
        <v>97</v>
      </c>
      <c r="L21" s="14">
        <v>98</v>
      </c>
      <c r="M21" s="14">
        <v>99</v>
      </c>
      <c r="N21" s="14">
        <v>100</v>
      </c>
      <c r="O21" s="14">
        <v>101</v>
      </c>
      <c r="P21" s="14">
        <v>102</v>
      </c>
      <c r="Q21" s="14">
        <v>103</v>
      </c>
      <c r="R21" s="14">
        <v>104</v>
      </c>
      <c r="S21" s="14" t="s">
        <v>13</v>
      </c>
      <c r="U21" s="18"/>
      <c r="V21" s="47"/>
      <c r="W21" s="47"/>
      <c r="X21" s="47"/>
      <c r="Y21" s="47"/>
      <c r="Z21" s="47"/>
      <c r="AA21" s="47"/>
      <c r="AB21" s="47"/>
      <c r="AC21" s="47"/>
      <c r="AD21" s="47"/>
      <c r="AE21" s="47"/>
      <c r="AF21" s="47"/>
      <c r="AG21" s="47"/>
      <c r="AH21" s="47"/>
      <c r="AI21" s="47"/>
      <c r="AJ21" s="47"/>
      <c r="AK21" s="47"/>
      <c r="AL21" s="47"/>
      <c r="AM21" s="47"/>
    </row>
    <row r="22" spans="1:39" ht="12.75" customHeight="1">
      <c r="A22" s="15"/>
      <c r="B22" s="17"/>
      <c r="C22" s="17"/>
      <c r="D22" s="12"/>
      <c r="E22" s="12"/>
      <c r="F22" s="12"/>
      <c r="G22" s="12"/>
      <c r="H22" s="12"/>
      <c r="I22" s="12"/>
      <c r="J22" s="12"/>
      <c r="K22" s="12"/>
      <c r="L22" s="12"/>
      <c r="M22" s="12"/>
      <c r="N22" s="12"/>
      <c r="O22" s="12"/>
      <c r="P22" s="12"/>
      <c r="Q22" s="12"/>
      <c r="R22" s="12"/>
      <c r="S22" s="12"/>
      <c r="U22" s="18"/>
      <c r="V22" s="47"/>
      <c r="W22" s="47"/>
      <c r="X22" s="47"/>
      <c r="Y22" s="47"/>
      <c r="Z22" s="47"/>
      <c r="AA22" s="47"/>
      <c r="AB22" s="47"/>
      <c r="AC22" s="47"/>
      <c r="AD22" s="47"/>
      <c r="AE22" s="47"/>
      <c r="AF22" s="47"/>
      <c r="AG22" s="47"/>
      <c r="AH22" s="47"/>
      <c r="AI22" s="47"/>
      <c r="AJ22" s="47"/>
      <c r="AK22" s="47"/>
      <c r="AL22" s="47"/>
      <c r="AM22" s="47"/>
    </row>
    <row r="23" spans="1:39" ht="12.75" customHeight="1">
      <c r="A23" s="18">
        <v>2006</v>
      </c>
      <c r="B23" s="47">
        <v>6570</v>
      </c>
      <c r="C23" s="47">
        <v>50</v>
      </c>
      <c r="D23" s="48">
        <v>1710</v>
      </c>
      <c r="E23" s="48">
        <v>1480</v>
      </c>
      <c r="F23" s="48">
        <v>1130</v>
      </c>
      <c r="G23" s="48">
        <v>800</v>
      </c>
      <c r="H23" s="48">
        <v>520</v>
      </c>
      <c r="I23" s="48">
        <v>350</v>
      </c>
      <c r="J23" s="48">
        <v>240</v>
      </c>
      <c r="K23" s="48">
        <v>160</v>
      </c>
      <c r="L23" s="48">
        <v>120</v>
      </c>
      <c r="M23" s="48">
        <v>60</v>
      </c>
      <c r="N23" s="48">
        <v>30</v>
      </c>
      <c r="O23" s="48">
        <v>10</v>
      </c>
      <c r="P23" s="48">
        <v>10</v>
      </c>
      <c r="Q23" s="48" t="s">
        <v>14</v>
      </c>
      <c r="R23" s="48" t="s">
        <v>14</v>
      </c>
      <c r="S23" s="48" t="s">
        <v>14</v>
      </c>
      <c r="U23" s="18"/>
      <c r="V23" s="47"/>
      <c r="W23" s="47"/>
      <c r="X23" s="47"/>
      <c r="Y23" s="47"/>
      <c r="Z23" s="47"/>
      <c r="AA23" s="47"/>
      <c r="AB23" s="47"/>
      <c r="AC23" s="47"/>
      <c r="AD23" s="47"/>
      <c r="AE23" s="47"/>
      <c r="AF23" s="47"/>
      <c r="AG23" s="47"/>
      <c r="AH23" s="47"/>
      <c r="AI23" s="47"/>
      <c r="AJ23" s="47"/>
      <c r="AK23" s="47"/>
      <c r="AL23" s="47"/>
      <c r="AM23" s="47"/>
    </row>
    <row r="24" spans="1:39" ht="12.75" customHeight="1">
      <c r="A24" s="18">
        <v>2007</v>
      </c>
      <c r="B24" s="47">
        <v>6610</v>
      </c>
      <c r="C24" s="47">
        <v>90</v>
      </c>
      <c r="D24" s="48">
        <v>1670</v>
      </c>
      <c r="E24" s="48">
        <v>1390</v>
      </c>
      <c r="F24" s="48">
        <v>1140</v>
      </c>
      <c r="G24" s="48">
        <v>850</v>
      </c>
      <c r="H24" s="48">
        <v>600</v>
      </c>
      <c r="I24" s="48">
        <v>370</v>
      </c>
      <c r="J24" s="48">
        <v>260</v>
      </c>
      <c r="K24" s="48">
        <v>150</v>
      </c>
      <c r="L24" s="48">
        <v>110</v>
      </c>
      <c r="M24" s="48">
        <v>70</v>
      </c>
      <c r="N24" s="48">
        <v>40</v>
      </c>
      <c r="O24" s="48">
        <v>30</v>
      </c>
      <c r="P24" s="48">
        <v>10</v>
      </c>
      <c r="Q24" s="48">
        <v>10</v>
      </c>
      <c r="R24" s="48" t="s">
        <v>14</v>
      </c>
      <c r="S24" s="48" t="s">
        <v>14</v>
      </c>
      <c r="U24" s="18"/>
      <c r="V24" s="47"/>
      <c r="W24" s="47"/>
      <c r="X24" s="47"/>
      <c r="Y24" s="47"/>
      <c r="Z24" s="47"/>
      <c r="AA24" s="47"/>
      <c r="AB24" s="47"/>
      <c r="AC24" s="47"/>
      <c r="AD24" s="47"/>
      <c r="AE24" s="47"/>
      <c r="AF24" s="47"/>
      <c r="AG24" s="47"/>
      <c r="AH24" s="47"/>
      <c r="AI24" s="47"/>
      <c r="AJ24" s="47"/>
      <c r="AK24" s="47"/>
      <c r="AL24" s="47"/>
      <c r="AM24" s="47"/>
    </row>
    <row r="25" spans="1:39" ht="12.75" customHeight="1">
      <c r="A25" s="18">
        <v>2008</v>
      </c>
      <c r="B25" s="47">
        <v>6620</v>
      </c>
      <c r="C25" s="47">
        <v>100</v>
      </c>
      <c r="D25" s="48">
        <v>1630</v>
      </c>
      <c r="E25" s="48">
        <v>1350</v>
      </c>
      <c r="F25" s="48">
        <v>1080</v>
      </c>
      <c r="G25" s="48">
        <v>850</v>
      </c>
      <c r="H25" s="48">
        <v>660</v>
      </c>
      <c r="I25" s="48">
        <v>440</v>
      </c>
      <c r="J25" s="48">
        <v>260</v>
      </c>
      <c r="K25" s="48">
        <v>180</v>
      </c>
      <c r="L25" s="48">
        <v>100</v>
      </c>
      <c r="M25" s="48">
        <v>70</v>
      </c>
      <c r="N25" s="48">
        <v>40</v>
      </c>
      <c r="O25" s="48">
        <v>30</v>
      </c>
      <c r="P25" s="48">
        <v>20</v>
      </c>
      <c r="Q25" s="48">
        <v>10</v>
      </c>
      <c r="R25" s="48" t="s">
        <v>14</v>
      </c>
      <c r="S25" s="48" t="s">
        <v>14</v>
      </c>
      <c r="U25" s="18"/>
      <c r="V25" s="47"/>
      <c r="W25" s="47"/>
      <c r="X25" s="47"/>
      <c r="Y25" s="47"/>
      <c r="Z25" s="47"/>
      <c r="AA25" s="47"/>
      <c r="AB25" s="47"/>
      <c r="AC25" s="47"/>
      <c r="AD25" s="47"/>
      <c r="AE25" s="47"/>
      <c r="AF25" s="47"/>
      <c r="AG25" s="47"/>
      <c r="AH25" s="47"/>
      <c r="AI25" s="47"/>
      <c r="AJ25" s="47"/>
      <c r="AK25" s="47"/>
      <c r="AL25" s="47"/>
      <c r="AM25" s="47"/>
    </row>
    <row r="26" spans="1:39" ht="12.75" customHeight="1">
      <c r="A26" s="18">
        <v>2009</v>
      </c>
      <c r="B26" s="47">
        <v>6820</v>
      </c>
      <c r="C26" s="47">
        <v>100</v>
      </c>
      <c r="D26" s="48">
        <v>1760</v>
      </c>
      <c r="E26" s="48">
        <v>1360</v>
      </c>
      <c r="F26" s="48">
        <v>1120</v>
      </c>
      <c r="G26" s="48">
        <v>800</v>
      </c>
      <c r="H26" s="48">
        <v>640</v>
      </c>
      <c r="I26" s="48">
        <v>460</v>
      </c>
      <c r="J26" s="48">
        <v>310</v>
      </c>
      <c r="K26" s="48">
        <v>180</v>
      </c>
      <c r="L26" s="48">
        <v>120</v>
      </c>
      <c r="M26" s="48">
        <v>70</v>
      </c>
      <c r="N26" s="48">
        <v>40</v>
      </c>
      <c r="O26" s="48">
        <v>30</v>
      </c>
      <c r="P26" s="48">
        <v>20</v>
      </c>
      <c r="Q26" s="48">
        <v>10</v>
      </c>
      <c r="R26" s="48" t="s">
        <v>14</v>
      </c>
      <c r="S26" s="48" t="s">
        <v>14</v>
      </c>
      <c r="U26" s="18"/>
      <c r="V26" s="47"/>
      <c r="W26" s="47"/>
      <c r="X26" s="47"/>
      <c r="Y26" s="47"/>
      <c r="Z26" s="47"/>
      <c r="AA26" s="47"/>
      <c r="AB26" s="47"/>
      <c r="AC26" s="47"/>
      <c r="AD26" s="47"/>
      <c r="AE26" s="47"/>
      <c r="AF26" s="47"/>
      <c r="AG26" s="47"/>
      <c r="AH26" s="47"/>
      <c r="AI26" s="47"/>
      <c r="AJ26" s="47"/>
      <c r="AK26" s="47"/>
      <c r="AL26" s="47"/>
      <c r="AM26" s="47"/>
    </row>
    <row r="27" spans="1:39" ht="12.75" customHeight="1">
      <c r="A27" s="18">
        <v>2010</v>
      </c>
      <c r="B27" s="47">
        <v>7940</v>
      </c>
      <c r="C27" s="47">
        <v>90</v>
      </c>
      <c r="D27" s="48">
        <v>2620</v>
      </c>
      <c r="E27" s="48">
        <v>1470</v>
      </c>
      <c r="F27" s="48">
        <v>1110</v>
      </c>
      <c r="G27" s="48">
        <v>890</v>
      </c>
      <c r="H27" s="48">
        <v>630</v>
      </c>
      <c r="I27" s="48">
        <v>470</v>
      </c>
      <c r="J27" s="48">
        <v>330</v>
      </c>
      <c r="K27" s="48">
        <v>210</v>
      </c>
      <c r="L27" s="48">
        <v>120</v>
      </c>
      <c r="M27" s="48">
        <v>90</v>
      </c>
      <c r="N27" s="48">
        <v>40</v>
      </c>
      <c r="O27" s="48">
        <v>20</v>
      </c>
      <c r="P27" s="48">
        <v>20</v>
      </c>
      <c r="Q27" s="48">
        <v>10</v>
      </c>
      <c r="R27" s="48" t="s">
        <v>14</v>
      </c>
      <c r="S27" s="48" t="s">
        <v>14</v>
      </c>
      <c r="U27" s="18"/>
      <c r="V27" s="47"/>
      <c r="W27" s="47"/>
      <c r="X27" s="47"/>
      <c r="Y27" s="47"/>
      <c r="Z27" s="47"/>
      <c r="AA27" s="47"/>
      <c r="AB27" s="47"/>
      <c r="AC27" s="47"/>
      <c r="AD27" s="47"/>
      <c r="AE27" s="47"/>
      <c r="AF27" s="47"/>
      <c r="AG27" s="47"/>
      <c r="AH27" s="47"/>
      <c r="AI27" s="47"/>
      <c r="AJ27" s="47"/>
      <c r="AK27" s="47"/>
      <c r="AL27" s="47"/>
      <c r="AM27" s="47"/>
    </row>
    <row r="28" spans="1:39" ht="12.75" customHeight="1">
      <c r="A28" s="18">
        <v>2011</v>
      </c>
      <c r="B28" s="47">
        <v>8950</v>
      </c>
      <c r="C28" s="47">
        <v>100</v>
      </c>
      <c r="D28" s="48">
        <v>2790</v>
      </c>
      <c r="E28" s="48">
        <v>2190</v>
      </c>
      <c r="F28" s="48">
        <v>1170</v>
      </c>
      <c r="G28" s="48">
        <v>890</v>
      </c>
      <c r="H28" s="48">
        <v>640</v>
      </c>
      <c r="I28" s="48">
        <v>480</v>
      </c>
      <c r="J28" s="48">
        <v>350</v>
      </c>
      <c r="K28" s="48">
        <v>220</v>
      </c>
      <c r="L28" s="48">
        <v>140</v>
      </c>
      <c r="M28" s="48">
        <v>80</v>
      </c>
      <c r="N28" s="48">
        <v>50</v>
      </c>
      <c r="O28" s="48">
        <v>20</v>
      </c>
      <c r="P28" s="48">
        <v>10</v>
      </c>
      <c r="Q28" s="48">
        <v>10</v>
      </c>
      <c r="R28" s="48">
        <v>10</v>
      </c>
      <c r="S28" s="48" t="s">
        <v>14</v>
      </c>
      <c r="U28" s="18"/>
      <c r="V28" s="47"/>
      <c r="W28" s="47"/>
      <c r="X28" s="47"/>
      <c r="Y28" s="47"/>
      <c r="Z28" s="47"/>
      <c r="AA28" s="47"/>
      <c r="AB28" s="47"/>
      <c r="AC28" s="47"/>
      <c r="AD28" s="47"/>
      <c r="AE28" s="47"/>
      <c r="AF28" s="47"/>
      <c r="AG28" s="47"/>
      <c r="AH28" s="47"/>
      <c r="AI28" s="47"/>
      <c r="AJ28" s="47"/>
      <c r="AK28" s="47"/>
      <c r="AL28" s="47"/>
      <c r="AM28" s="47"/>
    </row>
    <row r="29" spans="1:39" ht="12.75" customHeight="1">
      <c r="A29" s="18">
        <v>2012</v>
      </c>
      <c r="B29" s="47">
        <v>9730</v>
      </c>
      <c r="C29" s="47">
        <v>110</v>
      </c>
      <c r="D29" s="48">
        <v>2890</v>
      </c>
      <c r="E29" s="48">
        <v>2270</v>
      </c>
      <c r="F29" s="48">
        <v>1750</v>
      </c>
      <c r="G29" s="48">
        <v>910</v>
      </c>
      <c r="H29" s="48">
        <v>670</v>
      </c>
      <c r="I29" s="48">
        <v>450</v>
      </c>
      <c r="J29" s="48">
        <v>340</v>
      </c>
      <c r="K29" s="48">
        <v>220</v>
      </c>
      <c r="L29" s="48">
        <v>150</v>
      </c>
      <c r="M29" s="48">
        <v>80</v>
      </c>
      <c r="N29" s="48">
        <v>60</v>
      </c>
      <c r="O29" s="48">
        <v>30</v>
      </c>
      <c r="P29" s="48">
        <v>20</v>
      </c>
      <c r="Q29" s="48" t="s">
        <v>14</v>
      </c>
      <c r="R29" s="48" t="s">
        <v>14</v>
      </c>
      <c r="S29" s="48" t="s">
        <v>14</v>
      </c>
      <c r="U29" s="18"/>
      <c r="V29" s="47"/>
      <c r="W29" s="47"/>
      <c r="X29" s="47"/>
      <c r="Y29" s="47"/>
      <c r="Z29" s="47"/>
      <c r="AA29" s="47"/>
      <c r="AB29" s="47"/>
      <c r="AC29" s="47"/>
      <c r="AD29" s="47"/>
      <c r="AE29" s="47"/>
      <c r="AF29" s="47"/>
      <c r="AG29" s="47"/>
      <c r="AH29" s="47"/>
      <c r="AI29" s="47"/>
      <c r="AJ29" s="47"/>
      <c r="AK29" s="47"/>
      <c r="AL29" s="47"/>
      <c r="AM29" s="47"/>
    </row>
    <row r="30" spans="1:39" ht="12.75" customHeight="1">
      <c r="A30" s="18">
        <v>2013</v>
      </c>
      <c r="B30" s="47">
        <v>10210</v>
      </c>
      <c r="C30" s="47">
        <v>110</v>
      </c>
      <c r="D30" s="48">
        <v>2790</v>
      </c>
      <c r="E30" s="48">
        <v>2340</v>
      </c>
      <c r="F30" s="48">
        <v>1790</v>
      </c>
      <c r="G30" s="48">
        <v>1350</v>
      </c>
      <c r="H30" s="48">
        <v>680</v>
      </c>
      <c r="I30" s="48">
        <v>470</v>
      </c>
      <c r="J30" s="48">
        <v>310</v>
      </c>
      <c r="K30" s="48">
        <v>240</v>
      </c>
      <c r="L30" s="48">
        <v>140</v>
      </c>
      <c r="M30" s="48">
        <v>100</v>
      </c>
      <c r="N30" s="48">
        <v>50</v>
      </c>
      <c r="O30" s="48">
        <v>30</v>
      </c>
      <c r="P30" s="48">
        <v>20</v>
      </c>
      <c r="Q30" s="48">
        <v>10</v>
      </c>
      <c r="R30" s="48" t="s">
        <v>14</v>
      </c>
      <c r="S30" s="48" t="s">
        <v>14</v>
      </c>
    </row>
    <row r="31" spans="1:39" ht="12.75" customHeight="1">
      <c r="A31" s="18">
        <v>2014</v>
      </c>
      <c r="B31" s="47">
        <v>10880</v>
      </c>
      <c r="C31" s="47">
        <v>110</v>
      </c>
      <c r="D31" s="48">
        <v>3080</v>
      </c>
      <c r="E31" s="48">
        <v>2250</v>
      </c>
      <c r="F31" s="48">
        <v>1840</v>
      </c>
      <c r="G31" s="48">
        <v>1370</v>
      </c>
      <c r="H31" s="48">
        <v>1020</v>
      </c>
      <c r="I31" s="48">
        <v>480</v>
      </c>
      <c r="J31" s="48">
        <v>350</v>
      </c>
      <c r="K31" s="48">
        <v>210</v>
      </c>
      <c r="L31" s="48">
        <v>180</v>
      </c>
      <c r="M31" s="48">
        <v>100</v>
      </c>
      <c r="N31" s="48">
        <v>60</v>
      </c>
      <c r="O31" s="48">
        <v>30</v>
      </c>
      <c r="P31" s="48">
        <v>10</v>
      </c>
      <c r="Q31" s="48">
        <v>10</v>
      </c>
      <c r="R31" s="48" t="s">
        <v>14</v>
      </c>
      <c r="S31" s="48" t="s">
        <v>14</v>
      </c>
    </row>
    <row r="32" spans="1:39" ht="12.75" customHeight="1">
      <c r="A32" s="18">
        <v>2015</v>
      </c>
      <c r="B32" s="47">
        <v>11280</v>
      </c>
      <c r="C32" s="47">
        <v>140</v>
      </c>
      <c r="D32" s="48">
        <v>3130</v>
      </c>
      <c r="E32" s="48">
        <v>2470</v>
      </c>
      <c r="F32" s="48">
        <v>1760</v>
      </c>
      <c r="G32" s="48">
        <v>1400</v>
      </c>
      <c r="H32" s="48">
        <v>1000</v>
      </c>
      <c r="I32" s="48">
        <v>720</v>
      </c>
      <c r="J32" s="48">
        <v>330</v>
      </c>
      <c r="K32" s="48">
        <v>230</v>
      </c>
      <c r="L32" s="48">
        <v>140</v>
      </c>
      <c r="M32" s="48">
        <v>100</v>
      </c>
      <c r="N32" s="48">
        <v>60</v>
      </c>
      <c r="O32" s="48">
        <v>40</v>
      </c>
      <c r="P32" s="48">
        <v>20</v>
      </c>
      <c r="Q32" s="48">
        <v>10</v>
      </c>
      <c r="R32" s="48">
        <v>10</v>
      </c>
      <c r="S32" s="48" t="s">
        <v>14</v>
      </c>
    </row>
    <row r="33" spans="1:19" ht="12.75" customHeight="1">
      <c r="A33" s="18">
        <v>2016</v>
      </c>
      <c r="B33" s="47">
        <v>11900</v>
      </c>
      <c r="C33" s="47">
        <v>120</v>
      </c>
      <c r="D33" s="48">
        <v>3240</v>
      </c>
      <c r="E33" s="48">
        <v>2520</v>
      </c>
      <c r="F33" s="48">
        <v>1960</v>
      </c>
      <c r="G33" s="48">
        <v>1370</v>
      </c>
      <c r="H33" s="48">
        <v>1080</v>
      </c>
      <c r="I33" s="48">
        <v>750</v>
      </c>
      <c r="J33" s="48">
        <v>500</v>
      </c>
      <c r="K33" s="48">
        <v>230</v>
      </c>
      <c r="L33" s="48">
        <v>150</v>
      </c>
      <c r="M33" s="48">
        <v>100</v>
      </c>
      <c r="N33" s="48">
        <v>60</v>
      </c>
      <c r="O33" s="48">
        <v>30</v>
      </c>
      <c r="P33" s="48">
        <v>20</v>
      </c>
      <c r="Q33" s="48">
        <v>10</v>
      </c>
      <c r="R33" s="48" t="s">
        <v>14</v>
      </c>
      <c r="S33" s="48" t="s">
        <v>14</v>
      </c>
    </row>
    <row r="34" spans="1:19" ht="12.75" customHeight="1">
      <c r="A34" s="18"/>
      <c r="B34" s="19"/>
      <c r="C34" s="19"/>
      <c r="D34" s="20"/>
      <c r="E34" s="20"/>
      <c r="F34" s="20"/>
      <c r="G34" s="20"/>
      <c r="H34" s="20"/>
      <c r="I34" s="20"/>
      <c r="J34" s="20"/>
      <c r="K34" s="20"/>
      <c r="L34" s="20"/>
      <c r="M34" s="20"/>
      <c r="N34" s="20"/>
      <c r="O34" s="20"/>
      <c r="P34" s="20"/>
      <c r="Q34" s="20"/>
      <c r="R34" s="20"/>
      <c r="S34" s="20"/>
    </row>
    <row r="35" spans="1:19" ht="12.75" customHeight="1">
      <c r="A35" s="21"/>
      <c r="B35" s="22"/>
      <c r="C35" s="22"/>
      <c r="D35" s="23"/>
      <c r="E35" s="23"/>
      <c r="F35" s="23"/>
      <c r="G35" s="23"/>
      <c r="H35" s="23"/>
      <c r="I35" s="23"/>
      <c r="J35" s="23"/>
      <c r="K35" s="23"/>
      <c r="L35" s="23"/>
      <c r="M35" s="23"/>
      <c r="N35" s="23"/>
      <c r="O35" s="23"/>
      <c r="P35" s="23"/>
      <c r="Q35" s="23"/>
      <c r="R35" s="23"/>
      <c r="S35" s="23"/>
    </row>
    <row r="36" spans="1:19" ht="12.75" customHeight="1">
      <c r="A36" s="24"/>
      <c r="B36" s="13" t="s">
        <v>2</v>
      </c>
      <c r="C36" s="13" t="s">
        <v>2</v>
      </c>
      <c r="D36" s="14" t="s">
        <v>2</v>
      </c>
      <c r="E36" s="14" t="s">
        <v>2</v>
      </c>
      <c r="F36" s="14" t="s">
        <v>2</v>
      </c>
      <c r="G36" s="14" t="s">
        <v>2</v>
      </c>
      <c r="H36" s="14" t="s">
        <v>2</v>
      </c>
      <c r="I36" s="14" t="s">
        <v>2</v>
      </c>
      <c r="J36" s="14" t="s">
        <v>2</v>
      </c>
      <c r="K36" s="14" t="s">
        <v>2</v>
      </c>
      <c r="L36" s="14" t="s">
        <v>2</v>
      </c>
      <c r="M36" s="14" t="s">
        <v>2</v>
      </c>
      <c r="N36" s="14" t="s">
        <v>2</v>
      </c>
      <c r="O36" s="14" t="s">
        <v>2</v>
      </c>
      <c r="P36" s="14" t="s">
        <v>2</v>
      </c>
      <c r="Q36" s="14" t="s">
        <v>2</v>
      </c>
      <c r="R36" s="14" t="s">
        <v>2</v>
      </c>
      <c r="S36" s="14" t="s">
        <v>2</v>
      </c>
    </row>
    <row r="37" spans="1:19" ht="12.75" customHeight="1">
      <c r="A37" s="14"/>
      <c r="B37" s="13" t="s">
        <v>11</v>
      </c>
      <c r="C37" s="13" t="s">
        <v>12</v>
      </c>
      <c r="D37" s="14">
        <v>90</v>
      </c>
      <c r="E37" s="14">
        <v>91</v>
      </c>
      <c r="F37" s="14">
        <v>92</v>
      </c>
      <c r="G37" s="14">
        <v>93</v>
      </c>
      <c r="H37" s="14">
        <v>94</v>
      </c>
      <c r="I37" s="14">
        <v>95</v>
      </c>
      <c r="J37" s="14">
        <v>96</v>
      </c>
      <c r="K37" s="14">
        <v>97</v>
      </c>
      <c r="L37" s="14">
        <v>98</v>
      </c>
      <c r="M37" s="14">
        <v>99</v>
      </c>
      <c r="N37" s="14">
        <v>100</v>
      </c>
      <c r="O37" s="14">
        <v>101</v>
      </c>
      <c r="P37" s="14">
        <v>102</v>
      </c>
      <c r="Q37" s="14">
        <v>103</v>
      </c>
      <c r="R37" s="14">
        <v>104</v>
      </c>
      <c r="S37" s="14" t="s">
        <v>13</v>
      </c>
    </row>
    <row r="38" spans="1:19" ht="12.75" customHeight="1">
      <c r="A38" s="15"/>
      <c r="B38" s="17"/>
      <c r="C38" s="17"/>
      <c r="D38" s="12"/>
      <c r="E38" s="12"/>
      <c r="F38" s="12"/>
      <c r="G38" s="12"/>
      <c r="H38" s="12"/>
      <c r="I38" s="12"/>
      <c r="J38" s="12"/>
      <c r="K38" s="12"/>
      <c r="L38" s="12"/>
      <c r="M38" s="12"/>
      <c r="N38" s="12"/>
      <c r="O38" s="12"/>
      <c r="P38" s="12"/>
      <c r="Q38" s="12"/>
      <c r="R38" s="12"/>
      <c r="S38" s="12"/>
    </row>
    <row r="39" spans="1:19" ht="12.75" customHeight="1">
      <c r="A39" s="18">
        <v>2006</v>
      </c>
      <c r="B39" s="47">
        <v>21860</v>
      </c>
      <c r="C39" s="47">
        <v>530</v>
      </c>
      <c r="D39" s="48">
        <v>4910</v>
      </c>
      <c r="E39" s="48">
        <v>4320</v>
      </c>
      <c r="F39" s="48">
        <v>3570</v>
      </c>
      <c r="G39" s="48">
        <v>2630</v>
      </c>
      <c r="H39" s="48">
        <v>2040</v>
      </c>
      <c r="I39" s="48">
        <v>1510</v>
      </c>
      <c r="J39" s="48">
        <v>1130</v>
      </c>
      <c r="K39" s="48">
        <v>850</v>
      </c>
      <c r="L39" s="48">
        <v>560</v>
      </c>
      <c r="M39" s="48">
        <v>340</v>
      </c>
      <c r="N39" s="48">
        <v>240</v>
      </c>
      <c r="O39" s="48">
        <v>130</v>
      </c>
      <c r="P39" s="48">
        <v>70</v>
      </c>
      <c r="Q39" s="48">
        <v>40</v>
      </c>
      <c r="R39" s="48">
        <v>30</v>
      </c>
      <c r="S39" s="48">
        <v>20</v>
      </c>
    </row>
    <row r="40" spans="1:19" ht="12.75" customHeight="1">
      <c r="A40" s="18">
        <v>2007</v>
      </c>
      <c r="B40" s="47">
        <v>21560</v>
      </c>
      <c r="C40" s="47">
        <v>510</v>
      </c>
      <c r="D40" s="48">
        <v>4500</v>
      </c>
      <c r="E40" s="48">
        <v>4130</v>
      </c>
      <c r="F40" s="48">
        <v>3560</v>
      </c>
      <c r="G40" s="48">
        <v>2920</v>
      </c>
      <c r="H40" s="48">
        <v>2040</v>
      </c>
      <c r="I40" s="48">
        <v>1540</v>
      </c>
      <c r="J40" s="48">
        <v>1100</v>
      </c>
      <c r="K40" s="48">
        <v>800</v>
      </c>
      <c r="L40" s="48">
        <v>590</v>
      </c>
      <c r="M40" s="48">
        <v>380</v>
      </c>
      <c r="N40" s="48">
        <v>210</v>
      </c>
      <c r="O40" s="48">
        <v>150</v>
      </c>
      <c r="P40" s="48">
        <v>70</v>
      </c>
      <c r="Q40" s="48">
        <v>30</v>
      </c>
      <c r="R40" s="48">
        <v>20</v>
      </c>
      <c r="S40" s="48">
        <v>30</v>
      </c>
    </row>
    <row r="41" spans="1:19" ht="12.75" customHeight="1">
      <c r="A41" s="18">
        <v>2008</v>
      </c>
      <c r="B41" s="47">
        <v>21190</v>
      </c>
      <c r="C41" s="47">
        <v>570</v>
      </c>
      <c r="D41" s="48">
        <v>4310</v>
      </c>
      <c r="E41" s="48">
        <v>3830</v>
      </c>
      <c r="F41" s="48">
        <v>3430</v>
      </c>
      <c r="G41" s="48">
        <v>2850</v>
      </c>
      <c r="H41" s="48">
        <v>2260</v>
      </c>
      <c r="I41" s="48">
        <v>1600</v>
      </c>
      <c r="J41" s="48">
        <v>1150</v>
      </c>
      <c r="K41" s="48">
        <v>810</v>
      </c>
      <c r="L41" s="48">
        <v>550</v>
      </c>
      <c r="M41" s="48">
        <v>400</v>
      </c>
      <c r="N41" s="48">
        <v>260</v>
      </c>
      <c r="O41" s="48">
        <v>130</v>
      </c>
      <c r="P41" s="48">
        <v>90</v>
      </c>
      <c r="Q41" s="48">
        <v>40</v>
      </c>
      <c r="R41" s="48">
        <v>20</v>
      </c>
      <c r="S41" s="48">
        <v>30</v>
      </c>
    </row>
    <row r="42" spans="1:19" ht="12.75" customHeight="1">
      <c r="A42" s="18">
        <v>2009</v>
      </c>
      <c r="B42" s="47">
        <v>21110</v>
      </c>
      <c r="C42" s="47">
        <v>640</v>
      </c>
      <c r="D42" s="48">
        <v>4400</v>
      </c>
      <c r="E42" s="48">
        <v>3610</v>
      </c>
      <c r="F42" s="48">
        <v>3220</v>
      </c>
      <c r="G42" s="48">
        <v>2810</v>
      </c>
      <c r="H42" s="48">
        <v>2280</v>
      </c>
      <c r="I42" s="48">
        <v>1770</v>
      </c>
      <c r="J42" s="48">
        <v>1220</v>
      </c>
      <c r="K42" s="48">
        <v>840</v>
      </c>
      <c r="L42" s="48">
        <v>580</v>
      </c>
      <c r="M42" s="48">
        <v>380</v>
      </c>
      <c r="N42" s="48">
        <v>270</v>
      </c>
      <c r="O42" s="48">
        <v>170</v>
      </c>
      <c r="P42" s="48">
        <v>90</v>
      </c>
      <c r="Q42" s="48">
        <v>60</v>
      </c>
      <c r="R42" s="48">
        <v>20</v>
      </c>
      <c r="S42" s="48">
        <v>30</v>
      </c>
    </row>
    <row r="43" spans="1:19" ht="12.75" customHeight="1">
      <c r="A43" s="18">
        <v>2010</v>
      </c>
      <c r="B43" s="47">
        <v>23620</v>
      </c>
      <c r="C43" s="47">
        <v>650</v>
      </c>
      <c r="D43" s="48">
        <v>6730</v>
      </c>
      <c r="E43" s="48">
        <v>3810</v>
      </c>
      <c r="F43" s="48">
        <v>3080</v>
      </c>
      <c r="G43" s="48">
        <v>2670</v>
      </c>
      <c r="H43" s="48">
        <v>2250</v>
      </c>
      <c r="I43" s="48">
        <v>1820</v>
      </c>
      <c r="J43" s="48">
        <v>1310</v>
      </c>
      <c r="K43" s="48">
        <v>940</v>
      </c>
      <c r="L43" s="48">
        <v>610</v>
      </c>
      <c r="M43" s="48">
        <v>400</v>
      </c>
      <c r="N43" s="48">
        <v>250</v>
      </c>
      <c r="O43" s="48">
        <v>180</v>
      </c>
      <c r="P43" s="48">
        <v>110</v>
      </c>
      <c r="Q43" s="48">
        <v>50</v>
      </c>
      <c r="R43" s="48">
        <v>40</v>
      </c>
      <c r="S43" s="48">
        <v>20</v>
      </c>
    </row>
    <row r="44" spans="1:19" ht="12.75" customHeight="1">
      <c r="A44" s="18">
        <v>2011</v>
      </c>
      <c r="B44" s="47">
        <v>25430</v>
      </c>
      <c r="C44" s="47">
        <v>690</v>
      </c>
      <c r="D44" s="48">
        <v>6490</v>
      </c>
      <c r="E44" s="48">
        <v>5800</v>
      </c>
      <c r="F44" s="48">
        <v>3210</v>
      </c>
      <c r="G44" s="48">
        <v>2520</v>
      </c>
      <c r="H44" s="48">
        <v>2130</v>
      </c>
      <c r="I44" s="48">
        <v>1780</v>
      </c>
      <c r="J44" s="48">
        <v>1390</v>
      </c>
      <c r="K44" s="48">
        <v>990</v>
      </c>
      <c r="L44" s="48">
        <v>690</v>
      </c>
      <c r="M44" s="48">
        <v>430</v>
      </c>
      <c r="N44" s="48">
        <v>290</v>
      </c>
      <c r="O44" s="48">
        <v>150</v>
      </c>
      <c r="P44" s="48">
        <v>110</v>
      </c>
      <c r="Q44" s="48">
        <v>60</v>
      </c>
      <c r="R44" s="48">
        <v>40</v>
      </c>
      <c r="S44" s="48">
        <v>40</v>
      </c>
    </row>
    <row r="45" spans="1:19" ht="12.75" customHeight="1">
      <c r="A45" s="18">
        <v>2012</v>
      </c>
      <c r="B45" s="47">
        <v>26370</v>
      </c>
      <c r="C45" s="47">
        <v>690</v>
      </c>
      <c r="D45" s="48">
        <v>6510</v>
      </c>
      <c r="E45" s="48">
        <v>5420</v>
      </c>
      <c r="F45" s="48">
        <v>4750</v>
      </c>
      <c r="G45" s="48">
        <v>2550</v>
      </c>
      <c r="H45" s="48">
        <v>1980</v>
      </c>
      <c r="I45" s="48">
        <v>1630</v>
      </c>
      <c r="J45" s="48">
        <v>1370</v>
      </c>
      <c r="K45" s="48">
        <v>1010</v>
      </c>
      <c r="L45" s="48">
        <v>690</v>
      </c>
      <c r="M45" s="48">
        <v>460</v>
      </c>
      <c r="N45" s="48">
        <v>280</v>
      </c>
      <c r="O45" s="48">
        <v>190</v>
      </c>
      <c r="P45" s="48">
        <v>80</v>
      </c>
      <c r="Q45" s="48">
        <v>60</v>
      </c>
      <c r="R45" s="48">
        <v>40</v>
      </c>
      <c r="S45" s="48">
        <v>40</v>
      </c>
    </row>
    <row r="46" spans="1:19" ht="12.75" customHeight="1">
      <c r="A46" s="18">
        <v>2013</v>
      </c>
      <c r="B46" s="47">
        <v>26660</v>
      </c>
      <c r="C46" s="47">
        <v>710</v>
      </c>
      <c r="D46" s="48">
        <v>6130</v>
      </c>
      <c r="E46" s="48">
        <v>5460</v>
      </c>
      <c r="F46" s="48">
        <v>4420</v>
      </c>
      <c r="G46" s="48">
        <v>3800</v>
      </c>
      <c r="H46" s="48">
        <v>1970</v>
      </c>
      <c r="I46" s="48">
        <v>1510</v>
      </c>
      <c r="J46" s="48">
        <v>1210</v>
      </c>
      <c r="K46" s="48">
        <v>990</v>
      </c>
      <c r="L46" s="48">
        <v>700</v>
      </c>
      <c r="M46" s="48">
        <v>470</v>
      </c>
      <c r="N46" s="48">
        <v>300</v>
      </c>
      <c r="O46" s="48">
        <v>190</v>
      </c>
      <c r="P46" s="48">
        <v>100</v>
      </c>
      <c r="Q46" s="48">
        <v>50</v>
      </c>
      <c r="R46" s="48">
        <v>40</v>
      </c>
      <c r="S46" s="48">
        <v>30</v>
      </c>
    </row>
    <row r="47" spans="1:19" ht="12.75" customHeight="1">
      <c r="A47" s="18">
        <v>2014</v>
      </c>
      <c r="B47" s="47">
        <v>27770</v>
      </c>
      <c r="C47" s="47">
        <v>800</v>
      </c>
      <c r="D47" s="48">
        <v>6350</v>
      </c>
      <c r="E47" s="48">
        <v>5250</v>
      </c>
      <c r="F47" s="48">
        <v>4610</v>
      </c>
      <c r="G47" s="48">
        <v>3620</v>
      </c>
      <c r="H47" s="48">
        <v>3110</v>
      </c>
      <c r="I47" s="48">
        <v>1540</v>
      </c>
      <c r="J47" s="48">
        <v>1160</v>
      </c>
      <c r="K47" s="48">
        <v>900</v>
      </c>
      <c r="L47" s="48">
        <v>720</v>
      </c>
      <c r="M47" s="48">
        <v>510</v>
      </c>
      <c r="N47" s="48">
        <v>340</v>
      </c>
      <c r="O47" s="48">
        <v>200</v>
      </c>
      <c r="P47" s="48">
        <v>130</v>
      </c>
      <c r="Q47" s="48">
        <v>60</v>
      </c>
      <c r="R47" s="48">
        <v>30</v>
      </c>
      <c r="S47" s="48">
        <v>40</v>
      </c>
    </row>
    <row r="48" spans="1:19" ht="12.75" customHeight="1">
      <c r="A48" s="18">
        <v>2015</v>
      </c>
      <c r="B48" s="47">
        <v>27590</v>
      </c>
      <c r="C48" s="47">
        <v>780</v>
      </c>
      <c r="D48" s="48">
        <v>6230</v>
      </c>
      <c r="E48" s="48">
        <v>5250</v>
      </c>
      <c r="F48" s="48">
        <v>4270</v>
      </c>
      <c r="G48" s="48">
        <v>3630</v>
      </c>
      <c r="H48" s="48">
        <v>2830</v>
      </c>
      <c r="I48" s="48">
        <v>2350</v>
      </c>
      <c r="J48" s="48">
        <v>1140</v>
      </c>
      <c r="K48" s="48">
        <v>810</v>
      </c>
      <c r="L48" s="48">
        <v>610</v>
      </c>
      <c r="M48" s="48">
        <v>470</v>
      </c>
      <c r="N48" s="48">
        <v>320</v>
      </c>
      <c r="O48" s="48">
        <v>200</v>
      </c>
      <c r="P48" s="48">
        <v>110</v>
      </c>
      <c r="Q48" s="48">
        <v>70</v>
      </c>
      <c r="R48" s="48">
        <v>40</v>
      </c>
      <c r="S48" s="48">
        <v>40</v>
      </c>
    </row>
    <row r="49" spans="1:19" ht="12.75" customHeight="1">
      <c r="A49" s="18">
        <v>2016</v>
      </c>
      <c r="B49" s="47">
        <v>28260</v>
      </c>
      <c r="C49" s="47">
        <v>790</v>
      </c>
      <c r="D49" s="48">
        <v>6500</v>
      </c>
      <c r="E49" s="48">
        <v>5300</v>
      </c>
      <c r="F49" s="48">
        <v>4340</v>
      </c>
      <c r="G49" s="48">
        <v>3440</v>
      </c>
      <c r="H49" s="48">
        <v>2860</v>
      </c>
      <c r="I49" s="48">
        <v>2190</v>
      </c>
      <c r="J49" s="48">
        <v>1750</v>
      </c>
      <c r="K49" s="48">
        <v>850</v>
      </c>
      <c r="L49" s="48">
        <v>590</v>
      </c>
      <c r="M49" s="48">
        <v>440</v>
      </c>
      <c r="N49" s="48">
        <v>310</v>
      </c>
      <c r="O49" s="48">
        <v>210</v>
      </c>
      <c r="P49" s="48">
        <v>120</v>
      </c>
      <c r="Q49" s="48">
        <v>70</v>
      </c>
      <c r="R49" s="48">
        <v>40</v>
      </c>
      <c r="S49" s="48">
        <v>40</v>
      </c>
    </row>
    <row r="50" spans="1:19" ht="12.75" customHeight="1">
      <c r="A50" s="9"/>
      <c r="B50" s="9"/>
      <c r="C50" s="9"/>
      <c r="D50" s="10"/>
      <c r="E50" s="10"/>
      <c r="F50" s="10"/>
      <c r="G50" s="10"/>
      <c r="H50" s="10"/>
      <c r="I50" s="10"/>
      <c r="J50" s="10"/>
      <c r="K50" s="10"/>
      <c r="L50" s="10"/>
      <c r="M50" s="10"/>
      <c r="N50" s="10"/>
      <c r="O50" s="10"/>
      <c r="P50" s="10"/>
      <c r="Q50" s="10"/>
      <c r="R50" s="10"/>
      <c r="S50" s="10"/>
    </row>
    <row r="51" spans="1:19" ht="12.75" customHeight="1">
      <c r="A51" s="11"/>
      <c r="B51" s="11"/>
      <c r="C51" s="11"/>
      <c r="D51" s="12"/>
      <c r="E51" s="12"/>
      <c r="F51" s="12"/>
      <c r="G51" s="12"/>
      <c r="H51" s="12"/>
      <c r="I51" s="12"/>
      <c r="J51" s="12"/>
      <c r="K51" s="12"/>
      <c r="L51" s="12"/>
      <c r="M51" s="12"/>
      <c r="N51" s="12"/>
      <c r="O51" s="12"/>
      <c r="P51" s="12"/>
      <c r="Q51" s="12"/>
      <c r="R51" s="12"/>
      <c r="S51" s="12"/>
    </row>
    <row r="52" spans="1:19" s="34" customFormat="1" ht="11.25" customHeight="1">
      <c r="A52" s="37" t="s">
        <v>22</v>
      </c>
      <c r="B52" s="26"/>
      <c r="C52" s="26"/>
      <c r="D52" s="33"/>
      <c r="E52" s="33"/>
      <c r="F52" s="33"/>
      <c r="G52" s="33"/>
      <c r="H52" s="33"/>
      <c r="I52" s="33"/>
      <c r="J52" s="33"/>
      <c r="K52" s="33"/>
      <c r="L52" s="33"/>
      <c r="M52" s="33"/>
      <c r="N52" s="33"/>
      <c r="O52" s="33"/>
      <c r="P52" s="33"/>
      <c r="Q52" s="33"/>
      <c r="R52" s="33"/>
      <c r="S52" s="33"/>
    </row>
    <row r="53" spans="1:19" s="34" customFormat="1" ht="11.25" customHeight="1">
      <c r="A53" s="166" t="s">
        <v>27</v>
      </c>
      <c r="B53" s="167"/>
      <c r="C53" s="167"/>
      <c r="D53" s="33"/>
      <c r="E53" s="33"/>
      <c r="F53" s="33"/>
      <c r="G53" s="33"/>
      <c r="H53" s="33"/>
      <c r="I53" s="33"/>
      <c r="J53" s="33"/>
      <c r="K53" s="33"/>
      <c r="L53" s="33"/>
      <c r="M53" s="33"/>
      <c r="N53" s="33"/>
      <c r="O53" s="33"/>
      <c r="P53" s="33"/>
      <c r="Q53" s="33"/>
      <c r="R53" s="33"/>
      <c r="S53" s="33"/>
    </row>
    <row r="54" spans="1:19" s="34" customFormat="1" ht="11.25" customHeight="1">
      <c r="A54" s="170" t="s">
        <v>28</v>
      </c>
      <c r="B54" s="170"/>
      <c r="C54" s="170"/>
      <c r="D54" s="170"/>
      <c r="E54" s="170"/>
      <c r="F54" s="170"/>
      <c r="G54" s="170"/>
      <c r="H54" s="170"/>
      <c r="I54" s="170"/>
      <c r="J54" s="170"/>
      <c r="K54" s="170"/>
      <c r="L54" s="170"/>
      <c r="M54" s="170"/>
      <c r="N54" s="170"/>
      <c r="O54" s="170"/>
      <c r="P54" s="73"/>
      <c r="Q54" s="73"/>
      <c r="R54" s="73"/>
      <c r="S54" s="73"/>
    </row>
    <row r="55" spans="1:19" s="34" customFormat="1" ht="11.25" customHeight="1">
      <c r="A55" s="168" t="s">
        <v>23</v>
      </c>
      <c r="B55" s="169"/>
      <c r="C55" s="169"/>
      <c r="D55" s="169"/>
      <c r="E55" s="169"/>
      <c r="F55" s="169"/>
      <c r="G55" s="169"/>
      <c r="H55" s="169"/>
      <c r="I55" s="169"/>
      <c r="J55" s="169"/>
      <c r="K55" s="169"/>
      <c r="L55" s="169"/>
      <c r="M55" s="169"/>
      <c r="N55" s="169"/>
      <c r="Q55" s="35"/>
      <c r="R55" s="36"/>
      <c r="S55" s="35"/>
    </row>
    <row r="56" spans="1:19" s="34" customFormat="1" ht="12.75" customHeight="1">
      <c r="Q56" s="35"/>
      <c r="R56" s="36"/>
      <c r="S56" s="35"/>
    </row>
    <row r="57" spans="1:19" s="34" customFormat="1" ht="12.75" customHeight="1">
      <c r="A57" s="145" t="s">
        <v>48</v>
      </c>
      <c r="B57" s="145"/>
      <c r="Q57" s="35"/>
      <c r="R57" s="36"/>
      <c r="S57" s="35"/>
    </row>
    <row r="58" spans="1:19" ht="12.75" customHeight="1"/>
    <row r="59" spans="1:19" ht="12.75" customHeight="1"/>
    <row r="60" spans="1:19" ht="12.75" customHeight="1"/>
    <row r="61" spans="1:19" ht="12.75" customHeight="1"/>
    <row r="62" spans="1:19" ht="12.75" customHeight="1"/>
    <row r="63" spans="1:19" ht="12.75" customHeight="1"/>
    <row r="64" spans="1:19"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sheetData>
  <mergeCells count="8">
    <mergeCell ref="U4:U5"/>
    <mergeCell ref="R1:S1"/>
    <mergeCell ref="A57:B57"/>
    <mergeCell ref="A4:A5"/>
    <mergeCell ref="A53:C53"/>
    <mergeCell ref="A55:N55"/>
    <mergeCell ref="A54:O54"/>
    <mergeCell ref="A1:P1"/>
  </mergeCells>
  <phoneticPr fontId="10" type="noConversion"/>
  <hyperlinks>
    <hyperlink ref="R1" location="Contents!A1" display="Return to Contents"/>
  </hyperlinks>
  <pageMargins left="0.74803149606299213" right="0.74803149606299213" top="0.98425196850393704" bottom="0.98425196850393704" header="0.51181102362204722" footer="0.51181102362204722"/>
  <pageSetup paperSize="9" scale="64"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A18828837</value>
    </field>
    <field name="Objective-Title">
      <value order="0">Population and migration statistics - Centenarians estimates - Figures and Tables for publication</value>
    </field>
    <field name="Objective-Description">
      <value order="0"/>
    </field>
    <field name="Objective-CreationStamp">
      <value order="0">2017-08-31T17:25:49Z</value>
    </field>
    <field name="Objective-IsApproved">
      <value order="0">false</value>
    </field>
    <field name="Objective-IsPublished">
      <value order="0">false</value>
    </field>
    <field name="Objective-DatePublished">
      <value order="0"/>
    </field>
    <field name="Objective-ModificationStamp">
      <value order="0">2017-09-21T10:26:56Z</value>
    </field>
    <field name="Objective-Owner">
      <value order="0">Kaye, Maria M (Z441967)</value>
    </field>
    <field name="Objective-Path">
      <value order="0">Objective Global Folder:SG File Plan:People, communities and living:Population and migration:Demography:Research and analysis: Demography:National Records of Scotland (NRS): Population and Migration Statistics: Centenarians: Pre-publications: 2016-2021</value>
    </field>
    <field name="Objective-Parent">
      <value order="0">National Records of Scotland (NRS): Population and Migration Statistics: Centenarians: Pre-publications: 2016-2021</value>
    </field>
    <field name="Objective-State">
      <value order="0">Being Drafted</value>
    </field>
    <field name="Objective-VersionId">
      <value order="0">vA26393112</value>
    </field>
    <field name="Objective-Version">
      <value order="0">0.8</value>
    </field>
    <field name="Objective-VersionNumber">
      <value order="0">8</value>
    </field>
    <field name="Objective-VersionComment">
      <value order="0"/>
    </field>
    <field name="Objective-FileNumber">
      <value order="0">qA614022</value>
    </field>
    <field name="Objective-Classification">
      <value order="0">OFFICIAL-SENSITIVE</value>
    </field>
    <field name="Objective-Caveats">
      <value order="0">Caveat for access to SG Fileplan</value>
    </field>
  </systemFields>
  <catalogues>
    <catalogue name="Document Type Catalogue" type="type" ori="id:cA35">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9</vt:i4>
      </vt:variant>
      <vt:variant>
        <vt:lpstr>Charts</vt:lpstr>
      </vt:variant>
      <vt:variant>
        <vt:i4>8</vt:i4>
      </vt:variant>
      <vt:variant>
        <vt:lpstr>Named Ranges</vt:lpstr>
      </vt:variant>
      <vt:variant>
        <vt:i4>2</vt:i4>
      </vt:variant>
    </vt:vector>
  </HeadingPairs>
  <TitlesOfParts>
    <vt:vector size="19" baseType="lpstr">
      <vt:lpstr>Contents</vt:lpstr>
      <vt:lpstr>Figure 1 data</vt:lpstr>
      <vt:lpstr>Figure 2 data</vt:lpstr>
      <vt:lpstr>Figure 3 data</vt:lpstr>
      <vt:lpstr>Figure 4 data</vt:lpstr>
      <vt:lpstr>Figure 5 data</vt:lpstr>
      <vt:lpstr>Figure 6 data</vt:lpstr>
      <vt:lpstr>Figure 7 data</vt:lpstr>
      <vt:lpstr>Table 1</vt:lpstr>
      <vt:lpstr>Figure 1</vt:lpstr>
      <vt:lpstr>Figure 2</vt:lpstr>
      <vt:lpstr>Figure 3</vt:lpstr>
      <vt:lpstr>Figure 4a</vt:lpstr>
      <vt:lpstr>Figure 4b</vt:lpstr>
      <vt:lpstr>Figure 5</vt:lpstr>
      <vt:lpstr>Figure 6</vt:lpstr>
      <vt:lpstr>Figure 7</vt:lpstr>
      <vt:lpstr>'Figure 5 data'!_Toc379199983</vt:lpstr>
      <vt:lpstr>'Table 1'!Print_Area</vt:lpstr>
    </vt:vector>
  </TitlesOfParts>
  <Company>Scottish Executive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u209365</cp:lastModifiedBy>
  <cp:lastPrinted>2015-05-26T13:44:50Z</cp:lastPrinted>
  <dcterms:created xsi:type="dcterms:W3CDTF">2012-09-24T08:59:57Z</dcterms:created>
  <dcterms:modified xsi:type="dcterms:W3CDTF">2017-09-27T10:53:30Z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A18828837</vt:lpwstr>
  </property>
  <property fmtid="{D5CDD505-2E9C-101B-9397-08002B2CF9AE}" pid="4" name="Objective-Title">
    <vt:lpwstr>Population and migration statistics - Centenarians estimates - Figures and Tables for publication</vt:lpwstr>
  </property>
  <property fmtid="{D5CDD505-2E9C-101B-9397-08002B2CF9AE}" pid="5" name="Objective-Description">
    <vt:lpwstr>
    </vt:lpwstr>
  </property>
  <property fmtid="{D5CDD505-2E9C-101B-9397-08002B2CF9AE}" pid="6" name="Objective-CreationStamp">
    <vt:filetime>2017-08-31T17:26:57Z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2017-09-21T10:26:57Z</vt:filetime>
  </property>
  <property fmtid="{D5CDD505-2E9C-101B-9397-08002B2CF9AE}" pid="11" name="Objective-Owner">
    <vt:lpwstr>Kaye, Maria M (Z441967)</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Centenarians: Pre-publications: 2016-2021:</vt:lpwstr>
  </property>
  <property fmtid="{D5CDD505-2E9C-101B-9397-08002B2CF9AE}" pid="13" name="Objective-Parent">
    <vt:lpwstr>National Records of Scotland (NRS): Population and Migration Statistics: Centenarians: Pre-publications: 2016-2021</vt:lpwstr>
  </property>
  <property fmtid="{D5CDD505-2E9C-101B-9397-08002B2CF9AE}" pid="14" name="Objective-State">
    <vt:lpwstr>Being Drafted</vt:lpwstr>
  </property>
  <property fmtid="{D5CDD505-2E9C-101B-9397-08002B2CF9AE}" pid="15" name="Objective-VersionId">
    <vt:lpwstr>vA26393112</vt:lpwstr>
  </property>
  <property fmtid="{D5CDD505-2E9C-101B-9397-08002B2CF9AE}" pid="16" name="Objective-Version">
    <vt:lpwstr>0.8</vt:lpwstr>
  </property>
  <property fmtid="{D5CDD505-2E9C-101B-9397-08002B2CF9AE}" pid="17" name="Objective-VersionNumber">
    <vt:r8>8</vt:r8>
  </property>
  <property fmtid="{D5CDD505-2E9C-101B-9397-08002B2CF9AE}" pid="18" name="Objective-VersionComment">
    <vt:lpwstr>
    </vt:lpwstr>
  </property>
  <property fmtid="{D5CDD505-2E9C-101B-9397-08002B2CF9AE}" pid="19" name="Objective-FileNumber">
    <vt:lpwstr>
    </vt:lpwstr>
  </property>
  <property fmtid="{D5CDD505-2E9C-101B-9397-08002B2CF9AE}" pid="20" name="Objective-Classification">
    <vt:lpwstr>[Inherited - OFFICIAL-SENSITIVE]</vt:lpwstr>
  </property>
  <property fmtid="{D5CDD505-2E9C-101B-9397-08002B2CF9AE}" pid="21" name="Objective-Caveats">
    <vt:lpwstr>
    </vt:lpwstr>
  </property>
  <property fmtid="{D5CDD505-2E9C-101B-9397-08002B2CF9AE}" pid="22" name="Objective-Date Received">
    <vt:lpwstr>
    </vt:lpwstr>
  </property>
  <property fmtid="{D5CDD505-2E9C-101B-9397-08002B2CF9AE}" pid="23" name="Objective-Date of Original">
    <vt:lpwstr>
    </vt:lpwstr>
  </property>
  <property fmtid="{D5CDD505-2E9C-101B-9397-08002B2CF9AE}" pid="24" name="Objective-SG Web Publication - Category">
    <vt:lpwstr>
    </vt:lpwstr>
  </property>
  <property fmtid="{D5CDD505-2E9C-101B-9397-08002B2CF9AE}" pid="25" name="Objective-SG Web Publication - Category 2 Classification">
    <vt:lpwstr>
    </vt:lpwstr>
  </property>
  <property fmtid="{D5CDD505-2E9C-101B-9397-08002B2CF9AE}" pid="26" name="Objective-Comment">
    <vt:lpwstr>
    </vt:lpwstr>
  </property>
  <property fmtid="{D5CDD505-2E9C-101B-9397-08002B2CF9AE}" pid="27" name="Objective-Date of Original [system]">
    <vt:lpwstr>
    </vt:lpwstr>
  </property>
  <property fmtid="{D5CDD505-2E9C-101B-9397-08002B2CF9AE}" pid="28" name="Objective-Date Received [system]">
    <vt:lpwstr>
    </vt:lpwstr>
  </property>
  <property fmtid="{D5CDD505-2E9C-101B-9397-08002B2CF9AE}" pid="29" name="Objective-SG Web Publication - Category [system]">
    <vt:lpwstr>
    </vt:lpwstr>
  </property>
  <property fmtid="{D5CDD505-2E9C-101B-9397-08002B2CF9AE}" pid="30" name="Objective-SG Web Publication - Category 2 Classification [system]">
    <vt:lpwstr>
    </vt:lpwstr>
  </property>
</Properties>
</file>