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05" windowWidth="21990" windowHeight="6345" tabRatio="923" activeTab="1"/>
  </bookViews>
  <sheets>
    <sheet name="Figure 3 data" sheetId="15" r:id="rId1"/>
    <sheet name="Figure 3" sheetId="19" r:id="rId2"/>
  </sheets>
  <calcPr calcId="145621"/>
</workbook>
</file>

<file path=xl/calcChain.xml><?xml version="1.0" encoding="utf-8"?>
<calcChain xmlns="http://schemas.openxmlformats.org/spreadsheetml/2006/main">
  <c r="D5" i="15" l="1"/>
  <c r="D6" i="15"/>
  <c r="D22" i="15" l="1"/>
  <c r="D21" i="15"/>
  <c r="D20" i="15"/>
  <c r="D19" i="15"/>
  <c r="D18" i="15"/>
  <c r="D15" i="15"/>
  <c r="D14" i="15"/>
  <c r="D13" i="15"/>
  <c r="D12" i="15"/>
  <c r="D11" i="15"/>
  <c r="D7" i="15"/>
  <c r="D8" i="15"/>
  <c r="D4" i="15"/>
</calcChain>
</file>

<file path=xl/sharedStrings.xml><?xml version="1.0" encoding="utf-8"?>
<sst xmlns="http://schemas.openxmlformats.org/spreadsheetml/2006/main" count="25" uniqueCount="13">
  <si>
    <t>Males</t>
  </si>
  <si>
    <t>Females</t>
  </si>
  <si>
    <t>Persons</t>
  </si>
  <si>
    <t>90-99</t>
  </si>
  <si>
    <t>100+</t>
  </si>
  <si>
    <t>70-79</t>
  </si>
  <si>
    <t>80-89</t>
  </si>
  <si>
    <t>All ages</t>
  </si>
  <si>
    <t>Note</t>
  </si>
  <si>
    <t>Percentage Change</t>
  </si>
  <si>
    <t>Figures may not sum due to rounding.</t>
  </si>
  <si>
    <r>
      <t>©</t>
    </r>
    <r>
      <rPr>
        <sz val="8"/>
        <rFont val="Arial"/>
        <family val="2"/>
      </rPr>
      <t xml:space="preserve"> Crown Copyright 2017</t>
    </r>
  </si>
  <si>
    <t>Figure 3: Percentage population change by age group and sex, Scotland, 2006 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</si>
</sst>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3" fontId="8" fillId="0" borderId="0"/>
  </cellStyleXfs>
  <cellXfs count="36">
    <xf numFmtId="0" fontId="0" fillId="0" borderId="0" xfId="0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0" borderId="0" xfId="0" applyFont="1" applyFill="1" applyBorder="1"/>
    <xf numFmtId="0" fontId="0" fillId="0" borderId="0" xfId="0" applyFill="1"/>
    <xf numFmtId="2" fontId="0" fillId="0" borderId="0" xfId="0" applyNumberFormat="1" applyFill="1"/>
    <xf numFmtId="1" fontId="0" fillId="0" borderId="0" xfId="0" applyNumberFormat="1" applyFill="1"/>
    <xf numFmtId="0" fontId="5" fillId="0" borderId="0" xfId="0" applyFont="1" applyFill="1"/>
    <xf numFmtId="0" fontId="5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3" fontId="3" fillId="0" borderId="2" xfId="0" applyNumberFormat="1" applyFont="1" applyFill="1" applyBorder="1"/>
    <xf numFmtId="3" fontId="3" fillId="0" borderId="3" xfId="0" applyNumberFormat="1" applyFont="1" applyFill="1" applyBorder="1"/>
    <xf numFmtId="3" fontId="3" fillId="0" borderId="4" xfId="0" applyNumberFormat="1" applyFont="1" applyFill="1" applyBorder="1"/>
    <xf numFmtId="3" fontId="3" fillId="0" borderId="1" xfId="0" applyNumberFormat="1" applyFont="1" applyFill="1" applyBorder="1"/>
    <xf numFmtId="1" fontId="0" fillId="0" borderId="0" xfId="0" applyNumberFormat="1" applyFill="1" applyBorder="1"/>
    <xf numFmtId="0" fontId="5" fillId="0" borderId="1" xfId="0" applyFont="1" applyFill="1" applyBorder="1" applyAlignment="1">
      <alignment horizontal="right" wrapText="1"/>
    </xf>
    <xf numFmtId="9" fontId="0" fillId="0" borderId="0" xfId="6" applyFont="1" applyFill="1"/>
    <xf numFmtId="3" fontId="1" fillId="2" borderId="0" xfId="0" applyNumberFormat="1" applyFont="1" applyFill="1"/>
    <xf numFmtId="0" fontId="5" fillId="2" borderId="0" xfId="0" applyNumberFormat="1" applyFont="1" applyFill="1"/>
    <xf numFmtId="0" fontId="5" fillId="2" borderId="0" xfId="0" applyNumberFormat="1" applyFont="1" applyFill="1" applyAlignment="1">
      <alignment horizontal="right"/>
    </xf>
    <xf numFmtId="0" fontId="7" fillId="2" borderId="0" xfId="0" applyNumberFormat="1" applyFont="1" applyFill="1" applyAlignment="1">
      <alignment horizontal="right"/>
    </xf>
    <xf numFmtId="0" fontId="5" fillId="2" borderId="0" xfId="7" applyNumberFormat="1" applyFont="1" applyFill="1"/>
    <xf numFmtId="3" fontId="1" fillId="2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0" fontId="7" fillId="2" borderId="0" xfId="0" applyFont="1" applyFill="1"/>
    <xf numFmtId="0" fontId="5" fillId="2" borderId="0" xfId="7" applyNumberFormat="1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3" fontId="0" fillId="0" borderId="0" xfId="0" applyNumberFormat="1"/>
    <xf numFmtId="0" fontId="9" fillId="0" borderId="0" xfId="0" applyFont="1" applyAlignment="1">
      <alignment horizontal="left"/>
    </xf>
    <xf numFmtId="0" fontId="4" fillId="0" borderId="0" xfId="1" applyAlignment="1" applyProtection="1"/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/>
    <xf numFmtId="0" fontId="10" fillId="0" borderId="0" xfId="0" applyFont="1" applyFill="1" applyBorder="1" applyAlignment="1">
      <alignment horizontal="left"/>
    </xf>
  </cellXfs>
  <cellStyles count="8">
    <cellStyle name="Comma 2" xfId="3"/>
    <cellStyle name="Comma 2 2" xfId="5"/>
    <cellStyle name="Hyperlink" xfId="1" builtinId="8"/>
    <cellStyle name="Normal" xfId="0" builtinId="0"/>
    <cellStyle name="Normal 2" xfId="2"/>
    <cellStyle name="Normal 2 2" xfId="4"/>
    <cellStyle name="Normal_NEWAREAS" xfId="7"/>
    <cellStyle name="Percent" xfId="6" builtinId="5"/>
  </cellStyles>
  <dxfs count="0"/>
  <tableStyles count="0" defaultTableStyle="TableStyleMedium2" defaultPivotStyle="PivotStyleLight16"/>
  <colors>
    <mruColors>
      <color rgb="FFD7EDEA"/>
      <color rgb="FFB8DED9"/>
      <color rgb="FF1C625B"/>
      <color rgb="FF66BAAA"/>
      <color rgb="FF96D0CB"/>
      <color rgb="FF2DA1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3: Percentage population change by age group and sex,</a:t>
            </a:r>
            <a:br>
              <a:rPr lang="en-GB"/>
            </a:br>
            <a:r>
              <a:rPr lang="en-GB"/>
              <a:t>Scotland, 2006 to 2016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84789261078916"/>
          <c:y val="0.15008431703204048"/>
          <c:w val="0.88281078194894513"/>
          <c:h val="0.7099494097807757"/>
        </c:manualLayout>
      </c:layout>
      <c:barChart>
        <c:barDir val="col"/>
        <c:grouping val="clustered"/>
        <c:varyColors val="0"/>
        <c:ser>
          <c:idx val="0"/>
          <c:order val="0"/>
          <c:tx>
            <c:v>70-79</c:v>
          </c:tx>
          <c:spPr>
            <a:solidFill>
              <a:srgbClr val="D7EDEA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('Figure 3 data'!$A$10,'Figure 3 data'!$A$17,'Figure 3 data'!$A$3)</c:f>
              <c:strCache>
                <c:ptCount val="3"/>
                <c:pt idx="0">
                  <c:v>Males</c:v>
                </c:pt>
                <c:pt idx="1">
                  <c:v>Females</c:v>
                </c:pt>
                <c:pt idx="2">
                  <c:v>Persons</c:v>
                </c:pt>
              </c:strCache>
            </c:strRef>
          </c:cat>
          <c:val>
            <c:numRef>
              <c:f>('Figure 3 data'!$D$12,'Figure 3 data'!$D$19,'Figure 3 data'!$D$5)</c:f>
              <c:numCache>
                <c:formatCode>0%</c:formatCode>
                <c:ptCount val="3"/>
                <c:pt idx="0">
                  <c:v>0.17685093810731778</c:v>
                </c:pt>
                <c:pt idx="1">
                  <c:v>7.0561084800947166E-2</c:v>
                </c:pt>
                <c:pt idx="2">
                  <c:v>0.11659242206939226</c:v>
                </c:pt>
              </c:numCache>
            </c:numRef>
          </c:val>
        </c:ser>
        <c:ser>
          <c:idx val="1"/>
          <c:order val="1"/>
          <c:tx>
            <c:v>80-89</c:v>
          </c:tx>
          <c:spPr>
            <a:solidFill>
              <a:srgbClr val="96D0CB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('Figure 3 data'!$A$10,'Figure 3 data'!$A$17,'Figure 3 data'!$A$3)</c:f>
              <c:strCache>
                <c:ptCount val="3"/>
                <c:pt idx="0">
                  <c:v>Males</c:v>
                </c:pt>
                <c:pt idx="1">
                  <c:v>Females</c:v>
                </c:pt>
                <c:pt idx="2">
                  <c:v>Persons</c:v>
                </c:pt>
              </c:strCache>
            </c:strRef>
          </c:cat>
          <c:val>
            <c:numRef>
              <c:f>('Figure 3 data'!$D$13,'Figure 3 data'!$D$20,'Figure 3 data'!$D$6)</c:f>
              <c:numCache>
                <c:formatCode>0%</c:formatCode>
                <c:ptCount val="3"/>
                <c:pt idx="0">
                  <c:v>0.32855300814542254</c:v>
                </c:pt>
                <c:pt idx="1">
                  <c:v>8.7469340945428978E-2</c:v>
                </c:pt>
                <c:pt idx="2">
                  <c:v>0.17122363468503657</c:v>
                </c:pt>
              </c:numCache>
            </c:numRef>
          </c:val>
        </c:ser>
        <c:ser>
          <c:idx val="2"/>
          <c:order val="2"/>
          <c:tx>
            <c:v>90-99</c:v>
          </c:tx>
          <c:spPr>
            <a:solidFill>
              <a:srgbClr val="66BAAA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('Figure 3 data'!$A$10,'Figure 3 data'!$A$17,'Figure 3 data'!$A$3)</c:f>
              <c:strCache>
                <c:ptCount val="3"/>
                <c:pt idx="0">
                  <c:v>Males</c:v>
                </c:pt>
                <c:pt idx="1">
                  <c:v>Females</c:v>
                </c:pt>
                <c:pt idx="2">
                  <c:v>Persons</c:v>
                </c:pt>
              </c:strCache>
            </c:strRef>
          </c:cat>
          <c:val>
            <c:numRef>
              <c:f>('Figure 3 data'!$D$14,'Figure 3 data'!$D$21,'Figure 3 data'!$D$7)</c:f>
              <c:numCache>
                <c:formatCode>0%</c:formatCode>
                <c:ptCount val="3"/>
                <c:pt idx="0">
                  <c:v>0.81126331811263319</c:v>
                </c:pt>
                <c:pt idx="1">
                  <c:v>0.29277218664226901</c:v>
                </c:pt>
                <c:pt idx="2">
                  <c:v>0.41259233204361589</c:v>
                </c:pt>
              </c:numCache>
            </c:numRef>
          </c:val>
        </c:ser>
        <c:ser>
          <c:idx val="3"/>
          <c:order val="3"/>
          <c:tx>
            <c:v>Centenarians</c:v>
          </c:tx>
          <c:spPr>
            <a:solidFill>
              <a:srgbClr val="1C625B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('Figure 3 data'!$A$10,'Figure 3 data'!$A$17,'Figure 3 data'!$A$3)</c:f>
              <c:strCache>
                <c:ptCount val="3"/>
                <c:pt idx="0">
                  <c:v>Males</c:v>
                </c:pt>
                <c:pt idx="1">
                  <c:v>Females</c:v>
                </c:pt>
                <c:pt idx="2">
                  <c:v>Persons</c:v>
                </c:pt>
              </c:strCache>
            </c:strRef>
          </c:cat>
          <c:val>
            <c:numRef>
              <c:f>('Figure 3 data'!$D$15,'Figure 3 data'!$D$22,'Figure 3 data'!$D$8)</c:f>
              <c:numCache>
                <c:formatCode>0%</c:formatCode>
                <c:ptCount val="3"/>
                <c:pt idx="0">
                  <c:v>1.4</c:v>
                </c:pt>
                <c:pt idx="1">
                  <c:v>0.49056603773584906</c:v>
                </c:pt>
                <c:pt idx="2">
                  <c:v>0.56896551724137934</c:v>
                </c:pt>
              </c:numCache>
            </c:numRef>
          </c:val>
        </c:ser>
        <c:ser>
          <c:idx val="4"/>
          <c:order val="4"/>
          <c:tx>
            <c:v>All ages</c:v>
          </c:tx>
          <c:spPr>
            <a:solidFill>
              <a:schemeClr val="tx1"/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('Figure 3 data'!$A$10,'Figure 3 data'!$A$17,'Figure 3 data'!$A$3)</c:f>
              <c:strCache>
                <c:ptCount val="3"/>
                <c:pt idx="0">
                  <c:v>Males</c:v>
                </c:pt>
                <c:pt idx="1">
                  <c:v>Females</c:v>
                </c:pt>
                <c:pt idx="2">
                  <c:v>Persons</c:v>
                </c:pt>
              </c:strCache>
            </c:strRef>
          </c:cat>
          <c:val>
            <c:numRef>
              <c:f>('Figure 3 data'!$D$11,'Figure 3 data'!$D$18,'Figure 3 data'!$D$4)</c:f>
              <c:numCache>
                <c:formatCode>0%</c:formatCode>
                <c:ptCount val="3"/>
                <c:pt idx="0">
                  <c:v>6.1566332770262765E-2</c:v>
                </c:pt>
                <c:pt idx="1">
                  <c:v>4.4852088859927891E-2</c:v>
                </c:pt>
                <c:pt idx="2">
                  <c:v>5.291149597708987E-2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36096"/>
        <c:axId val="66037632"/>
      </c:barChart>
      <c:catAx>
        <c:axId val="6603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37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400" b="1"/>
                  <a:t>Percentage change</a:t>
                </a:r>
              </a:p>
            </c:rich>
          </c:tx>
          <c:layout>
            <c:manualLayout>
              <c:xMode val="edge"/>
              <c:yMode val="edge"/>
              <c:x val="7.4675241587120788E-3"/>
              <c:y val="0.3714553207545173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6096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29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O37"/>
  <sheetViews>
    <sheetView showGridLines="0" workbookViewId="0">
      <selection sqref="A1:K1"/>
    </sheetView>
  </sheetViews>
  <sheetFormatPr defaultRowHeight="12.75"/>
  <cols>
    <col min="4" max="4" width="11.85546875" customWidth="1"/>
  </cols>
  <sheetData>
    <row r="1" spans="1:14" ht="18" customHeight="1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2"/>
      <c r="M1" s="32"/>
      <c r="N1" s="32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</row>
    <row r="3" spans="1:14" ht="25.5">
      <c r="A3" s="11" t="s">
        <v>2</v>
      </c>
      <c r="B3" s="12">
        <v>2006</v>
      </c>
      <c r="C3" s="12">
        <v>2016</v>
      </c>
      <c r="D3" s="18" t="s">
        <v>9</v>
      </c>
      <c r="E3" s="4"/>
      <c r="F3" s="4"/>
      <c r="G3" s="4"/>
      <c r="H3" s="4"/>
      <c r="I3" s="4"/>
      <c r="J3" s="4"/>
    </row>
    <row r="4" spans="1:14">
      <c r="A4" s="7" t="s">
        <v>7</v>
      </c>
      <c r="B4" s="13">
        <v>5133100</v>
      </c>
      <c r="C4" s="9">
        <v>5404700</v>
      </c>
      <c r="D4" s="19">
        <f>(C4-B4)/B4</f>
        <v>5.291149597708987E-2</v>
      </c>
      <c r="E4" s="6"/>
      <c r="F4" s="4"/>
      <c r="G4" s="4"/>
      <c r="H4" s="4"/>
      <c r="I4" s="4"/>
      <c r="J4" s="4"/>
    </row>
    <row r="5" spans="1:14">
      <c r="A5" s="7" t="s">
        <v>5</v>
      </c>
      <c r="B5" s="14">
        <v>381397</v>
      </c>
      <c r="C5" s="9">
        <v>425865</v>
      </c>
      <c r="D5" s="19">
        <f t="shared" ref="D5:D8" si="0">(C5-B5)/B5</f>
        <v>0.11659242206939226</v>
      </c>
      <c r="E5" s="6"/>
      <c r="F5" s="4"/>
      <c r="G5" s="4"/>
      <c r="H5" s="4"/>
      <c r="I5" s="4"/>
      <c r="J5" s="4"/>
    </row>
    <row r="6" spans="1:14">
      <c r="A6" s="7" t="s">
        <v>6</v>
      </c>
      <c r="B6" s="14">
        <v>183053</v>
      </c>
      <c r="C6" s="9">
        <v>214396</v>
      </c>
      <c r="D6" s="19">
        <f t="shared" si="0"/>
        <v>0.17122363468503657</v>
      </c>
      <c r="E6" s="6"/>
      <c r="F6" s="4"/>
      <c r="G6" s="4"/>
      <c r="H6" s="4"/>
      <c r="I6" s="4"/>
      <c r="J6" s="4"/>
    </row>
    <row r="7" spans="1:14">
      <c r="A7" s="7" t="s">
        <v>3</v>
      </c>
      <c r="B7" s="14">
        <v>28430</v>
      </c>
      <c r="C7" s="9">
        <v>40160</v>
      </c>
      <c r="D7" s="19">
        <f t="shared" si="0"/>
        <v>0.41259233204361589</v>
      </c>
      <c r="E7" s="6"/>
      <c r="F7" s="4"/>
      <c r="G7" s="4"/>
      <c r="H7" s="4"/>
      <c r="I7" s="4"/>
      <c r="J7" s="4"/>
    </row>
    <row r="8" spans="1:14">
      <c r="A8" s="11" t="s">
        <v>4</v>
      </c>
      <c r="B8" s="15">
        <v>580</v>
      </c>
      <c r="C8" s="16">
        <v>910</v>
      </c>
      <c r="D8" s="19">
        <f t="shared" si="0"/>
        <v>0.56896551724137934</v>
      </c>
      <c r="E8" s="6"/>
      <c r="F8" s="4"/>
      <c r="G8" s="4"/>
      <c r="H8" s="4"/>
      <c r="I8" s="4"/>
      <c r="J8" s="4"/>
    </row>
    <row r="9" spans="1:14">
      <c r="A9" s="4"/>
      <c r="B9" s="10"/>
      <c r="C9" s="10"/>
      <c r="D9" s="5"/>
      <c r="E9" s="5"/>
      <c r="F9" s="4"/>
      <c r="G9" s="4"/>
      <c r="H9" s="4"/>
      <c r="I9" s="4"/>
      <c r="J9" s="4"/>
    </row>
    <row r="10" spans="1:14" ht="25.5">
      <c r="A10" s="11" t="s">
        <v>0</v>
      </c>
      <c r="B10" s="12">
        <v>2006</v>
      </c>
      <c r="C10" s="12">
        <v>2016</v>
      </c>
      <c r="D10" s="18" t="s">
        <v>9</v>
      </c>
      <c r="E10" s="8"/>
      <c r="F10" s="4"/>
      <c r="G10" s="4"/>
      <c r="H10" s="4"/>
      <c r="I10" s="4"/>
      <c r="J10" s="4"/>
    </row>
    <row r="11" spans="1:14">
      <c r="A11" s="7" t="s">
        <v>7</v>
      </c>
      <c r="B11" s="13">
        <v>2475119</v>
      </c>
      <c r="C11" s="10">
        <v>2627503</v>
      </c>
      <c r="D11" s="19">
        <f>(C11-B11)/B11</f>
        <v>6.1566332770262765E-2</v>
      </c>
      <c r="E11" s="6"/>
      <c r="F11" s="4"/>
      <c r="G11" s="4"/>
      <c r="H11" s="4"/>
      <c r="I11" s="4"/>
      <c r="J11" s="4"/>
    </row>
    <row r="12" spans="1:14">
      <c r="A12" s="7" t="s">
        <v>5</v>
      </c>
      <c r="B12" s="14">
        <v>165173</v>
      </c>
      <c r="C12" s="10">
        <v>194384</v>
      </c>
      <c r="D12" s="19">
        <f t="shared" ref="D12:D15" si="1">(C12-B12)/B12</f>
        <v>0.17685093810731778</v>
      </c>
      <c r="E12" s="6"/>
      <c r="F12" s="4"/>
      <c r="G12" s="4"/>
      <c r="H12" s="4"/>
      <c r="I12" s="4"/>
      <c r="J12" s="4"/>
    </row>
    <row r="13" spans="1:14">
      <c r="A13" s="7" t="s">
        <v>6</v>
      </c>
      <c r="B13" s="14">
        <v>63594</v>
      </c>
      <c r="C13" s="10">
        <v>84488</v>
      </c>
      <c r="D13" s="19">
        <f t="shared" si="1"/>
        <v>0.32855300814542254</v>
      </c>
      <c r="E13" s="6"/>
      <c r="F13" s="4"/>
      <c r="G13" s="4"/>
      <c r="H13" s="4"/>
      <c r="I13" s="4"/>
      <c r="J13" s="4"/>
      <c r="K13" s="30"/>
    </row>
    <row r="14" spans="1:14">
      <c r="A14" s="7" t="s">
        <v>3</v>
      </c>
      <c r="B14" s="14">
        <v>6570</v>
      </c>
      <c r="C14" s="10">
        <v>11900</v>
      </c>
      <c r="D14" s="19">
        <f t="shared" si="1"/>
        <v>0.81126331811263319</v>
      </c>
      <c r="E14" s="6"/>
      <c r="F14" s="4"/>
      <c r="G14" s="4"/>
      <c r="H14" s="4"/>
      <c r="I14" s="4"/>
      <c r="J14" s="4"/>
    </row>
    <row r="15" spans="1:14">
      <c r="A15" s="11" t="s">
        <v>4</v>
      </c>
      <c r="B15" s="15">
        <v>50</v>
      </c>
      <c r="C15" s="16">
        <v>120</v>
      </c>
      <c r="D15" s="19">
        <f t="shared" si="1"/>
        <v>1.4</v>
      </c>
      <c r="E15" s="6"/>
      <c r="F15" s="4"/>
      <c r="G15" s="4"/>
      <c r="H15" s="4"/>
      <c r="I15" s="4"/>
      <c r="J15" s="4"/>
      <c r="K15" s="4"/>
      <c r="L15" s="4"/>
    </row>
    <row r="16" spans="1:14">
      <c r="A16" s="4"/>
      <c r="B16" s="10"/>
      <c r="C16" s="10"/>
      <c r="D16" s="5"/>
      <c r="E16" s="5"/>
      <c r="F16" s="4"/>
      <c r="G16" s="4"/>
      <c r="H16" s="4"/>
      <c r="I16" s="4"/>
      <c r="K16" s="30"/>
      <c r="L16" s="30"/>
    </row>
    <row r="17" spans="1:93" ht="25.5">
      <c r="A17" s="11" t="s">
        <v>1</v>
      </c>
      <c r="B17" s="12">
        <v>2006</v>
      </c>
      <c r="C17" s="12">
        <v>2016</v>
      </c>
      <c r="D17" s="18" t="s">
        <v>9</v>
      </c>
      <c r="E17" s="8"/>
      <c r="F17" s="4"/>
      <c r="G17" s="4"/>
      <c r="H17" s="4"/>
      <c r="I17" s="4"/>
      <c r="K17" s="30"/>
      <c r="L17" s="30"/>
    </row>
    <row r="18" spans="1:93">
      <c r="A18" s="7" t="s">
        <v>7</v>
      </c>
      <c r="B18" s="13">
        <v>2657981</v>
      </c>
      <c r="C18" s="10">
        <v>2777197</v>
      </c>
      <c r="D18" s="19">
        <f>(C18-B18)/B18</f>
        <v>4.4852088859927891E-2</v>
      </c>
      <c r="E18" s="6"/>
      <c r="F18" s="4"/>
      <c r="G18" s="4"/>
      <c r="H18" s="4"/>
      <c r="I18" s="4"/>
      <c r="K18" s="30"/>
      <c r="L18" s="30"/>
    </row>
    <row r="19" spans="1:93">
      <c r="A19" s="7" t="s">
        <v>5</v>
      </c>
      <c r="B19" s="14">
        <v>216224</v>
      </c>
      <c r="C19" s="10">
        <v>231481</v>
      </c>
      <c r="D19" s="19">
        <f t="shared" ref="D19:D22" si="2">(C19-B19)/B19</f>
        <v>7.0561084800947166E-2</v>
      </c>
      <c r="E19" s="6"/>
      <c r="F19" s="4"/>
      <c r="G19" s="4"/>
      <c r="H19" s="4"/>
      <c r="I19" s="4"/>
      <c r="J19" s="4"/>
    </row>
    <row r="20" spans="1:93">
      <c r="A20" s="7" t="s">
        <v>6</v>
      </c>
      <c r="B20" s="14">
        <v>119459</v>
      </c>
      <c r="C20" s="10">
        <v>129908</v>
      </c>
      <c r="D20" s="19">
        <f t="shared" si="2"/>
        <v>8.7469340945428978E-2</v>
      </c>
      <c r="E20" s="6"/>
      <c r="F20" s="4"/>
      <c r="G20" s="4"/>
      <c r="H20" s="4"/>
      <c r="I20" s="4"/>
      <c r="J20" s="4"/>
    </row>
    <row r="21" spans="1:93">
      <c r="A21" s="7" t="s">
        <v>3</v>
      </c>
      <c r="B21" s="14">
        <v>21860</v>
      </c>
      <c r="C21" s="10">
        <v>28260</v>
      </c>
      <c r="D21" s="19">
        <f t="shared" si="2"/>
        <v>0.29277218664226901</v>
      </c>
      <c r="E21" s="6"/>
      <c r="F21" s="4"/>
      <c r="G21" s="4"/>
      <c r="H21" s="4"/>
      <c r="I21" s="4"/>
      <c r="J21" s="4"/>
    </row>
    <row r="22" spans="1:93">
      <c r="A22" s="11" t="s">
        <v>4</v>
      </c>
      <c r="B22" s="15">
        <v>530</v>
      </c>
      <c r="C22" s="16">
        <v>790</v>
      </c>
      <c r="D22" s="19">
        <f t="shared" si="2"/>
        <v>0.49056603773584906</v>
      </c>
      <c r="E22" s="6"/>
      <c r="F22" s="4"/>
      <c r="G22" s="4"/>
      <c r="H22" s="4"/>
      <c r="I22" s="4"/>
      <c r="J22" s="4"/>
    </row>
    <row r="23" spans="1:93">
      <c r="A23" s="3"/>
      <c r="B23" s="10"/>
      <c r="C23" s="10"/>
      <c r="D23" s="17"/>
      <c r="E23" s="6"/>
      <c r="F23" s="4"/>
      <c r="G23" s="4"/>
      <c r="H23" s="4"/>
      <c r="I23" s="4"/>
      <c r="J23" s="4"/>
    </row>
    <row r="24" spans="1:93">
      <c r="A24" s="35" t="s">
        <v>8</v>
      </c>
      <c r="B24" s="35"/>
      <c r="C24" s="10"/>
      <c r="D24" s="17"/>
      <c r="E24" s="6"/>
      <c r="F24" s="4"/>
      <c r="G24" s="4"/>
      <c r="H24" s="4"/>
      <c r="I24" s="4"/>
      <c r="J24" s="4"/>
    </row>
    <row r="25" spans="1:93" ht="11.25" customHeight="1">
      <c r="A25" s="34" t="s">
        <v>10</v>
      </c>
      <c r="B25" s="34"/>
      <c r="C25" s="34"/>
      <c r="D25" s="17"/>
      <c r="E25" s="6"/>
      <c r="F25" s="4"/>
      <c r="G25" s="4"/>
      <c r="H25" s="4"/>
      <c r="I25" s="4"/>
      <c r="J25" s="4"/>
    </row>
    <row r="26" spans="1:93" ht="11.25" customHeight="1">
      <c r="A26" s="4"/>
      <c r="B26" s="3"/>
      <c r="C26" s="3"/>
      <c r="D26" s="4"/>
      <c r="E26" s="4"/>
      <c r="F26" s="4"/>
      <c r="G26" s="4"/>
      <c r="H26" s="4"/>
      <c r="I26" s="4"/>
      <c r="J26" s="4"/>
    </row>
    <row r="27" spans="1:93" ht="11.25" customHeight="1">
      <c r="A27" s="31" t="s">
        <v>11</v>
      </c>
      <c r="B27" s="31"/>
      <c r="C27" s="4"/>
      <c r="D27" s="4"/>
      <c r="E27" s="4"/>
      <c r="F27" s="4"/>
      <c r="G27" s="4"/>
      <c r="H27" s="4"/>
      <c r="I27" s="4"/>
      <c r="J27" s="4"/>
    </row>
    <row r="28" spans="1:93">
      <c r="A28" s="4"/>
      <c r="B28" s="4"/>
      <c r="C28" s="4"/>
      <c r="D28" s="4"/>
      <c r="E28" s="4"/>
      <c r="F28" s="4"/>
      <c r="G28" s="4"/>
      <c r="H28" s="4"/>
      <c r="I28" s="4"/>
      <c r="J28" s="4"/>
    </row>
    <row r="30" spans="1:93">
      <c r="B30" s="3"/>
      <c r="C30" s="3"/>
    </row>
    <row r="31" spans="1:93" s="23" customFormat="1" ht="12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</row>
    <row r="32" spans="1:93" s="23" customFormat="1" ht="12.75" customHeight="1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</row>
    <row r="33" spans="1:93" s="27" customFormat="1" ht="12.75" customHeight="1">
      <c r="A33" s="2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6"/>
    </row>
    <row r="34" spans="1:93" s="27" customFormat="1" ht="12.75" customHeight="1">
      <c r="A34" s="2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9"/>
    </row>
    <row r="35" spans="1:93" s="27" customFormat="1" ht="12.75" customHeight="1">
      <c r="A35" s="28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9"/>
    </row>
    <row r="36" spans="1:93">
      <c r="A36" s="28"/>
    </row>
    <row r="37" spans="1:93">
      <c r="A37" s="24"/>
    </row>
  </sheetData>
  <mergeCells count="5">
    <mergeCell ref="A27:B27"/>
    <mergeCell ref="L1:N1"/>
    <mergeCell ref="A25:C25"/>
    <mergeCell ref="A24:B24"/>
    <mergeCell ref="A1:K1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A18828837</value>
    </field>
    <field name="Objective-Title">
      <value order="0">Population and migration statistics - Centenarians estimates - Figures and Tables for publication</value>
    </field>
    <field name="Objective-Description">
      <value order="0"/>
    </field>
    <field name="Objective-CreationStamp">
      <value order="0">2017-08-31T17:25:49Z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2017-09-21T10:26:56Z</value>
    </field>
    <field name="Objective-Owner">
      <value order="0">Kaye, Maria M (Z441967)</value>
    </field>
    <field name="Objective-Path">
      <value order="0">Objective Global Folder:SG File Plan:People, communities and living:Population and migration:Demography:Research and analysis: Demography:National Records of Scotland (NRS): Population and Migration Statistics: Centenarians: Pre-publications: 2016-2021</value>
    </field>
    <field name="Objective-Parent">
      <value order="0">National Records of Scotland (NRS): Population and Migration Statistics: Centenarians: Pre-publications: 2016-2021</value>
    </field>
    <field name="Objective-State">
      <value order="0">Being Drafted</value>
    </field>
    <field name="Objective-VersionId">
      <value order="0">vA26393112</value>
    </field>
    <field name="Objective-Version">
      <value order="0">0.8</value>
    </field>
    <field name="Objective-VersionNumber">
      <value order="0">8</value>
    </field>
    <field name="Objective-VersionComment">
      <value order="0"/>
    </field>
    <field name="Objective-FileNumber">
      <value order="0">qA614022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Figure 3 data</vt:lpstr>
      <vt:lpstr>Figure 3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2015-05-26T13:44:50Z</cp:lastPrinted>
  <dcterms:created xsi:type="dcterms:W3CDTF">2012-09-24T08:59:57Z</dcterms:created>
  <dcterms:modified xsi:type="dcterms:W3CDTF">2017-09-26T09:37:54Z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A18828837</vt:lpwstr>
  </property>
  <property fmtid="{D5CDD505-2E9C-101B-9397-08002B2CF9AE}" pid="4" name="Objective-Title">
    <vt:lpwstr>Population and migration statistics - Centenarians estimates - Figures and Tables for publication</vt:lpwstr>
  </property>
  <property fmtid="{D5CDD505-2E9C-101B-9397-08002B2CF9AE}" pid="5" name="Objective-Description">
    <vt:lpwstr>
    </vt:lpwstr>
  </property>
  <property fmtid="{D5CDD505-2E9C-101B-9397-08002B2CF9AE}" pid="6" name="Objective-CreationStamp">
    <vt:filetime>2017-08-31T17:26:57Z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>
    </vt:lpwstr>
  </property>
  <property fmtid="{D5CDD505-2E9C-101B-9397-08002B2CF9AE}" pid="10" name="Objective-ModificationStamp">
    <vt:filetime>2017-09-21T10:26:57Z</vt:filetime>
  </property>
  <property fmtid="{D5CDD505-2E9C-101B-9397-08002B2CF9AE}" pid="11" name="Objective-Owner">
    <vt:lpwstr>Kaye, Maria M (Z441967)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Population and Migration Statistics: Centenarians: Pre-publications: 2016-2021:</vt:lpwstr>
  </property>
  <property fmtid="{D5CDD505-2E9C-101B-9397-08002B2CF9AE}" pid="13" name="Objective-Parent">
    <vt:lpwstr>National Records of Scotland (NRS): Population and Migration Statistics: Centenarians: Pre-publications: 2016-2021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vA26393112</vt:lpwstr>
  </property>
  <property fmtid="{D5CDD505-2E9C-101B-9397-08002B2CF9AE}" pid="16" name="Objective-Version">
    <vt:lpwstr>0.8</vt:lpwstr>
  </property>
  <property fmtid="{D5CDD505-2E9C-101B-9397-08002B2CF9AE}" pid="17" name="Objective-VersionNumber">
    <vt:r8>8</vt:r8>
  </property>
  <property fmtid="{D5CDD505-2E9C-101B-9397-08002B2CF9AE}" pid="18" name="Objective-VersionComment">
    <vt:lpwstr>
    </vt:lpwstr>
  </property>
  <property fmtid="{D5CDD505-2E9C-101B-9397-08002B2CF9AE}" pid="19" name="Objective-FileNumber">
    <vt:lpwstr>
    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>
    </vt:lpwstr>
  </property>
  <property fmtid="{D5CDD505-2E9C-101B-9397-08002B2CF9AE}" pid="22" name="Objective-Date Received">
    <vt:lpwstr>
    </vt:lpwstr>
  </property>
  <property fmtid="{D5CDD505-2E9C-101B-9397-08002B2CF9AE}" pid="23" name="Objective-Date of Original">
    <vt:lpwstr>
    </vt:lpwstr>
  </property>
  <property fmtid="{D5CDD505-2E9C-101B-9397-08002B2CF9AE}" pid="24" name="Objective-SG Web Publication - Category">
    <vt:lpwstr>
    </vt:lpwstr>
  </property>
  <property fmtid="{D5CDD505-2E9C-101B-9397-08002B2CF9AE}" pid="25" name="Objective-SG Web Publication - Category 2 Classification">
    <vt:lpwstr>
    </vt:lpwstr>
  </property>
  <property fmtid="{D5CDD505-2E9C-101B-9397-08002B2CF9AE}" pid="26" name="Objective-Comment">
    <vt:lpwstr>
    </vt:lpwstr>
  </property>
  <property fmtid="{D5CDD505-2E9C-101B-9397-08002B2CF9AE}" pid="27" name="Objective-Date of Original [system]">
    <vt:lpwstr>
    </vt:lpwstr>
  </property>
  <property fmtid="{D5CDD505-2E9C-101B-9397-08002B2CF9AE}" pid="28" name="Objective-Date Received [system]">
    <vt:lpwstr>
    </vt:lpwstr>
  </property>
  <property fmtid="{D5CDD505-2E9C-101B-9397-08002B2CF9AE}" pid="29" name="Objective-SG Web Publication - Category [system]">
    <vt:lpwstr>
    </vt:lpwstr>
  </property>
  <property fmtid="{D5CDD505-2E9C-101B-9397-08002B2CF9AE}" pid="30" name="Objective-SG Web Publication - Category 2 Classification [system]">
    <vt:lpwstr>
    </vt:lpwstr>
  </property>
</Properties>
</file>