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8195" windowHeight="11565"/>
  </bookViews>
  <sheets>
    <sheet name="3 - drugs reported" sheetId="1" r:id="rId1"/>
  </sheets>
  <definedNames>
    <definedName name="_xlnm.Print_Area" localSheetId="0">'3 - drugs reported'!$A$1:$O$45</definedName>
  </definedNames>
  <calcPr calcId="145621"/>
</workbook>
</file>

<file path=xl/calcChain.xml><?xml version="1.0" encoding="utf-8"?>
<calcChain xmlns="http://schemas.openxmlformats.org/spreadsheetml/2006/main">
  <c r="N34" i="1" l="1"/>
  <c r="M34" i="1"/>
  <c r="L34" i="1"/>
  <c r="K34" i="1"/>
  <c r="J34" i="1"/>
  <c r="I34" i="1"/>
  <c r="H34" i="1"/>
  <c r="G34" i="1"/>
  <c r="F34" i="1"/>
  <c r="E34" i="1"/>
  <c r="D34" i="1"/>
  <c r="C34" i="1"/>
  <c r="B34" i="1"/>
  <c r="N33" i="1"/>
  <c r="M33" i="1"/>
  <c r="L33" i="1"/>
  <c r="K33" i="1"/>
  <c r="J33" i="1"/>
  <c r="I33" i="1"/>
  <c r="H33" i="1"/>
  <c r="G33" i="1"/>
  <c r="F33" i="1"/>
  <c r="E33" i="1"/>
  <c r="D33" i="1"/>
  <c r="C33" i="1"/>
  <c r="B33" i="1"/>
  <c r="N32" i="1"/>
  <c r="M32" i="1"/>
  <c r="L32" i="1"/>
  <c r="K32" i="1"/>
  <c r="J32" i="1"/>
  <c r="I32" i="1"/>
  <c r="H32" i="1"/>
  <c r="G32" i="1"/>
  <c r="F32" i="1"/>
  <c r="E32" i="1"/>
  <c r="D32" i="1"/>
  <c r="C32" i="1"/>
  <c r="B32" i="1"/>
  <c r="N9" i="1"/>
  <c r="M9" i="1"/>
  <c r="L9" i="1"/>
  <c r="K9" i="1"/>
  <c r="J9" i="1"/>
  <c r="I9" i="1"/>
  <c r="H9" i="1"/>
  <c r="G9" i="1"/>
  <c r="F9" i="1"/>
  <c r="E9" i="1"/>
  <c r="D9" i="1"/>
  <c r="C9" i="1"/>
  <c r="B9" i="1"/>
  <c r="N8" i="1"/>
  <c r="L8" i="1"/>
  <c r="K8" i="1"/>
  <c r="J8" i="1"/>
  <c r="D8" i="1"/>
  <c r="C8" i="1"/>
  <c r="B8" i="1"/>
</calcChain>
</file>

<file path=xl/sharedStrings.xml><?xml version="1.0" encoding="utf-8"?>
<sst xmlns="http://schemas.openxmlformats.org/spreadsheetml/2006/main" count="62" uniqueCount="32">
  <si>
    <r>
      <t>Table 3: Drug-related deaths by selected drugs reported</t>
    </r>
    <r>
      <rPr>
        <b/>
        <vertAlign val="superscript"/>
        <sz val="12"/>
        <rFont val="Arial"/>
        <family val="2"/>
      </rPr>
      <t>1</t>
    </r>
    <r>
      <rPr>
        <b/>
        <sz val="12"/>
        <rFont val="Arial"/>
        <family val="2"/>
      </rPr>
      <t>, Scotland, 1996-2014</t>
    </r>
  </si>
  <si>
    <t>Year</t>
  </si>
  <si>
    <t>All drug-related deaths</t>
  </si>
  <si>
    <r>
      <t>Heroin / morphine</t>
    </r>
    <r>
      <rPr>
        <b/>
        <vertAlign val="superscript"/>
        <sz val="10"/>
        <rFont val="Arial"/>
        <family val="2"/>
      </rPr>
      <t>2</t>
    </r>
  </si>
  <si>
    <t>Methadone</t>
  </si>
  <si>
    <t>Heroin / morphine, methadone or bupren-orphine</t>
  </si>
  <si>
    <t>Codeine or a codeine-containing compound</t>
  </si>
  <si>
    <t>Dihydro-codeine or a d.h.c-containing compound</t>
  </si>
  <si>
    <t>Any opiate or opioid</t>
  </si>
  <si>
    <t>Benzodiazepines</t>
  </si>
  <si>
    <t>Cocaine</t>
  </si>
  <si>
    <t>Ecstasy-type</t>
  </si>
  <si>
    <t>Amphet-amines</t>
  </si>
  <si>
    <t>Alcohol</t>
  </si>
  <si>
    <t>Any benzo-diazepine</t>
  </si>
  <si>
    <t>of which:</t>
  </si>
  <si>
    <t>Diazepam</t>
  </si>
  <si>
    <t>Annual averages:</t>
  </si>
  <si>
    <t>1996-2000</t>
  </si>
  <si>
    <t>..</t>
  </si>
  <si>
    <t>2000-2004</t>
  </si>
  <si>
    <t>2003-2007</t>
  </si>
  <si>
    <t>2008-2012</t>
  </si>
  <si>
    <t xml:space="preserve">2010-2014 </t>
  </si>
  <si>
    <t>Footnotes</t>
  </si>
  <si>
    <t>1) More than one drug may be reported per death. These are mentions of each drug, and should not be added to give total deaths. Up to 2007, some pathologists reported only those drugs which they thought caused, or contributed to, the death. From 2008, they report separately:</t>
  </si>
  <si>
    <t>(a) drugs which were implicated in, or which potentially contributed to the cause of death; and</t>
  </si>
  <si>
    <t>(b) other drugs which were present but which were not considered to have had any direct contribution to the death.</t>
  </si>
  <si>
    <t>The figures for 2008 onwards are on the first basis - i.e. basis (a) - which became the standard basis for figures for individual drugs with effect from 'Drug-related Deaths in Scotland in 2009'.</t>
  </si>
  <si>
    <t>There may be other differences between years and/or areas in the way in which the information was produced - more information can be found in Section 2 of the commentary.</t>
  </si>
  <si>
    <t>2) More information can be found in paragraph 3.3.1 of the commentary.</t>
  </si>
  <si>
    <t>© Crown Copyright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</si>
</sst>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 \ \ \ \ \ \ "/>
  </numFmts>
  <fonts count="17" x14ac:knownFonts="1">
    <font>
      <sz val="10"/>
      <color theme="1"/>
      <name val="Arial"/>
      <family val="2"/>
    </font>
    <font>
      <sz val="10"/>
      <color theme="1"/>
      <name val="Arial"/>
      <family val="2"/>
    </font>
    <font>
      <sz val="10"/>
      <name val="MS Sans Serif"/>
      <family val="2"/>
    </font>
    <font>
      <b/>
      <sz val="12"/>
      <name val="Arial"/>
      <family val="2"/>
    </font>
    <font>
      <b/>
      <vertAlign val="superscript"/>
      <sz val="12"/>
      <name val="Arial"/>
      <family val="2"/>
    </font>
    <font>
      <sz val="8"/>
      <name val="Arial"/>
      <family val="2"/>
    </font>
    <font>
      <sz val="12"/>
      <name val="Arial"/>
      <family val="2"/>
    </font>
    <font>
      <u/>
      <sz val="8"/>
      <color indexed="12"/>
      <name val="Arial"/>
      <family val="2"/>
    </font>
    <font>
      <sz val="12"/>
      <color indexed="12"/>
      <name val="Arial"/>
      <family val="2"/>
    </font>
    <font>
      <b/>
      <sz val="10"/>
      <name val="Arial"/>
      <family val="2"/>
    </font>
    <font>
      <sz val="10"/>
      <name val="Arial"/>
      <family val="2"/>
    </font>
    <font>
      <b/>
      <vertAlign val="superscript"/>
      <sz val="10"/>
      <name val="Arial"/>
      <family val="2"/>
    </font>
    <font>
      <b/>
      <sz val="8"/>
      <name val="Arial"/>
      <family val="2"/>
    </font>
    <font>
      <u/>
      <sz val="10"/>
      <color rgb="FF800080"/>
      <name val="Arial"/>
      <family val="2"/>
    </font>
    <font>
      <u/>
      <sz val="10"/>
      <color indexed="12"/>
      <name val="Arial"/>
      <family val="2"/>
    </font>
    <font>
      <u/>
      <sz val="10"/>
      <color rgb="FF0000FF"/>
      <name val="Arial"/>
      <family val="2"/>
    </font>
    <font>
      <sz val="8"/>
      <color theme="1"/>
      <name val="Arial"/>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7">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s>
  <cellStyleXfs count="69">
    <xf numFmtId="0" fontId="0" fillId="0" borderId="0"/>
    <xf numFmtId="0" fontId="2" fillId="0" borderId="0"/>
    <xf numFmtId="0" fontId="5" fillId="0" borderId="0"/>
    <xf numFmtId="0" fontId="7" fillId="0" borderId="0" applyNumberFormat="0" applyFill="0" applyBorder="0" applyAlignment="0" applyProtection="0">
      <alignment vertical="top"/>
      <protection locked="0"/>
    </xf>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0" fillId="0" borderId="0" applyFont="0" applyFill="0" applyBorder="0" applyAlignment="0" applyProtection="0"/>
  </cellStyleXfs>
  <cellXfs count="56">
    <xf numFmtId="0" fontId="0" fillId="0" borderId="0" xfId="0"/>
    <xf numFmtId="0" fontId="6" fillId="0" borderId="0" xfId="2" applyFont="1"/>
    <xf numFmtId="0" fontId="9" fillId="0" borderId="2" xfId="1" applyFont="1" applyBorder="1" applyAlignment="1">
      <alignment horizontal="center"/>
    </xf>
    <xf numFmtId="0" fontId="9" fillId="0" borderId="2" xfId="1" applyFont="1" applyBorder="1" applyAlignment="1">
      <alignment horizontal="centerContinuous"/>
    </xf>
    <xf numFmtId="0" fontId="10" fillId="0" borderId="0" xfId="2" applyFont="1"/>
    <xf numFmtId="0" fontId="9" fillId="0" borderId="5" xfId="2" applyFont="1" applyBorder="1" applyAlignment="1"/>
    <xf numFmtId="0" fontId="9" fillId="0" borderId="0" xfId="1" applyFont="1" applyBorder="1" applyAlignment="1">
      <alignment horizontal="left" wrapText="1"/>
    </xf>
    <xf numFmtId="0" fontId="9" fillId="0" borderId="0" xfId="1" applyFont="1" applyBorder="1" applyAlignment="1">
      <alignment horizontal="center"/>
    </xf>
    <xf numFmtId="0" fontId="10" fillId="0" borderId="0" xfId="1" applyFont="1" applyBorder="1" applyAlignment="1">
      <alignment horizontal="center"/>
    </xf>
    <xf numFmtId="1" fontId="10" fillId="0" borderId="0" xfId="1" applyNumberFormat="1" applyFont="1" applyBorder="1" applyAlignment="1">
      <alignment horizontal="right" vertical="center" indent="3"/>
    </xf>
    <xf numFmtId="0" fontId="10" fillId="0" borderId="0" xfId="1" applyFont="1" applyBorder="1" applyAlignment="1">
      <alignment horizontal="center" wrapText="1"/>
    </xf>
    <xf numFmtId="0" fontId="9" fillId="0" borderId="0" xfId="2" applyFont="1"/>
    <xf numFmtId="0" fontId="10" fillId="0" borderId="0" xfId="1" applyFont="1" applyBorder="1" applyAlignment="1">
      <alignment horizontal="right" wrapText="1"/>
    </xf>
    <xf numFmtId="1" fontId="10" fillId="0" borderId="0" xfId="1" applyNumberFormat="1" applyFont="1" applyAlignment="1">
      <alignment horizontal="center"/>
    </xf>
    <xf numFmtId="1" fontId="10" fillId="0" borderId="0" xfId="1" quotePrefix="1" applyNumberFormat="1" applyFont="1" applyAlignment="1">
      <alignment horizontal="right" indent="3"/>
    </xf>
    <xf numFmtId="1" fontId="10" fillId="0" borderId="0" xfId="1" applyNumberFormat="1" applyFont="1" applyBorder="1" applyAlignment="1">
      <alignment horizontal="right" indent="3"/>
    </xf>
    <xf numFmtId="1" fontId="10" fillId="0" borderId="0" xfId="1" applyNumberFormat="1" applyFont="1" applyBorder="1" applyAlignment="1">
      <alignment horizontal="center"/>
    </xf>
    <xf numFmtId="1" fontId="10" fillId="0" borderId="0" xfId="1" quotePrefix="1" applyNumberFormat="1" applyFont="1" applyFill="1" applyAlignment="1">
      <alignment horizontal="right" indent="3"/>
    </xf>
    <xf numFmtId="1" fontId="10" fillId="0" borderId="2" xfId="1" applyNumberFormat="1" applyFont="1" applyBorder="1" applyAlignment="1">
      <alignment horizontal="right" indent="3"/>
    </xf>
    <xf numFmtId="1" fontId="10" fillId="0" borderId="0" xfId="1" applyNumberFormat="1" applyFont="1" applyFill="1" applyBorder="1" applyAlignment="1">
      <alignment horizontal="right" indent="3"/>
    </xf>
    <xf numFmtId="1" fontId="10" fillId="0" borderId="0" xfId="1" applyNumberFormat="1" applyFont="1" applyAlignment="1">
      <alignment horizontal="right" indent="2"/>
    </xf>
    <xf numFmtId="0" fontId="9" fillId="0" borderId="0" xfId="2" applyFont="1" applyAlignment="1">
      <alignment wrapText="1"/>
    </xf>
    <xf numFmtId="1" fontId="10" fillId="0" borderId="2" xfId="1" applyNumberFormat="1" applyFont="1" applyFill="1" applyBorder="1" applyAlignment="1">
      <alignment horizontal="right" indent="3"/>
    </xf>
    <xf numFmtId="164" fontId="10" fillId="0" borderId="6" xfId="1" applyNumberFormat="1" applyFont="1" applyBorder="1" applyAlignment="1"/>
    <xf numFmtId="164" fontId="10" fillId="0" borderId="0" xfId="1" applyNumberFormat="1" applyFont="1" applyBorder="1" applyAlignment="1"/>
    <xf numFmtId="164" fontId="12" fillId="0" borderId="0" xfId="1" applyNumberFormat="1" applyFont="1" applyBorder="1" applyAlignment="1"/>
    <xf numFmtId="164" fontId="5" fillId="0" borderId="0" xfId="1" applyNumberFormat="1" applyFont="1" applyBorder="1" applyAlignment="1"/>
    <xf numFmtId="0" fontId="5" fillId="0" borderId="0" xfId="2" applyFont="1"/>
    <xf numFmtId="0" fontId="5" fillId="0" borderId="0" xfId="2" applyFont="1" applyAlignment="1">
      <alignment vertical="center"/>
    </xf>
    <xf numFmtId="1" fontId="5" fillId="0" borderId="0" xfId="2" applyNumberFormat="1" applyFont="1"/>
    <xf numFmtId="1" fontId="10" fillId="0" borderId="0" xfId="2" applyNumberFormat="1" applyFont="1"/>
    <xf numFmtId="0" fontId="3" fillId="0" borderId="0" xfId="1" applyFont="1" applyBorder="1" applyAlignment="1">
      <alignment vertical="center"/>
    </xf>
    <xf numFmtId="0" fontId="8" fillId="0" borderId="0" xfId="3" applyFont="1" applyAlignment="1" applyProtection="1"/>
    <xf numFmtId="0" fontId="9"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wrapText="1"/>
    </xf>
    <xf numFmtId="0" fontId="9" fillId="0" borderId="6" xfId="1" applyFont="1" applyBorder="1" applyAlignment="1">
      <alignment horizontal="center" vertical="center" wrapText="1"/>
    </xf>
    <xf numFmtId="0" fontId="9" fillId="0" borderId="0" xfId="2" applyFont="1" applyBorder="1" applyAlignment="1">
      <alignment horizontal="center" vertical="center" wrapText="1"/>
    </xf>
    <xf numFmtId="0" fontId="9" fillId="0" borderId="6" xfId="2"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top"/>
    </xf>
    <xf numFmtId="0" fontId="9" fillId="0" borderId="0" xfId="2" applyFont="1" applyBorder="1" applyAlignment="1">
      <alignment horizontal="center" vertical="center"/>
    </xf>
    <xf numFmtId="0" fontId="9" fillId="0" borderId="6" xfId="2" applyFont="1" applyBorder="1" applyAlignment="1">
      <alignment horizontal="center" vertical="center"/>
    </xf>
    <xf numFmtId="1" fontId="9" fillId="0" borderId="3" xfId="2" applyNumberFormat="1" applyFont="1" applyBorder="1" applyAlignment="1">
      <alignment horizontal="center" vertical="center" wrapText="1"/>
    </xf>
    <xf numFmtId="1" fontId="9" fillId="0" borderId="0" xfId="2" applyNumberFormat="1" applyFont="1" applyBorder="1" applyAlignment="1">
      <alignment horizontal="center" vertical="center" wrapText="1"/>
    </xf>
    <xf numFmtId="1" fontId="9" fillId="0" borderId="6" xfId="2" applyNumberFormat="1" applyFont="1" applyBorder="1" applyAlignment="1">
      <alignment horizontal="center" vertical="center" wrapText="1"/>
    </xf>
    <xf numFmtId="1" fontId="9" fillId="0" borderId="0" xfId="2" applyNumberFormat="1" applyFont="1" applyBorder="1" applyAlignment="1">
      <alignment horizontal="center" vertical="center"/>
    </xf>
    <xf numFmtId="1" fontId="9" fillId="0" borderId="6" xfId="2" applyNumberFormat="1" applyFont="1" applyBorder="1" applyAlignment="1">
      <alignment horizontal="center" vertical="center"/>
    </xf>
    <xf numFmtId="0" fontId="9" fillId="0" borderId="5" xfId="1" applyFont="1" applyBorder="1" applyAlignment="1">
      <alignment horizontal="center" vertical="center" wrapText="1"/>
    </xf>
    <xf numFmtId="0" fontId="5" fillId="0" borderId="0" xfId="2" applyFont="1"/>
    <xf numFmtId="0" fontId="5" fillId="0" borderId="0" xfId="1" applyFont="1" applyBorder="1" applyAlignment="1">
      <alignment vertical="center" wrapText="1"/>
    </xf>
    <xf numFmtId="0" fontId="5" fillId="0" borderId="0" xfId="1" applyFont="1" applyBorder="1" applyAlignment="1">
      <alignment vertical="center"/>
    </xf>
    <xf numFmtId="0" fontId="5" fillId="0" borderId="0" xfId="1" applyFont="1" applyBorder="1" applyAlignment="1">
      <alignment horizontal="left" vertical="center" wrapText="1"/>
    </xf>
    <xf numFmtId="0" fontId="5" fillId="0" borderId="0" xfId="1" applyFont="1" applyAlignment="1">
      <alignment horizontal="left" vertical="center"/>
    </xf>
    <xf numFmtId="0" fontId="16" fillId="0" borderId="0" xfId="1" applyFont="1" applyBorder="1" applyAlignment="1">
      <alignment vertical="center"/>
    </xf>
    <xf numFmtId="0" fontId="16" fillId="0" borderId="0" xfId="1" applyFont="1" applyBorder="1" applyAlignment="1">
      <alignment vertical="center" wrapText="1"/>
    </xf>
  </cellXfs>
  <cellStyles count="69">
    <cellStyle name="20% - Accent1 2" xfId="4"/>
    <cellStyle name="20% - Accent1 3" xfId="5"/>
    <cellStyle name="20% - Accent1 4" xfId="6"/>
    <cellStyle name="20% - Accent1 5" xfId="7"/>
    <cellStyle name="20% - Accent2 2" xfId="8"/>
    <cellStyle name="20% - Accent2 3" xfId="9"/>
    <cellStyle name="20% - Accent2 4" xfId="10"/>
    <cellStyle name="20% - Accent2 5" xfId="11"/>
    <cellStyle name="20% - Accent3 2" xfId="12"/>
    <cellStyle name="20% - Accent3 3" xfId="13"/>
    <cellStyle name="20% - Accent3 4" xfId="14"/>
    <cellStyle name="20% - Accent3 5" xfId="15"/>
    <cellStyle name="20% - Accent4 2" xfId="16"/>
    <cellStyle name="20% - Accent4 3" xfId="17"/>
    <cellStyle name="20% - Accent4 4" xfId="18"/>
    <cellStyle name="20% - Accent4 5" xfId="19"/>
    <cellStyle name="20% - Accent5 2" xfId="20"/>
    <cellStyle name="20% - Accent5 3" xfId="21"/>
    <cellStyle name="20% - Accent5 4" xfId="22"/>
    <cellStyle name="20% - Accent5 5" xfId="23"/>
    <cellStyle name="20% - Accent6 2" xfId="24"/>
    <cellStyle name="20% - Accent6 3" xfId="25"/>
    <cellStyle name="20% - Accent6 4" xfId="26"/>
    <cellStyle name="20% - Accent6 5" xfId="27"/>
    <cellStyle name="40% - Accent1 2" xfId="28"/>
    <cellStyle name="40% - Accent1 3" xfId="29"/>
    <cellStyle name="40% - Accent1 4" xfId="30"/>
    <cellStyle name="40% - Accent1 5" xfId="31"/>
    <cellStyle name="40% - Accent2 2" xfId="32"/>
    <cellStyle name="40% - Accent2 3" xfId="33"/>
    <cellStyle name="40% - Accent2 4" xfId="34"/>
    <cellStyle name="40% - Accent2 5" xfId="35"/>
    <cellStyle name="40% - Accent3 2" xfId="36"/>
    <cellStyle name="40% - Accent3 3" xfId="37"/>
    <cellStyle name="40% - Accent3 4" xfId="38"/>
    <cellStyle name="40% - Accent3 5" xfId="39"/>
    <cellStyle name="40% - Accent4 2" xfId="40"/>
    <cellStyle name="40% - Accent4 3" xfId="41"/>
    <cellStyle name="40% - Accent4 4" xfId="42"/>
    <cellStyle name="40% - Accent4 5" xfId="43"/>
    <cellStyle name="40% - Accent5 2" xfId="44"/>
    <cellStyle name="40% - Accent5 3" xfId="45"/>
    <cellStyle name="40% - Accent5 4" xfId="46"/>
    <cellStyle name="40% - Accent5 5" xfId="47"/>
    <cellStyle name="40% - Accent6 2" xfId="48"/>
    <cellStyle name="40% - Accent6 3" xfId="49"/>
    <cellStyle name="40% - Accent6 4" xfId="50"/>
    <cellStyle name="40% - Accent6 5" xfId="51"/>
    <cellStyle name="Followed Hyperlink 2" xfId="52"/>
    <cellStyle name="Hyperlink" xfId="3" builtinId="8"/>
    <cellStyle name="Hyperlink 2" xfId="53"/>
    <cellStyle name="Hyperlink 3" xfId="54"/>
    <cellStyle name="Hyperlink 4" xfId="55"/>
    <cellStyle name="Normal" xfId="0" builtinId="0"/>
    <cellStyle name="Normal 2" xfId="56"/>
    <cellStyle name="Normal 3" xfId="57"/>
    <cellStyle name="Normal 4" xfId="58"/>
    <cellStyle name="Normal 5" xfId="59"/>
    <cellStyle name="Normal 6" xfId="60"/>
    <cellStyle name="Normal 7" xfId="61"/>
    <cellStyle name="Normal 8" xfId="62"/>
    <cellStyle name="Normal_Sheet1_1" xfId="2"/>
    <cellStyle name="Normal_shhdtab" xfId="1"/>
    <cellStyle name="Note 2" xfId="63"/>
    <cellStyle name="Note 3" xfId="64"/>
    <cellStyle name="Note 4" xfId="65"/>
    <cellStyle name="Note 5" xfId="66"/>
    <cellStyle name="Note 6" xfId="67"/>
    <cellStyle name="Percent 2" xfId="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5"/>
  <sheetViews>
    <sheetView tabSelected="1" zoomScaleNormal="100" workbookViewId="0">
      <selection sqref="A1:N1"/>
    </sheetView>
  </sheetViews>
  <sheetFormatPr defaultColWidth="7.85546875" defaultRowHeight="11.25" customHeight="1" x14ac:dyDescent="0.2"/>
  <cols>
    <col min="1" max="1" width="17.85546875" style="4" customWidth="1"/>
    <col min="2" max="2" width="9.42578125" style="4" customWidth="1"/>
    <col min="3" max="3" width="12.85546875" style="4" customWidth="1"/>
    <col min="4" max="8" width="12.140625" style="4" customWidth="1"/>
    <col min="9" max="9" width="12.7109375" style="4" customWidth="1"/>
    <col min="10" max="10" width="12.28515625" style="4" customWidth="1"/>
    <col min="11" max="11" width="9.85546875" style="4" customWidth="1"/>
    <col min="12" max="12" width="8.5703125" style="4" customWidth="1"/>
    <col min="13" max="13" width="9.7109375" style="30" customWidth="1"/>
    <col min="14" max="14" width="9" style="4" customWidth="1"/>
    <col min="15" max="15" width="3.140625" style="4" customWidth="1"/>
    <col min="16" max="16384" width="7.85546875" style="4"/>
  </cols>
  <sheetData>
    <row r="1" spans="1:18" s="1" customFormat="1" ht="18" customHeight="1" x14ac:dyDescent="0.2">
      <c r="A1" s="31" t="s">
        <v>0</v>
      </c>
      <c r="B1" s="31"/>
      <c r="C1" s="31"/>
      <c r="D1" s="31"/>
      <c r="E1" s="31"/>
      <c r="F1" s="31"/>
      <c r="G1" s="31"/>
      <c r="H1" s="31"/>
      <c r="I1" s="31"/>
      <c r="J1" s="31"/>
      <c r="K1" s="31"/>
      <c r="L1" s="31"/>
      <c r="M1" s="31"/>
      <c r="N1" s="31"/>
      <c r="P1" s="32"/>
      <c r="Q1" s="32"/>
      <c r="R1" s="32"/>
    </row>
    <row r="2" spans="1:18" ht="16.5" customHeight="1" thickBot="1" x14ac:dyDescent="0.25">
      <c r="A2" s="2"/>
      <c r="B2" s="2"/>
      <c r="C2" s="3"/>
      <c r="D2" s="3"/>
      <c r="E2" s="3"/>
      <c r="F2" s="3"/>
      <c r="G2" s="3"/>
      <c r="H2" s="3"/>
      <c r="I2" s="3"/>
      <c r="J2" s="3"/>
      <c r="K2" s="3"/>
      <c r="L2" s="3"/>
      <c r="M2" s="3"/>
      <c r="N2" s="3"/>
    </row>
    <row r="3" spans="1:18" ht="13.5" customHeight="1" x14ac:dyDescent="0.2">
      <c r="A3" s="33" t="s">
        <v>1</v>
      </c>
      <c r="B3" s="35" t="s">
        <v>2</v>
      </c>
      <c r="C3" s="37" t="s">
        <v>3</v>
      </c>
      <c r="D3" s="33" t="s">
        <v>4</v>
      </c>
      <c r="E3" s="39" t="s">
        <v>5</v>
      </c>
      <c r="F3" s="39" t="s">
        <v>6</v>
      </c>
      <c r="G3" s="39" t="s">
        <v>7</v>
      </c>
      <c r="H3" s="39" t="s">
        <v>8</v>
      </c>
      <c r="I3" s="40" t="s">
        <v>9</v>
      </c>
      <c r="J3" s="40"/>
      <c r="K3" s="41" t="s">
        <v>10</v>
      </c>
      <c r="L3" s="43" t="s">
        <v>11</v>
      </c>
      <c r="M3" s="44" t="s">
        <v>12</v>
      </c>
      <c r="N3" s="46" t="s">
        <v>13</v>
      </c>
    </row>
    <row r="4" spans="1:18" ht="15" customHeight="1" x14ac:dyDescent="0.2">
      <c r="A4" s="33"/>
      <c r="B4" s="35"/>
      <c r="C4" s="37"/>
      <c r="D4" s="33"/>
      <c r="E4" s="35"/>
      <c r="F4" s="35"/>
      <c r="G4" s="35"/>
      <c r="H4" s="35"/>
      <c r="I4" s="48" t="s">
        <v>14</v>
      </c>
      <c r="J4" s="5" t="s">
        <v>15</v>
      </c>
      <c r="K4" s="41"/>
      <c r="L4" s="44"/>
      <c r="M4" s="44"/>
      <c r="N4" s="46"/>
    </row>
    <row r="5" spans="1:18" ht="15" customHeight="1" x14ac:dyDescent="0.2">
      <c r="A5" s="33"/>
      <c r="B5" s="35"/>
      <c r="C5" s="37"/>
      <c r="D5" s="33"/>
      <c r="E5" s="35"/>
      <c r="F5" s="35"/>
      <c r="G5" s="35"/>
      <c r="H5" s="35"/>
      <c r="I5" s="35"/>
      <c r="J5" s="35" t="s">
        <v>16</v>
      </c>
      <c r="K5" s="41"/>
      <c r="L5" s="44"/>
      <c r="M5" s="44"/>
      <c r="N5" s="46"/>
    </row>
    <row r="6" spans="1:18" ht="25.5" customHeight="1" x14ac:dyDescent="0.2">
      <c r="A6" s="34"/>
      <c r="B6" s="36"/>
      <c r="C6" s="38"/>
      <c r="D6" s="34"/>
      <c r="E6" s="36"/>
      <c r="F6" s="36"/>
      <c r="G6" s="36"/>
      <c r="H6" s="36"/>
      <c r="I6" s="36"/>
      <c r="J6" s="36"/>
      <c r="K6" s="42"/>
      <c r="L6" s="45"/>
      <c r="M6" s="45"/>
      <c r="N6" s="47"/>
    </row>
    <row r="7" spans="1:18" ht="12.75" x14ac:dyDescent="0.2">
      <c r="A7" s="6" t="s">
        <v>17</v>
      </c>
      <c r="B7" s="7"/>
      <c r="C7" s="7"/>
      <c r="D7" s="7"/>
      <c r="E7" s="7"/>
      <c r="F7" s="7"/>
      <c r="G7" s="7"/>
      <c r="H7" s="7"/>
      <c r="I7" s="7"/>
      <c r="J7" s="7"/>
      <c r="K7" s="7"/>
      <c r="L7" s="7"/>
      <c r="M7" s="7"/>
      <c r="N7" s="7"/>
    </row>
    <row r="8" spans="1:18" ht="15" customHeight="1" x14ac:dyDescent="0.2">
      <c r="A8" s="8" t="s">
        <v>18</v>
      </c>
      <c r="B8" s="9">
        <f>AVERAGE(B11:B15)</f>
        <v>260</v>
      </c>
      <c r="C8" s="9">
        <f>AVERAGE(C11:C15)</f>
        <v>128.4</v>
      </c>
      <c r="D8" s="9">
        <f>AVERAGE(D11:D15)</f>
        <v>73.599999999999994</v>
      </c>
      <c r="E8" s="9" t="s">
        <v>19</v>
      </c>
      <c r="F8" s="9" t="s">
        <v>19</v>
      </c>
      <c r="G8" s="9" t="s">
        <v>19</v>
      </c>
      <c r="H8" s="9" t="s">
        <v>19</v>
      </c>
      <c r="I8" s="9" t="s">
        <v>19</v>
      </c>
      <c r="J8" s="9">
        <f>AVERAGE(J11:J15)</f>
        <v>115.6</v>
      </c>
      <c r="K8" s="9">
        <f>AVERAGE(K11:K15)</f>
        <v>5.6</v>
      </c>
      <c r="L8" s="9">
        <f>AVERAGE(L11:L15)</f>
        <v>6.6</v>
      </c>
      <c r="M8" s="9" t="s">
        <v>19</v>
      </c>
      <c r="N8" s="9">
        <f>AVERAGE(N11:N15)</f>
        <v>91</v>
      </c>
    </row>
    <row r="9" spans="1:18" s="11" customFormat="1" ht="15" customHeight="1" x14ac:dyDescent="0.2">
      <c r="A9" s="10" t="s">
        <v>20</v>
      </c>
      <c r="B9" s="9">
        <f>AVERAGE(B15:B19)</f>
        <v>335.8</v>
      </c>
      <c r="C9" s="9">
        <f t="shared" ref="C9:N9" si="0">AVERAGE(C15:C19)</f>
        <v>212</v>
      </c>
      <c r="D9" s="9">
        <f t="shared" si="0"/>
        <v>77.8</v>
      </c>
      <c r="E9" s="9">
        <f t="shared" si="0"/>
        <v>261.60000000000002</v>
      </c>
      <c r="F9" s="9">
        <f t="shared" si="0"/>
        <v>16</v>
      </c>
      <c r="G9" s="9">
        <f t="shared" si="0"/>
        <v>46</v>
      </c>
      <c r="H9" s="9">
        <f t="shared" si="0"/>
        <v>302.39999999999998</v>
      </c>
      <c r="I9" s="9">
        <f t="shared" si="0"/>
        <v>183.4</v>
      </c>
      <c r="J9" s="9">
        <f t="shared" si="0"/>
        <v>156.4</v>
      </c>
      <c r="K9" s="9">
        <f t="shared" si="0"/>
        <v>24.2</v>
      </c>
      <c r="L9" s="9">
        <f t="shared" si="0"/>
        <v>16.399999999999999</v>
      </c>
      <c r="M9" s="9">
        <f t="shared" si="0"/>
        <v>8.1999999999999993</v>
      </c>
      <c r="N9" s="9">
        <f t="shared" si="0"/>
        <v>132.6</v>
      </c>
    </row>
    <row r="10" spans="1:18" s="11" customFormat="1" ht="12" customHeight="1" x14ac:dyDescent="0.2">
      <c r="A10" s="12"/>
      <c r="B10" s="9"/>
      <c r="C10" s="9"/>
      <c r="D10" s="9"/>
      <c r="E10" s="9"/>
      <c r="F10" s="9"/>
      <c r="G10" s="9"/>
      <c r="H10" s="9"/>
      <c r="I10" s="9"/>
      <c r="J10" s="9"/>
      <c r="K10" s="9"/>
      <c r="L10" s="9"/>
      <c r="M10" s="9"/>
      <c r="N10" s="9"/>
    </row>
    <row r="11" spans="1:18" ht="18.75" customHeight="1" x14ac:dyDescent="0.2">
      <c r="A11" s="13">
        <v>1996</v>
      </c>
      <c r="B11" s="14">
        <v>244</v>
      </c>
      <c r="C11" s="15">
        <v>84</v>
      </c>
      <c r="D11" s="15">
        <v>100</v>
      </c>
      <c r="E11" s="15" t="s">
        <v>19</v>
      </c>
      <c r="F11" s="15" t="s">
        <v>19</v>
      </c>
      <c r="G11" s="15" t="s">
        <v>19</v>
      </c>
      <c r="H11" s="15" t="s">
        <v>19</v>
      </c>
      <c r="I11" s="15" t="s">
        <v>19</v>
      </c>
      <c r="J11" s="15">
        <v>84</v>
      </c>
      <c r="K11" s="15">
        <v>3</v>
      </c>
      <c r="L11" s="15">
        <v>9</v>
      </c>
      <c r="M11" s="15" t="s">
        <v>19</v>
      </c>
      <c r="N11" s="15">
        <v>87</v>
      </c>
    </row>
    <row r="12" spans="1:18" ht="12.75" x14ac:dyDescent="0.2">
      <c r="A12" s="13">
        <v>1997</v>
      </c>
      <c r="B12" s="14">
        <v>224</v>
      </c>
      <c r="C12" s="15">
        <v>74</v>
      </c>
      <c r="D12" s="15">
        <v>86</v>
      </c>
      <c r="E12" s="15" t="s">
        <v>19</v>
      </c>
      <c r="F12" s="15" t="s">
        <v>19</v>
      </c>
      <c r="G12" s="15" t="s">
        <v>19</v>
      </c>
      <c r="H12" s="15" t="s">
        <v>19</v>
      </c>
      <c r="I12" s="15" t="s">
        <v>19</v>
      </c>
      <c r="J12" s="15">
        <v>93</v>
      </c>
      <c r="K12" s="15">
        <v>5</v>
      </c>
      <c r="L12" s="15">
        <v>2</v>
      </c>
      <c r="M12" s="15" t="s">
        <v>19</v>
      </c>
      <c r="N12" s="15">
        <v>70</v>
      </c>
    </row>
    <row r="13" spans="1:18" ht="12.75" x14ac:dyDescent="0.2">
      <c r="A13" s="13">
        <v>1998</v>
      </c>
      <c r="B13" s="14">
        <v>249</v>
      </c>
      <c r="C13" s="15">
        <v>121</v>
      </c>
      <c r="D13" s="15">
        <v>64</v>
      </c>
      <c r="E13" s="15" t="s">
        <v>19</v>
      </c>
      <c r="F13" s="15" t="s">
        <v>19</v>
      </c>
      <c r="G13" s="15" t="s">
        <v>19</v>
      </c>
      <c r="H13" s="15" t="s">
        <v>19</v>
      </c>
      <c r="I13" s="15" t="s">
        <v>19</v>
      </c>
      <c r="J13" s="15">
        <v>113</v>
      </c>
      <c r="K13" s="15">
        <v>4</v>
      </c>
      <c r="L13" s="15">
        <v>3</v>
      </c>
      <c r="M13" s="15" t="s">
        <v>19</v>
      </c>
      <c r="N13" s="15">
        <v>86</v>
      </c>
    </row>
    <row r="14" spans="1:18" ht="12.75" x14ac:dyDescent="0.2">
      <c r="A14" s="13">
        <v>1999</v>
      </c>
      <c r="B14" s="14">
        <v>291</v>
      </c>
      <c r="C14" s="15">
        <v>167</v>
      </c>
      <c r="D14" s="15">
        <v>63</v>
      </c>
      <c r="E14" s="15" t="s">
        <v>19</v>
      </c>
      <c r="F14" s="15" t="s">
        <v>19</v>
      </c>
      <c r="G14" s="15" t="s">
        <v>19</v>
      </c>
      <c r="H14" s="15" t="s">
        <v>19</v>
      </c>
      <c r="I14" s="15" t="s">
        <v>19</v>
      </c>
      <c r="J14" s="15">
        <v>142</v>
      </c>
      <c r="K14" s="15">
        <v>12</v>
      </c>
      <c r="L14" s="15">
        <v>8</v>
      </c>
      <c r="M14" s="15" t="s">
        <v>19</v>
      </c>
      <c r="N14" s="15">
        <v>89</v>
      </c>
    </row>
    <row r="15" spans="1:18" ht="12.75" x14ac:dyDescent="0.2">
      <c r="A15" s="13">
        <v>2000</v>
      </c>
      <c r="B15" s="14">
        <v>292</v>
      </c>
      <c r="C15" s="15">
        <v>196</v>
      </c>
      <c r="D15" s="15">
        <v>55</v>
      </c>
      <c r="E15" s="15">
        <v>232</v>
      </c>
      <c r="F15" s="15">
        <v>17</v>
      </c>
      <c r="G15" s="15">
        <v>32</v>
      </c>
      <c r="H15" s="15">
        <v>263</v>
      </c>
      <c r="I15" s="15">
        <v>164</v>
      </c>
      <c r="J15" s="15">
        <v>146</v>
      </c>
      <c r="K15" s="15">
        <v>4</v>
      </c>
      <c r="L15" s="15">
        <v>11</v>
      </c>
      <c r="M15" s="15">
        <v>3</v>
      </c>
      <c r="N15" s="15">
        <v>123</v>
      </c>
    </row>
    <row r="16" spans="1:18" ht="12.75" x14ac:dyDescent="0.2">
      <c r="A16" s="13">
        <v>2001</v>
      </c>
      <c r="B16" s="14">
        <v>332</v>
      </c>
      <c r="C16" s="15">
        <v>216</v>
      </c>
      <c r="D16" s="15">
        <v>69</v>
      </c>
      <c r="E16" s="15">
        <v>253</v>
      </c>
      <c r="F16" s="15">
        <v>9</v>
      </c>
      <c r="G16" s="15">
        <v>51</v>
      </c>
      <c r="H16" s="15">
        <v>301</v>
      </c>
      <c r="I16" s="15">
        <v>182</v>
      </c>
      <c r="J16" s="15">
        <v>156</v>
      </c>
      <c r="K16" s="15">
        <v>19</v>
      </c>
      <c r="L16" s="15">
        <v>20</v>
      </c>
      <c r="M16" s="15">
        <v>5</v>
      </c>
      <c r="N16" s="15">
        <v>140</v>
      </c>
    </row>
    <row r="17" spans="1:14" ht="12.75" x14ac:dyDescent="0.2">
      <c r="A17" s="13">
        <v>2002</v>
      </c>
      <c r="B17" s="14">
        <v>382</v>
      </c>
      <c r="C17" s="15">
        <v>248</v>
      </c>
      <c r="D17" s="15">
        <v>98</v>
      </c>
      <c r="E17" s="15">
        <v>309</v>
      </c>
      <c r="F17" s="15">
        <v>11</v>
      </c>
      <c r="G17" s="15">
        <v>55</v>
      </c>
      <c r="H17" s="15">
        <v>339</v>
      </c>
      <c r="I17" s="15">
        <v>245</v>
      </c>
      <c r="J17" s="15">
        <v>214</v>
      </c>
      <c r="K17" s="15">
        <v>31</v>
      </c>
      <c r="L17" s="15">
        <v>20</v>
      </c>
      <c r="M17" s="15">
        <v>13</v>
      </c>
      <c r="N17" s="15">
        <v>156</v>
      </c>
    </row>
    <row r="18" spans="1:14" ht="12.75" x14ac:dyDescent="0.2">
      <c r="A18" s="13">
        <v>2003</v>
      </c>
      <c r="B18" s="14">
        <v>317</v>
      </c>
      <c r="C18" s="15">
        <v>175</v>
      </c>
      <c r="D18" s="15">
        <v>87</v>
      </c>
      <c r="E18" s="15">
        <v>239</v>
      </c>
      <c r="F18" s="15">
        <v>18</v>
      </c>
      <c r="G18" s="15">
        <v>51</v>
      </c>
      <c r="H18" s="15">
        <v>285</v>
      </c>
      <c r="I18" s="15">
        <v>186</v>
      </c>
      <c r="J18" s="15">
        <v>153</v>
      </c>
      <c r="K18" s="15">
        <v>29</v>
      </c>
      <c r="L18" s="15">
        <v>14</v>
      </c>
      <c r="M18" s="15">
        <v>10</v>
      </c>
      <c r="N18" s="15">
        <v>128</v>
      </c>
    </row>
    <row r="19" spans="1:14" ht="12.75" x14ac:dyDescent="0.2">
      <c r="A19" s="13">
        <v>2004</v>
      </c>
      <c r="B19" s="14">
        <v>356</v>
      </c>
      <c r="C19" s="15">
        <v>225</v>
      </c>
      <c r="D19" s="15">
        <v>80</v>
      </c>
      <c r="E19" s="15">
        <v>275</v>
      </c>
      <c r="F19" s="15">
        <v>25</v>
      </c>
      <c r="G19" s="15">
        <v>41</v>
      </c>
      <c r="H19" s="15">
        <v>324</v>
      </c>
      <c r="I19" s="15">
        <v>140</v>
      </c>
      <c r="J19" s="15">
        <v>113</v>
      </c>
      <c r="K19" s="15">
        <v>38</v>
      </c>
      <c r="L19" s="15">
        <v>17</v>
      </c>
      <c r="M19" s="15">
        <v>10</v>
      </c>
      <c r="N19" s="15">
        <v>116</v>
      </c>
    </row>
    <row r="20" spans="1:14" ht="12.75" x14ac:dyDescent="0.2">
      <c r="A20" s="13">
        <v>2005</v>
      </c>
      <c r="B20" s="14">
        <v>336</v>
      </c>
      <c r="C20" s="15">
        <v>194</v>
      </c>
      <c r="D20" s="15">
        <v>72</v>
      </c>
      <c r="E20" s="15">
        <v>246</v>
      </c>
      <c r="F20" s="15">
        <v>12</v>
      </c>
      <c r="G20" s="15">
        <v>49</v>
      </c>
      <c r="H20" s="15">
        <v>288</v>
      </c>
      <c r="I20" s="15">
        <v>110</v>
      </c>
      <c r="J20" s="15">
        <v>90</v>
      </c>
      <c r="K20" s="15">
        <v>44</v>
      </c>
      <c r="L20" s="15">
        <v>10</v>
      </c>
      <c r="M20" s="15">
        <v>11</v>
      </c>
      <c r="N20" s="15">
        <v>114</v>
      </c>
    </row>
    <row r="21" spans="1:14" ht="12.75" x14ac:dyDescent="0.2">
      <c r="A21" s="13">
        <v>2006</v>
      </c>
      <c r="B21" s="14">
        <v>421</v>
      </c>
      <c r="C21" s="15">
        <v>260</v>
      </c>
      <c r="D21" s="15">
        <v>97</v>
      </c>
      <c r="E21" s="15">
        <v>328</v>
      </c>
      <c r="F21" s="15">
        <v>25</v>
      </c>
      <c r="G21" s="15">
        <v>42</v>
      </c>
      <c r="H21" s="15">
        <v>366</v>
      </c>
      <c r="I21" s="15">
        <v>94</v>
      </c>
      <c r="J21" s="15">
        <v>78</v>
      </c>
      <c r="K21" s="15">
        <v>33</v>
      </c>
      <c r="L21" s="15">
        <v>13</v>
      </c>
      <c r="M21" s="15">
        <v>11</v>
      </c>
      <c r="N21" s="15">
        <v>131</v>
      </c>
    </row>
    <row r="22" spans="1:14" ht="13.5" thickBot="1" x14ac:dyDescent="0.25">
      <c r="A22" s="16">
        <v>2007</v>
      </c>
      <c r="B22" s="17">
        <v>455</v>
      </c>
      <c r="C22" s="18">
        <v>289</v>
      </c>
      <c r="D22" s="18">
        <v>114</v>
      </c>
      <c r="E22" s="18">
        <v>370</v>
      </c>
      <c r="F22" s="18">
        <v>15</v>
      </c>
      <c r="G22" s="18">
        <v>50</v>
      </c>
      <c r="H22" s="18">
        <v>409</v>
      </c>
      <c r="I22" s="18">
        <v>109</v>
      </c>
      <c r="J22" s="18">
        <v>79</v>
      </c>
      <c r="K22" s="18">
        <v>47</v>
      </c>
      <c r="L22" s="18">
        <v>11</v>
      </c>
      <c r="M22" s="18">
        <v>11</v>
      </c>
      <c r="N22" s="18">
        <v>157</v>
      </c>
    </row>
    <row r="23" spans="1:14" ht="12.75" x14ac:dyDescent="0.2">
      <c r="A23" s="16">
        <v>2008</v>
      </c>
      <c r="B23" s="17">
        <v>574</v>
      </c>
      <c r="C23" s="15">
        <v>324</v>
      </c>
      <c r="D23" s="15">
        <v>169</v>
      </c>
      <c r="E23" s="15">
        <v>445</v>
      </c>
      <c r="F23" s="15">
        <v>24</v>
      </c>
      <c r="G23" s="15">
        <v>67</v>
      </c>
      <c r="H23" s="15">
        <v>507</v>
      </c>
      <c r="I23" s="15">
        <v>149</v>
      </c>
      <c r="J23" s="15">
        <v>115</v>
      </c>
      <c r="K23" s="15">
        <v>36</v>
      </c>
      <c r="L23" s="15">
        <v>5</v>
      </c>
      <c r="M23" s="15">
        <v>11</v>
      </c>
      <c r="N23" s="15">
        <v>167</v>
      </c>
    </row>
    <row r="24" spans="1:14" ht="12.75" x14ac:dyDescent="0.2">
      <c r="A24" s="13">
        <v>2009</v>
      </c>
      <c r="B24" s="17">
        <v>545</v>
      </c>
      <c r="C24" s="15">
        <v>322</v>
      </c>
      <c r="D24" s="15">
        <v>173</v>
      </c>
      <c r="E24" s="15">
        <v>432</v>
      </c>
      <c r="F24" s="15">
        <v>33</v>
      </c>
      <c r="G24" s="15">
        <v>64</v>
      </c>
      <c r="H24" s="15">
        <v>498</v>
      </c>
      <c r="I24" s="15">
        <v>154</v>
      </c>
      <c r="J24" s="15">
        <v>116</v>
      </c>
      <c r="K24" s="15">
        <v>32</v>
      </c>
      <c r="L24" s="15">
        <v>2</v>
      </c>
      <c r="M24" s="15">
        <v>6</v>
      </c>
      <c r="N24" s="15">
        <v>165</v>
      </c>
    </row>
    <row r="25" spans="1:14" ht="12.75" x14ac:dyDescent="0.2">
      <c r="A25" s="13">
        <v>2010</v>
      </c>
      <c r="B25" s="17">
        <v>485</v>
      </c>
      <c r="C25" s="19">
        <v>254</v>
      </c>
      <c r="D25" s="19">
        <v>174</v>
      </c>
      <c r="E25" s="19">
        <v>395</v>
      </c>
      <c r="F25" s="19">
        <v>11</v>
      </c>
      <c r="G25" s="19">
        <v>58</v>
      </c>
      <c r="H25" s="19">
        <v>442</v>
      </c>
      <c r="I25" s="19">
        <v>122</v>
      </c>
      <c r="J25" s="19">
        <v>93</v>
      </c>
      <c r="K25" s="19">
        <v>33</v>
      </c>
      <c r="L25" s="19">
        <v>0</v>
      </c>
      <c r="M25" s="19">
        <v>3</v>
      </c>
      <c r="N25" s="19">
        <v>127</v>
      </c>
    </row>
    <row r="26" spans="1:14" ht="12.75" x14ac:dyDescent="0.2">
      <c r="A26" s="13">
        <v>2011</v>
      </c>
      <c r="B26" s="17">
        <v>584</v>
      </c>
      <c r="C26" s="19">
        <v>206</v>
      </c>
      <c r="D26" s="19">
        <v>275</v>
      </c>
      <c r="E26" s="19">
        <v>430</v>
      </c>
      <c r="F26" s="19">
        <v>32</v>
      </c>
      <c r="G26" s="19">
        <v>85</v>
      </c>
      <c r="H26" s="19">
        <v>524</v>
      </c>
      <c r="I26" s="19">
        <v>185</v>
      </c>
      <c r="J26" s="19">
        <v>123</v>
      </c>
      <c r="K26" s="19">
        <v>36</v>
      </c>
      <c r="L26" s="19">
        <v>8</v>
      </c>
      <c r="M26" s="19">
        <v>24</v>
      </c>
      <c r="N26" s="19">
        <v>129</v>
      </c>
    </row>
    <row r="27" spans="1:14" ht="12.75" x14ac:dyDescent="0.2">
      <c r="A27" s="13">
        <v>2012</v>
      </c>
      <c r="B27" s="17">
        <v>581</v>
      </c>
      <c r="C27" s="19">
        <v>221</v>
      </c>
      <c r="D27" s="19">
        <v>237</v>
      </c>
      <c r="E27" s="19">
        <v>399</v>
      </c>
      <c r="F27" s="19">
        <v>33</v>
      </c>
      <c r="G27" s="19">
        <v>84</v>
      </c>
      <c r="H27" s="19">
        <v>499</v>
      </c>
      <c r="I27" s="19">
        <v>196</v>
      </c>
      <c r="J27" s="19">
        <v>160</v>
      </c>
      <c r="K27" s="19">
        <v>31</v>
      </c>
      <c r="L27" s="19">
        <v>9</v>
      </c>
      <c r="M27" s="19">
        <v>18</v>
      </c>
      <c r="N27" s="19">
        <v>111</v>
      </c>
    </row>
    <row r="28" spans="1:14" ht="12.75" x14ac:dyDescent="0.2">
      <c r="A28" s="13">
        <v>2013</v>
      </c>
      <c r="B28" s="17">
        <v>527</v>
      </c>
      <c r="C28" s="19">
        <v>221</v>
      </c>
      <c r="D28" s="19">
        <v>216</v>
      </c>
      <c r="E28" s="19">
        <v>383</v>
      </c>
      <c r="F28" s="19">
        <v>33</v>
      </c>
      <c r="G28" s="19">
        <v>81</v>
      </c>
      <c r="H28" s="19">
        <v>461</v>
      </c>
      <c r="I28" s="19">
        <v>149</v>
      </c>
      <c r="J28" s="19">
        <v>107</v>
      </c>
      <c r="K28" s="19">
        <v>45</v>
      </c>
      <c r="L28" s="19">
        <v>17</v>
      </c>
      <c r="M28" s="19">
        <v>27</v>
      </c>
      <c r="N28" s="19">
        <v>103</v>
      </c>
    </row>
    <row r="29" spans="1:14" ht="12.75" x14ac:dyDescent="0.2">
      <c r="A29" s="13">
        <v>2014</v>
      </c>
      <c r="B29" s="17">
        <v>613</v>
      </c>
      <c r="C29" s="19">
        <v>309</v>
      </c>
      <c r="D29" s="19">
        <v>214</v>
      </c>
      <c r="E29" s="19">
        <v>449</v>
      </c>
      <c r="F29" s="19">
        <v>38</v>
      </c>
      <c r="G29" s="19">
        <v>69</v>
      </c>
      <c r="H29" s="19">
        <v>535</v>
      </c>
      <c r="I29" s="19">
        <v>121</v>
      </c>
      <c r="J29" s="19">
        <v>86</v>
      </c>
      <c r="K29" s="19">
        <v>45</v>
      </c>
      <c r="L29" s="19">
        <v>14</v>
      </c>
      <c r="M29" s="19">
        <v>22</v>
      </c>
      <c r="N29" s="19">
        <v>106</v>
      </c>
    </row>
    <row r="30" spans="1:14" ht="12.75" x14ac:dyDescent="0.2">
      <c r="A30" s="20"/>
      <c r="B30" s="20"/>
      <c r="C30" s="19"/>
      <c r="D30" s="19"/>
      <c r="E30" s="19"/>
      <c r="F30" s="19"/>
      <c r="G30" s="19"/>
      <c r="H30" s="19"/>
      <c r="I30" s="19"/>
      <c r="J30" s="19"/>
      <c r="K30" s="19"/>
      <c r="L30" s="19"/>
      <c r="M30" s="19"/>
      <c r="N30" s="19"/>
    </row>
    <row r="31" spans="1:14" ht="12.75" x14ac:dyDescent="0.2">
      <c r="A31" s="21" t="s">
        <v>17</v>
      </c>
      <c r="C31" s="15"/>
      <c r="D31" s="15"/>
      <c r="E31" s="15"/>
      <c r="F31" s="15"/>
      <c r="G31" s="15"/>
      <c r="H31" s="15"/>
      <c r="I31" s="15"/>
      <c r="J31" s="15"/>
      <c r="K31" s="15"/>
      <c r="L31" s="15"/>
      <c r="M31" s="15"/>
      <c r="N31" s="15"/>
    </row>
    <row r="32" spans="1:14" ht="13.5" thickBot="1" x14ac:dyDescent="0.25">
      <c r="A32" s="12" t="s">
        <v>21</v>
      </c>
      <c r="B32" s="19">
        <f t="shared" ref="B32:N32" si="1">AVERAGE(B18:B22)</f>
        <v>377</v>
      </c>
      <c r="C32" s="22">
        <f t="shared" si="1"/>
        <v>228.6</v>
      </c>
      <c r="D32" s="22">
        <f t="shared" si="1"/>
        <v>90</v>
      </c>
      <c r="E32" s="22">
        <f t="shared" si="1"/>
        <v>291.60000000000002</v>
      </c>
      <c r="F32" s="22">
        <f t="shared" si="1"/>
        <v>19</v>
      </c>
      <c r="G32" s="22">
        <f t="shared" si="1"/>
        <v>46.6</v>
      </c>
      <c r="H32" s="22">
        <f t="shared" si="1"/>
        <v>334.4</v>
      </c>
      <c r="I32" s="22">
        <f t="shared" si="1"/>
        <v>127.8</v>
      </c>
      <c r="J32" s="22">
        <f t="shared" si="1"/>
        <v>102.6</v>
      </c>
      <c r="K32" s="22">
        <f t="shared" si="1"/>
        <v>38.200000000000003</v>
      </c>
      <c r="L32" s="22">
        <f t="shared" si="1"/>
        <v>13</v>
      </c>
      <c r="M32" s="22">
        <f t="shared" si="1"/>
        <v>10.6</v>
      </c>
      <c r="N32" s="22">
        <f t="shared" si="1"/>
        <v>129.19999999999999</v>
      </c>
    </row>
    <row r="33" spans="1:14" ht="12.75" x14ac:dyDescent="0.2">
      <c r="A33" s="12" t="s">
        <v>22</v>
      </c>
      <c r="B33" s="19">
        <f>AVERAGE(B23:B27)</f>
        <v>553.79999999999995</v>
      </c>
      <c r="C33" s="19">
        <f>AVERAGE(C23:C27)</f>
        <v>265.39999999999998</v>
      </c>
      <c r="D33" s="19">
        <f t="shared" ref="D33:N33" si="2">AVERAGE(D23:D27)</f>
        <v>205.6</v>
      </c>
      <c r="E33" s="19">
        <f t="shared" si="2"/>
        <v>420.2</v>
      </c>
      <c r="F33" s="19">
        <f t="shared" si="2"/>
        <v>26.6</v>
      </c>
      <c r="G33" s="19">
        <f t="shared" si="2"/>
        <v>71.599999999999994</v>
      </c>
      <c r="H33" s="19">
        <f t="shared" si="2"/>
        <v>494</v>
      </c>
      <c r="I33" s="19">
        <f t="shared" si="2"/>
        <v>161.19999999999999</v>
      </c>
      <c r="J33" s="19">
        <f t="shared" si="2"/>
        <v>121.4</v>
      </c>
      <c r="K33" s="19">
        <f t="shared" si="2"/>
        <v>33.6</v>
      </c>
      <c r="L33" s="19">
        <f t="shared" si="2"/>
        <v>4.8</v>
      </c>
      <c r="M33" s="19">
        <f t="shared" si="2"/>
        <v>12.4</v>
      </c>
      <c r="N33" s="19">
        <f t="shared" si="2"/>
        <v>139.80000000000001</v>
      </c>
    </row>
    <row r="34" spans="1:14" ht="15" customHeight="1" x14ac:dyDescent="0.2">
      <c r="A34" s="12" t="s">
        <v>23</v>
      </c>
      <c r="B34" s="19">
        <f>AVERAGE(B25:B29)</f>
        <v>558</v>
      </c>
      <c r="C34" s="19">
        <f t="shared" ref="C34:N34" si="3">AVERAGE(C25:C29)</f>
        <v>242.2</v>
      </c>
      <c r="D34" s="19">
        <f t="shared" si="3"/>
        <v>223.2</v>
      </c>
      <c r="E34" s="19">
        <f t="shared" si="3"/>
        <v>411.2</v>
      </c>
      <c r="F34" s="19">
        <f t="shared" si="3"/>
        <v>29.4</v>
      </c>
      <c r="G34" s="19">
        <f t="shared" si="3"/>
        <v>75.400000000000006</v>
      </c>
      <c r="H34" s="19">
        <f t="shared" si="3"/>
        <v>492.2</v>
      </c>
      <c r="I34" s="19">
        <f t="shared" si="3"/>
        <v>154.6</v>
      </c>
      <c r="J34" s="19">
        <f t="shared" si="3"/>
        <v>113.8</v>
      </c>
      <c r="K34" s="19">
        <f t="shared" si="3"/>
        <v>38</v>
      </c>
      <c r="L34" s="19">
        <f t="shared" si="3"/>
        <v>9.6</v>
      </c>
      <c r="M34" s="19">
        <f t="shared" si="3"/>
        <v>18.8</v>
      </c>
      <c r="N34" s="19">
        <f t="shared" si="3"/>
        <v>115.2</v>
      </c>
    </row>
    <row r="35" spans="1:14" ht="6.75" customHeight="1" x14ac:dyDescent="0.2">
      <c r="A35" s="23"/>
      <c r="B35" s="23"/>
      <c r="C35" s="23"/>
      <c r="D35" s="23"/>
      <c r="E35" s="23"/>
      <c r="F35" s="23"/>
      <c r="G35" s="23"/>
      <c r="H35" s="23"/>
      <c r="I35" s="23"/>
      <c r="J35" s="23"/>
      <c r="K35" s="23"/>
      <c r="L35" s="23"/>
      <c r="M35" s="23"/>
      <c r="N35" s="23"/>
    </row>
    <row r="36" spans="1:14" ht="11.25" customHeight="1" x14ac:dyDescent="0.2">
      <c r="A36" s="24"/>
      <c r="B36" s="24"/>
      <c r="C36" s="24"/>
      <c r="D36" s="24"/>
      <c r="E36" s="24"/>
      <c r="F36" s="24"/>
      <c r="G36" s="24"/>
      <c r="H36" s="24"/>
      <c r="I36" s="24"/>
      <c r="J36" s="24"/>
      <c r="K36" s="24"/>
      <c r="L36" s="24"/>
      <c r="M36" s="24"/>
      <c r="N36" s="24"/>
    </row>
    <row r="37" spans="1:14" s="27" customFormat="1" ht="13.5" customHeight="1" x14ac:dyDescent="0.2">
      <c r="A37" s="25" t="s">
        <v>24</v>
      </c>
      <c r="B37" s="26"/>
      <c r="C37" s="26"/>
      <c r="D37" s="26"/>
      <c r="E37" s="26"/>
      <c r="F37" s="26"/>
      <c r="G37" s="26"/>
      <c r="H37" s="26"/>
      <c r="I37" s="26"/>
      <c r="J37" s="26"/>
      <c r="K37" s="26"/>
      <c r="L37" s="26"/>
      <c r="M37" s="26"/>
      <c r="N37" s="26"/>
    </row>
    <row r="38" spans="1:14" s="28" customFormat="1" ht="25.5" customHeight="1" x14ac:dyDescent="0.2">
      <c r="A38" s="50" t="s">
        <v>25</v>
      </c>
      <c r="B38" s="50"/>
      <c r="C38" s="50"/>
      <c r="D38" s="50"/>
      <c r="E38" s="50"/>
      <c r="F38" s="50"/>
      <c r="G38" s="50"/>
      <c r="H38" s="50"/>
      <c r="I38" s="50"/>
      <c r="J38" s="50"/>
      <c r="K38" s="50"/>
      <c r="L38" s="50"/>
      <c r="M38" s="50"/>
      <c r="N38" s="50"/>
    </row>
    <row r="39" spans="1:14" s="28" customFormat="1" ht="13.5" customHeight="1" x14ac:dyDescent="0.2">
      <c r="A39" s="54" t="s">
        <v>26</v>
      </c>
      <c r="B39" s="51"/>
      <c r="C39" s="51"/>
      <c r="D39" s="51"/>
      <c r="E39" s="51"/>
      <c r="F39" s="51"/>
      <c r="G39" s="51"/>
      <c r="H39" s="51"/>
      <c r="I39" s="51"/>
      <c r="J39" s="51"/>
      <c r="K39" s="51"/>
      <c r="L39" s="51"/>
      <c r="M39" s="51"/>
      <c r="N39" s="51"/>
    </row>
    <row r="40" spans="1:14" s="28" customFormat="1" ht="13.5" customHeight="1" x14ac:dyDescent="0.2">
      <c r="A40" s="54" t="s">
        <v>27</v>
      </c>
      <c r="B40" s="51"/>
      <c r="C40" s="51"/>
      <c r="D40" s="51"/>
      <c r="E40" s="51"/>
      <c r="F40" s="51"/>
      <c r="G40" s="51"/>
      <c r="H40" s="51"/>
      <c r="I40" s="51"/>
      <c r="J40" s="51"/>
      <c r="K40" s="51"/>
      <c r="L40" s="51"/>
      <c r="M40" s="51"/>
      <c r="N40" s="51"/>
    </row>
    <row r="41" spans="1:14" s="28" customFormat="1" x14ac:dyDescent="0.2">
      <c r="A41" s="55" t="s">
        <v>28</v>
      </c>
      <c r="B41" s="50"/>
      <c r="C41" s="50"/>
      <c r="D41" s="50"/>
      <c r="E41" s="50"/>
      <c r="F41" s="50"/>
      <c r="G41" s="50"/>
      <c r="H41" s="50"/>
      <c r="I41" s="50"/>
      <c r="J41" s="50"/>
      <c r="K41" s="50"/>
      <c r="L41" s="50"/>
      <c r="M41" s="50"/>
      <c r="N41" s="50"/>
    </row>
    <row r="42" spans="1:14" s="28" customFormat="1" x14ac:dyDescent="0.2">
      <c r="A42" s="52" t="s">
        <v>29</v>
      </c>
      <c r="B42" s="52"/>
      <c r="C42" s="52"/>
      <c r="D42" s="52"/>
      <c r="E42" s="52"/>
      <c r="F42" s="52"/>
      <c r="G42" s="52"/>
      <c r="H42" s="52"/>
      <c r="I42" s="52"/>
      <c r="J42" s="52"/>
      <c r="K42" s="52"/>
      <c r="L42" s="52"/>
      <c r="M42" s="52"/>
      <c r="N42" s="52"/>
    </row>
    <row r="43" spans="1:14" s="28" customFormat="1" ht="14.25" customHeight="1" x14ac:dyDescent="0.2">
      <c r="A43" s="53" t="s">
        <v>30</v>
      </c>
      <c r="B43" s="53"/>
      <c r="C43" s="53"/>
      <c r="D43" s="53"/>
      <c r="E43" s="53"/>
      <c r="F43" s="53"/>
      <c r="G43" s="53"/>
      <c r="H43" s="53"/>
      <c r="I43" s="53"/>
      <c r="J43" s="53"/>
      <c r="K43" s="53"/>
      <c r="L43" s="53"/>
      <c r="M43" s="53"/>
      <c r="N43" s="53"/>
    </row>
    <row r="44" spans="1:14" s="27" customFormat="1" ht="11.25" customHeight="1" x14ac:dyDescent="0.2">
      <c r="M44" s="29"/>
    </row>
    <row r="45" spans="1:14" s="27" customFormat="1" ht="11.25" customHeight="1" x14ac:dyDescent="0.2">
      <c r="A45" s="49" t="s">
        <v>31</v>
      </c>
      <c r="B45" s="49"/>
      <c r="M45" s="29"/>
    </row>
  </sheetData>
  <mergeCells count="24">
    <mergeCell ref="J5:J6"/>
    <mergeCell ref="A45:B45"/>
    <mergeCell ref="A38:N38"/>
    <mergeCell ref="A39:N39"/>
    <mergeCell ref="A40:N40"/>
    <mergeCell ref="A41:N41"/>
    <mergeCell ref="A42:N42"/>
    <mergeCell ref="A43:N43"/>
    <mergeCell ref="A1:N1"/>
    <mergeCell ref="P1:R1"/>
    <mergeCell ref="A3:A6"/>
    <mergeCell ref="B3:B6"/>
    <mergeCell ref="C3:C6"/>
    <mergeCell ref="D3:D6"/>
    <mergeCell ref="E3:E6"/>
    <mergeCell ref="F3:F6"/>
    <mergeCell ref="G3:G6"/>
    <mergeCell ref="H3:H6"/>
    <mergeCell ref="I3:J3"/>
    <mergeCell ref="K3:K6"/>
    <mergeCell ref="L3:L6"/>
    <mergeCell ref="M3:M6"/>
    <mergeCell ref="N3:N6"/>
    <mergeCell ref="I4:I6"/>
  </mergeCells>
  <printOptions horizontalCentered="1"/>
  <pageMargins left="0.39370078740157483" right="0.39370078740157483" top="0.78740157480314965" bottom="0.78740157480314965" header="0.39370078740157483" footer="0"/>
  <pageSetup paperSize="9" scale="8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3 - drugs reported</vt:lpstr>
      <vt:lpstr>'3 - drugs reported'!Print_Area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dcterms:created xsi:type="dcterms:W3CDTF">2015-08-19T14:46:01Z</dcterms:created>
  <dcterms:modified xsi:type="dcterms:W3CDTF">2015-08-21T15:22:29Z</dcterms:modified>
</cp:coreProperties>
</file>