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345" windowWidth="6600" windowHeight="5760" tabRatio="869"/>
  </bookViews>
  <sheets>
    <sheet name="2 - causes" sheetId="33" r:id="rId1"/>
  </sheets>
  <definedNames>
    <definedName name="_xlnm.Print_Area" localSheetId="0">'2 - causes'!$A$1:$H$54</definedName>
  </definedNames>
  <calcPr calcId="145621"/>
</workbook>
</file>

<file path=xl/calcChain.xml><?xml version="1.0" encoding="utf-8"?>
<calcChain xmlns="http://schemas.openxmlformats.org/spreadsheetml/2006/main">
  <c r="C41" i="33" l="1"/>
  <c r="D41" i="33"/>
  <c r="E41" i="33"/>
  <c r="F41" i="33"/>
  <c r="G41" i="33"/>
  <c r="B41" i="33"/>
  <c r="C32" i="33"/>
  <c r="D32" i="33"/>
  <c r="E32" i="33"/>
  <c r="F32" i="33"/>
  <c r="G32" i="33"/>
  <c r="B32" i="33"/>
  <c r="C9" i="33"/>
  <c r="D9" i="33"/>
  <c r="E9" i="33"/>
  <c r="F9" i="33"/>
  <c r="G9" i="33"/>
  <c r="B9" i="33"/>
  <c r="C8" i="33" l="1"/>
  <c r="D8" i="33"/>
  <c r="E8" i="33"/>
  <c r="F8" i="33"/>
  <c r="G8" i="33"/>
  <c r="B8" i="33"/>
</calcChain>
</file>

<file path=xl/sharedStrings.xml><?xml version="1.0" encoding="utf-8"?>
<sst xmlns="http://schemas.openxmlformats.org/spreadsheetml/2006/main" count="33" uniqueCount="33">
  <si>
    <t>Year</t>
  </si>
  <si>
    <t>1996</t>
  </si>
  <si>
    <t>Drug abuse</t>
  </si>
  <si>
    <t>(X40-X44)</t>
  </si>
  <si>
    <t>(X60-X64)</t>
  </si>
  <si>
    <t>(Y10-Y14)</t>
  </si>
  <si>
    <t>(F11-F16, F19)</t>
  </si>
  <si>
    <t>(X85)</t>
  </si>
  <si>
    <t>annual averages:</t>
  </si>
  <si>
    <t>new coding rules</t>
  </si>
  <si>
    <t>old rules - 2011</t>
  </si>
  <si>
    <t>Underlying cause of death (ICD10 codes)</t>
  </si>
  <si>
    <t>1996-2000</t>
  </si>
  <si>
    <t>Footnote</t>
  </si>
  <si>
    <t>All causes of death</t>
  </si>
  <si>
    <t>Accidental poisoning</t>
  </si>
  <si>
    <t>Intentional self-poisoning</t>
  </si>
  <si>
    <t>Assault by drugs, etc.</t>
  </si>
  <si>
    <t>Undetermined intent</t>
  </si>
  <si>
    <t>old rules - 2012</t>
  </si>
  <si>
    <t>National Records of Scotland has estimated what the figures for 2011 onwards would have been, had the data been coded using the old rules.</t>
  </si>
  <si>
    <t>old rules - 2013</t>
  </si>
  <si>
    <t>old rules - 2014</t>
  </si>
  <si>
    <t>old rules - 2015</t>
  </si>
  <si>
    <t>© Crown Copyright 2017</t>
  </si>
  <si>
    <r>
      <t xml:space="preserve">Table 2: Drug-related deaths by underlying cause of death </t>
    </r>
    <r>
      <rPr>
        <b/>
        <vertAlign val="superscript"/>
        <sz val="12"/>
        <rFont val="Arial"/>
        <family val="2"/>
      </rPr>
      <t>1</t>
    </r>
    <r>
      <rPr>
        <b/>
        <sz val="12"/>
        <rFont val="Arial"/>
        <family val="2"/>
      </rPr>
      <t xml:space="preserve"> , Scotland, 1996 - 2016</t>
    </r>
  </si>
  <si>
    <t>2002-2006</t>
  </si>
  <si>
    <t>old rules - 2016</t>
  </si>
  <si>
    <t>2012-2016 average (old coding rules)</t>
  </si>
  <si>
    <t>2012-2016 average (new coding rules)</t>
  </si>
  <si>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t>
  </si>
  <si>
    <t>(a) up to 2010 - as 'F11 - mental and behavioural disorders due to use of opioids'.</t>
  </si>
  <si>
    <t>(b) from 2011 - the appropriate 'poisoning' category, such as 'X42 - accidental poisoning by and exposure to narcotics and psychodysleptics (hallucinogens) not elsewhere classified'.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</si>
</sst>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9"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12"/>
      <name val="Arial"/>
      <family val="2"/>
    </font>
    <font>
      <vertAlign val="superscript"/>
      <sz val="12"/>
      <name val="Arial"/>
      <family val="2"/>
    </font>
    <font>
      <b/>
      <vertAlign val="superscript"/>
      <sz val="12"/>
      <name val="Arial"/>
      <family val="2"/>
    </font>
    <font>
      <sz val="10"/>
      <name val="Arial"/>
      <family val="2"/>
    </font>
    <font>
      <b/>
      <sz val="10"/>
      <name val="Arial"/>
      <family val="2"/>
    </font>
    <font>
      <sz val="10"/>
      <name val="Helv"/>
    </font>
    <font>
      <b/>
      <sz val="8"/>
      <name val="Arial"/>
      <family val="2"/>
    </font>
    <font>
      <b/>
      <sz val="10"/>
      <name val="Arial"/>
      <family val="2"/>
    </font>
    <font>
      <u/>
      <sz val="10"/>
      <color indexed="12"/>
      <name val="Arial"/>
      <family val="2"/>
    </font>
    <font>
      <sz val="10"/>
      <name val="Arial"/>
      <family val="2"/>
    </font>
    <font>
      <u/>
      <sz val="10"/>
      <color indexed="12"/>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color theme="10"/>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4">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32">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5" fillId="27" borderId="6" applyNumberFormat="0" applyAlignment="0" applyProtection="0"/>
    <xf numFmtId="0" fontId="36" fillId="28" borderId="7" applyNumberFormat="0" applyAlignment="0" applyProtection="0"/>
    <xf numFmtId="0" fontId="37" fillId="0" borderId="0" applyNumberFormat="0" applyFill="0" applyBorder="0" applyAlignment="0" applyProtection="0"/>
    <xf numFmtId="0" fontId="38" fillId="29" borderId="0" applyNumberFormat="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1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42" fillId="30" borderId="6" applyNumberFormat="0" applyAlignment="0" applyProtection="0"/>
    <xf numFmtId="0" fontId="43" fillId="0" borderId="11" applyNumberFormat="0" applyFill="0" applyAlignment="0" applyProtection="0"/>
    <xf numFmtId="0" fontId="44" fillId="31" borderId="0" applyNumberFormat="0" applyBorder="0" applyAlignment="0" applyProtection="0"/>
    <xf numFmtId="0" fontId="29" fillId="0" borderId="0"/>
    <xf numFmtId="0" fontId="32" fillId="0" borderId="0"/>
    <xf numFmtId="0" fontId="31" fillId="0" borderId="0"/>
    <xf numFmtId="0" fontId="17" fillId="0" borderId="0"/>
    <xf numFmtId="0" fontId="16" fillId="0" borderId="0"/>
    <xf numFmtId="0" fontId="32" fillId="32" borderId="12" applyNumberFormat="0" applyFont="0" applyAlignment="0" applyProtection="0"/>
    <xf numFmtId="0" fontId="45" fillId="27" borderId="13" applyNumberFormat="0" applyAlignment="0" applyProtection="0"/>
    <xf numFmtId="9" fontId="29" fillId="0" borderId="0" applyFont="0" applyFill="0" applyBorder="0" applyAlignment="0" applyProtection="0"/>
    <xf numFmtId="0" fontId="46" fillId="0" borderId="0" applyNumberFormat="0" applyFill="0" applyBorder="0" applyAlignment="0" applyProtection="0"/>
    <xf numFmtId="0" fontId="47" fillId="0" borderId="14" applyNumberFormat="0" applyFill="0" applyAlignment="0" applyProtection="0"/>
    <xf numFmtId="0" fontId="48" fillId="0" borderId="0" applyNumberFormat="0" applyFill="0" applyBorder="0" applyAlignment="0" applyProtection="0"/>
    <xf numFmtId="0" fontId="11" fillId="0" borderId="0"/>
    <xf numFmtId="0" fontId="11" fillId="32" borderId="12"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0" fillId="0" borderId="0"/>
    <xf numFmtId="0" fontId="10" fillId="32" borderId="12"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50" fillId="0" borderId="0" applyNumberFormat="0" applyFill="0" applyBorder="0" applyAlignment="0" applyProtection="0"/>
    <xf numFmtId="0" fontId="9" fillId="0" borderId="0"/>
    <xf numFmtId="0" fontId="9" fillId="32" borderId="12"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2" borderId="12"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51" fillId="0" borderId="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5" borderId="0" applyNumberFormat="0" applyBorder="0" applyAlignment="0" applyProtection="0"/>
    <xf numFmtId="0" fontId="52" fillId="37" borderId="0" applyNumberFormat="0" applyBorder="0" applyAlignment="0" applyProtection="0"/>
    <xf numFmtId="0" fontId="52" fillId="34"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37" borderId="0" applyNumberFormat="0" applyBorder="0" applyAlignment="0" applyProtection="0"/>
    <xf numFmtId="0" fontId="52" fillId="35" borderId="0" applyNumberFormat="0" applyBorder="0" applyAlignment="0" applyProtection="0"/>
    <xf numFmtId="0" fontId="53" fillId="37"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7" borderId="0" applyNumberFormat="0" applyBorder="0" applyAlignment="0" applyProtection="0"/>
    <xf numFmtId="0" fontId="53" fillId="34" borderId="0" applyNumberFormat="0" applyBorder="0" applyAlignment="0" applyProtection="0"/>
    <xf numFmtId="0" fontId="53" fillId="42"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5" fillId="47" borderId="15" applyNumberFormat="0" applyAlignment="0" applyProtection="0"/>
    <xf numFmtId="0" fontId="56" fillId="48" borderId="16" applyNumberFormat="0" applyAlignment="0" applyProtection="0"/>
    <xf numFmtId="40" fontId="16" fillId="0" borderId="0" applyFont="0" applyFill="0" applyBorder="0" applyAlignment="0" applyProtection="0"/>
    <xf numFmtId="0" fontId="57" fillId="0" borderId="0" applyNumberFormat="0" applyFill="0" applyBorder="0" applyAlignment="0" applyProtection="0"/>
    <xf numFmtId="0" fontId="58" fillId="37" borderId="0" applyNumberFormat="0" applyBorder="0" applyAlignment="0" applyProtection="0"/>
    <xf numFmtId="0" fontId="59" fillId="0" borderId="17" applyNumberFormat="0" applyFill="0" applyAlignment="0" applyProtection="0"/>
    <xf numFmtId="0" fontId="60" fillId="0" borderId="18" applyNumberFormat="0" applyFill="0" applyAlignment="0" applyProtection="0"/>
    <xf numFmtId="0" fontId="61" fillId="0" borderId="19" applyNumberFormat="0" applyFill="0" applyAlignment="0" applyProtection="0"/>
    <xf numFmtId="0" fontId="61" fillId="0" borderId="0" applyNumberFormat="0" applyFill="0" applyBorder="0" applyAlignment="0" applyProtection="0"/>
    <xf numFmtId="0" fontId="62" fillId="38" borderId="15" applyNumberFormat="0" applyAlignment="0" applyProtection="0"/>
    <xf numFmtId="0" fontId="63" fillId="0" borderId="20" applyNumberFormat="0" applyFill="0" applyAlignment="0" applyProtection="0"/>
    <xf numFmtId="0" fontId="64" fillId="38" borderId="0" applyNumberFormat="0" applyBorder="0" applyAlignment="0" applyProtection="0"/>
    <xf numFmtId="0" fontId="17" fillId="35" borderId="21" applyNumberFormat="0" applyFont="0" applyAlignment="0" applyProtection="0"/>
    <xf numFmtId="0" fontId="65" fillId="47" borderId="22" applyNumberFormat="0" applyAlignment="0" applyProtection="0"/>
    <xf numFmtId="9" fontId="15" fillId="0" borderId="0" applyFont="0" applyFill="0" applyBorder="0" applyAlignment="0" applyProtection="0"/>
    <xf numFmtId="0" fontId="66" fillId="0" borderId="0" applyNumberFormat="0" applyFill="0" applyBorder="0" applyAlignment="0" applyProtection="0"/>
    <xf numFmtId="0" fontId="67" fillId="0" borderId="23" applyNumberFormat="0" applyFill="0" applyAlignment="0" applyProtection="0"/>
    <xf numFmtId="0" fontId="63" fillId="0" borderId="0" applyNumberFormat="0" applyFill="0" applyBorder="0" applyAlignment="0" applyProtection="0"/>
    <xf numFmtId="0" fontId="17" fillId="0" borderId="0"/>
    <xf numFmtId="0" fontId="17" fillId="0" borderId="0"/>
    <xf numFmtId="0" fontId="15" fillId="0" borderId="0"/>
    <xf numFmtId="0" fontId="7" fillId="0" borderId="0"/>
    <xf numFmtId="0" fontId="15" fillId="0" borderId="0"/>
    <xf numFmtId="0" fontId="6" fillId="0" borderId="0"/>
    <xf numFmtId="0" fontId="6" fillId="32" borderId="12"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4" fillId="0" borderId="0"/>
    <xf numFmtId="0" fontId="4" fillId="32" borderId="12"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12"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12"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68" fillId="0" borderId="0" applyNumberFormat="0" applyFill="0" applyBorder="0" applyAlignment="0" applyProtection="0"/>
    <xf numFmtId="0" fontId="1" fillId="32" borderId="12"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cellStyleXfs>
  <cellXfs count="60">
    <xf numFmtId="0" fontId="0" fillId="0" borderId="0" xfId="0"/>
    <xf numFmtId="0" fontId="12" fillId="0" borderId="0" xfId="43" applyFont="1"/>
    <xf numFmtId="0" fontId="20" fillId="0" borderId="0" xfId="43" applyFont="1"/>
    <xf numFmtId="1" fontId="20" fillId="0" borderId="0" xfId="43" applyNumberFormat="1" applyFont="1"/>
    <xf numFmtId="0" fontId="12" fillId="0" borderId="0" xfId="44" applyFont="1"/>
    <xf numFmtId="0" fontId="12" fillId="0" borderId="0" xfId="44" applyFont="1" applyAlignment="1">
      <alignment vertical="center"/>
    </xf>
    <xf numFmtId="0" fontId="13" fillId="0" borderId="0" xfId="44" applyFont="1"/>
    <xf numFmtId="1" fontId="12" fillId="0" borderId="0" xfId="44" applyNumberFormat="1" applyFont="1" applyAlignment="1">
      <alignment vertical="center"/>
    </xf>
    <xf numFmtId="0" fontId="21" fillId="0" borderId="1" xfId="44" applyFont="1" applyBorder="1"/>
    <xf numFmtId="0" fontId="20" fillId="0" borderId="1" xfId="44" applyFont="1" applyBorder="1"/>
    <xf numFmtId="1" fontId="20" fillId="0" borderId="1" xfId="44" applyNumberFormat="1" applyFont="1" applyBorder="1"/>
    <xf numFmtId="0" fontId="14" fillId="0" borderId="0" xfId="43" applyFont="1"/>
    <xf numFmtId="0" fontId="23" fillId="0" borderId="0" xfId="44" applyFont="1" applyBorder="1" applyAlignment="1">
      <alignment horizontal="center"/>
    </xf>
    <xf numFmtId="0" fontId="17" fillId="0" borderId="0" xfId="43" applyFont="1"/>
    <xf numFmtId="0" fontId="15" fillId="0" borderId="0" xfId="44" applyFont="1" applyBorder="1" applyAlignment="1">
      <alignment horizontal="right" vertical="center" wrapText="1"/>
    </xf>
    <xf numFmtId="1" fontId="15" fillId="0" borderId="0" xfId="44" applyNumberFormat="1" applyFont="1" applyBorder="1" applyAlignment="1">
      <alignment horizontal="right" vertical="center" indent="3"/>
    </xf>
    <xf numFmtId="1" fontId="15" fillId="0" borderId="0" xfId="44" applyNumberFormat="1" applyFont="1" applyBorder="1" applyAlignment="1">
      <alignment horizontal="right" indent="2"/>
    </xf>
    <xf numFmtId="1" fontId="15" fillId="0" borderId="0" xfId="44" quotePrefix="1" applyNumberFormat="1" applyFont="1" applyAlignment="1">
      <alignment horizontal="right" indent="3"/>
    </xf>
    <xf numFmtId="1" fontId="15" fillId="0" borderId="0" xfId="44" quotePrefix="1" applyNumberFormat="1" applyFont="1" applyFill="1" applyAlignment="1">
      <alignment horizontal="right" indent="3"/>
    </xf>
    <xf numFmtId="1" fontId="15" fillId="0" borderId="0" xfId="44" applyNumberFormat="1" applyFont="1" applyFill="1" applyBorder="1" applyAlignment="1">
      <alignment horizontal="right" wrapText="1" indent="2"/>
    </xf>
    <xf numFmtId="0" fontId="15" fillId="0" borderId="0" xfId="44" applyFont="1" applyFill="1" applyBorder="1" applyAlignment="1">
      <alignment horizontal="right" wrapText="1"/>
    </xf>
    <xf numFmtId="0" fontId="15" fillId="0" borderId="0" xfId="44" applyFont="1" applyBorder="1" applyAlignment="1">
      <alignment horizontal="right" wrapText="1"/>
    </xf>
    <xf numFmtId="0" fontId="27" fillId="0" borderId="0" xfId="44" applyFont="1" applyBorder="1" applyAlignment="1">
      <alignment horizontal="right" wrapText="1"/>
    </xf>
    <xf numFmtId="0" fontId="26" fillId="0" borderId="0" xfId="43" applyFont="1"/>
    <xf numFmtId="0" fontId="17" fillId="0" borderId="0" xfId="44" applyFont="1" applyFill="1" applyAlignment="1">
      <alignment horizontal="left"/>
    </xf>
    <xf numFmtId="0" fontId="24" fillId="0" borderId="0" xfId="44" applyFont="1" applyBorder="1" applyAlignment="1">
      <alignment horizontal="left"/>
    </xf>
    <xf numFmtId="0" fontId="15" fillId="0" borderId="0" xfId="44" applyFont="1" applyBorder="1" applyAlignment="1">
      <alignment horizontal="center" wrapText="1"/>
    </xf>
    <xf numFmtId="0" fontId="27" fillId="0" borderId="0" xfId="44" applyFont="1" applyBorder="1" applyAlignment="1">
      <alignment horizontal="center" vertical="center"/>
    </xf>
    <xf numFmtId="0" fontId="15" fillId="0" borderId="3" xfId="44" applyFont="1" applyBorder="1" applyAlignment="1">
      <alignment horizontal="center" vertical="center"/>
    </xf>
    <xf numFmtId="1" fontId="15" fillId="0" borderId="3" xfId="44" applyNumberFormat="1" applyFont="1" applyBorder="1" applyAlignment="1">
      <alignment horizontal="center" vertical="center"/>
    </xf>
    <xf numFmtId="0" fontId="12" fillId="0" borderId="0" xfId="44" applyFont="1" applyAlignment="1">
      <alignment vertical="center"/>
    </xf>
    <xf numFmtId="0" fontId="17" fillId="0" borderId="0" xfId="44" applyFont="1" applyFill="1" applyAlignment="1">
      <alignment horizontal="left" wrapText="1"/>
    </xf>
    <xf numFmtId="1" fontId="27" fillId="0" borderId="0" xfId="43" applyNumberFormat="1" applyFont="1" applyAlignment="1">
      <alignment horizontal="center" vertical="center" wrapText="1"/>
    </xf>
    <xf numFmtId="0" fontId="17" fillId="0" borderId="0" xfId="44" applyFont="1" applyFill="1" applyAlignment="1">
      <alignment horizontal="left"/>
    </xf>
    <xf numFmtId="1" fontId="20" fillId="0" borderId="0" xfId="44" applyNumberFormat="1" applyFont="1" applyBorder="1"/>
    <xf numFmtId="1" fontId="15" fillId="0" borderId="0" xfId="44" applyNumberFormat="1" applyFont="1" applyBorder="1" applyAlignment="1">
      <alignment horizontal="center" vertical="center"/>
    </xf>
    <xf numFmtId="1" fontId="27" fillId="0" borderId="0" xfId="43" applyNumberFormat="1" applyFont="1" applyBorder="1" applyAlignment="1">
      <alignment horizontal="center" vertical="center" wrapText="1"/>
    </xf>
    <xf numFmtId="0" fontId="17" fillId="0" borderId="0" xfId="44" applyFont="1" applyFill="1" applyAlignment="1">
      <alignment horizontal="left" wrapText="1"/>
    </xf>
    <xf numFmtId="1" fontId="15" fillId="0" borderId="0" xfId="44" applyNumberFormat="1" applyFont="1" applyFill="1" applyBorder="1" applyAlignment="1">
      <alignment horizontal="right" vertical="center" indent="3"/>
    </xf>
    <xf numFmtId="0" fontId="17" fillId="0" borderId="0" xfId="43" applyFont="1"/>
    <xf numFmtId="0" fontId="28" fillId="0" borderId="0" xfId="34" applyFont="1" applyAlignment="1" applyProtection="1"/>
    <xf numFmtId="0" fontId="0" fillId="0" borderId="0" xfId="43" applyFont="1"/>
    <xf numFmtId="0" fontId="17" fillId="0" borderId="0" xfId="43" applyFont="1"/>
    <xf numFmtId="1" fontId="27" fillId="0" borderId="5" xfId="43" applyNumberFormat="1" applyFont="1" applyBorder="1" applyAlignment="1">
      <alignment horizontal="center" vertical="center"/>
    </xf>
    <xf numFmtId="1" fontId="27" fillId="0" borderId="0" xfId="43" applyNumberFormat="1" applyFont="1" applyAlignment="1">
      <alignment horizontal="center" vertical="center"/>
    </xf>
    <xf numFmtId="1" fontId="27" fillId="0" borderId="5" xfId="43" applyNumberFormat="1" applyFont="1" applyBorder="1" applyAlignment="1">
      <alignment horizontal="center" vertical="center" wrapText="1"/>
    </xf>
    <xf numFmtId="1" fontId="27" fillId="0" borderId="0" xfId="43" applyNumberFormat="1" applyFont="1" applyAlignment="1">
      <alignment horizontal="center" vertical="center" wrapText="1"/>
    </xf>
    <xf numFmtId="0" fontId="0" fillId="0" borderId="0" xfId="44" applyFont="1" applyFill="1" applyAlignment="1">
      <alignment horizontal="left"/>
    </xf>
    <xf numFmtId="0" fontId="17" fillId="0" borderId="0" xfId="44" applyFont="1" applyFill="1" applyAlignment="1">
      <alignment horizontal="left"/>
    </xf>
    <xf numFmtId="0" fontId="0" fillId="0" borderId="0" xfId="44" applyFont="1" applyFill="1" applyAlignment="1">
      <alignment horizontal="left" vertical="center" wrapText="1"/>
    </xf>
    <xf numFmtId="0" fontId="17" fillId="0" borderId="0" xfId="44" applyFont="1" applyFill="1" applyAlignment="1">
      <alignment horizontal="left" vertical="center" wrapText="1"/>
    </xf>
    <xf numFmtId="0" fontId="0" fillId="0" borderId="0" xfId="44" applyFont="1" applyFill="1" applyAlignment="1">
      <alignment horizontal="left" vertical="top" wrapText="1"/>
    </xf>
    <xf numFmtId="0" fontId="12" fillId="0" borderId="0" xfId="44" applyFont="1" applyAlignment="1">
      <alignment vertical="center"/>
    </xf>
    <xf numFmtId="0" fontId="27" fillId="0" borderId="4" xfId="44" applyFont="1" applyBorder="1" applyAlignment="1">
      <alignment horizontal="center" vertical="center"/>
    </xf>
    <xf numFmtId="0" fontId="27" fillId="0" borderId="2" xfId="44" applyFont="1" applyBorder="1" applyAlignment="1">
      <alignment horizontal="center" vertical="center"/>
    </xf>
    <xf numFmtId="0" fontId="27" fillId="0" borderId="0" xfId="44" applyFont="1" applyAlignment="1">
      <alignment horizontal="center" vertical="center"/>
    </xf>
    <xf numFmtId="0" fontId="27" fillId="0" borderId="3" xfId="44" applyFont="1" applyBorder="1" applyAlignment="1">
      <alignment horizontal="center" vertical="center"/>
    </xf>
    <xf numFmtId="0" fontId="27" fillId="0" borderId="2" xfId="44" applyFont="1" applyBorder="1" applyAlignment="1">
      <alignment horizontal="center" vertical="center" wrapText="1"/>
    </xf>
    <xf numFmtId="0" fontId="27" fillId="0" borderId="0" xfId="44" applyFont="1" applyAlignment="1">
      <alignment horizontal="center" vertical="center" wrapText="1"/>
    </xf>
    <xf numFmtId="0" fontId="27" fillId="0" borderId="3" xfId="44" applyFont="1" applyBorder="1" applyAlignment="1">
      <alignment horizontal="center" vertical="center" wrapText="1"/>
    </xf>
  </cellXfs>
  <cellStyles count="232">
    <cellStyle name="20% - Accent1" xfId="1" builtinId="30" customBuiltin="1"/>
    <cellStyle name="20% - Accent1 10" xfId="204"/>
    <cellStyle name="20% - Accent1 11" xfId="219"/>
    <cellStyle name="20% - Accent1 2" xfId="53"/>
    <cellStyle name="20% - Accent1 3" xfId="69"/>
    <cellStyle name="20% - Accent1 4" xfId="84"/>
    <cellStyle name="20% - Accent1 5" xfId="98"/>
    <cellStyle name="20% - Accent1 6" xfId="111"/>
    <cellStyle name="20% - Accent1 7" xfId="161"/>
    <cellStyle name="20% - Accent1 8" xfId="176"/>
    <cellStyle name="20% - Accent1 9" xfId="190"/>
    <cellStyle name="20% - Accent2" xfId="2" builtinId="34" customBuiltin="1"/>
    <cellStyle name="20% - Accent2 10" xfId="206"/>
    <cellStyle name="20% - Accent2 11" xfId="221"/>
    <cellStyle name="20% - Accent2 2" xfId="55"/>
    <cellStyle name="20% - Accent2 3" xfId="71"/>
    <cellStyle name="20% - Accent2 4" xfId="86"/>
    <cellStyle name="20% - Accent2 5" xfId="100"/>
    <cellStyle name="20% - Accent2 6" xfId="112"/>
    <cellStyle name="20% - Accent2 7" xfId="163"/>
    <cellStyle name="20% - Accent2 8" xfId="178"/>
    <cellStyle name="20% - Accent2 9" xfId="192"/>
    <cellStyle name="20% - Accent3" xfId="3" builtinId="38" customBuiltin="1"/>
    <cellStyle name="20% - Accent3 10" xfId="208"/>
    <cellStyle name="20% - Accent3 11" xfId="223"/>
    <cellStyle name="20% - Accent3 2" xfId="57"/>
    <cellStyle name="20% - Accent3 3" xfId="73"/>
    <cellStyle name="20% - Accent3 4" xfId="88"/>
    <cellStyle name="20% - Accent3 5" xfId="102"/>
    <cellStyle name="20% - Accent3 6" xfId="113"/>
    <cellStyle name="20% - Accent3 7" xfId="165"/>
    <cellStyle name="20% - Accent3 8" xfId="180"/>
    <cellStyle name="20% - Accent3 9" xfId="194"/>
    <cellStyle name="20% - Accent4" xfId="4" builtinId="42" customBuiltin="1"/>
    <cellStyle name="20% - Accent4 10" xfId="210"/>
    <cellStyle name="20% - Accent4 11" xfId="225"/>
    <cellStyle name="20% - Accent4 2" xfId="59"/>
    <cellStyle name="20% - Accent4 3" xfId="75"/>
    <cellStyle name="20% - Accent4 4" xfId="90"/>
    <cellStyle name="20% - Accent4 5" xfId="104"/>
    <cellStyle name="20% - Accent4 6" xfId="114"/>
    <cellStyle name="20% - Accent4 7" xfId="167"/>
    <cellStyle name="20% - Accent4 8" xfId="182"/>
    <cellStyle name="20% - Accent4 9" xfId="196"/>
    <cellStyle name="20% - Accent5" xfId="5" builtinId="46" customBuiltin="1"/>
    <cellStyle name="20% - Accent5 10" xfId="212"/>
    <cellStyle name="20% - Accent5 11" xfId="227"/>
    <cellStyle name="20% - Accent5 2" xfId="61"/>
    <cellStyle name="20% - Accent5 3" xfId="77"/>
    <cellStyle name="20% - Accent5 4" xfId="92"/>
    <cellStyle name="20% - Accent5 5" xfId="106"/>
    <cellStyle name="20% - Accent5 6" xfId="115"/>
    <cellStyle name="20% - Accent5 7" xfId="169"/>
    <cellStyle name="20% - Accent5 8" xfId="184"/>
    <cellStyle name="20% - Accent5 9" xfId="198"/>
    <cellStyle name="20% - Accent6" xfId="6" builtinId="50" customBuiltin="1"/>
    <cellStyle name="20% - Accent6 10" xfId="214"/>
    <cellStyle name="20% - Accent6 11" xfId="229"/>
    <cellStyle name="20% - Accent6 2" xfId="63"/>
    <cellStyle name="20% - Accent6 3" xfId="79"/>
    <cellStyle name="20% - Accent6 4" xfId="94"/>
    <cellStyle name="20% - Accent6 5" xfId="108"/>
    <cellStyle name="20% - Accent6 6" xfId="116"/>
    <cellStyle name="20% - Accent6 7" xfId="171"/>
    <cellStyle name="20% - Accent6 8" xfId="186"/>
    <cellStyle name="20% - Accent6 9" xfId="200"/>
    <cellStyle name="40% - Accent1" xfId="7" builtinId="31" customBuiltin="1"/>
    <cellStyle name="40% - Accent1 10" xfId="205"/>
    <cellStyle name="40% - Accent1 11" xfId="220"/>
    <cellStyle name="40% - Accent1 2" xfId="54"/>
    <cellStyle name="40% - Accent1 3" xfId="70"/>
    <cellStyle name="40% - Accent1 4" xfId="85"/>
    <cellStyle name="40% - Accent1 5" xfId="99"/>
    <cellStyle name="40% - Accent1 6" xfId="117"/>
    <cellStyle name="40% - Accent1 7" xfId="162"/>
    <cellStyle name="40% - Accent1 8" xfId="177"/>
    <cellStyle name="40% - Accent1 9" xfId="191"/>
    <cellStyle name="40% - Accent2" xfId="8" builtinId="35" customBuiltin="1"/>
    <cellStyle name="40% - Accent2 10" xfId="207"/>
    <cellStyle name="40% - Accent2 11" xfId="222"/>
    <cellStyle name="40% - Accent2 2" xfId="56"/>
    <cellStyle name="40% - Accent2 3" xfId="72"/>
    <cellStyle name="40% - Accent2 4" xfId="87"/>
    <cellStyle name="40% - Accent2 5" xfId="101"/>
    <cellStyle name="40% - Accent2 6" xfId="118"/>
    <cellStyle name="40% - Accent2 7" xfId="164"/>
    <cellStyle name="40% - Accent2 8" xfId="179"/>
    <cellStyle name="40% - Accent2 9" xfId="193"/>
    <cellStyle name="40% - Accent3" xfId="9" builtinId="39" customBuiltin="1"/>
    <cellStyle name="40% - Accent3 10" xfId="209"/>
    <cellStyle name="40% - Accent3 11" xfId="224"/>
    <cellStyle name="40% - Accent3 2" xfId="58"/>
    <cellStyle name="40% - Accent3 3" xfId="74"/>
    <cellStyle name="40% - Accent3 4" xfId="89"/>
    <cellStyle name="40% - Accent3 5" xfId="103"/>
    <cellStyle name="40% - Accent3 6" xfId="119"/>
    <cellStyle name="40% - Accent3 7" xfId="166"/>
    <cellStyle name="40% - Accent3 8" xfId="181"/>
    <cellStyle name="40% - Accent3 9" xfId="195"/>
    <cellStyle name="40% - Accent4" xfId="10" builtinId="43" customBuiltin="1"/>
    <cellStyle name="40% - Accent4 10" xfId="211"/>
    <cellStyle name="40% - Accent4 11" xfId="226"/>
    <cellStyle name="40% - Accent4 2" xfId="60"/>
    <cellStyle name="40% - Accent4 3" xfId="76"/>
    <cellStyle name="40% - Accent4 4" xfId="91"/>
    <cellStyle name="40% - Accent4 5" xfId="105"/>
    <cellStyle name="40% - Accent4 6" xfId="120"/>
    <cellStyle name="40% - Accent4 7" xfId="168"/>
    <cellStyle name="40% - Accent4 8" xfId="183"/>
    <cellStyle name="40% - Accent4 9" xfId="197"/>
    <cellStyle name="40% - Accent5" xfId="11" builtinId="47" customBuiltin="1"/>
    <cellStyle name="40% - Accent5 10" xfId="213"/>
    <cellStyle name="40% - Accent5 11" xfId="228"/>
    <cellStyle name="40% - Accent5 2" xfId="62"/>
    <cellStyle name="40% - Accent5 3" xfId="78"/>
    <cellStyle name="40% - Accent5 4" xfId="93"/>
    <cellStyle name="40% - Accent5 5" xfId="107"/>
    <cellStyle name="40% - Accent5 6" xfId="121"/>
    <cellStyle name="40% - Accent5 7" xfId="170"/>
    <cellStyle name="40% - Accent5 8" xfId="185"/>
    <cellStyle name="40% - Accent5 9" xfId="199"/>
    <cellStyle name="40% - Accent6" xfId="12" builtinId="51" customBuiltin="1"/>
    <cellStyle name="40% - Accent6 10" xfId="215"/>
    <cellStyle name="40% - Accent6 11" xfId="230"/>
    <cellStyle name="40% - Accent6 2" xfId="64"/>
    <cellStyle name="40% - Accent6 3" xfId="80"/>
    <cellStyle name="40% - Accent6 4" xfId="95"/>
    <cellStyle name="40% - Accent6 5" xfId="109"/>
    <cellStyle name="40% - Accent6 6" xfId="122"/>
    <cellStyle name="40% - Accent6 7" xfId="172"/>
    <cellStyle name="40% - Accent6 8" xfId="187"/>
    <cellStyle name="40% - Accent6 9" xfId="201"/>
    <cellStyle name="60% - Accent1" xfId="13" builtinId="32" customBuiltin="1"/>
    <cellStyle name="60% - Accent1 2" xfId="123"/>
    <cellStyle name="60% - Accent2" xfId="14" builtinId="36" customBuiltin="1"/>
    <cellStyle name="60% - Accent2 2" xfId="124"/>
    <cellStyle name="60% - Accent3" xfId="15" builtinId="40" customBuiltin="1"/>
    <cellStyle name="60% - Accent3 2" xfId="125"/>
    <cellStyle name="60% - Accent4" xfId="16" builtinId="44" customBuiltin="1"/>
    <cellStyle name="60% - Accent4 2" xfId="126"/>
    <cellStyle name="60% - Accent5" xfId="17" builtinId="48" customBuiltin="1"/>
    <cellStyle name="60% - Accent5 2" xfId="127"/>
    <cellStyle name="60% - Accent6" xfId="18" builtinId="52" customBuiltin="1"/>
    <cellStyle name="60% - Accent6 2" xfId="128"/>
    <cellStyle name="Accent1" xfId="19" builtinId="29" customBuiltin="1"/>
    <cellStyle name="Accent1 2" xfId="129"/>
    <cellStyle name="Accent2" xfId="20" builtinId="33" customBuiltin="1"/>
    <cellStyle name="Accent2 2" xfId="130"/>
    <cellStyle name="Accent3" xfId="21" builtinId="37" customBuiltin="1"/>
    <cellStyle name="Accent3 2" xfId="131"/>
    <cellStyle name="Accent4" xfId="22" builtinId="41" customBuiltin="1"/>
    <cellStyle name="Accent4 2" xfId="132"/>
    <cellStyle name="Accent5" xfId="23" builtinId="45" customBuiltin="1"/>
    <cellStyle name="Accent5 2" xfId="133"/>
    <cellStyle name="Accent6" xfId="24" builtinId="49" customBuiltin="1"/>
    <cellStyle name="Accent6 2" xfId="134"/>
    <cellStyle name="Bad" xfId="25" builtinId="27" customBuiltin="1"/>
    <cellStyle name="Bad 2" xfId="135"/>
    <cellStyle name="Calculation" xfId="26" builtinId="22" customBuiltin="1"/>
    <cellStyle name="Calculation 2" xfId="136"/>
    <cellStyle name="Check Cell" xfId="27" builtinId="23" customBuiltin="1"/>
    <cellStyle name="Check Cell 2" xfId="137"/>
    <cellStyle name="Comma 2" xfId="138"/>
    <cellStyle name="Comma 3" xfId="231"/>
    <cellStyle name="Explanatory Text" xfId="28" builtinId="53" customBuiltin="1"/>
    <cellStyle name="Explanatory Text 2" xfId="139"/>
    <cellStyle name="Followed Hyperlink" xfId="81" builtinId="9" customBuiltin="1"/>
    <cellStyle name="Followed Hyperlink 2" xfId="66"/>
    <cellStyle name="Good" xfId="29" builtinId="26" customBuiltin="1"/>
    <cellStyle name="Good 2" xfId="140"/>
    <cellStyle name="Heading 1" xfId="30" builtinId="16" customBuiltin="1"/>
    <cellStyle name="Heading 1 2" xfId="141"/>
    <cellStyle name="Heading 2" xfId="31" builtinId="17" customBuiltin="1"/>
    <cellStyle name="Heading 2 2" xfId="142"/>
    <cellStyle name="Heading 3" xfId="32" builtinId="18" customBuiltin="1"/>
    <cellStyle name="Heading 3 2" xfId="143"/>
    <cellStyle name="Heading 4" xfId="33" builtinId="19" customBuiltin="1"/>
    <cellStyle name="Heading 4 2" xfId="144"/>
    <cellStyle name="Hyperlink" xfId="34" builtinId="8"/>
    <cellStyle name="Hyperlink 2" xfId="35"/>
    <cellStyle name="Hyperlink 3" xfId="36"/>
    <cellStyle name="Hyperlink 4" xfId="65"/>
    <cellStyle name="Hyperlink 5" xfId="217"/>
    <cellStyle name="Input" xfId="37" builtinId="20" customBuiltin="1"/>
    <cellStyle name="Input 2" xfId="145"/>
    <cellStyle name="Linked Cell" xfId="38" builtinId="24" customBuiltin="1"/>
    <cellStyle name="Linked Cell 2" xfId="146"/>
    <cellStyle name="Neutral" xfId="39" builtinId="28" customBuiltin="1"/>
    <cellStyle name="Neutral 2" xfId="147"/>
    <cellStyle name="Normal" xfId="0" builtinId="0"/>
    <cellStyle name="Normal 10" xfId="159"/>
    <cellStyle name="Normal 11" xfId="174"/>
    <cellStyle name="Normal 12" xfId="188"/>
    <cellStyle name="Normal 13" xfId="202"/>
    <cellStyle name="Normal 14" xfId="216"/>
    <cellStyle name="Normal 2" xfId="40"/>
    <cellStyle name="Normal 2 2" xfId="158"/>
    <cellStyle name="Normal 2 3" xfId="156"/>
    <cellStyle name="Normal 3" xfId="41"/>
    <cellStyle name="Normal 3 2" xfId="157"/>
    <cellStyle name="Normal 3 3" xfId="173"/>
    <cellStyle name="Normal 4" xfId="42"/>
    <cellStyle name="Normal 5" xfId="51"/>
    <cellStyle name="Normal 6" xfId="67"/>
    <cellStyle name="Normal 7" xfId="82"/>
    <cellStyle name="Normal 8" xfId="96"/>
    <cellStyle name="Normal 9" xfId="110"/>
    <cellStyle name="Normal_Sheet1_1" xfId="43"/>
    <cellStyle name="Normal_shhdtab" xfId="44"/>
    <cellStyle name="Note 10" xfId="189"/>
    <cellStyle name="Note 11" xfId="203"/>
    <cellStyle name="Note 12" xfId="218"/>
    <cellStyle name="Note 2" xfId="45"/>
    <cellStyle name="Note 3" xfId="52"/>
    <cellStyle name="Note 4" xfId="68"/>
    <cellStyle name="Note 5" xfId="83"/>
    <cellStyle name="Note 6" xfId="97"/>
    <cellStyle name="Note 7" xfId="148"/>
    <cellStyle name="Note 8" xfId="160"/>
    <cellStyle name="Note 9" xfId="175"/>
    <cellStyle name="Output" xfId="46" builtinId="21" customBuiltin="1"/>
    <cellStyle name="Output 2" xfId="149"/>
    <cellStyle name="Percent 2" xfId="47"/>
    <cellStyle name="Percent 3" xfId="150"/>
    <cellStyle name="Title" xfId="48" builtinId="15" customBuiltin="1"/>
    <cellStyle name="Title 2" xfId="151"/>
    <cellStyle name="Total" xfId="49" builtinId="25" customBuiltin="1"/>
    <cellStyle name="Total 2" xfId="152"/>
    <cellStyle name="Warning Text" xfId="50" builtinId="11" customBuiltin="1"/>
    <cellStyle name="Warning Text 2" xfId="153"/>
    <cellStyle name="whole number" xfId="154"/>
    <cellStyle name="whole number 2" xfId="1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tabSelected="1" workbookViewId="0">
      <selection sqref="A1:G1"/>
    </sheetView>
  </sheetViews>
  <sheetFormatPr defaultColWidth="9.1640625" defaultRowHeight="11.25" customHeight="1" x14ac:dyDescent="0.2"/>
  <cols>
    <col min="1" max="1" width="22.33203125" style="2" customWidth="1"/>
    <col min="2" max="2" width="18.1640625" style="2" customWidth="1"/>
    <col min="3" max="3" width="18.6640625" style="2" customWidth="1"/>
    <col min="4" max="4" width="14.33203125" style="2" customWidth="1"/>
    <col min="5" max="5" width="17.83203125" style="2" customWidth="1"/>
    <col min="6" max="6" width="14.5" style="2" customWidth="1"/>
    <col min="7" max="7" width="16.6640625" style="3" customWidth="1"/>
    <col min="8" max="8" width="3.83203125" style="3" customWidth="1"/>
    <col min="9" max="9" width="27" style="2" customWidth="1"/>
    <col min="10" max="16384" width="9.1640625" style="2"/>
  </cols>
  <sheetData>
    <row r="1" spans="1:11" s="1" customFormat="1" ht="18" customHeight="1" x14ac:dyDescent="0.25">
      <c r="A1" s="52" t="s">
        <v>25</v>
      </c>
      <c r="B1" s="52"/>
      <c r="C1" s="52"/>
      <c r="D1" s="52"/>
      <c r="E1" s="52"/>
      <c r="F1" s="52"/>
      <c r="G1" s="52"/>
      <c r="H1" s="30"/>
      <c r="I1" s="40"/>
      <c r="J1" s="40"/>
      <c r="K1" s="40"/>
    </row>
    <row r="2" spans="1:11" s="1" customFormat="1" ht="14.25" customHeight="1" x14ac:dyDescent="0.25">
      <c r="A2" s="5"/>
      <c r="B2" s="4"/>
      <c r="C2" s="6"/>
      <c r="D2" s="4"/>
      <c r="E2" s="4"/>
      <c r="F2" s="4"/>
      <c r="G2" s="7"/>
      <c r="H2" s="7"/>
    </row>
    <row r="3" spans="1:11" s="1" customFormat="1" ht="14.25" customHeight="1" x14ac:dyDescent="0.25">
      <c r="A3" s="54" t="s">
        <v>0</v>
      </c>
      <c r="B3" s="57" t="s">
        <v>14</v>
      </c>
      <c r="C3" s="53" t="s">
        <v>11</v>
      </c>
      <c r="D3" s="53"/>
      <c r="E3" s="53"/>
      <c r="F3" s="53"/>
      <c r="G3" s="53"/>
      <c r="H3" s="27"/>
    </row>
    <row r="4" spans="1:11" s="1" customFormat="1" ht="14.25" customHeight="1" x14ac:dyDescent="0.25">
      <c r="A4" s="55"/>
      <c r="B4" s="58"/>
      <c r="C4" s="43" t="s">
        <v>2</v>
      </c>
      <c r="D4" s="45" t="s">
        <v>15</v>
      </c>
      <c r="E4" s="45" t="s">
        <v>16</v>
      </c>
      <c r="F4" s="45" t="s">
        <v>17</v>
      </c>
      <c r="G4" s="45" t="s">
        <v>18</v>
      </c>
      <c r="H4" s="36"/>
    </row>
    <row r="5" spans="1:11" s="1" customFormat="1" ht="12.75" customHeight="1" x14ac:dyDescent="0.25">
      <c r="A5" s="55"/>
      <c r="B5" s="58"/>
      <c r="C5" s="44"/>
      <c r="D5" s="46"/>
      <c r="E5" s="46"/>
      <c r="F5" s="46"/>
      <c r="G5" s="46"/>
      <c r="H5" s="32"/>
    </row>
    <row r="6" spans="1:11" s="1" customFormat="1" ht="14.25" customHeight="1" x14ac:dyDescent="0.25">
      <c r="A6" s="56"/>
      <c r="B6" s="59"/>
      <c r="C6" s="28" t="s">
        <v>6</v>
      </c>
      <c r="D6" s="28" t="s">
        <v>3</v>
      </c>
      <c r="E6" s="28" t="s">
        <v>4</v>
      </c>
      <c r="F6" s="28" t="s">
        <v>7</v>
      </c>
      <c r="G6" s="29" t="s">
        <v>5</v>
      </c>
      <c r="H6" s="35"/>
    </row>
    <row r="7" spans="1:11" s="1" customFormat="1" ht="14.25" customHeight="1" x14ac:dyDescent="0.25">
      <c r="A7" s="25" t="s">
        <v>8</v>
      </c>
      <c r="B7" s="15"/>
      <c r="C7" s="15"/>
      <c r="D7" s="15"/>
      <c r="E7" s="15"/>
      <c r="F7" s="15"/>
      <c r="G7" s="15"/>
      <c r="H7" s="15"/>
    </row>
    <row r="8" spans="1:11" s="1" customFormat="1" ht="14.25" customHeight="1" x14ac:dyDescent="0.25">
      <c r="A8" s="12" t="s">
        <v>12</v>
      </c>
      <c r="B8" s="15">
        <f t="shared" ref="B8:G8" si="0">AVERAGE(B11:B15)</f>
        <v>260</v>
      </c>
      <c r="C8" s="15">
        <f t="shared" si="0"/>
        <v>188.6</v>
      </c>
      <c r="D8" s="15">
        <f t="shared" si="0"/>
        <v>12.6</v>
      </c>
      <c r="E8" s="15">
        <f t="shared" si="0"/>
        <v>33.6</v>
      </c>
      <c r="F8" s="15">
        <f t="shared" si="0"/>
        <v>0.2</v>
      </c>
      <c r="G8" s="15">
        <f t="shared" si="0"/>
        <v>25</v>
      </c>
      <c r="H8" s="15"/>
    </row>
    <row r="9" spans="1:11" s="1" customFormat="1" ht="14.25" customHeight="1" x14ac:dyDescent="0.25">
      <c r="A9" s="26" t="s">
        <v>26</v>
      </c>
      <c r="B9" s="38">
        <f>AVERAGE(B17:B21)</f>
        <v>362.4</v>
      </c>
      <c r="C9" s="38">
        <f t="shared" ref="C9:G9" si="1">AVERAGE(C17:C21)</f>
        <v>242.4</v>
      </c>
      <c r="D9" s="38">
        <f t="shared" si="1"/>
        <v>29.2</v>
      </c>
      <c r="E9" s="38">
        <f t="shared" si="1"/>
        <v>37</v>
      </c>
      <c r="F9" s="38">
        <f t="shared" si="1"/>
        <v>0</v>
      </c>
      <c r="G9" s="38">
        <f t="shared" si="1"/>
        <v>53.8</v>
      </c>
      <c r="H9" s="15"/>
    </row>
    <row r="10" spans="1:11" s="1" customFormat="1" ht="12" customHeight="1" x14ac:dyDescent="0.25">
      <c r="A10" s="14"/>
      <c r="B10" s="15"/>
      <c r="C10" s="15"/>
      <c r="D10" s="15"/>
      <c r="E10" s="15"/>
      <c r="F10" s="15"/>
      <c r="G10" s="15"/>
      <c r="H10" s="15"/>
    </row>
    <row r="11" spans="1:11" s="11" customFormat="1" ht="14.25" customHeight="1" x14ac:dyDescent="0.2">
      <c r="A11" s="16" t="s">
        <v>1</v>
      </c>
      <c r="B11" s="17">
        <v>244</v>
      </c>
      <c r="C11" s="17">
        <v>175</v>
      </c>
      <c r="D11" s="17">
        <v>10</v>
      </c>
      <c r="E11" s="17">
        <v>41</v>
      </c>
      <c r="F11" s="17">
        <v>0</v>
      </c>
      <c r="G11" s="17">
        <v>18</v>
      </c>
      <c r="H11" s="17"/>
    </row>
    <row r="12" spans="1:11" s="11" customFormat="1" ht="14.25" customHeight="1" x14ac:dyDescent="0.2">
      <c r="A12" s="16">
        <v>1997</v>
      </c>
      <c r="B12" s="17">
        <v>224</v>
      </c>
      <c r="C12" s="17">
        <v>142</v>
      </c>
      <c r="D12" s="17">
        <v>14</v>
      </c>
      <c r="E12" s="17">
        <v>42</v>
      </c>
      <c r="F12" s="17">
        <v>0</v>
      </c>
      <c r="G12" s="17">
        <v>26</v>
      </c>
      <c r="H12" s="17"/>
    </row>
    <row r="13" spans="1:11" s="11" customFormat="1" ht="14.25" customHeight="1" x14ac:dyDescent="0.2">
      <c r="A13" s="16">
        <v>1998</v>
      </c>
      <c r="B13" s="17">
        <v>249</v>
      </c>
      <c r="C13" s="17">
        <v>179</v>
      </c>
      <c r="D13" s="17">
        <v>16</v>
      </c>
      <c r="E13" s="17">
        <v>32</v>
      </c>
      <c r="F13" s="17">
        <v>0</v>
      </c>
      <c r="G13" s="17">
        <v>22</v>
      </c>
      <c r="H13" s="17"/>
    </row>
    <row r="14" spans="1:11" s="11" customFormat="1" ht="14.25" customHeight="1" x14ac:dyDescent="0.2">
      <c r="A14" s="16">
        <v>1999</v>
      </c>
      <c r="B14" s="17">
        <v>291</v>
      </c>
      <c r="C14" s="17">
        <v>227</v>
      </c>
      <c r="D14" s="17">
        <v>12</v>
      </c>
      <c r="E14" s="17">
        <v>19</v>
      </c>
      <c r="F14" s="17">
        <v>1</v>
      </c>
      <c r="G14" s="17">
        <v>32</v>
      </c>
      <c r="H14" s="17"/>
    </row>
    <row r="15" spans="1:11" s="11" customFormat="1" ht="14.25" customHeight="1" x14ac:dyDescent="0.2">
      <c r="A15" s="16">
        <v>2000</v>
      </c>
      <c r="B15" s="17">
        <v>292</v>
      </c>
      <c r="C15" s="17">
        <v>220</v>
      </c>
      <c r="D15" s="17">
        <v>11</v>
      </c>
      <c r="E15" s="17">
        <v>34</v>
      </c>
      <c r="F15" s="17">
        <v>0</v>
      </c>
      <c r="G15" s="17">
        <v>27</v>
      </c>
      <c r="H15" s="17"/>
    </row>
    <row r="16" spans="1:11" s="11" customFormat="1" ht="14.25" customHeight="1" x14ac:dyDescent="0.2">
      <c r="A16" s="16">
        <v>2001</v>
      </c>
      <c r="B16" s="17">
        <v>332</v>
      </c>
      <c r="C16" s="17">
        <v>227</v>
      </c>
      <c r="D16" s="17">
        <v>19</v>
      </c>
      <c r="E16" s="17">
        <v>34</v>
      </c>
      <c r="F16" s="17">
        <v>0</v>
      </c>
      <c r="G16" s="17">
        <v>52</v>
      </c>
      <c r="H16" s="17"/>
    </row>
    <row r="17" spans="1:8" s="11" customFormat="1" ht="14.25" customHeight="1" x14ac:dyDescent="0.2">
      <c r="A17" s="16">
        <v>2002</v>
      </c>
      <c r="B17" s="17">
        <v>382</v>
      </c>
      <c r="C17" s="17">
        <v>280</v>
      </c>
      <c r="D17" s="17">
        <v>17</v>
      </c>
      <c r="E17" s="17">
        <v>30</v>
      </c>
      <c r="F17" s="17">
        <v>0</v>
      </c>
      <c r="G17" s="17">
        <v>55</v>
      </c>
      <c r="H17" s="17"/>
    </row>
    <row r="18" spans="1:8" s="11" customFormat="1" ht="14.25" customHeight="1" x14ac:dyDescent="0.2">
      <c r="A18" s="16">
        <v>2003</v>
      </c>
      <c r="B18" s="17">
        <v>317</v>
      </c>
      <c r="C18" s="17">
        <v>216</v>
      </c>
      <c r="D18" s="17">
        <v>15</v>
      </c>
      <c r="E18" s="17">
        <v>40</v>
      </c>
      <c r="F18" s="17">
        <v>0</v>
      </c>
      <c r="G18" s="17">
        <v>46</v>
      </c>
      <c r="H18" s="17"/>
    </row>
    <row r="19" spans="1:8" s="11" customFormat="1" ht="14.25" customHeight="1" x14ac:dyDescent="0.2">
      <c r="A19" s="16">
        <v>2004</v>
      </c>
      <c r="B19" s="17">
        <v>356</v>
      </c>
      <c r="C19" s="17">
        <v>232</v>
      </c>
      <c r="D19" s="17">
        <v>32</v>
      </c>
      <c r="E19" s="17">
        <v>32</v>
      </c>
      <c r="F19" s="17">
        <v>0</v>
      </c>
      <c r="G19" s="17">
        <v>60</v>
      </c>
      <c r="H19" s="17"/>
    </row>
    <row r="20" spans="1:8" s="11" customFormat="1" ht="14.25" customHeight="1" x14ac:dyDescent="0.2">
      <c r="A20" s="16">
        <v>2005</v>
      </c>
      <c r="B20" s="17">
        <v>336</v>
      </c>
      <c r="C20" s="17">
        <v>204</v>
      </c>
      <c r="D20" s="17">
        <v>31</v>
      </c>
      <c r="E20" s="17">
        <v>43</v>
      </c>
      <c r="F20" s="17">
        <v>0</v>
      </c>
      <c r="G20" s="17">
        <v>58</v>
      </c>
      <c r="H20" s="17"/>
    </row>
    <row r="21" spans="1:8" ht="14.25" customHeight="1" x14ac:dyDescent="0.2">
      <c r="A21" s="16">
        <v>2006</v>
      </c>
      <c r="B21" s="17">
        <v>421</v>
      </c>
      <c r="C21" s="17">
        <v>280</v>
      </c>
      <c r="D21" s="17">
        <v>51</v>
      </c>
      <c r="E21" s="17">
        <v>40</v>
      </c>
      <c r="F21" s="17">
        <v>0</v>
      </c>
      <c r="G21" s="17">
        <v>50</v>
      </c>
      <c r="H21" s="17"/>
    </row>
    <row r="22" spans="1:8" ht="14.25" customHeight="1" x14ac:dyDescent="0.2">
      <c r="A22" s="16">
        <v>2007</v>
      </c>
      <c r="B22" s="18">
        <v>455</v>
      </c>
      <c r="C22" s="18">
        <v>299</v>
      </c>
      <c r="D22" s="18">
        <v>39</v>
      </c>
      <c r="E22" s="18">
        <v>27</v>
      </c>
      <c r="F22" s="18">
        <v>0</v>
      </c>
      <c r="G22" s="18">
        <v>90</v>
      </c>
      <c r="H22" s="18"/>
    </row>
    <row r="23" spans="1:8" ht="14.25" customHeight="1" x14ac:dyDescent="0.2">
      <c r="A23" s="16">
        <v>2008</v>
      </c>
      <c r="B23" s="18">
        <v>574</v>
      </c>
      <c r="C23" s="18">
        <v>370</v>
      </c>
      <c r="D23" s="18">
        <v>59</v>
      </c>
      <c r="E23" s="18">
        <v>34</v>
      </c>
      <c r="F23" s="18">
        <v>0</v>
      </c>
      <c r="G23" s="18">
        <v>111</v>
      </c>
      <c r="H23" s="18"/>
    </row>
    <row r="24" spans="1:8" ht="14.25" customHeight="1" x14ac:dyDescent="0.2">
      <c r="A24" s="16">
        <v>2009</v>
      </c>
      <c r="B24" s="18">
        <v>545</v>
      </c>
      <c r="C24" s="18">
        <v>380</v>
      </c>
      <c r="D24" s="18">
        <v>60</v>
      </c>
      <c r="E24" s="18">
        <v>34</v>
      </c>
      <c r="F24" s="18">
        <v>0</v>
      </c>
      <c r="G24" s="18">
        <v>71</v>
      </c>
      <c r="H24" s="18"/>
    </row>
    <row r="25" spans="1:8" ht="14.25" customHeight="1" x14ac:dyDescent="0.2">
      <c r="A25" s="16">
        <v>2010</v>
      </c>
      <c r="B25" s="18">
        <v>485</v>
      </c>
      <c r="C25" s="18">
        <v>312</v>
      </c>
      <c r="D25" s="18">
        <v>67</v>
      </c>
      <c r="E25" s="18">
        <v>28</v>
      </c>
      <c r="F25" s="18">
        <v>0</v>
      </c>
      <c r="G25" s="18">
        <v>78</v>
      </c>
      <c r="H25" s="18"/>
    </row>
    <row r="26" spans="1:8" ht="14.25" customHeight="1" x14ac:dyDescent="0.2">
      <c r="A26" s="19" t="s">
        <v>10</v>
      </c>
      <c r="B26" s="18">
        <v>584</v>
      </c>
      <c r="C26" s="18">
        <v>417</v>
      </c>
      <c r="D26" s="18">
        <v>56</v>
      </c>
      <c r="E26" s="18">
        <v>36</v>
      </c>
      <c r="F26" s="18">
        <v>0</v>
      </c>
      <c r="G26" s="18">
        <v>75</v>
      </c>
      <c r="H26" s="18"/>
    </row>
    <row r="27" spans="1:8" ht="14.25" customHeight="1" x14ac:dyDescent="0.2">
      <c r="A27" s="19" t="s">
        <v>19</v>
      </c>
      <c r="B27" s="18">
        <v>581</v>
      </c>
      <c r="C27" s="18">
        <v>381</v>
      </c>
      <c r="D27" s="18">
        <v>72</v>
      </c>
      <c r="E27" s="18">
        <v>65</v>
      </c>
      <c r="F27" s="18">
        <v>0</v>
      </c>
      <c r="G27" s="18">
        <v>63</v>
      </c>
      <c r="H27" s="18"/>
    </row>
    <row r="28" spans="1:8" ht="14.25" customHeight="1" x14ac:dyDescent="0.2">
      <c r="A28" s="19" t="s">
        <v>21</v>
      </c>
      <c r="B28" s="18">
        <v>527</v>
      </c>
      <c r="C28" s="18">
        <v>359</v>
      </c>
      <c r="D28" s="18">
        <v>74</v>
      </c>
      <c r="E28" s="18">
        <v>50</v>
      </c>
      <c r="F28" s="18">
        <v>1</v>
      </c>
      <c r="G28" s="18">
        <v>43</v>
      </c>
      <c r="H28" s="18"/>
    </row>
    <row r="29" spans="1:8" ht="14.25" customHeight="1" x14ac:dyDescent="0.2">
      <c r="A29" s="19" t="s">
        <v>22</v>
      </c>
      <c r="B29" s="18">
        <v>614</v>
      </c>
      <c r="C29" s="18">
        <v>429</v>
      </c>
      <c r="D29" s="18">
        <v>109</v>
      </c>
      <c r="E29" s="18">
        <v>45</v>
      </c>
      <c r="F29" s="18">
        <v>0</v>
      </c>
      <c r="G29" s="18">
        <v>31</v>
      </c>
      <c r="H29" s="18"/>
    </row>
    <row r="30" spans="1:8" ht="14.25" customHeight="1" x14ac:dyDescent="0.2">
      <c r="A30" s="19" t="s">
        <v>23</v>
      </c>
      <c r="B30" s="18">
        <v>706</v>
      </c>
      <c r="C30" s="18">
        <v>495</v>
      </c>
      <c r="D30" s="18">
        <v>123</v>
      </c>
      <c r="E30" s="18">
        <v>54</v>
      </c>
      <c r="F30" s="18">
        <v>0</v>
      </c>
      <c r="G30" s="18">
        <v>34</v>
      </c>
      <c r="H30" s="18"/>
    </row>
    <row r="31" spans="1:8" ht="14.25" customHeight="1" x14ac:dyDescent="0.2">
      <c r="A31" s="19" t="s">
        <v>27</v>
      </c>
      <c r="B31" s="18">
        <v>867</v>
      </c>
      <c r="C31" s="18">
        <v>663</v>
      </c>
      <c r="D31" s="18">
        <v>129</v>
      </c>
      <c r="E31" s="18">
        <v>48</v>
      </c>
      <c r="F31" s="18">
        <v>0</v>
      </c>
      <c r="G31" s="18">
        <v>27</v>
      </c>
      <c r="H31" s="18"/>
    </row>
    <row r="32" spans="1:8" ht="32.25" customHeight="1" x14ac:dyDescent="0.2">
      <c r="A32" s="20" t="s">
        <v>28</v>
      </c>
      <c r="B32" s="18">
        <f>AVERAGE(B27:B31)</f>
        <v>659</v>
      </c>
      <c r="C32" s="18">
        <f t="shared" ref="C32:G32" si="2">AVERAGE(C27:C31)</f>
        <v>465.4</v>
      </c>
      <c r="D32" s="18">
        <f t="shared" si="2"/>
        <v>101.4</v>
      </c>
      <c r="E32" s="18">
        <f t="shared" si="2"/>
        <v>52.4</v>
      </c>
      <c r="F32" s="18">
        <f t="shared" si="2"/>
        <v>0.2</v>
      </c>
      <c r="G32" s="18">
        <f t="shared" si="2"/>
        <v>39.6</v>
      </c>
      <c r="H32" s="18"/>
    </row>
    <row r="33" spans="1:8" ht="15.75" customHeight="1" x14ac:dyDescent="0.2">
      <c r="A33" s="21"/>
      <c r="B33" s="18"/>
      <c r="C33" s="18"/>
      <c r="D33" s="18"/>
      <c r="E33" s="18"/>
      <c r="F33" s="18"/>
      <c r="G33" s="18"/>
      <c r="H33" s="18"/>
    </row>
    <row r="34" spans="1:8" ht="14.25" customHeight="1" x14ac:dyDescent="0.2">
      <c r="A34" s="22" t="s">
        <v>9</v>
      </c>
      <c r="B34" s="18"/>
      <c r="C34" s="18"/>
      <c r="D34" s="18"/>
      <c r="E34" s="18"/>
      <c r="F34" s="18"/>
      <c r="G34" s="18"/>
      <c r="H34" s="18"/>
    </row>
    <row r="35" spans="1:8" ht="14.25" customHeight="1" x14ac:dyDescent="0.2">
      <c r="A35" s="21">
        <v>2011</v>
      </c>
      <c r="B35" s="18">
        <v>584</v>
      </c>
      <c r="C35" s="18">
        <v>12</v>
      </c>
      <c r="D35" s="18">
        <v>346</v>
      </c>
      <c r="E35" s="18">
        <v>36</v>
      </c>
      <c r="F35" s="18">
        <v>0</v>
      </c>
      <c r="G35" s="18">
        <v>190</v>
      </c>
      <c r="H35" s="18"/>
    </row>
    <row r="36" spans="1:8" ht="15" customHeight="1" x14ac:dyDescent="0.2">
      <c r="A36" s="21">
        <v>2012</v>
      </c>
      <c r="B36" s="18">
        <v>581</v>
      </c>
      <c r="C36" s="18">
        <v>26</v>
      </c>
      <c r="D36" s="18">
        <v>365</v>
      </c>
      <c r="E36" s="18">
        <v>65</v>
      </c>
      <c r="F36" s="18">
        <v>0</v>
      </c>
      <c r="G36" s="18">
        <v>125</v>
      </c>
      <c r="H36" s="18"/>
    </row>
    <row r="37" spans="1:8" ht="15" customHeight="1" x14ac:dyDescent="0.2">
      <c r="A37" s="21">
        <v>2013</v>
      </c>
      <c r="B37" s="18">
        <v>527</v>
      </c>
      <c r="C37" s="18">
        <v>22</v>
      </c>
      <c r="D37" s="18">
        <v>366</v>
      </c>
      <c r="E37" s="18">
        <v>50</v>
      </c>
      <c r="F37" s="18">
        <v>1</v>
      </c>
      <c r="G37" s="18">
        <v>88</v>
      </c>
      <c r="H37" s="18"/>
    </row>
    <row r="38" spans="1:8" ht="15" customHeight="1" x14ac:dyDescent="0.2">
      <c r="A38" s="21">
        <v>2014</v>
      </c>
      <c r="B38" s="18">
        <v>614</v>
      </c>
      <c r="C38" s="18">
        <v>32</v>
      </c>
      <c r="D38" s="18">
        <v>471</v>
      </c>
      <c r="E38" s="18">
        <v>45</v>
      </c>
      <c r="F38" s="18">
        <v>0</v>
      </c>
      <c r="G38" s="18">
        <v>66</v>
      </c>
      <c r="H38" s="18"/>
    </row>
    <row r="39" spans="1:8" ht="15" customHeight="1" x14ac:dyDescent="0.2">
      <c r="A39" s="21">
        <v>2015</v>
      </c>
      <c r="B39" s="18">
        <v>706</v>
      </c>
      <c r="C39" s="18">
        <v>49</v>
      </c>
      <c r="D39" s="18">
        <v>553</v>
      </c>
      <c r="E39" s="18">
        <v>54</v>
      </c>
      <c r="F39" s="18">
        <v>0</v>
      </c>
      <c r="G39" s="18">
        <v>50</v>
      </c>
      <c r="H39" s="18"/>
    </row>
    <row r="40" spans="1:8" ht="15" customHeight="1" x14ac:dyDescent="0.2">
      <c r="A40" s="21">
        <v>2016</v>
      </c>
      <c r="B40" s="18">
        <v>867</v>
      </c>
      <c r="C40" s="18">
        <v>32</v>
      </c>
      <c r="D40" s="18">
        <v>729</v>
      </c>
      <c r="E40" s="18">
        <v>48</v>
      </c>
      <c r="F40" s="18">
        <v>0</v>
      </c>
      <c r="G40" s="18">
        <v>58</v>
      </c>
      <c r="H40" s="18"/>
    </row>
    <row r="41" spans="1:8" ht="25.5" x14ac:dyDescent="0.2">
      <c r="A41" s="20" t="s">
        <v>29</v>
      </c>
      <c r="B41" s="18">
        <f>AVERAGE(B36:B40)</f>
        <v>659</v>
      </c>
      <c r="C41" s="18">
        <f t="shared" ref="C41:G41" si="3">AVERAGE(C36:C40)</f>
        <v>32.200000000000003</v>
      </c>
      <c r="D41" s="18">
        <f t="shared" si="3"/>
        <v>496.8</v>
      </c>
      <c r="E41" s="18">
        <f t="shared" si="3"/>
        <v>52.4</v>
      </c>
      <c r="F41" s="18">
        <f t="shared" si="3"/>
        <v>0.2</v>
      </c>
      <c r="G41" s="18">
        <f t="shared" si="3"/>
        <v>77.400000000000006</v>
      </c>
      <c r="H41" s="18"/>
    </row>
    <row r="42" spans="1:8" ht="9.75" customHeight="1" x14ac:dyDescent="0.2">
      <c r="A42" s="8"/>
      <c r="B42" s="9"/>
      <c r="C42" s="9"/>
      <c r="D42" s="9"/>
      <c r="E42" s="9"/>
      <c r="F42" s="9"/>
      <c r="G42" s="10"/>
      <c r="H42" s="34"/>
    </row>
    <row r="44" spans="1:8" ht="11.25" customHeight="1" x14ac:dyDescent="0.2">
      <c r="A44" s="23" t="s">
        <v>13</v>
      </c>
    </row>
    <row r="45" spans="1:8" s="13" customFormat="1" ht="10.5" customHeight="1" x14ac:dyDescent="0.2">
      <c r="A45" s="51" t="s">
        <v>30</v>
      </c>
      <c r="B45" s="51"/>
      <c r="C45" s="51"/>
      <c r="D45" s="51"/>
      <c r="E45" s="51"/>
      <c r="F45" s="51"/>
      <c r="G45" s="51"/>
      <c r="H45" s="31"/>
    </row>
    <row r="46" spans="1:8" s="13" customFormat="1" ht="10.5" customHeight="1" x14ac:dyDescent="0.2">
      <c r="A46" s="51"/>
      <c r="B46" s="51"/>
      <c r="C46" s="51"/>
      <c r="D46" s="51"/>
      <c r="E46" s="51"/>
      <c r="F46" s="51"/>
      <c r="G46" s="51"/>
      <c r="H46" s="31"/>
    </row>
    <row r="47" spans="1:8" s="13" customFormat="1" ht="11.25" customHeight="1" x14ac:dyDescent="0.2">
      <c r="A47" s="51"/>
      <c r="B47" s="51"/>
      <c r="C47" s="51"/>
      <c r="D47" s="51"/>
      <c r="E47" s="51"/>
      <c r="F47" s="51"/>
      <c r="G47" s="51"/>
      <c r="H47" s="31"/>
    </row>
    <row r="48" spans="1:8" s="39" customFormat="1" ht="12" customHeight="1" x14ac:dyDescent="0.2">
      <c r="A48" s="51"/>
      <c r="B48" s="51"/>
      <c r="C48" s="51"/>
      <c r="D48" s="51"/>
      <c r="E48" s="51"/>
      <c r="F48" s="51"/>
      <c r="G48" s="51"/>
      <c r="H48" s="37"/>
    </row>
    <row r="49" spans="1:8" s="39" customFormat="1" ht="10.5" customHeight="1" x14ac:dyDescent="0.2">
      <c r="A49" s="51"/>
      <c r="B49" s="51"/>
      <c r="C49" s="51"/>
      <c r="D49" s="51"/>
      <c r="E49" s="51"/>
      <c r="F49" s="51"/>
      <c r="G49" s="51"/>
      <c r="H49" s="37"/>
    </row>
    <row r="50" spans="1:8" s="13" customFormat="1" ht="10.5" customHeight="1" x14ac:dyDescent="0.2">
      <c r="A50" s="47" t="s">
        <v>31</v>
      </c>
      <c r="B50" s="48"/>
      <c r="C50" s="48"/>
      <c r="D50" s="48"/>
      <c r="E50" s="48"/>
      <c r="F50" s="48"/>
      <c r="G50" s="48"/>
      <c r="H50" s="33"/>
    </row>
    <row r="51" spans="1:8" s="13" customFormat="1" ht="10.5" customHeight="1" x14ac:dyDescent="0.2">
      <c r="A51" s="49" t="s">
        <v>32</v>
      </c>
      <c r="B51" s="50"/>
      <c r="C51" s="50"/>
      <c r="D51" s="50"/>
      <c r="E51" s="50"/>
      <c r="F51" s="50"/>
      <c r="G51" s="50"/>
      <c r="H51" s="31"/>
    </row>
    <row r="52" spans="1:8" s="13" customFormat="1" ht="10.5" customHeight="1" x14ac:dyDescent="0.2">
      <c r="A52" s="47" t="s">
        <v>20</v>
      </c>
      <c r="B52" s="48"/>
      <c r="C52" s="48"/>
      <c r="D52" s="48"/>
      <c r="E52" s="48"/>
      <c r="F52" s="48"/>
      <c r="G52" s="48"/>
      <c r="H52" s="33"/>
    </row>
    <row r="53" spans="1:8" s="13" customFormat="1" ht="10.5" customHeight="1" x14ac:dyDescent="0.2">
      <c r="A53" s="24"/>
      <c r="B53" s="24"/>
      <c r="C53" s="24"/>
      <c r="D53" s="24"/>
      <c r="E53" s="24"/>
      <c r="F53" s="24"/>
      <c r="G53" s="24"/>
      <c r="H53" s="33"/>
    </row>
    <row r="54" spans="1:8" ht="10.5" customHeight="1" x14ac:dyDescent="0.2">
      <c r="A54" s="41" t="s">
        <v>24</v>
      </c>
      <c r="B54" s="42"/>
    </row>
  </sheetData>
  <mergeCells count="15">
    <mergeCell ref="I1:K1"/>
    <mergeCell ref="A1:G1"/>
    <mergeCell ref="C3:G3"/>
    <mergeCell ref="E4:E5"/>
    <mergeCell ref="F4:F5"/>
    <mergeCell ref="G4:G5"/>
    <mergeCell ref="A3:A6"/>
    <mergeCell ref="B3:B6"/>
    <mergeCell ref="A54:B54"/>
    <mergeCell ref="C4:C5"/>
    <mergeCell ref="D4:D5"/>
    <mergeCell ref="A50:G50"/>
    <mergeCell ref="A51:G51"/>
    <mergeCell ref="A52:G52"/>
    <mergeCell ref="A45:G49"/>
  </mergeCells>
  <phoneticPr fontId="17" type="noConversion"/>
  <printOptions horizontalCentered="1"/>
  <pageMargins left="0.39370078740157483" right="0.39370078740157483" top="0.78740157480314965" bottom="0.78740157480314965" header="0.38" footer="0"/>
  <pageSetup paperSize="9" scale="95" orientation="portrait" r:id="rId1"/>
  <headerFooter alignWithMargins="0"/>
  <ignoredErrors>
    <ignoredError sqref="A11" numberStoredAsText="1"/>
    <ignoredError sqref="B8:G8 B9:G9 B32:G32 B41:G4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A17884352</value>
    </field>
    <field name="Objective-Title">
      <value order="0">Drug-related Deaths in 2016 - tables and charts</value>
    </field>
    <field name="Objective-Description">
      <value order="0"/>
    </field>
    <field name="Objective-CreationStamp">
      <value order="0">2017-05-23T09:09:38Z</value>
    </field>
    <field name="Objective-IsApproved">
      <value order="0">false</value>
    </field>
    <field name="Objective-IsPublished">
      <value order="0">false</value>
    </field>
    <field name="Objective-DatePublished">
      <value order="0"/>
    </field>
    <field name="Objective-ModificationStamp">
      <value order="0">2017-07-25T07:52:49Z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Being Edited</value>
    </field>
    <field name="Objective-VersionId">
      <value order="0">vA25666669</value>
    </field>
    <field name="Objective-Version">
      <value order="0">2.1</value>
    </field>
    <field name="Objective-VersionNumber">
      <value order="0">10</value>
    </field>
    <field name="Objective-VersionComment">
      <value order="0"/>
    </field>
    <field name="Objective-FileNumber">
      <value order="0">qA613906</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 causes</vt:lpstr>
      <vt:lpstr>'2 - causes'!Print_Area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cp:lastPrinted>2017-07-25T07:56:06Z</cp:lastPrinted>
  <dcterms:created xsi:type="dcterms:W3CDTF">2000-07-12T06:56:02Z</dcterms:created>
  <dcterms:modified xsi:type="dcterms:W3CDTF">2017-08-11T08:12:56Z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A17884352</vt:lpwstr>
  </property>
  <property fmtid="{D5CDD505-2E9C-101B-9397-08002B2CF9AE}" pid="4" name="Objective-Title">
    <vt:lpwstr>Drug-related Deaths in 2016 - tables and charts</vt:lpwstr>
  </property>
  <property fmtid="{D5CDD505-2E9C-101B-9397-08002B2CF9AE}" pid="5" name="Objective-Comment">
    <vt:lpwstr>
    </vt:lpwstr>
  </property>
  <property fmtid="{D5CDD505-2E9C-101B-9397-08002B2CF9AE}" pid="6" name="Objective-CreationStamp">
    <vt:filetime>2017-05-23T09:09:48Z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2017-07-25T08:03:58Z</vt:filetime>
  </property>
  <property fmtid="{D5CDD505-2E9C-101B-9397-08002B2CF9AE}" pid="10" name="Objective-ModificationStamp">
    <vt:filetime>2017-07-25T08:03:58Z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10</vt:r8>
  </property>
  <property fmtid="{D5CDD505-2E9C-101B-9397-08002B2CF9AE}" pid="17" name="Objective-VersionComment">
    <vt:lpwstr>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vA25666669</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ies>
</file>