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3345" windowWidth="6600" windowHeight="5760" tabRatio="869"/>
  </bookViews>
  <sheets>
    <sheet name="2 - causes" sheetId="33" r:id="rId1"/>
  </sheets>
  <definedNames>
    <definedName name="_xlnm.Print_Area" localSheetId="0">'2 - causes'!$A$1:$H$54</definedName>
  </definedNames>
  <calcPr calcId="145621"/>
</workbook>
</file>

<file path=xl/calcChain.xml><?xml version="1.0" encoding="utf-8"?>
<calcChain xmlns="http://schemas.openxmlformats.org/spreadsheetml/2006/main">
  <c r="C41" i="33" l="1"/>
  <c r="D41" i="33"/>
  <c r="E41" i="33"/>
  <c r="F41" i="33"/>
  <c r="G41" i="33"/>
  <c r="B41" i="33"/>
  <c r="C32" i="33"/>
  <c r="D32" i="33"/>
  <c r="E32" i="33"/>
  <c r="F32" i="33"/>
  <c r="G32" i="33"/>
  <c r="B32" i="33"/>
  <c r="C9" i="33"/>
  <c r="D9" i="33"/>
  <c r="E9" i="33"/>
  <c r="F9" i="33"/>
  <c r="G9" i="33"/>
  <c r="B9" i="33"/>
  <c r="C8" i="33" l="1"/>
  <c r="D8" i="33"/>
  <c r="E8" i="33"/>
  <c r="F8" i="33"/>
  <c r="G8" i="33"/>
  <c r="B8" i="33"/>
</calcChain>
</file>

<file path=xl/sharedStrings.xml><?xml version="1.0" encoding="utf-8"?>
<sst xmlns="http://schemas.openxmlformats.org/spreadsheetml/2006/main" count="33" uniqueCount="33">
  <si>
    <t>Year</t>
  </si>
  <si>
    <t>1996</t>
  </si>
  <si>
    <t>Drug abuse</t>
  </si>
  <si>
    <t>(X40-X44)</t>
  </si>
  <si>
    <t>(X60-X64)</t>
  </si>
  <si>
    <t>(Y10-Y14)</t>
  </si>
  <si>
    <t>(F11-F16, F19)</t>
  </si>
  <si>
    <t>(X85)</t>
  </si>
  <si>
    <t>annual averages:</t>
  </si>
  <si>
    <t>new coding rules</t>
  </si>
  <si>
    <t>old rules - 2011</t>
  </si>
  <si>
    <t>Underlying cause of death (ICD10 codes)</t>
  </si>
  <si>
    <t>1996-2000</t>
  </si>
  <si>
    <t>Footnote</t>
  </si>
  <si>
    <t>All causes of death</t>
  </si>
  <si>
    <t>Accidental poisoning</t>
  </si>
  <si>
    <t>Intentional self-poisoning</t>
  </si>
  <si>
    <t>Assault by drugs, etc.</t>
  </si>
  <si>
    <t>Undetermined intent</t>
  </si>
  <si>
    <t>old rules - 2012</t>
  </si>
  <si>
    <t>National Records of Scotland has estimated what the figures for 2011 onwards would have been, had the data been coded using the old rules.</t>
  </si>
  <si>
    <t>old rules - 2013</t>
  </si>
  <si>
    <t>old rules - 2014</t>
  </si>
  <si>
    <t>old rules - 2015</t>
  </si>
  <si>
    <t>© Crown Copyright 2017</t>
  </si>
  <si>
    <r>
      <t xml:space="preserve">Table 2: Drug-related deaths by underlying cause of death </t>
    </r>
    <r>
      <rPr>
        <b/>
        <vertAlign val="superscript"/>
        <sz val="12"/>
        <rFont val="Arial"/>
        <family val="2"/>
      </rPr>
      <t>1</t>
    </r>
    <r>
      <rPr>
        <b/>
        <sz val="12"/>
        <rFont val="Arial"/>
        <family val="2"/>
      </rPr>
      <t xml:space="preserve"> , Scotland, 1996 - 2016</t>
    </r>
  </si>
  <si>
    <t>2002-2006</t>
  </si>
  <si>
    <t>old rules - 2016</t>
  </si>
  <si>
    <t>2012-2016 average (old coding rules)</t>
  </si>
  <si>
    <t>2012-2016 average (new coding rules)</t>
  </si>
  <si>
    <t>1) The coding rules were changed with effect from the start of 2011, as explained in paragraph 2.6 of the commentary. Briefly, 'drug abuse' deaths from 'acute intoxication' were previously counted under 'mental and behavioural disorders due to psychoactive substance use' (unless they were known to be due to intentional self-harm or assault). They are now counted under the appropriate 'poisoning' category. For example, if the cause of death of a known drug abuser was given as 'adverse effects of heroin' (and it was not intentional self-harm or assault), the underlying cause of death would be coded as follows:</t>
  </si>
  <si>
    <t>(a) up to 2010 - as 'F11 - mental and behavioural disorders due to use of opioids'.</t>
  </si>
  <si>
    <t>(b) from 2011 - the appropriate 'poisoning' category, such as 'X42 - accidental poisoning by and exposure to narcotics and psychodysleptics (hallucinogens) not elsewhere classified'.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</si>
</sst>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9" x14ac:knownFonts="1">
    <font>
      <sz val="8"/>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2"/>
      <name val="Arial"/>
      <family val="2"/>
    </font>
    <font>
      <i/>
      <sz val="12"/>
      <name val="Arial"/>
      <family val="2"/>
    </font>
    <font>
      <sz val="12"/>
      <name val="Arial"/>
      <family val="2"/>
    </font>
    <font>
      <sz val="10"/>
      <name val="Arial"/>
      <family val="2"/>
    </font>
    <font>
      <sz val="10"/>
      <name val="MS Sans Serif"/>
      <family val="2"/>
    </font>
    <font>
      <sz val="8"/>
      <name val="Arial"/>
      <family val="2"/>
    </font>
    <font>
      <sz val="8"/>
      <name val="Arial"/>
      <family val="2"/>
    </font>
    <font>
      <u/>
      <sz val="8"/>
      <color indexed="12"/>
      <name val="Arial"/>
      <family val="2"/>
    </font>
    <font>
      <sz val="12"/>
      <name val="Arial"/>
      <family val="2"/>
    </font>
    <font>
      <vertAlign val="superscript"/>
      <sz val="12"/>
      <name val="Arial"/>
      <family val="2"/>
    </font>
    <font>
      <b/>
      <vertAlign val="superscript"/>
      <sz val="12"/>
      <name val="Arial"/>
      <family val="2"/>
    </font>
    <font>
      <sz val="10"/>
      <name val="Arial"/>
      <family val="2"/>
    </font>
    <font>
      <b/>
      <sz val="10"/>
      <name val="Arial"/>
      <family val="2"/>
    </font>
    <font>
      <sz val="10"/>
      <name val="Helv"/>
    </font>
    <font>
      <b/>
      <sz val="8"/>
      <name val="Arial"/>
      <family val="2"/>
    </font>
    <font>
      <b/>
      <sz val="10"/>
      <name val="Arial"/>
      <family val="2"/>
    </font>
    <font>
      <u/>
      <sz val="10"/>
      <color indexed="12"/>
      <name val="Arial"/>
      <family val="2"/>
    </font>
    <font>
      <sz val="10"/>
      <name val="Arial"/>
      <family val="2"/>
    </font>
    <font>
      <u/>
      <sz val="10"/>
      <color indexed="12"/>
      <name val="Arial"/>
      <family val="2"/>
    </font>
    <fon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u/>
      <sz val="10"/>
      <color rgb="FF0000FF"/>
      <name val="Arial"/>
      <family val="2"/>
    </font>
    <font>
      <u/>
      <sz val="10"/>
      <color rgb="FF80008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sz val="10"/>
      <color theme="10"/>
      <name val="Arial"/>
      <family val="2"/>
    </font>
  </fonts>
  <fills count="4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24">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thin">
        <color indexed="64"/>
      </top>
      <bottom style="hair">
        <color indexed="64"/>
      </bottom>
      <diagonal/>
    </border>
    <border>
      <left/>
      <right/>
      <top style="hair">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232">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6" applyNumberFormat="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0" borderId="10" applyNumberFormat="0" applyFill="0" applyAlignment="0" applyProtection="0"/>
    <xf numFmtId="0" fontId="41" fillId="0" borderId="0" applyNumberFormat="0" applyFill="0" applyBorder="0" applyAlignment="0" applyProtection="0"/>
    <xf numFmtId="0" fontId="1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42" fillId="30" borderId="6" applyNumberFormat="0" applyAlignment="0" applyProtection="0"/>
    <xf numFmtId="0" fontId="43" fillId="0" borderId="11" applyNumberFormat="0" applyFill="0" applyAlignment="0" applyProtection="0"/>
    <xf numFmtId="0" fontId="44" fillId="31" borderId="0" applyNumberFormat="0" applyBorder="0" applyAlignment="0" applyProtection="0"/>
    <xf numFmtId="0" fontId="29" fillId="0" borderId="0"/>
    <xf numFmtId="0" fontId="32" fillId="0" borderId="0"/>
    <xf numFmtId="0" fontId="31" fillId="0" borderId="0"/>
    <xf numFmtId="0" fontId="17" fillId="0" borderId="0"/>
    <xf numFmtId="0" fontId="16" fillId="0" borderId="0"/>
    <xf numFmtId="0" fontId="32" fillId="32" borderId="12" applyNumberFormat="0" applyFont="0" applyAlignment="0" applyProtection="0"/>
    <xf numFmtId="0" fontId="45" fillId="27" borderId="13" applyNumberFormat="0" applyAlignment="0" applyProtection="0"/>
    <xf numFmtId="9" fontId="29" fillId="0" borderId="0" applyFont="0" applyFill="0" applyBorder="0" applyAlignment="0" applyProtection="0"/>
    <xf numFmtId="0" fontId="46" fillId="0" borderId="0" applyNumberFormat="0" applyFill="0" applyBorder="0" applyAlignment="0" applyProtection="0"/>
    <xf numFmtId="0" fontId="47" fillId="0" borderId="14" applyNumberFormat="0" applyFill="0" applyAlignment="0" applyProtection="0"/>
    <xf numFmtId="0" fontId="48" fillId="0" borderId="0" applyNumberFormat="0" applyFill="0" applyBorder="0" applyAlignment="0" applyProtection="0"/>
    <xf numFmtId="0" fontId="11" fillId="0" borderId="0"/>
    <xf numFmtId="0" fontId="11" fillId="32" borderId="12" applyNumberFormat="0" applyFont="0" applyAlignment="0" applyProtection="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0" fillId="0" borderId="0"/>
    <xf numFmtId="0" fontId="10" fillId="32" borderId="12"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50" fillId="0" borderId="0" applyNumberFormat="0" applyFill="0" applyBorder="0" applyAlignment="0" applyProtection="0"/>
    <xf numFmtId="0" fontId="9" fillId="0" borderId="0"/>
    <xf numFmtId="0" fontId="9" fillId="32" borderId="12"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8" fillId="0" borderId="0"/>
    <xf numFmtId="0" fontId="8" fillId="32" borderId="12"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51" fillId="0" borderId="0"/>
    <xf numFmtId="0" fontId="5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5" borderId="0" applyNumberFormat="0" applyBorder="0" applyAlignment="0" applyProtection="0"/>
    <xf numFmtId="0" fontId="52" fillId="37" borderId="0" applyNumberFormat="0" applyBorder="0" applyAlignment="0" applyProtection="0"/>
    <xf numFmtId="0" fontId="52" fillId="34"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37" borderId="0" applyNumberFormat="0" applyBorder="0" applyAlignment="0" applyProtection="0"/>
    <xf numFmtId="0" fontId="52" fillId="35" borderId="0" applyNumberFormat="0" applyBorder="0" applyAlignment="0" applyProtection="0"/>
    <xf numFmtId="0" fontId="53" fillId="37"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7" borderId="0" applyNumberFormat="0" applyBorder="0" applyAlignment="0" applyProtection="0"/>
    <xf numFmtId="0" fontId="53" fillId="34" borderId="0" applyNumberFormat="0" applyBorder="0" applyAlignment="0" applyProtection="0"/>
    <xf numFmtId="0" fontId="53" fillId="42"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5" fillId="47" borderId="15" applyNumberFormat="0" applyAlignment="0" applyProtection="0"/>
    <xf numFmtId="0" fontId="56" fillId="48" borderId="16" applyNumberFormat="0" applyAlignment="0" applyProtection="0"/>
    <xf numFmtId="40" fontId="16" fillId="0" borderId="0" applyFont="0" applyFill="0" applyBorder="0" applyAlignment="0" applyProtection="0"/>
    <xf numFmtId="0" fontId="57" fillId="0" borderId="0" applyNumberFormat="0" applyFill="0" applyBorder="0" applyAlignment="0" applyProtection="0"/>
    <xf numFmtId="0" fontId="58" fillId="37" borderId="0" applyNumberFormat="0" applyBorder="0" applyAlignment="0" applyProtection="0"/>
    <xf numFmtId="0" fontId="59" fillId="0" borderId="17" applyNumberFormat="0" applyFill="0" applyAlignment="0" applyProtection="0"/>
    <xf numFmtId="0" fontId="60" fillId="0" borderId="18" applyNumberFormat="0" applyFill="0" applyAlignment="0" applyProtection="0"/>
    <xf numFmtId="0" fontId="61" fillId="0" borderId="19" applyNumberFormat="0" applyFill="0" applyAlignment="0" applyProtection="0"/>
    <xf numFmtId="0" fontId="61" fillId="0" borderId="0" applyNumberFormat="0" applyFill="0" applyBorder="0" applyAlignment="0" applyProtection="0"/>
    <xf numFmtId="0" fontId="62" fillId="38" borderId="15" applyNumberFormat="0" applyAlignment="0" applyProtection="0"/>
    <xf numFmtId="0" fontId="63" fillId="0" borderId="20" applyNumberFormat="0" applyFill="0" applyAlignment="0" applyProtection="0"/>
    <xf numFmtId="0" fontId="64" fillId="38" borderId="0" applyNumberFormat="0" applyBorder="0" applyAlignment="0" applyProtection="0"/>
    <xf numFmtId="0" fontId="17" fillId="35" borderId="21" applyNumberFormat="0" applyFont="0" applyAlignment="0" applyProtection="0"/>
    <xf numFmtId="0" fontId="65" fillId="47" borderId="22" applyNumberFormat="0" applyAlignment="0" applyProtection="0"/>
    <xf numFmtId="9" fontId="15" fillId="0" borderId="0" applyFont="0" applyFill="0" applyBorder="0" applyAlignment="0" applyProtection="0"/>
    <xf numFmtId="0" fontId="66" fillId="0" borderId="0" applyNumberFormat="0" applyFill="0" applyBorder="0" applyAlignment="0" applyProtection="0"/>
    <xf numFmtId="0" fontId="67" fillId="0" borderId="23" applyNumberFormat="0" applyFill="0" applyAlignment="0" applyProtection="0"/>
    <xf numFmtId="0" fontId="63" fillId="0" borderId="0" applyNumberFormat="0" applyFill="0" applyBorder="0" applyAlignment="0" applyProtection="0"/>
    <xf numFmtId="0" fontId="17" fillId="0" borderId="0"/>
    <xf numFmtId="0" fontId="17" fillId="0" borderId="0"/>
    <xf numFmtId="0" fontId="15" fillId="0" borderId="0"/>
    <xf numFmtId="0" fontId="7" fillId="0" borderId="0"/>
    <xf numFmtId="0" fontId="15" fillId="0" borderId="0"/>
    <xf numFmtId="0" fontId="6" fillId="0" borderId="0"/>
    <xf numFmtId="0" fontId="6" fillId="32" borderId="12"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 fillId="0" borderId="0"/>
    <xf numFmtId="0" fontId="4" fillId="0" borderId="0"/>
    <xf numFmtId="0" fontId="4" fillId="32" borderId="12"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0" borderId="0"/>
    <xf numFmtId="0" fontId="3" fillId="32" borderId="12"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2" fillId="0" borderId="0"/>
    <xf numFmtId="0" fontId="2" fillId="32" borderId="12"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0" borderId="0"/>
    <xf numFmtId="0" fontId="68" fillId="0" borderId="0" applyNumberFormat="0" applyFill="0" applyBorder="0" applyAlignment="0" applyProtection="0"/>
    <xf numFmtId="0" fontId="1" fillId="32" borderId="12"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cellStyleXfs>
  <cellXfs count="60">
    <xf numFmtId="0" fontId="0" fillId="0" borderId="0" xfId="0"/>
    <xf numFmtId="0" fontId="12" fillId="0" borderId="0" xfId="43" applyFont="1"/>
    <xf numFmtId="0" fontId="20" fillId="0" borderId="0" xfId="43" applyFont="1"/>
    <xf numFmtId="1" fontId="20" fillId="0" borderId="0" xfId="43" applyNumberFormat="1" applyFont="1"/>
    <xf numFmtId="0" fontId="12" fillId="0" borderId="0" xfId="44" applyFont="1"/>
    <xf numFmtId="0" fontId="12" fillId="0" borderId="0" xfId="44" applyFont="1" applyAlignment="1">
      <alignment vertical="center"/>
    </xf>
    <xf numFmtId="0" fontId="13" fillId="0" borderId="0" xfId="44" applyFont="1"/>
    <xf numFmtId="1" fontId="12" fillId="0" borderId="0" xfId="44" applyNumberFormat="1" applyFont="1" applyAlignment="1">
      <alignment vertical="center"/>
    </xf>
    <xf numFmtId="0" fontId="21" fillId="0" borderId="1" xfId="44" applyFont="1" applyBorder="1"/>
    <xf numFmtId="0" fontId="20" fillId="0" borderId="1" xfId="44" applyFont="1" applyBorder="1"/>
    <xf numFmtId="1" fontId="20" fillId="0" borderId="1" xfId="44" applyNumberFormat="1" applyFont="1" applyBorder="1"/>
    <xf numFmtId="0" fontId="14" fillId="0" borderId="0" xfId="43" applyFont="1"/>
    <xf numFmtId="0" fontId="23" fillId="0" borderId="0" xfId="44" applyFont="1" applyBorder="1" applyAlignment="1">
      <alignment horizontal="center"/>
    </xf>
    <xf numFmtId="0" fontId="17" fillId="0" borderId="0" xfId="43" applyFont="1"/>
    <xf numFmtId="0" fontId="15" fillId="0" borderId="0" xfId="44" applyFont="1" applyBorder="1" applyAlignment="1">
      <alignment horizontal="right" vertical="center" wrapText="1"/>
    </xf>
    <xf numFmtId="1" fontId="15" fillId="0" borderId="0" xfId="44" applyNumberFormat="1" applyFont="1" applyBorder="1" applyAlignment="1">
      <alignment horizontal="right" vertical="center" indent="3"/>
    </xf>
    <xf numFmtId="1" fontId="15" fillId="0" borderId="0" xfId="44" applyNumberFormat="1" applyFont="1" applyBorder="1" applyAlignment="1">
      <alignment horizontal="right" indent="2"/>
    </xf>
    <xf numFmtId="1" fontId="15" fillId="0" borderId="0" xfId="44" quotePrefix="1" applyNumberFormat="1" applyFont="1" applyAlignment="1">
      <alignment horizontal="right" indent="3"/>
    </xf>
    <xf numFmtId="1" fontId="15" fillId="0" borderId="0" xfId="44" quotePrefix="1" applyNumberFormat="1" applyFont="1" applyFill="1" applyAlignment="1">
      <alignment horizontal="right" indent="3"/>
    </xf>
    <xf numFmtId="1" fontId="15" fillId="0" borderId="0" xfId="44" applyNumberFormat="1" applyFont="1" applyFill="1" applyBorder="1" applyAlignment="1">
      <alignment horizontal="right" wrapText="1" indent="2"/>
    </xf>
    <xf numFmtId="0" fontId="15" fillId="0" borderId="0" xfId="44" applyFont="1" applyFill="1" applyBorder="1" applyAlignment="1">
      <alignment horizontal="right" wrapText="1"/>
    </xf>
    <xf numFmtId="0" fontId="15" fillId="0" borderId="0" xfId="44" applyFont="1" applyBorder="1" applyAlignment="1">
      <alignment horizontal="right" wrapText="1"/>
    </xf>
    <xf numFmtId="0" fontId="27" fillId="0" borderId="0" xfId="44" applyFont="1" applyBorder="1" applyAlignment="1">
      <alignment horizontal="right" wrapText="1"/>
    </xf>
    <xf numFmtId="0" fontId="26" fillId="0" borderId="0" xfId="43" applyFont="1"/>
    <xf numFmtId="0" fontId="17" fillId="0" borderId="0" xfId="44" applyFont="1" applyFill="1" applyAlignment="1">
      <alignment horizontal="left"/>
    </xf>
    <xf numFmtId="0" fontId="24" fillId="0" borderId="0" xfId="44" applyFont="1" applyBorder="1" applyAlignment="1">
      <alignment horizontal="left"/>
    </xf>
    <xf numFmtId="0" fontId="15" fillId="0" borderId="0" xfId="44" applyFont="1" applyBorder="1" applyAlignment="1">
      <alignment horizontal="center" wrapText="1"/>
    </xf>
    <xf numFmtId="0" fontId="27" fillId="0" borderId="0" xfId="44" applyFont="1" applyBorder="1" applyAlignment="1">
      <alignment horizontal="center" vertical="center"/>
    </xf>
    <xf numFmtId="0" fontId="15" fillId="0" borderId="3" xfId="44" applyFont="1" applyBorder="1" applyAlignment="1">
      <alignment horizontal="center" vertical="center"/>
    </xf>
    <xf numFmtId="1" fontId="15" fillId="0" borderId="3" xfId="44" applyNumberFormat="1" applyFont="1" applyBorder="1" applyAlignment="1">
      <alignment horizontal="center" vertical="center"/>
    </xf>
    <xf numFmtId="0" fontId="12" fillId="0" borderId="0" xfId="44" applyFont="1" applyAlignment="1">
      <alignment vertical="center"/>
    </xf>
    <xf numFmtId="0" fontId="17" fillId="0" borderId="0" xfId="44" applyFont="1" applyFill="1" applyAlignment="1">
      <alignment horizontal="left" wrapText="1"/>
    </xf>
    <xf numFmtId="1" fontId="27" fillId="0" borderId="0" xfId="43" applyNumberFormat="1" applyFont="1" applyAlignment="1">
      <alignment horizontal="center" vertical="center" wrapText="1"/>
    </xf>
    <xf numFmtId="0" fontId="17" fillId="0" borderId="0" xfId="44" applyFont="1" applyFill="1" applyAlignment="1">
      <alignment horizontal="left"/>
    </xf>
    <xf numFmtId="1" fontId="20" fillId="0" borderId="0" xfId="44" applyNumberFormat="1" applyFont="1" applyBorder="1"/>
    <xf numFmtId="1" fontId="15" fillId="0" borderId="0" xfId="44" applyNumberFormat="1" applyFont="1" applyBorder="1" applyAlignment="1">
      <alignment horizontal="center" vertical="center"/>
    </xf>
    <xf numFmtId="1" fontId="27" fillId="0" borderId="0" xfId="43" applyNumberFormat="1" applyFont="1" applyBorder="1" applyAlignment="1">
      <alignment horizontal="center" vertical="center" wrapText="1"/>
    </xf>
    <xf numFmtId="0" fontId="17" fillId="0" borderId="0" xfId="44" applyFont="1" applyFill="1" applyAlignment="1">
      <alignment horizontal="left" wrapText="1"/>
    </xf>
    <xf numFmtId="1" fontId="15" fillId="0" borderId="0" xfId="44" applyNumberFormat="1" applyFont="1" applyFill="1" applyBorder="1" applyAlignment="1">
      <alignment horizontal="right" vertical="center" indent="3"/>
    </xf>
    <xf numFmtId="0" fontId="17" fillId="0" borderId="0" xfId="43" applyFont="1"/>
    <xf numFmtId="0" fontId="28" fillId="0" borderId="0" xfId="34" applyFont="1" applyAlignment="1" applyProtection="1"/>
    <xf numFmtId="0" fontId="0" fillId="0" borderId="0" xfId="43" applyFont="1"/>
    <xf numFmtId="0" fontId="17" fillId="0" borderId="0" xfId="43" applyFont="1"/>
    <xf numFmtId="1" fontId="27" fillId="0" borderId="5" xfId="43" applyNumberFormat="1" applyFont="1" applyBorder="1" applyAlignment="1">
      <alignment horizontal="center" vertical="center"/>
    </xf>
    <xf numFmtId="1" fontId="27" fillId="0" borderId="0" xfId="43" applyNumberFormat="1" applyFont="1" applyAlignment="1">
      <alignment horizontal="center" vertical="center"/>
    </xf>
    <xf numFmtId="1" fontId="27" fillId="0" borderId="5" xfId="43" applyNumberFormat="1" applyFont="1" applyBorder="1" applyAlignment="1">
      <alignment horizontal="center" vertical="center" wrapText="1"/>
    </xf>
    <xf numFmtId="1" fontId="27" fillId="0" borderId="0" xfId="43" applyNumberFormat="1" applyFont="1" applyAlignment="1">
      <alignment horizontal="center" vertical="center" wrapText="1"/>
    </xf>
    <xf numFmtId="0" fontId="0" fillId="0" borderId="0" xfId="44" applyFont="1" applyFill="1" applyAlignment="1">
      <alignment horizontal="left"/>
    </xf>
    <xf numFmtId="0" fontId="17" fillId="0" borderId="0" xfId="44" applyFont="1" applyFill="1" applyAlignment="1">
      <alignment horizontal="left"/>
    </xf>
    <xf numFmtId="0" fontId="0" fillId="0" borderId="0" xfId="44" applyFont="1" applyFill="1" applyAlignment="1">
      <alignment horizontal="left" vertical="center" wrapText="1"/>
    </xf>
    <xf numFmtId="0" fontId="17" fillId="0" borderId="0" xfId="44" applyFont="1" applyFill="1" applyAlignment="1">
      <alignment horizontal="left" vertical="center" wrapText="1"/>
    </xf>
    <xf numFmtId="0" fontId="0" fillId="0" borderId="0" xfId="44" applyFont="1" applyFill="1" applyAlignment="1">
      <alignment horizontal="left" vertical="top" wrapText="1"/>
    </xf>
    <xf numFmtId="0" fontId="12" fillId="0" borderId="0" xfId="44" applyFont="1" applyAlignment="1">
      <alignment vertical="center"/>
    </xf>
    <xf numFmtId="0" fontId="27" fillId="0" borderId="4" xfId="44" applyFont="1" applyBorder="1" applyAlignment="1">
      <alignment horizontal="center" vertical="center"/>
    </xf>
    <xf numFmtId="0" fontId="27" fillId="0" borderId="2" xfId="44" applyFont="1" applyBorder="1" applyAlignment="1">
      <alignment horizontal="center" vertical="center"/>
    </xf>
    <xf numFmtId="0" fontId="27" fillId="0" borderId="0" xfId="44" applyFont="1" applyAlignment="1">
      <alignment horizontal="center" vertical="center"/>
    </xf>
    <xf numFmtId="0" fontId="27" fillId="0" borderId="3" xfId="44" applyFont="1" applyBorder="1" applyAlignment="1">
      <alignment horizontal="center" vertical="center"/>
    </xf>
    <xf numFmtId="0" fontId="27" fillId="0" borderId="2" xfId="44" applyFont="1" applyBorder="1" applyAlignment="1">
      <alignment horizontal="center" vertical="center" wrapText="1"/>
    </xf>
    <xf numFmtId="0" fontId="27" fillId="0" borderId="0" xfId="44" applyFont="1" applyAlignment="1">
      <alignment horizontal="center" vertical="center" wrapText="1"/>
    </xf>
    <xf numFmtId="0" fontId="27" fillId="0" borderId="3" xfId="44" applyFont="1" applyBorder="1" applyAlignment="1">
      <alignment horizontal="center" vertical="center" wrapText="1"/>
    </xf>
  </cellXfs>
  <cellStyles count="232">
    <cellStyle name="20% - Accent1" xfId="1" builtinId="30" customBuiltin="1"/>
    <cellStyle name="20% - Accent1 10" xfId="204"/>
    <cellStyle name="20% - Accent1 11" xfId="219"/>
    <cellStyle name="20% - Accent1 2" xfId="53"/>
    <cellStyle name="20% - Accent1 3" xfId="69"/>
    <cellStyle name="20% - Accent1 4" xfId="84"/>
    <cellStyle name="20% - Accent1 5" xfId="98"/>
    <cellStyle name="20% - Accent1 6" xfId="111"/>
    <cellStyle name="20% - Accent1 7" xfId="161"/>
    <cellStyle name="20% - Accent1 8" xfId="176"/>
    <cellStyle name="20% - Accent1 9" xfId="190"/>
    <cellStyle name="20% - Accent2" xfId="2" builtinId="34" customBuiltin="1"/>
    <cellStyle name="20% - Accent2 10" xfId="206"/>
    <cellStyle name="20% - Accent2 11" xfId="221"/>
    <cellStyle name="20% - Accent2 2" xfId="55"/>
    <cellStyle name="20% - Accent2 3" xfId="71"/>
    <cellStyle name="20% - Accent2 4" xfId="86"/>
    <cellStyle name="20% - Accent2 5" xfId="100"/>
    <cellStyle name="20% - Accent2 6" xfId="112"/>
    <cellStyle name="20% - Accent2 7" xfId="163"/>
    <cellStyle name="20% - Accent2 8" xfId="178"/>
    <cellStyle name="20% - Accent2 9" xfId="192"/>
    <cellStyle name="20% - Accent3" xfId="3" builtinId="38" customBuiltin="1"/>
    <cellStyle name="20% - Accent3 10" xfId="208"/>
    <cellStyle name="20% - Accent3 11" xfId="223"/>
    <cellStyle name="20% - Accent3 2" xfId="57"/>
    <cellStyle name="20% - Accent3 3" xfId="73"/>
    <cellStyle name="20% - Accent3 4" xfId="88"/>
    <cellStyle name="20% - Accent3 5" xfId="102"/>
    <cellStyle name="20% - Accent3 6" xfId="113"/>
    <cellStyle name="20% - Accent3 7" xfId="165"/>
    <cellStyle name="20% - Accent3 8" xfId="180"/>
    <cellStyle name="20% - Accent3 9" xfId="194"/>
    <cellStyle name="20% - Accent4" xfId="4" builtinId="42" customBuiltin="1"/>
    <cellStyle name="20% - Accent4 10" xfId="210"/>
    <cellStyle name="20% - Accent4 11" xfId="225"/>
    <cellStyle name="20% - Accent4 2" xfId="59"/>
    <cellStyle name="20% - Accent4 3" xfId="75"/>
    <cellStyle name="20% - Accent4 4" xfId="90"/>
    <cellStyle name="20% - Accent4 5" xfId="104"/>
    <cellStyle name="20% - Accent4 6" xfId="114"/>
    <cellStyle name="20% - Accent4 7" xfId="167"/>
    <cellStyle name="20% - Accent4 8" xfId="182"/>
    <cellStyle name="20% - Accent4 9" xfId="196"/>
    <cellStyle name="20% - Accent5" xfId="5" builtinId="46" customBuiltin="1"/>
    <cellStyle name="20% - Accent5 10" xfId="212"/>
    <cellStyle name="20% - Accent5 11" xfId="227"/>
    <cellStyle name="20% - Accent5 2" xfId="61"/>
    <cellStyle name="20% - Accent5 3" xfId="77"/>
    <cellStyle name="20% - Accent5 4" xfId="92"/>
    <cellStyle name="20% - Accent5 5" xfId="106"/>
    <cellStyle name="20% - Accent5 6" xfId="115"/>
    <cellStyle name="20% - Accent5 7" xfId="169"/>
    <cellStyle name="20% - Accent5 8" xfId="184"/>
    <cellStyle name="20% - Accent5 9" xfId="198"/>
    <cellStyle name="20% - Accent6" xfId="6" builtinId="50" customBuiltin="1"/>
    <cellStyle name="20% - Accent6 10" xfId="214"/>
    <cellStyle name="20% - Accent6 11" xfId="229"/>
    <cellStyle name="20% - Accent6 2" xfId="63"/>
    <cellStyle name="20% - Accent6 3" xfId="79"/>
    <cellStyle name="20% - Accent6 4" xfId="94"/>
    <cellStyle name="20% - Accent6 5" xfId="108"/>
    <cellStyle name="20% - Accent6 6" xfId="116"/>
    <cellStyle name="20% - Accent6 7" xfId="171"/>
    <cellStyle name="20% - Accent6 8" xfId="186"/>
    <cellStyle name="20% - Accent6 9" xfId="200"/>
    <cellStyle name="40% - Accent1" xfId="7" builtinId="31" customBuiltin="1"/>
    <cellStyle name="40% - Accent1 10" xfId="205"/>
    <cellStyle name="40% - Accent1 11" xfId="220"/>
    <cellStyle name="40% - Accent1 2" xfId="54"/>
    <cellStyle name="40% - Accent1 3" xfId="70"/>
    <cellStyle name="40% - Accent1 4" xfId="85"/>
    <cellStyle name="40% - Accent1 5" xfId="99"/>
    <cellStyle name="40% - Accent1 6" xfId="117"/>
    <cellStyle name="40% - Accent1 7" xfId="162"/>
    <cellStyle name="40% - Accent1 8" xfId="177"/>
    <cellStyle name="40% - Accent1 9" xfId="191"/>
    <cellStyle name="40% - Accent2" xfId="8" builtinId="35" customBuiltin="1"/>
    <cellStyle name="40% - Accent2 10" xfId="207"/>
    <cellStyle name="40% - Accent2 11" xfId="222"/>
    <cellStyle name="40% - Accent2 2" xfId="56"/>
    <cellStyle name="40% - Accent2 3" xfId="72"/>
    <cellStyle name="40% - Accent2 4" xfId="87"/>
    <cellStyle name="40% - Accent2 5" xfId="101"/>
    <cellStyle name="40% - Accent2 6" xfId="118"/>
    <cellStyle name="40% - Accent2 7" xfId="164"/>
    <cellStyle name="40% - Accent2 8" xfId="179"/>
    <cellStyle name="40% - Accent2 9" xfId="193"/>
    <cellStyle name="40% - Accent3" xfId="9" builtinId="39" customBuiltin="1"/>
    <cellStyle name="40% - Accent3 10" xfId="209"/>
    <cellStyle name="40% - Accent3 11" xfId="224"/>
    <cellStyle name="40% - Accent3 2" xfId="58"/>
    <cellStyle name="40% - Accent3 3" xfId="74"/>
    <cellStyle name="40% - Accent3 4" xfId="89"/>
    <cellStyle name="40% - Accent3 5" xfId="103"/>
    <cellStyle name="40% - Accent3 6" xfId="119"/>
    <cellStyle name="40% - Accent3 7" xfId="166"/>
    <cellStyle name="40% - Accent3 8" xfId="181"/>
    <cellStyle name="40% - Accent3 9" xfId="195"/>
    <cellStyle name="40% - Accent4" xfId="10" builtinId="43" customBuiltin="1"/>
    <cellStyle name="40% - Accent4 10" xfId="211"/>
    <cellStyle name="40% - Accent4 11" xfId="226"/>
    <cellStyle name="40% - Accent4 2" xfId="60"/>
    <cellStyle name="40% - Accent4 3" xfId="76"/>
    <cellStyle name="40% - Accent4 4" xfId="91"/>
    <cellStyle name="40% - Accent4 5" xfId="105"/>
    <cellStyle name="40% - Accent4 6" xfId="120"/>
    <cellStyle name="40% - Accent4 7" xfId="168"/>
    <cellStyle name="40% - Accent4 8" xfId="183"/>
    <cellStyle name="40% - Accent4 9" xfId="197"/>
    <cellStyle name="40% - Accent5" xfId="11" builtinId="47" customBuiltin="1"/>
    <cellStyle name="40% - Accent5 10" xfId="213"/>
    <cellStyle name="40% - Accent5 11" xfId="228"/>
    <cellStyle name="40% - Accent5 2" xfId="62"/>
    <cellStyle name="40% - Accent5 3" xfId="78"/>
    <cellStyle name="40% - Accent5 4" xfId="93"/>
    <cellStyle name="40% - Accent5 5" xfId="107"/>
    <cellStyle name="40% - Accent5 6" xfId="121"/>
    <cellStyle name="40% - Accent5 7" xfId="170"/>
    <cellStyle name="40% - Accent5 8" xfId="185"/>
    <cellStyle name="40% - Accent5 9" xfId="199"/>
    <cellStyle name="40% - Accent6" xfId="12" builtinId="51" customBuiltin="1"/>
    <cellStyle name="40% - Accent6 10" xfId="215"/>
    <cellStyle name="40% - Accent6 11" xfId="230"/>
    <cellStyle name="40% - Accent6 2" xfId="64"/>
    <cellStyle name="40% - Accent6 3" xfId="80"/>
    <cellStyle name="40% - Accent6 4" xfId="95"/>
    <cellStyle name="40% - Accent6 5" xfId="109"/>
    <cellStyle name="40% - Accent6 6" xfId="122"/>
    <cellStyle name="40% - Accent6 7" xfId="172"/>
    <cellStyle name="40% - Accent6 8" xfId="187"/>
    <cellStyle name="40% - Accent6 9" xfId="201"/>
    <cellStyle name="60% - Accent1" xfId="13" builtinId="32" customBuiltin="1"/>
    <cellStyle name="60% - Accent1 2" xfId="123"/>
    <cellStyle name="60% - Accent2" xfId="14" builtinId="36" customBuiltin="1"/>
    <cellStyle name="60% - Accent2 2" xfId="124"/>
    <cellStyle name="60% - Accent3" xfId="15" builtinId="40" customBuiltin="1"/>
    <cellStyle name="60% - Accent3 2" xfId="125"/>
    <cellStyle name="60% - Accent4" xfId="16" builtinId="44" customBuiltin="1"/>
    <cellStyle name="60% - Accent4 2" xfId="126"/>
    <cellStyle name="60% - Accent5" xfId="17" builtinId="48" customBuiltin="1"/>
    <cellStyle name="60% - Accent5 2" xfId="127"/>
    <cellStyle name="60% - Accent6" xfId="18" builtinId="52" customBuiltin="1"/>
    <cellStyle name="60% - Accent6 2" xfId="128"/>
    <cellStyle name="Accent1" xfId="19" builtinId="29" customBuiltin="1"/>
    <cellStyle name="Accent1 2" xfId="129"/>
    <cellStyle name="Accent2" xfId="20" builtinId="33" customBuiltin="1"/>
    <cellStyle name="Accent2 2" xfId="130"/>
    <cellStyle name="Accent3" xfId="21" builtinId="37" customBuiltin="1"/>
    <cellStyle name="Accent3 2" xfId="131"/>
    <cellStyle name="Accent4" xfId="22" builtinId="41" customBuiltin="1"/>
    <cellStyle name="Accent4 2" xfId="132"/>
    <cellStyle name="Accent5" xfId="23" builtinId="45" customBuiltin="1"/>
    <cellStyle name="Accent5 2" xfId="133"/>
    <cellStyle name="Accent6" xfId="24" builtinId="49" customBuiltin="1"/>
    <cellStyle name="Accent6 2" xfId="134"/>
    <cellStyle name="Bad" xfId="25" builtinId="27" customBuiltin="1"/>
    <cellStyle name="Bad 2" xfId="135"/>
    <cellStyle name="Calculation" xfId="26" builtinId="22" customBuiltin="1"/>
    <cellStyle name="Calculation 2" xfId="136"/>
    <cellStyle name="Check Cell" xfId="27" builtinId="23" customBuiltin="1"/>
    <cellStyle name="Check Cell 2" xfId="137"/>
    <cellStyle name="Comma 2" xfId="138"/>
    <cellStyle name="Comma 3" xfId="231"/>
    <cellStyle name="Explanatory Text" xfId="28" builtinId="53" customBuiltin="1"/>
    <cellStyle name="Explanatory Text 2" xfId="139"/>
    <cellStyle name="Followed Hyperlink" xfId="81" builtinId="9" customBuiltin="1"/>
    <cellStyle name="Followed Hyperlink 2" xfId="66"/>
    <cellStyle name="Good" xfId="29" builtinId="26" customBuiltin="1"/>
    <cellStyle name="Good 2" xfId="140"/>
    <cellStyle name="Heading 1" xfId="30" builtinId="16" customBuiltin="1"/>
    <cellStyle name="Heading 1 2" xfId="141"/>
    <cellStyle name="Heading 2" xfId="31" builtinId="17" customBuiltin="1"/>
    <cellStyle name="Heading 2 2" xfId="142"/>
    <cellStyle name="Heading 3" xfId="32" builtinId="18" customBuiltin="1"/>
    <cellStyle name="Heading 3 2" xfId="143"/>
    <cellStyle name="Heading 4" xfId="33" builtinId="19" customBuiltin="1"/>
    <cellStyle name="Heading 4 2" xfId="144"/>
    <cellStyle name="Hyperlink" xfId="34" builtinId="8"/>
    <cellStyle name="Hyperlink 2" xfId="35"/>
    <cellStyle name="Hyperlink 3" xfId="36"/>
    <cellStyle name="Hyperlink 4" xfId="65"/>
    <cellStyle name="Hyperlink 5" xfId="217"/>
    <cellStyle name="Input" xfId="37" builtinId="20" customBuiltin="1"/>
    <cellStyle name="Input 2" xfId="145"/>
    <cellStyle name="Linked Cell" xfId="38" builtinId="24" customBuiltin="1"/>
    <cellStyle name="Linked Cell 2" xfId="146"/>
    <cellStyle name="Neutral" xfId="39" builtinId="28" customBuiltin="1"/>
    <cellStyle name="Neutral 2" xfId="147"/>
    <cellStyle name="Normal" xfId="0" builtinId="0"/>
    <cellStyle name="Normal 10" xfId="159"/>
    <cellStyle name="Normal 11" xfId="174"/>
    <cellStyle name="Normal 12" xfId="188"/>
    <cellStyle name="Normal 13" xfId="202"/>
    <cellStyle name="Normal 14" xfId="216"/>
    <cellStyle name="Normal 2" xfId="40"/>
    <cellStyle name="Normal 2 2" xfId="158"/>
    <cellStyle name="Normal 2 3" xfId="156"/>
    <cellStyle name="Normal 3" xfId="41"/>
    <cellStyle name="Normal 3 2" xfId="157"/>
    <cellStyle name="Normal 3 3" xfId="173"/>
    <cellStyle name="Normal 4" xfId="42"/>
    <cellStyle name="Normal 5" xfId="51"/>
    <cellStyle name="Normal 6" xfId="67"/>
    <cellStyle name="Normal 7" xfId="82"/>
    <cellStyle name="Normal 8" xfId="96"/>
    <cellStyle name="Normal 9" xfId="110"/>
    <cellStyle name="Normal_Sheet1_1" xfId="43"/>
    <cellStyle name="Normal_shhdtab" xfId="44"/>
    <cellStyle name="Note 10" xfId="189"/>
    <cellStyle name="Note 11" xfId="203"/>
    <cellStyle name="Note 12" xfId="218"/>
    <cellStyle name="Note 2" xfId="45"/>
    <cellStyle name="Note 3" xfId="52"/>
    <cellStyle name="Note 4" xfId="68"/>
    <cellStyle name="Note 5" xfId="83"/>
    <cellStyle name="Note 6" xfId="97"/>
    <cellStyle name="Note 7" xfId="148"/>
    <cellStyle name="Note 8" xfId="160"/>
    <cellStyle name="Note 9" xfId="175"/>
    <cellStyle name="Output" xfId="46" builtinId="21" customBuiltin="1"/>
    <cellStyle name="Output 2" xfId="149"/>
    <cellStyle name="Percent 2" xfId="47"/>
    <cellStyle name="Percent 3" xfId="150"/>
    <cellStyle name="Title" xfId="48" builtinId="15" customBuiltin="1"/>
    <cellStyle name="Title 2" xfId="151"/>
    <cellStyle name="Total" xfId="49" builtinId="25" customBuiltin="1"/>
    <cellStyle name="Total 2" xfId="152"/>
    <cellStyle name="Warning Text" xfId="50" builtinId="11" customBuiltin="1"/>
    <cellStyle name="Warning Text 2" xfId="153"/>
    <cellStyle name="whole number" xfId="154"/>
    <cellStyle name="whole number 2" xfId="15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tabSelected="1" workbookViewId="0">
      <selection sqref="A1:G1"/>
    </sheetView>
  </sheetViews>
  <sheetFormatPr defaultColWidth="9.1640625" defaultRowHeight="11.25" customHeight="1" x14ac:dyDescent="0.2"/>
  <cols>
    <col min="1" max="1" width="22.33203125" style="2" customWidth="1"/>
    <col min="2" max="2" width="18.1640625" style="2" customWidth="1"/>
    <col min="3" max="3" width="18.6640625" style="2" customWidth="1"/>
    <col min="4" max="4" width="14.33203125" style="2" customWidth="1"/>
    <col min="5" max="5" width="17.83203125" style="2" customWidth="1"/>
    <col min="6" max="6" width="14.5" style="2" customWidth="1"/>
    <col min="7" max="7" width="16.6640625" style="3" customWidth="1"/>
    <col min="8" max="8" width="3.83203125" style="3" customWidth="1"/>
    <col min="9" max="9" width="27" style="2" customWidth="1"/>
    <col min="10" max="16384" width="9.1640625" style="2"/>
  </cols>
  <sheetData>
    <row r="1" spans="1:11" s="1" customFormat="1" ht="18" customHeight="1" x14ac:dyDescent="0.25">
      <c r="A1" s="52" t="s">
        <v>25</v>
      </c>
      <c r="B1" s="52"/>
      <c r="C1" s="52"/>
      <c r="D1" s="52"/>
      <c r="E1" s="52"/>
      <c r="F1" s="52"/>
      <c r="G1" s="52"/>
      <c r="H1" s="30"/>
      <c r="I1" s="40"/>
      <c r="J1" s="40"/>
      <c r="K1" s="40"/>
    </row>
    <row r="2" spans="1:11" s="1" customFormat="1" ht="14.25" customHeight="1" x14ac:dyDescent="0.25">
      <c r="A2" s="5"/>
      <c r="B2" s="4"/>
      <c r="C2" s="6"/>
      <c r="D2" s="4"/>
      <c r="E2" s="4"/>
      <c r="F2" s="4"/>
      <c r="G2" s="7"/>
      <c r="H2" s="7"/>
    </row>
    <row r="3" spans="1:11" s="1" customFormat="1" ht="14.25" customHeight="1" x14ac:dyDescent="0.25">
      <c r="A3" s="54" t="s">
        <v>0</v>
      </c>
      <c r="B3" s="57" t="s">
        <v>14</v>
      </c>
      <c r="C3" s="53" t="s">
        <v>11</v>
      </c>
      <c r="D3" s="53"/>
      <c r="E3" s="53"/>
      <c r="F3" s="53"/>
      <c r="G3" s="53"/>
      <c r="H3" s="27"/>
    </row>
    <row r="4" spans="1:11" s="1" customFormat="1" ht="14.25" customHeight="1" x14ac:dyDescent="0.25">
      <c r="A4" s="55"/>
      <c r="B4" s="58"/>
      <c r="C4" s="43" t="s">
        <v>2</v>
      </c>
      <c r="D4" s="45" t="s">
        <v>15</v>
      </c>
      <c r="E4" s="45" t="s">
        <v>16</v>
      </c>
      <c r="F4" s="45" t="s">
        <v>17</v>
      </c>
      <c r="G4" s="45" t="s">
        <v>18</v>
      </c>
      <c r="H4" s="36"/>
    </row>
    <row r="5" spans="1:11" s="1" customFormat="1" ht="12.75" customHeight="1" x14ac:dyDescent="0.25">
      <c r="A5" s="55"/>
      <c r="B5" s="58"/>
      <c r="C5" s="44"/>
      <c r="D5" s="46"/>
      <c r="E5" s="46"/>
      <c r="F5" s="46"/>
      <c r="G5" s="46"/>
      <c r="H5" s="32"/>
    </row>
    <row r="6" spans="1:11" s="1" customFormat="1" ht="14.25" customHeight="1" x14ac:dyDescent="0.25">
      <c r="A6" s="56"/>
      <c r="B6" s="59"/>
      <c r="C6" s="28" t="s">
        <v>6</v>
      </c>
      <c r="D6" s="28" t="s">
        <v>3</v>
      </c>
      <c r="E6" s="28" t="s">
        <v>4</v>
      </c>
      <c r="F6" s="28" t="s">
        <v>7</v>
      </c>
      <c r="G6" s="29" t="s">
        <v>5</v>
      </c>
      <c r="H6" s="35"/>
    </row>
    <row r="7" spans="1:11" s="1" customFormat="1" ht="14.25" customHeight="1" x14ac:dyDescent="0.25">
      <c r="A7" s="25" t="s">
        <v>8</v>
      </c>
      <c r="B7" s="15"/>
      <c r="C7" s="15"/>
      <c r="D7" s="15"/>
      <c r="E7" s="15"/>
      <c r="F7" s="15"/>
      <c r="G7" s="15"/>
      <c r="H7" s="15"/>
    </row>
    <row r="8" spans="1:11" s="1" customFormat="1" ht="14.25" customHeight="1" x14ac:dyDescent="0.25">
      <c r="A8" s="12" t="s">
        <v>12</v>
      </c>
      <c r="B8" s="15">
        <f t="shared" ref="B8:G8" si="0">AVERAGE(B11:B15)</f>
        <v>260</v>
      </c>
      <c r="C8" s="15">
        <f t="shared" si="0"/>
        <v>188.6</v>
      </c>
      <c r="D8" s="15">
        <f t="shared" si="0"/>
        <v>12.6</v>
      </c>
      <c r="E8" s="15">
        <f t="shared" si="0"/>
        <v>33.6</v>
      </c>
      <c r="F8" s="15">
        <f t="shared" si="0"/>
        <v>0.2</v>
      </c>
      <c r="G8" s="15">
        <f t="shared" si="0"/>
        <v>25</v>
      </c>
      <c r="H8" s="15"/>
    </row>
    <row r="9" spans="1:11" s="1" customFormat="1" ht="14.25" customHeight="1" x14ac:dyDescent="0.25">
      <c r="A9" s="26" t="s">
        <v>26</v>
      </c>
      <c r="B9" s="38">
        <f>AVERAGE(B17:B21)</f>
        <v>362.4</v>
      </c>
      <c r="C9" s="38">
        <f t="shared" ref="C9:G9" si="1">AVERAGE(C17:C21)</f>
        <v>242.4</v>
      </c>
      <c r="D9" s="38">
        <f t="shared" si="1"/>
        <v>29.2</v>
      </c>
      <c r="E9" s="38">
        <f t="shared" si="1"/>
        <v>37</v>
      </c>
      <c r="F9" s="38">
        <f t="shared" si="1"/>
        <v>0</v>
      </c>
      <c r="G9" s="38">
        <f t="shared" si="1"/>
        <v>53.8</v>
      </c>
      <c r="H9" s="15"/>
    </row>
    <row r="10" spans="1:11" s="1" customFormat="1" ht="12" customHeight="1" x14ac:dyDescent="0.25">
      <c r="A10" s="14"/>
      <c r="B10" s="15"/>
      <c r="C10" s="15"/>
      <c r="D10" s="15"/>
      <c r="E10" s="15"/>
      <c r="F10" s="15"/>
      <c r="G10" s="15"/>
      <c r="H10" s="15"/>
    </row>
    <row r="11" spans="1:11" s="11" customFormat="1" ht="14.25" customHeight="1" x14ac:dyDescent="0.2">
      <c r="A11" s="16" t="s">
        <v>1</v>
      </c>
      <c r="B11" s="17">
        <v>244</v>
      </c>
      <c r="C11" s="17">
        <v>175</v>
      </c>
      <c r="D11" s="17">
        <v>10</v>
      </c>
      <c r="E11" s="17">
        <v>41</v>
      </c>
      <c r="F11" s="17">
        <v>0</v>
      </c>
      <c r="G11" s="17">
        <v>18</v>
      </c>
      <c r="H11" s="17"/>
    </row>
    <row r="12" spans="1:11" s="11" customFormat="1" ht="14.25" customHeight="1" x14ac:dyDescent="0.2">
      <c r="A12" s="16">
        <v>1997</v>
      </c>
      <c r="B12" s="17">
        <v>224</v>
      </c>
      <c r="C12" s="17">
        <v>142</v>
      </c>
      <c r="D12" s="17">
        <v>14</v>
      </c>
      <c r="E12" s="17">
        <v>42</v>
      </c>
      <c r="F12" s="17">
        <v>0</v>
      </c>
      <c r="G12" s="17">
        <v>26</v>
      </c>
      <c r="H12" s="17"/>
    </row>
    <row r="13" spans="1:11" s="11" customFormat="1" ht="14.25" customHeight="1" x14ac:dyDescent="0.2">
      <c r="A13" s="16">
        <v>1998</v>
      </c>
      <c r="B13" s="17">
        <v>249</v>
      </c>
      <c r="C13" s="17">
        <v>179</v>
      </c>
      <c r="D13" s="17">
        <v>16</v>
      </c>
      <c r="E13" s="17">
        <v>32</v>
      </c>
      <c r="F13" s="17">
        <v>0</v>
      </c>
      <c r="G13" s="17">
        <v>22</v>
      </c>
      <c r="H13" s="17"/>
    </row>
    <row r="14" spans="1:11" s="11" customFormat="1" ht="14.25" customHeight="1" x14ac:dyDescent="0.2">
      <c r="A14" s="16">
        <v>1999</v>
      </c>
      <c r="B14" s="17">
        <v>291</v>
      </c>
      <c r="C14" s="17">
        <v>227</v>
      </c>
      <c r="D14" s="17">
        <v>12</v>
      </c>
      <c r="E14" s="17">
        <v>19</v>
      </c>
      <c r="F14" s="17">
        <v>1</v>
      </c>
      <c r="G14" s="17">
        <v>32</v>
      </c>
      <c r="H14" s="17"/>
    </row>
    <row r="15" spans="1:11" s="11" customFormat="1" ht="14.25" customHeight="1" x14ac:dyDescent="0.2">
      <c r="A15" s="16">
        <v>2000</v>
      </c>
      <c r="B15" s="17">
        <v>292</v>
      </c>
      <c r="C15" s="17">
        <v>220</v>
      </c>
      <c r="D15" s="17">
        <v>11</v>
      </c>
      <c r="E15" s="17">
        <v>34</v>
      </c>
      <c r="F15" s="17">
        <v>0</v>
      </c>
      <c r="G15" s="17">
        <v>27</v>
      </c>
      <c r="H15" s="17"/>
    </row>
    <row r="16" spans="1:11" s="11" customFormat="1" ht="14.25" customHeight="1" x14ac:dyDescent="0.2">
      <c r="A16" s="16">
        <v>2001</v>
      </c>
      <c r="B16" s="17">
        <v>332</v>
      </c>
      <c r="C16" s="17">
        <v>227</v>
      </c>
      <c r="D16" s="17">
        <v>19</v>
      </c>
      <c r="E16" s="17">
        <v>34</v>
      </c>
      <c r="F16" s="17">
        <v>0</v>
      </c>
      <c r="G16" s="17">
        <v>52</v>
      </c>
      <c r="H16" s="17"/>
    </row>
    <row r="17" spans="1:8" s="11" customFormat="1" ht="14.25" customHeight="1" x14ac:dyDescent="0.2">
      <c r="A17" s="16">
        <v>2002</v>
      </c>
      <c r="B17" s="17">
        <v>382</v>
      </c>
      <c r="C17" s="17">
        <v>280</v>
      </c>
      <c r="D17" s="17">
        <v>17</v>
      </c>
      <c r="E17" s="17">
        <v>30</v>
      </c>
      <c r="F17" s="17">
        <v>0</v>
      </c>
      <c r="G17" s="17">
        <v>55</v>
      </c>
      <c r="H17" s="17"/>
    </row>
    <row r="18" spans="1:8" s="11" customFormat="1" ht="14.25" customHeight="1" x14ac:dyDescent="0.2">
      <c r="A18" s="16">
        <v>2003</v>
      </c>
      <c r="B18" s="17">
        <v>317</v>
      </c>
      <c r="C18" s="17">
        <v>216</v>
      </c>
      <c r="D18" s="17">
        <v>15</v>
      </c>
      <c r="E18" s="17">
        <v>40</v>
      </c>
      <c r="F18" s="17">
        <v>0</v>
      </c>
      <c r="G18" s="17">
        <v>46</v>
      </c>
      <c r="H18" s="17"/>
    </row>
    <row r="19" spans="1:8" s="11" customFormat="1" ht="14.25" customHeight="1" x14ac:dyDescent="0.2">
      <c r="A19" s="16">
        <v>2004</v>
      </c>
      <c r="B19" s="17">
        <v>356</v>
      </c>
      <c r="C19" s="17">
        <v>232</v>
      </c>
      <c r="D19" s="17">
        <v>32</v>
      </c>
      <c r="E19" s="17">
        <v>32</v>
      </c>
      <c r="F19" s="17">
        <v>0</v>
      </c>
      <c r="G19" s="17">
        <v>60</v>
      </c>
      <c r="H19" s="17"/>
    </row>
    <row r="20" spans="1:8" s="11" customFormat="1" ht="14.25" customHeight="1" x14ac:dyDescent="0.2">
      <c r="A20" s="16">
        <v>2005</v>
      </c>
      <c r="B20" s="17">
        <v>336</v>
      </c>
      <c r="C20" s="17">
        <v>204</v>
      </c>
      <c r="D20" s="17">
        <v>31</v>
      </c>
      <c r="E20" s="17">
        <v>43</v>
      </c>
      <c r="F20" s="17">
        <v>0</v>
      </c>
      <c r="G20" s="17">
        <v>58</v>
      </c>
      <c r="H20" s="17"/>
    </row>
    <row r="21" spans="1:8" ht="14.25" customHeight="1" x14ac:dyDescent="0.2">
      <c r="A21" s="16">
        <v>2006</v>
      </c>
      <c r="B21" s="17">
        <v>421</v>
      </c>
      <c r="C21" s="17">
        <v>280</v>
      </c>
      <c r="D21" s="17">
        <v>51</v>
      </c>
      <c r="E21" s="17">
        <v>40</v>
      </c>
      <c r="F21" s="17">
        <v>0</v>
      </c>
      <c r="G21" s="17">
        <v>50</v>
      </c>
      <c r="H21" s="17"/>
    </row>
    <row r="22" spans="1:8" ht="14.25" customHeight="1" x14ac:dyDescent="0.2">
      <c r="A22" s="16">
        <v>2007</v>
      </c>
      <c r="B22" s="18">
        <v>455</v>
      </c>
      <c r="C22" s="18">
        <v>299</v>
      </c>
      <c r="D22" s="18">
        <v>39</v>
      </c>
      <c r="E22" s="18">
        <v>27</v>
      </c>
      <c r="F22" s="18">
        <v>0</v>
      </c>
      <c r="G22" s="18">
        <v>90</v>
      </c>
      <c r="H22" s="18"/>
    </row>
    <row r="23" spans="1:8" ht="14.25" customHeight="1" x14ac:dyDescent="0.2">
      <c r="A23" s="16">
        <v>2008</v>
      </c>
      <c r="B23" s="18">
        <v>574</v>
      </c>
      <c r="C23" s="18">
        <v>370</v>
      </c>
      <c r="D23" s="18">
        <v>59</v>
      </c>
      <c r="E23" s="18">
        <v>34</v>
      </c>
      <c r="F23" s="18">
        <v>0</v>
      </c>
      <c r="G23" s="18">
        <v>111</v>
      </c>
      <c r="H23" s="18"/>
    </row>
    <row r="24" spans="1:8" ht="14.25" customHeight="1" x14ac:dyDescent="0.2">
      <c r="A24" s="16">
        <v>2009</v>
      </c>
      <c r="B24" s="18">
        <v>545</v>
      </c>
      <c r="C24" s="18">
        <v>380</v>
      </c>
      <c r="D24" s="18">
        <v>60</v>
      </c>
      <c r="E24" s="18">
        <v>34</v>
      </c>
      <c r="F24" s="18">
        <v>0</v>
      </c>
      <c r="G24" s="18">
        <v>71</v>
      </c>
      <c r="H24" s="18"/>
    </row>
    <row r="25" spans="1:8" ht="14.25" customHeight="1" x14ac:dyDescent="0.2">
      <c r="A25" s="16">
        <v>2010</v>
      </c>
      <c r="B25" s="18">
        <v>485</v>
      </c>
      <c r="C25" s="18">
        <v>312</v>
      </c>
      <c r="D25" s="18">
        <v>67</v>
      </c>
      <c r="E25" s="18">
        <v>28</v>
      </c>
      <c r="F25" s="18">
        <v>0</v>
      </c>
      <c r="G25" s="18">
        <v>78</v>
      </c>
      <c r="H25" s="18"/>
    </row>
    <row r="26" spans="1:8" ht="14.25" customHeight="1" x14ac:dyDescent="0.2">
      <c r="A26" s="19" t="s">
        <v>10</v>
      </c>
      <c r="B26" s="18">
        <v>584</v>
      </c>
      <c r="C26" s="18">
        <v>417</v>
      </c>
      <c r="D26" s="18">
        <v>56</v>
      </c>
      <c r="E26" s="18">
        <v>36</v>
      </c>
      <c r="F26" s="18">
        <v>0</v>
      </c>
      <c r="G26" s="18">
        <v>75</v>
      </c>
      <c r="H26" s="18"/>
    </row>
    <row r="27" spans="1:8" ht="14.25" customHeight="1" x14ac:dyDescent="0.2">
      <c r="A27" s="19" t="s">
        <v>19</v>
      </c>
      <c r="B27" s="18">
        <v>581</v>
      </c>
      <c r="C27" s="18">
        <v>381</v>
      </c>
      <c r="D27" s="18">
        <v>72</v>
      </c>
      <c r="E27" s="18">
        <v>65</v>
      </c>
      <c r="F27" s="18">
        <v>0</v>
      </c>
      <c r="G27" s="18">
        <v>63</v>
      </c>
      <c r="H27" s="18"/>
    </row>
    <row r="28" spans="1:8" ht="14.25" customHeight="1" x14ac:dyDescent="0.2">
      <c r="A28" s="19" t="s">
        <v>21</v>
      </c>
      <c r="B28" s="18">
        <v>527</v>
      </c>
      <c r="C28" s="18">
        <v>359</v>
      </c>
      <c r="D28" s="18">
        <v>74</v>
      </c>
      <c r="E28" s="18">
        <v>50</v>
      </c>
      <c r="F28" s="18">
        <v>1</v>
      </c>
      <c r="G28" s="18">
        <v>43</v>
      </c>
      <c r="H28" s="18"/>
    </row>
    <row r="29" spans="1:8" ht="14.25" customHeight="1" x14ac:dyDescent="0.2">
      <c r="A29" s="19" t="s">
        <v>22</v>
      </c>
      <c r="B29" s="18">
        <v>614</v>
      </c>
      <c r="C29" s="18">
        <v>429</v>
      </c>
      <c r="D29" s="18">
        <v>109</v>
      </c>
      <c r="E29" s="18">
        <v>45</v>
      </c>
      <c r="F29" s="18">
        <v>0</v>
      </c>
      <c r="G29" s="18">
        <v>31</v>
      </c>
      <c r="H29" s="18"/>
    </row>
    <row r="30" spans="1:8" ht="14.25" customHeight="1" x14ac:dyDescent="0.2">
      <c r="A30" s="19" t="s">
        <v>23</v>
      </c>
      <c r="B30" s="18">
        <v>706</v>
      </c>
      <c r="C30" s="18">
        <v>495</v>
      </c>
      <c r="D30" s="18">
        <v>123</v>
      </c>
      <c r="E30" s="18">
        <v>54</v>
      </c>
      <c r="F30" s="18">
        <v>0</v>
      </c>
      <c r="G30" s="18">
        <v>34</v>
      </c>
      <c r="H30" s="18"/>
    </row>
    <row r="31" spans="1:8" ht="14.25" customHeight="1" x14ac:dyDescent="0.2">
      <c r="A31" s="19" t="s">
        <v>27</v>
      </c>
      <c r="B31" s="18">
        <v>867</v>
      </c>
      <c r="C31" s="18">
        <v>663</v>
      </c>
      <c r="D31" s="18">
        <v>129</v>
      </c>
      <c r="E31" s="18">
        <v>48</v>
      </c>
      <c r="F31" s="18">
        <v>0</v>
      </c>
      <c r="G31" s="18">
        <v>27</v>
      </c>
      <c r="H31" s="18"/>
    </row>
    <row r="32" spans="1:8" ht="32.25" customHeight="1" x14ac:dyDescent="0.2">
      <c r="A32" s="20" t="s">
        <v>28</v>
      </c>
      <c r="B32" s="18">
        <f>AVERAGE(B27:B31)</f>
        <v>659</v>
      </c>
      <c r="C32" s="18">
        <f t="shared" ref="C32:G32" si="2">AVERAGE(C27:C31)</f>
        <v>465.4</v>
      </c>
      <c r="D32" s="18">
        <f t="shared" si="2"/>
        <v>101.4</v>
      </c>
      <c r="E32" s="18">
        <f t="shared" si="2"/>
        <v>52.4</v>
      </c>
      <c r="F32" s="18">
        <f t="shared" si="2"/>
        <v>0.2</v>
      </c>
      <c r="G32" s="18">
        <f t="shared" si="2"/>
        <v>39.6</v>
      </c>
      <c r="H32" s="18"/>
    </row>
    <row r="33" spans="1:8" ht="15.75" customHeight="1" x14ac:dyDescent="0.2">
      <c r="A33" s="21"/>
      <c r="B33" s="18"/>
      <c r="C33" s="18"/>
      <c r="D33" s="18"/>
      <c r="E33" s="18"/>
      <c r="F33" s="18"/>
      <c r="G33" s="18"/>
      <c r="H33" s="18"/>
    </row>
    <row r="34" spans="1:8" ht="14.25" customHeight="1" x14ac:dyDescent="0.2">
      <c r="A34" s="22" t="s">
        <v>9</v>
      </c>
      <c r="B34" s="18"/>
      <c r="C34" s="18"/>
      <c r="D34" s="18"/>
      <c r="E34" s="18"/>
      <c r="F34" s="18"/>
      <c r="G34" s="18"/>
      <c r="H34" s="18"/>
    </row>
    <row r="35" spans="1:8" ht="14.25" customHeight="1" x14ac:dyDescent="0.2">
      <c r="A35" s="21">
        <v>2011</v>
      </c>
      <c r="B35" s="18">
        <v>584</v>
      </c>
      <c r="C35" s="18">
        <v>12</v>
      </c>
      <c r="D35" s="18">
        <v>346</v>
      </c>
      <c r="E35" s="18">
        <v>36</v>
      </c>
      <c r="F35" s="18">
        <v>0</v>
      </c>
      <c r="G35" s="18">
        <v>190</v>
      </c>
      <c r="H35" s="18"/>
    </row>
    <row r="36" spans="1:8" ht="15" customHeight="1" x14ac:dyDescent="0.2">
      <c r="A36" s="21">
        <v>2012</v>
      </c>
      <c r="B36" s="18">
        <v>581</v>
      </c>
      <c r="C36" s="18">
        <v>26</v>
      </c>
      <c r="D36" s="18">
        <v>365</v>
      </c>
      <c r="E36" s="18">
        <v>65</v>
      </c>
      <c r="F36" s="18">
        <v>0</v>
      </c>
      <c r="G36" s="18">
        <v>125</v>
      </c>
      <c r="H36" s="18"/>
    </row>
    <row r="37" spans="1:8" ht="15" customHeight="1" x14ac:dyDescent="0.2">
      <c r="A37" s="21">
        <v>2013</v>
      </c>
      <c r="B37" s="18">
        <v>527</v>
      </c>
      <c r="C37" s="18">
        <v>22</v>
      </c>
      <c r="D37" s="18">
        <v>366</v>
      </c>
      <c r="E37" s="18">
        <v>50</v>
      </c>
      <c r="F37" s="18">
        <v>1</v>
      </c>
      <c r="G37" s="18">
        <v>88</v>
      </c>
      <c r="H37" s="18"/>
    </row>
    <row r="38" spans="1:8" ht="15" customHeight="1" x14ac:dyDescent="0.2">
      <c r="A38" s="21">
        <v>2014</v>
      </c>
      <c r="B38" s="18">
        <v>614</v>
      </c>
      <c r="C38" s="18">
        <v>32</v>
      </c>
      <c r="D38" s="18">
        <v>471</v>
      </c>
      <c r="E38" s="18">
        <v>45</v>
      </c>
      <c r="F38" s="18">
        <v>0</v>
      </c>
      <c r="G38" s="18">
        <v>66</v>
      </c>
      <c r="H38" s="18"/>
    </row>
    <row r="39" spans="1:8" ht="15" customHeight="1" x14ac:dyDescent="0.2">
      <c r="A39" s="21">
        <v>2015</v>
      </c>
      <c r="B39" s="18">
        <v>706</v>
      </c>
      <c r="C39" s="18">
        <v>49</v>
      </c>
      <c r="D39" s="18">
        <v>553</v>
      </c>
      <c r="E39" s="18">
        <v>54</v>
      </c>
      <c r="F39" s="18">
        <v>0</v>
      </c>
      <c r="G39" s="18">
        <v>50</v>
      </c>
      <c r="H39" s="18"/>
    </row>
    <row r="40" spans="1:8" ht="15" customHeight="1" x14ac:dyDescent="0.2">
      <c r="A40" s="21">
        <v>2016</v>
      </c>
      <c r="B40" s="18">
        <v>867</v>
      </c>
      <c r="C40" s="18">
        <v>32</v>
      </c>
      <c r="D40" s="18">
        <v>729</v>
      </c>
      <c r="E40" s="18">
        <v>48</v>
      </c>
      <c r="F40" s="18">
        <v>0</v>
      </c>
      <c r="G40" s="18">
        <v>58</v>
      </c>
      <c r="H40" s="18"/>
    </row>
    <row r="41" spans="1:8" ht="25.5" x14ac:dyDescent="0.2">
      <c r="A41" s="20" t="s">
        <v>29</v>
      </c>
      <c r="B41" s="18">
        <f>AVERAGE(B36:B40)</f>
        <v>659</v>
      </c>
      <c r="C41" s="18">
        <f t="shared" ref="C41:G41" si="3">AVERAGE(C36:C40)</f>
        <v>32.200000000000003</v>
      </c>
      <c r="D41" s="18">
        <f t="shared" si="3"/>
        <v>496.8</v>
      </c>
      <c r="E41" s="18">
        <f t="shared" si="3"/>
        <v>52.4</v>
      </c>
      <c r="F41" s="18">
        <f t="shared" si="3"/>
        <v>0.2</v>
      </c>
      <c r="G41" s="18">
        <f t="shared" si="3"/>
        <v>77.400000000000006</v>
      </c>
      <c r="H41" s="18"/>
    </row>
    <row r="42" spans="1:8" ht="9.75" customHeight="1" x14ac:dyDescent="0.2">
      <c r="A42" s="8"/>
      <c r="B42" s="9"/>
      <c r="C42" s="9"/>
      <c r="D42" s="9"/>
      <c r="E42" s="9"/>
      <c r="F42" s="9"/>
      <c r="G42" s="10"/>
      <c r="H42" s="34"/>
    </row>
    <row r="44" spans="1:8" ht="11.25" customHeight="1" x14ac:dyDescent="0.2">
      <c r="A44" s="23" t="s">
        <v>13</v>
      </c>
    </row>
    <row r="45" spans="1:8" s="13" customFormat="1" ht="10.5" customHeight="1" x14ac:dyDescent="0.2">
      <c r="A45" s="51" t="s">
        <v>30</v>
      </c>
      <c r="B45" s="51"/>
      <c r="C45" s="51"/>
      <c r="D45" s="51"/>
      <c r="E45" s="51"/>
      <c r="F45" s="51"/>
      <c r="G45" s="51"/>
      <c r="H45" s="31"/>
    </row>
    <row r="46" spans="1:8" s="13" customFormat="1" ht="10.5" customHeight="1" x14ac:dyDescent="0.2">
      <c r="A46" s="51"/>
      <c r="B46" s="51"/>
      <c r="C46" s="51"/>
      <c r="D46" s="51"/>
      <c r="E46" s="51"/>
      <c r="F46" s="51"/>
      <c r="G46" s="51"/>
      <c r="H46" s="31"/>
    </row>
    <row r="47" spans="1:8" s="13" customFormat="1" ht="11.25" customHeight="1" x14ac:dyDescent="0.2">
      <c r="A47" s="51"/>
      <c r="B47" s="51"/>
      <c r="C47" s="51"/>
      <c r="D47" s="51"/>
      <c r="E47" s="51"/>
      <c r="F47" s="51"/>
      <c r="G47" s="51"/>
      <c r="H47" s="31"/>
    </row>
    <row r="48" spans="1:8" s="39" customFormat="1" ht="12" customHeight="1" x14ac:dyDescent="0.2">
      <c r="A48" s="51"/>
      <c r="B48" s="51"/>
      <c r="C48" s="51"/>
      <c r="D48" s="51"/>
      <c r="E48" s="51"/>
      <c r="F48" s="51"/>
      <c r="G48" s="51"/>
      <c r="H48" s="37"/>
    </row>
    <row r="49" spans="1:8" s="39" customFormat="1" ht="10.5" customHeight="1" x14ac:dyDescent="0.2">
      <c r="A49" s="51"/>
      <c r="B49" s="51"/>
      <c r="C49" s="51"/>
      <c r="D49" s="51"/>
      <c r="E49" s="51"/>
      <c r="F49" s="51"/>
      <c r="G49" s="51"/>
      <c r="H49" s="37"/>
    </row>
    <row r="50" spans="1:8" s="13" customFormat="1" ht="10.5" customHeight="1" x14ac:dyDescent="0.2">
      <c r="A50" s="47" t="s">
        <v>31</v>
      </c>
      <c r="B50" s="48"/>
      <c r="C50" s="48"/>
      <c r="D50" s="48"/>
      <c r="E50" s="48"/>
      <c r="F50" s="48"/>
      <c r="G50" s="48"/>
      <c r="H50" s="33"/>
    </row>
    <row r="51" spans="1:8" s="13" customFormat="1" ht="10.5" customHeight="1" x14ac:dyDescent="0.2">
      <c r="A51" s="49" t="s">
        <v>32</v>
      </c>
      <c r="B51" s="50"/>
      <c r="C51" s="50"/>
      <c r="D51" s="50"/>
      <c r="E51" s="50"/>
      <c r="F51" s="50"/>
      <c r="G51" s="50"/>
      <c r="H51" s="31"/>
    </row>
    <row r="52" spans="1:8" s="13" customFormat="1" ht="10.5" customHeight="1" x14ac:dyDescent="0.2">
      <c r="A52" s="47" t="s">
        <v>20</v>
      </c>
      <c r="B52" s="48"/>
      <c r="C52" s="48"/>
      <c r="D52" s="48"/>
      <c r="E52" s="48"/>
      <c r="F52" s="48"/>
      <c r="G52" s="48"/>
      <c r="H52" s="33"/>
    </row>
    <row r="53" spans="1:8" s="13" customFormat="1" ht="10.5" customHeight="1" x14ac:dyDescent="0.2">
      <c r="A53" s="24"/>
      <c r="B53" s="24"/>
      <c r="C53" s="24"/>
      <c r="D53" s="24"/>
      <c r="E53" s="24"/>
      <c r="F53" s="24"/>
      <c r="G53" s="24"/>
      <c r="H53" s="33"/>
    </row>
    <row r="54" spans="1:8" ht="10.5" customHeight="1" x14ac:dyDescent="0.2">
      <c r="A54" s="41" t="s">
        <v>24</v>
      </c>
      <c r="B54" s="42"/>
    </row>
  </sheetData>
  <mergeCells count="15">
    <mergeCell ref="I1:K1"/>
    <mergeCell ref="A1:G1"/>
    <mergeCell ref="C3:G3"/>
    <mergeCell ref="E4:E5"/>
    <mergeCell ref="F4:F5"/>
    <mergeCell ref="G4:G5"/>
    <mergeCell ref="A3:A6"/>
    <mergeCell ref="B3:B6"/>
    <mergeCell ref="A54:B54"/>
    <mergeCell ref="C4:C5"/>
    <mergeCell ref="D4:D5"/>
    <mergeCell ref="A50:G50"/>
    <mergeCell ref="A51:G51"/>
    <mergeCell ref="A52:G52"/>
    <mergeCell ref="A45:G49"/>
  </mergeCells>
  <phoneticPr fontId="17" type="noConversion"/>
  <printOptions horizontalCentered="1"/>
  <pageMargins left="0.39370078740157483" right="0.39370078740157483" top="0.78740157480314965" bottom="0.78740157480314965" header="0.38" footer="0"/>
  <pageSetup paperSize="9" scale="95" orientation="portrait" r:id="rId1"/>
  <headerFooter alignWithMargins="0"/>
  <ignoredErrors>
    <ignoredError sqref="A11" numberStoredAsText="1"/>
    <ignoredError sqref="B8:G8 B9:G9 B32:G32 B41:G4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A17884352</value>
    </field>
    <field name="Objective-Title">
      <value order="0">Drug-related Deaths in 2016 - tables and charts</value>
    </field>
    <field name="Objective-Description">
      <value order="0"/>
    </field>
    <field name="Objective-CreationStamp">
      <value order="0">2017-05-23T09:09:38Z</value>
    </field>
    <field name="Objective-IsApproved">
      <value order="0">false</value>
    </field>
    <field name="Objective-IsPublished">
      <value order="0">false</value>
    </field>
    <field name="Objective-DatePublished">
      <value order="0"/>
    </field>
    <field name="Objective-ModificationStamp">
      <value order="0">2017-07-25T07:52:49Z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Drug-related Deaths: 2016-2021</value>
    </field>
    <field name="Objective-Parent">
      <value order="0">National Records of Scotland (NRS): Vital Events: Publications: Drug-related Deaths: 2016-2021</value>
    </field>
    <field name="Objective-State">
      <value order="0">Being Edited</value>
    </field>
    <field name="Objective-VersionId">
      <value order="0">vA25666669</value>
    </field>
    <field name="Objective-Version">
      <value order="0">2.1</value>
    </field>
    <field name="Objective-VersionNumber">
      <value order="0">10</value>
    </field>
    <field name="Objective-VersionComment">
      <value order="0"/>
    </field>
    <field name="Objective-FileNumber">
      <value order="0">qA613906</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2 - causes</vt:lpstr>
      <vt:lpstr>'2 - causes'!Print_Area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Z612184</cp:lastModifiedBy>
  <cp:lastPrinted>2017-07-25T07:56:06Z</cp:lastPrinted>
  <dcterms:created xsi:type="dcterms:W3CDTF">2000-07-12T06:56:02Z</dcterms:created>
  <dcterms:modified xsi:type="dcterms:W3CDTF">2017-08-11T08:12:56Z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A17884352</vt:lpwstr>
  </property>
  <property fmtid="{D5CDD505-2E9C-101B-9397-08002B2CF9AE}" pid="4" name="Objective-Title">
    <vt:lpwstr>Drug-related Deaths in 2016 - tables and charts</vt:lpwstr>
  </property>
  <property fmtid="{D5CDD505-2E9C-101B-9397-08002B2CF9AE}" pid="5" name="Objective-Comment">
    <vt:lpwstr>
    </vt:lpwstr>
  </property>
  <property fmtid="{D5CDD505-2E9C-101B-9397-08002B2CF9AE}" pid="6" name="Objective-CreationStamp">
    <vt:filetime>2017-05-23T09:09:48Z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2017-07-25T08:03:58Z</vt:filetime>
  </property>
  <property fmtid="{D5CDD505-2E9C-101B-9397-08002B2CF9AE}" pid="10" name="Objective-ModificationStamp">
    <vt:filetime>2017-07-25T08:03:58Z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Drug-related Deaths: 2016-2021:</vt:lpwstr>
  </property>
  <property fmtid="{D5CDD505-2E9C-101B-9397-08002B2CF9AE}" pid="13" name="Objective-Parent">
    <vt:lpwstr>National Records of Scotland (NRS): Vital Events: Publications: Drug-related Deaths: 2016-2021</vt:lpwstr>
  </property>
  <property fmtid="{D5CDD505-2E9C-101B-9397-08002B2CF9AE}" pid="14" name="Objective-State">
    <vt:lpwstr>Published</vt:lpwstr>
  </property>
  <property fmtid="{D5CDD505-2E9C-101B-9397-08002B2CF9AE}" pid="15" name="Objective-Version">
    <vt:lpwstr>3.0</vt:lpwstr>
  </property>
  <property fmtid="{D5CDD505-2E9C-101B-9397-08002B2CF9AE}" pid="16" name="Objective-VersionNumber">
    <vt:r8>10</vt:r8>
  </property>
  <property fmtid="{D5CDD505-2E9C-101B-9397-08002B2CF9AE}" pid="17" name="Objective-VersionComment">
    <vt:lpwstr>
    </vt:lpwstr>
  </property>
  <property fmtid="{D5CDD505-2E9C-101B-9397-08002B2CF9AE}" pid="18" name="Objective-FileNumber">
    <vt:lpwstr>PROJ/11656</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vA25666669</vt:lpwstr>
  </property>
  <property fmtid="{D5CDD505-2E9C-101B-9397-08002B2CF9AE}" pid="27" name="Objective-Date Received">
    <vt:lpwstr>
    </vt:lpwstr>
  </property>
  <property fmtid="{D5CDD505-2E9C-101B-9397-08002B2CF9AE}" pid="28" name="Objective-Date of Original">
    <vt:lpwstr>
    </vt:lpwstr>
  </property>
  <property fmtid="{D5CDD505-2E9C-101B-9397-08002B2CF9AE}" pid="29" name="Objective-SG Web Publication - Category">
    <vt:lpwstr>
    </vt:lpwstr>
  </property>
  <property fmtid="{D5CDD505-2E9C-101B-9397-08002B2CF9AE}" pid="30" name="Objective-SG Web Publication - Category 2 Classification">
    <vt:lpwstr>
    </vt:lpwstr>
  </property>
</Properties>
</file>