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3345" windowWidth="6600" windowHeight="5760" tabRatio="869"/>
  </bookViews>
  <sheets>
    <sheet name="3 - drugs reported" sheetId="34" r:id="rId1"/>
  </sheets>
  <definedNames>
    <definedName name="_xlnm.Print_Area" localSheetId="0">'3 - drugs reported'!$A$1:$O$47</definedName>
  </definedNames>
  <calcPr calcId="145621"/>
</workbook>
</file>

<file path=xl/calcChain.xml><?xml version="1.0" encoding="utf-8"?>
<calcChain xmlns="http://schemas.openxmlformats.org/spreadsheetml/2006/main">
  <c r="C36" i="34" l="1"/>
  <c r="D36" i="34"/>
  <c r="E36" i="34"/>
  <c r="F36" i="34"/>
  <c r="G36" i="34"/>
  <c r="H36" i="34"/>
  <c r="I36" i="34"/>
  <c r="J36" i="34"/>
  <c r="K36" i="34"/>
  <c r="L36" i="34"/>
  <c r="M36" i="34"/>
  <c r="N36" i="34"/>
  <c r="B36" i="34"/>
  <c r="C9" i="34"/>
  <c r="D9" i="34"/>
  <c r="E9" i="34"/>
  <c r="F9" i="34"/>
  <c r="G9" i="34"/>
  <c r="H9" i="34"/>
  <c r="I9" i="34"/>
  <c r="J9" i="34"/>
  <c r="K9" i="34"/>
  <c r="L9" i="34"/>
  <c r="M9" i="34"/>
  <c r="N9" i="34"/>
  <c r="B9" i="34"/>
  <c r="E34" i="34" l="1"/>
  <c r="F34" i="34"/>
  <c r="G34" i="34"/>
  <c r="H34" i="34"/>
  <c r="E35" i="34"/>
  <c r="F35" i="34"/>
  <c r="G35" i="34"/>
  <c r="H35" i="34"/>
  <c r="D35" i="34" l="1"/>
  <c r="I35" i="34"/>
  <c r="J35" i="34"/>
  <c r="K35" i="34"/>
  <c r="L35" i="34"/>
  <c r="M35" i="34"/>
  <c r="N35" i="34"/>
  <c r="C35" i="34"/>
  <c r="B35" i="34"/>
  <c r="B8" i="34"/>
  <c r="C8" i="34"/>
  <c r="D8" i="34"/>
  <c r="J8" i="34"/>
  <c r="K8" i="34"/>
  <c r="L8" i="34"/>
  <c r="N8" i="34"/>
  <c r="B34" i="34"/>
  <c r="C34" i="34"/>
  <c r="D34" i="34"/>
  <c r="I34" i="34"/>
  <c r="J34" i="34"/>
  <c r="K34" i="34"/>
  <c r="L34" i="34"/>
  <c r="M34" i="34"/>
  <c r="N34" i="34"/>
</calcChain>
</file>

<file path=xl/sharedStrings.xml><?xml version="1.0" encoding="utf-8"?>
<sst xmlns="http://schemas.openxmlformats.org/spreadsheetml/2006/main" count="58" uniqueCount="28">
  <si>
    <t>Year</t>
  </si>
  <si>
    <t>Diazepam</t>
  </si>
  <si>
    <t>Methadone</t>
  </si>
  <si>
    <t>Cocaine</t>
  </si>
  <si>
    <t>Alcohol</t>
  </si>
  <si>
    <t>..</t>
  </si>
  <si>
    <t>Benzodiazepines</t>
  </si>
  <si>
    <t>of which:</t>
  </si>
  <si>
    <t>2003-2007</t>
  </si>
  <si>
    <t>annual averages:</t>
  </si>
  <si>
    <t>All drug-related deaths</t>
  </si>
  <si>
    <t>1996-2000</t>
  </si>
  <si>
    <t>Amphet-amines</t>
  </si>
  <si>
    <t>Any benzo-diazepine</t>
  </si>
  <si>
    <t>Footnotes</t>
  </si>
  <si>
    <t>2) More information can be found in paragraph 3.3.1 of the commentary.</t>
  </si>
  <si>
    <r>
      <t xml:space="preserve">Heroin / morphine </t>
    </r>
    <r>
      <rPr>
        <b/>
        <vertAlign val="superscript"/>
        <sz val="10"/>
        <rFont val="Arial"/>
        <family val="2"/>
      </rPr>
      <t>2</t>
    </r>
  </si>
  <si>
    <t>2008-2012</t>
  </si>
  <si>
    <t>Codeine or a codeine-containing compound</t>
  </si>
  <si>
    <t>Dihydro-codeine or a d.h.c-containing compound</t>
  </si>
  <si>
    <t>Any opiate or opioid</t>
  </si>
  <si>
    <t>Heroin / morphine, Methadone or Bupren-orphine</t>
  </si>
  <si>
    <t>Ecstasy-type</t>
  </si>
  <si>
    <t>© Crown Copyright 2017</t>
  </si>
  <si>
    <t>2002-2006</t>
  </si>
  <si>
    <r>
      <t>Table 3: Drug-related deaths by selected drugs reported</t>
    </r>
    <r>
      <rPr>
        <b/>
        <vertAlign val="superscript"/>
        <sz val="12"/>
        <rFont val="Arial"/>
        <family val="2"/>
      </rPr>
      <t>1</t>
    </r>
    <r>
      <rPr>
        <b/>
        <sz val="12"/>
        <rFont val="Arial"/>
        <family val="2"/>
      </rPr>
      <t>, Scotland, 1996-2016</t>
    </r>
  </si>
  <si>
    <t xml:space="preserve">2012-2016 </t>
  </si>
  <si>
    <t>1) More than one drug may be reported per death. These are mentions of each drug, and should not be added to give total deaths. Up to 2007, some pathologists reported only those drugs which they thought caused, or contributed to, the death. From 2008, they report separately:                                                                                                                                                                                                                                                                                                                          (a) drugs which were implicated in, or which potentially contributed to the cause of death; and                                                                                                                                                                                                                                     (b) other drugs which were present but which were not considered to have had any direct contribution to the death.                                                                                                                                                                                               The figures for 2008 onwards are on the first basis - That is basis (a) - which became the standard basis for figures for individual drugs with effect from "Drug-related Deaths in Scotland in 2009'. There may be other differences between years and/or areas in the way in which the information was produced - more information can be found in Section 2 of the commentary.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</si>
</sst>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 \ \ \ \ \ \ \ "/>
  </numFmts>
  <fonts count="67" x14ac:knownFonts="1">
    <font>
      <sz val="8"/>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2"/>
      <name val="Arial"/>
      <family val="2"/>
    </font>
    <font>
      <sz val="12"/>
      <name val="Arial"/>
      <family val="2"/>
    </font>
    <font>
      <sz val="10"/>
      <name val="Arial"/>
      <family val="2"/>
    </font>
    <font>
      <sz val="10"/>
      <name val="MS Sans Serif"/>
      <family val="2"/>
    </font>
    <font>
      <sz val="8"/>
      <name val="Arial"/>
      <family val="2"/>
    </font>
    <font>
      <u/>
      <sz val="8"/>
      <color indexed="12"/>
      <name val="Arial"/>
      <family val="2"/>
    </font>
    <font>
      <sz val="12"/>
      <name val="Arial"/>
      <family val="2"/>
    </font>
    <font>
      <b/>
      <sz val="12"/>
      <name val="Arial"/>
      <family val="2"/>
    </font>
    <font>
      <b/>
      <vertAlign val="superscript"/>
      <sz val="12"/>
      <name val="Arial"/>
      <family val="2"/>
    </font>
    <font>
      <sz val="10"/>
      <name val="Arial"/>
      <family val="2"/>
    </font>
    <font>
      <b/>
      <sz val="10"/>
      <name val="Arial"/>
      <family val="2"/>
    </font>
    <font>
      <b/>
      <sz val="8"/>
      <name val="Arial"/>
      <family val="2"/>
    </font>
    <font>
      <b/>
      <vertAlign val="superscript"/>
      <sz val="10"/>
      <name val="Arial"/>
      <family val="2"/>
    </font>
    <font>
      <u/>
      <sz val="10"/>
      <name val="Arial"/>
      <family val="2"/>
    </font>
    <font>
      <u/>
      <sz val="10"/>
      <color indexed="12"/>
      <name val="Arial"/>
      <family val="2"/>
    </font>
    <font>
      <sz val="10"/>
      <name val="Arial"/>
      <family val="2"/>
    </font>
    <font>
      <u/>
      <sz val="10"/>
      <color indexed="12"/>
      <name val="Arial"/>
      <family val="2"/>
    </font>
    <font>
      <sz val="10"/>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u/>
      <sz val="10"/>
      <color rgb="FF0000FF"/>
      <name val="Arial"/>
      <family val="2"/>
    </font>
    <font>
      <u/>
      <sz val="10"/>
      <color rgb="FF80008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u/>
      <sz val="10"/>
      <color theme="10"/>
      <name val="Arial"/>
      <family val="2"/>
    </font>
  </fonts>
  <fills count="4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4">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232">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2" fillId="26" borderId="0" applyNumberFormat="0" applyBorder="0" applyAlignment="0" applyProtection="0"/>
    <xf numFmtId="0" fontId="33" fillId="27" borderId="5" applyNumberFormat="0" applyAlignment="0" applyProtection="0"/>
    <xf numFmtId="0" fontId="34" fillId="28" borderId="6" applyNumberFormat="0" applyAlignment="0" applyProtection="0"/>
    <xf numFmtId="0" fontId="35" fillId="0" borderId="0" applyNumberFormat="0" applyFill="0" applyBorder="0" applyAlignment="0" applyProtection="0"/>
    <xf numFmtId="0" fontId="36" fillId="29" borderId="0" applyNumberFormat="0" applyBorder="0" applyAlignment="0" applyProtection="0"/>
    <xf numFmtId="0" fontId="37" fillId="0" borderId="7" applyNumberFormat="0" applyFill="0" applyAlignment="0" applyProtection="0"/>
    <xf numFmtId="0" fontId="38" fillId="0" borderId="8" applyNumberFormat="0" applyFill="0" applyAlignment="0" applyProtection="0"/>
    <xf numFmtId="0" fontId="39" fillId="0" borderId="9" applyNumberFormat="0" applyFill="0" applyAlignment="0" applyProtection="0"/>
    <xf numFmtId="0" fontId="39" fillId="0" borderId="0" applyNumberFormat="0" applyFill="0" applyBorder="0" applyAlignment="0" applyProtection="0"/>
    <xf numFmtId="0" fontId="1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40" fillId="30" borderId="5" applyNumberFormat="0" applyAlignment="0" applyProtection="0"/>
    <xf numFmtId="0" fontId="41" fillId="0" borderId="10" applyNumberFormat="0" applyFill="0" applyAlignment="0" applyProtection="0"/>
    <xf numFmtId="0" fontId="42" fillId="31" borderId="0" applyNumberFormat="0" applyBorder="0" applyAlignment="0" applyProtection="0"/>
    <xf numFmtId="0" fontId="27" fillId="0" borderId="0"/>
    <xf numFmtId="0" fontId="30" fillId="0" borderId="0"/>
    <xf numFmtId="0" fontId="29" fillId="0" borderId="0"/>
    <xf numFmtId="0" fontId="16" fillId="0" borderId="0"/>
    <xf numFmtId="0" fontId="15" fillId="0" borderId="0"/>
    <xf numFmtId="0" fontId="30" fillId="32" borderId="11" applyNumberFormat="0" applyFont="0" applyAlignment="0" applyProtection="0"/>
    <xf numFmtId="0" fontId="43" fillId="27" borderId="12" applyNumberFormat="0" applyAlignment="0" applyProtection="0"/>
    <xf numFmtId="9" fontId="27" fillId="0" borderId="0" applyFont="0" applyFill="0" applyBorder="0" applyAlignment="0" applyProtection="0"/>
    <xf numFmtId="0" fontId="44" fillId="0" borderId="0" applyNumberFormat="0" applyFill="0" applyBorder="0" applyAlignment="0" applyProtection="0"/>
    <xf numFmtId="0" fontId="45" fillId="0" borderId="13" applyNumberFormat="0" applyFill="0" applyAlignment="0" applyProtection="0"/>
    <xf numFmtId="0" fontId="46" fillId="0" borderId="0" applyNumberFormat="0" applyFill="0" applyBorder="0" applyAlignment="0" applyProtection="0"/>
    <xf numFmtId="0" fontId="11" fillId="0" borderId="0"/>
    <xf numFmtId="0" fontId="11" fillId="32" borderId="11" applyNumberFormat="0" applyFont="0" applyAlignment="0" applyProtection="0"/>
    <xf numFmtId="0" fontId="11" fillId="2" borderId="0" applyNumberFormat="0" applyBorder="0" applyAlignment="0" applyProtection="0"/>
    <xf numFmtId="0" fontId="11" fillId="8"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12" borderId="0" applyNumberFormat="0" applyBorder="0" applyAlignment="0" applyProtection="0"/>
    <xf numFmtId="0" fontId="11" fillId="7" borderId="0" applyNumberFormat="0" applyBorder="0" applyAlignment="0" applyProtection="0"/>
    <xf numFmtId="0" fontId="11" fillId="13" borderId="0" applyNumberFormat="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0" fillId="0" borderId="0"/>
    <xf numFmtId="0" fontId="10" fillId="32" borderId="11" applyNumberFormat="0" applyFont="0" applyAlignment="0" applyProtection="0"/>
    <xf numFmtId="0" fontId="10" fillId="2" borderId="0" applyNumberFormat="0" applyBorder="0" applyAlignment="0" applyProtection="0"/>
    <xf numFmtId="0" fontId="10" fillId="8" borderId="0" applyNumberFormat="0" applyBorder="0" applyAlignment="0" applyProtection="0"/>
    <xf numFmtId="0" fontId="10" fillId="3"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12" borderId="0" applyNumberFormat="0" applyBorder="0" applyAlignment="0" applyProtection="0"/>
    <xf numFmtId="0" fontId="10" fillId="7" borderId="0" applyNumberFormat="0" applyBorder="0" applyAlignment="0" applyProtection="0"/>
    <xf numFmtId="0" fontId="10" fillId="13" borderId="0" applyNumberFormat="0" applyBorder="0" applyAlignment="0" applyProtection="0"/>
    <xf numFmtId="0" fontId="48" fillId="0" borderId="0" applyNumberFormat="0" applyFill="0" applyBorder="0" applyAlignment="0" applyProtection="0"/>
    <xf numFmtId="0" fontId="9" fillId="0" borderId="0"/>
    <xf numFmtId="0" fontId="9" fillId="32" borderId="11" applyNumberFormat="0" applyFont="0" applyAlignment="0" applyProtection="0"/>
    <xf numFmtId="0" fontId="9" fillId="2" borderId="0" applyNumberFormat="0" applyBorder="0" applyAlignment="0" applyProtection="0"/>
    <xf numFmtId="0" fontId="9" fillId="8" borderId="0" applyNumberFormat="0" applyBorder="0" applyAlignment="0" applyProtection="0"/>
    <xf numFmtId="0" fontId="9" fillId="3" borderId="0" applyNumberFormat="0" applyBorder="0" applyAlignment="0" applyProtection="0"/>
    <xf numFmtId="0" fontId="9" fillId="9" borderId="0" applyNumberFormat="0" applyBorder="0" applyAlignment="0" applyProtection="0"/>
    <xf numFmtId="0" fontId="9" fillId="4"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3" borderId="0" applyNumberFormat="0" applyBorder="0" applyAlignment="0" applyProtection="0"/>
    <xf numFmtId="0" fontId="8" fillId="0" borderId="0"/>
    <xf numFmtId="0" fontId="8" fillId="32" borderId="11" applyNumberFormat="0" applyFont="0" applyAlignment="0" applyProtection="0"/>
    <xf numFmtId="0" fontId="8" fillId="2"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49" fillId="0" borderId="0"/>
    <xf numFmtId="0" fontId="50" fillId="33" borderId="0" applyNumberFormat="0" applyBorder="0" applyAlignment="0" applyProtection="0"/>
    <xf numFmtId="0" fontId="50"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5" borderId="0" applyNumberFormat="0" applyBorder="0" applyAlignment="0" applyProtection="0"/>
    <xf numFmtId="0" fontId="50" fillId="37" borderId="0" applyNumberFormat="0" applyBorder="0" applyAlignment="0" applyProtection="0"/>
    <xf numFmtId="0" fontId="50" fillId="34" borderId="0" applyNumberFormat="0" applyBorder="0" applyAlignment="0" applyProtection="0"/>
    <xf numFmtId="0" fontId="50" fillId="38" borderId="0" applyNumberFormat="0" applyBorder="0" applyAlignment="0" applyProtection="0"/>
    <xf numFmtId="0" fontId="50" fillId="39" borderId="0" applyNumberFormat="0" applyBorder="0" applyAlignment="0" applyProtection="0"/>
    <xf numFmtId="0" fontId="50" fillId="37" borderId="0" applyNumberFormat="0" applyBorder="0" applyAlignment="0" applyProtection="0"/>
    <xf numFmtId="0" fontId="50" fillId="35" borderId="0" applyNumberFormat="0" applyBorder="0" applyAlignment="0" applyProtection="0"/>
    <xf numFmtId="0" fontId="51" fillId="37"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39" borderId="0" applyNumberFormat="0" applyBorder="0" applyAlignment="0" applyProtection="0"/>
    <xf numFmtId="0" fontId="51" fillId="37" borderId="0" applyNumberFormat="0" applyBorder="0" applyAlignment="0" applyProtection="0"/>
    <xf numFmtId="0" fontId="51" fillId="34" borderId="0" applyNumberFormat="0" applyBorder="0" applyAlignment="0" applyProtection="0"/>
    <xf numFmtId="0" fontId="51" fillId="42"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2" fillId="46" borderId="0" applyNumberFormat="0" applyBorder="0" applyAlignment="0" applyProtection="0"/>
    <xf numFmtId="0" fontId="53" fillId="47" borderId="15" applyNumberFormat="0" applyAlignment="0" applyProtection="0"/>
    <xf numFmtId="0" fontId="54" fillId="48" borderId="16" applyNumberFormat="0" applyAlignment="0" applyProtection="0"/>
    <xf numFmtId="40" fontId="15" fillId="0" borderId="0" applyFont="0" applyFill="0" applyBorder="0" applyAlignment="0" applyProtection="0"/>
    <xf numFmtId="0" fontId="55" fillId="0" borderId="0" applyNumberFormat="0" applyFill="0" applyBorder="0" applyAlignment="0" applyProtection="0"/>
    <xf numFmtId="0" fontId="56" fillId="37" borderId="0" applyNumberFormat="0" applyBorder="0" applyAlignment="0" applyProtection="0"/>
    <xf numFmtId="0" fontId="57" fillId="0" borderId="17" applyNumberFormat="0" applyFill="0" applyAlignment="0" applyProtection="0"/>
    <xf numFmtId="0" fontId="58" fillId="0" borderId="18" applyNumberFormat="0" applyFill="0" applyAlignment="0" applyProtection="0"/>
    <xf numFmtId="0" fontId="59" fillId="0" borderId="19" applyNumberFormat="0" applyFill="0" applyAlignment="0" applyProtection="0"/>
    <xf numFmtId="0" fontId="59" fillId="0" borderId="0" applyNumberFormat="0" applyFill="0" applyBorder="0" applyAlignment="0" applyProtection="0"/>
    <xf numFmtId="0" fontId="60" fillId="38" borderId="15" applyNumberFormat="0" applyAlignment="0" applyProtection="0"/>
    <xf numFmtId="0" fontId="61" fillId="0" borderId="20" applyNumberFormat="0" applyFill="0" applyAlignment="0" applyProtection="0"/>
    <xf numFmtId="0" fontId="62" fillId="38" borderId="0" applyNumberFormat="0" applyBorder="0" applyAlignment="0" applyProtection="0"/>
    <xf numFmtId="0" fontId="16" fillId="35" borderId="21" applyNumberFormat="0" applyFont="0" applyAlignment="0" applyProtection="0"/>
    <xf numFmtId="0" fontId="63" fillId="47" borderId="22" applyNumberFormat="0" applyAlignment="0" applyProtection="0"/>
    <xf numFmtId="9" fontId="14" fillId="0" borderId="0" applyFont="0" applyFill="0" applyBorder="0" applyAlignment="0" applyProtection="0"/>
    <xf numFmtId="0" fontId="64" fillId="0" borderId="0" applyNumberFormat="0" applyFill="0" applyBorder="0" applyAlignment="0" applyProtection="0"/>
    <xf numFmtId="0" fontId="65" fillId="0" borderId="23" applyNumberFormat="0" applyFill="0" applyAlignment="0" applyProtection="0"/>
    <xf numFmtId="0" fontId="61" fillId="0" borderId="0" applyNumberFormat="0" applyFill="0" applyBorder="0" applyAlignment="0" applyProtection="0"/>
    <xf numFmtId="0" fontId="16" fillId="0" borderId="0"/>
    <xf numFmtId="0" fontId="16" fillId="0" borderId="0"/>
    <xf numFmtId="0" fontId="14" fillId="0" borderId="0"/>
    <xf numFmtId="0" fontId="7" fillId="0" borderId="0"/>
    <xf numFmtId="0" fontId="14" fillId="0" borderId="0"/>
    <xf numFmtId="0" fontId="6" fillId="0" borderId="0"/>
    <xf numFmtId="0" fontId="6" fillId="32" borderId="11"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5" fillId="0" borderId="0"/>
    <xf numFmtId="0" fontId="4" fillId="0" borderId="0"/>
    <xf numFmtId="0" fontId="4" fillId="32" borderId="11" applyNumberFormat="0" applyFont="0" applyAlignment="0" applyProtection="0"/>
    <xf numFmtId="0" fontId="4" fillId="2"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9" borderId="0" applyNumberFormat="0" applyBorder="0" applyAlignment="0" applyProtection="0"/>
    <xf numFmtId="0" fontId="4" fillId="4"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12"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2" fillId="0" borderId="0"/>
    <xf numFmtId="0" fontId="2" fillId="32" borderId="11" applyNumberFormat="0" applyFont="0" applyAlignment="0" applyProtection="0"/>
    <xf numFmtId="0" fontId="2" fillId="2" borderId="0" applyNumberFormat="0" applyBorder="0" applyAlignment="0" applyProtection="0"/>
    <xf numFmtId="0" fontId="2" fillId="8"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1" fillId="0" borderId="0"/>
    <xf numFmtId="0" fontId="66" fillId="0" borderId="0" applyNumberFormat="0" applyFill="0" applyBorder="0" applyAlignment="0" applyProtection="0"/>
    <xf numFmtId="0" fontId="1" fillId="32" borderId="11"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43" fontId="1" fillId="0" borderId="0" applyFont="0" applyFill="0" applyBorder="0" applyAlignment="0" applyProtection="0"/>
  </cellStyleXfs>
  <cellXfs count="49">
    <xf numFmtId="0" fontId="0" fillId="0" borderId="0" xfId="0"/>
    <xf numFmtId="0" fontId="18" fillId="0" borderId="0" xfId="43" applyFont="1"/>
    <xf numFmtId="1" fontId="18" fillId="0" borderId="0" xfId="43" applyNumberFormat="1" applyFont="1"/>
    <xf numFmtId="0" fontId="19" fillId="0" borderId="0" xfId="43" applyFont="1"/>
    <xf numFmtId="164" fontId="13" fillId="0" borderId="1" xfId="44" applyNumberFormat="1" applyFont="1" applyBorder="1" applyAlignment="1"/>
    <xf numFmtId="0" fontId="21" fillId="0" borderId="0" xfId="44" applyFont="1" applyBorder="1" applyAlignment="1">
      <alignment horizontal="center"/>
    </xf>
    <xf numFmtId="1" fontId="21" fillId="0" borderId="0" xfId="44" applyNumberFormat="1" applyFont="1" applyBorder="1" applyAlignment="1">
      <alignment horizontal="center"/>
    </xf>
    <xf numFmtId="0" fontId="22" fillId="0" borderId="0" xfId="44" applyFont="1" applyBorder="1" applyAlignment="1">
      <alignment horizontal="center"/>
    </xf>
    <xf numFmtId="1" fontId="21" fillId="0" borderId="0" xfId="44" applyNumberFormat="1" applyFont="1" applyBorder="1" applyAlignment="1">
      <alignment horizontal="right" vertical="center" indent="3"/>
    </xf>
    <xf numFmtId="0" fontId="21" fillId="0" borderId="0" xfId="44" applyFont="1" applyBorder="1" applyAlignment="1">
      <alignment horizontal="right" wrapText="1"/>
    </xf>
    <xf numFmtId="1" fontId="21" fillId="0" borderId="0" xfId="44" applyNumberFormat="1" applyFont="1" applyAlignment="1">
      <alignment horizontal="center"/>
    </xf>
    <xf numFmtId="1" fontId="21" fillId="0" borderId="0" xfId="44" quotePrefix="1" applyNumberFormat="1" applyFont="1" applyAlignment="1">
      <alignment horizontal="right" indent="3"/>
    </xf>
    <xf numFmtId="1" fontId="21" fillId="0" borderId="0" xfId="44" applyNumberFormat="1" applyFont="1" applyBorder="1" applyAlignment="1">
      <alignment horizontal="right" indent="3"/>
    </xf>
    <xf numFmtId="1" fontId="21" fillId="0" borderId="0" xfId="44" quotePrefix="1" applyNumberFormat="1" applyFont="1" applyFill="1" applyAlignment="1">
      <alignment horizontal="right" indent="3"/>
    </xf>
    <xf numFmtId="1" fontId="21" fillId="0" borderId="0" xfId="44" applyNumberFormat="1" applyFont="1" applyFill="1" applyBorder="1" applyAlignment="1">
      <alignment horizontal="right" indent="3"/>
    </xf>
    <xf numFmtId="1" fontId="21" fillId="0" borderId="0" xfId="44" applyNumberFormat="1" applyFont="1" applyAlignment="1">
      <alignment horizontal="right" indent="2"/>
    </xf>
    <xf numFmtId="0" fontId="25" fillId="0" borderId="0" xfId="43" applyFont="1"/>
    <xf numFmtId="164" fontId="13" fillId="0" borderId="0" xfId="44" applyNumberFormat="1" applyFont="1" applyBorder="1" applyAlignment="1"/>
    <xf numFmtId="164" fontId="23" fillId="0" borderId="0" xfId="44" applyNumberFormat="1" applyFont="1" applyBorder="1" applyAlignment="1"/>
    <xf numFmtId="0" fontId="16" fillId="0" borderId="0" xfId="43" applyFont="1" applyAlignment="1">
      <alignment vertical="center"/>
    </xf>
    <xf numFmtId="0" fontId="14" fillId="0" borderId="0" xfId="44" applyFont="1" applyBorder="1" applyAlignment="1">
      <alignment horizontal="center" wrapText="1"/>
    </xf>
    <xf numFmtId="0" fontId="12" fillId="0" borderId="3" xfId="44" applyFont="1" applyBorder="1" applyAlignment="1">
      <alignment horizontal="center"/>
    </xf>
    <xf numFmtId="0" fontId="12" fillId="0" borderId="3" xfId="44" applyFont="1" applyBorder="1" applyAlignment="1">
      <alignment horizontal="centerContinuous"/>
    </xf>
    <xf numFmtId="0" fontId="22" fillId="0" borderId="0" xfId="43" applyFont="1" applyAlignment="1">
      <alignment wrapText="1"/>
    </xf>
    <xf numFmtId="0" fontId="22" fillId="0" borderId="0" xfId="44" applyFont="1" applyBorder="1" applyAlignment="1">
      <alignment horizontal="left" wrapText="1"/>
    </xf>
    <xf numFmtId="0" fontId="22" fillId="0" borderId="2" xfId="43" applyFont="1" applyBorder="1" applyAlignment="1"/>
    <xf numFmtId="1" fontId="21" fillId="0" borderId="0" xfId="44" applyNumberFormat="1" applyFont="1" applyFill="1" applyBorder="1" applyAlignment="1">
      <alignment horizontal="right" vertical="center" indent="3"/>
    </xf>
    <xf numFmtId="0" fontId="22" fillId="0" borderId="4" xfId="44" applyFont="1" applyBorder="1" applyAlignment="1">
      <alignment horizontal="center" vertical="center" wrapText="1"/>
    </xf>
    <xf numFmtId="0" fontId="22" fillId="0" borderId="0" xfId="44" applyFont="1" applyBorder="1" applyAlignment="1">
      <alignment horizontal="center" vertical="center" wrapText="1"/>
    </xf>
    <xf numFmtId="0" fontId="22" fillId="0" borderId="1" xfId="44" applyFont="1" applyBorder="1" applyAlignment="1">
      <alignment horizontal="center" vertical="center" wrapText="1"/>
    </xf>
    <xf numFmtId="0" fontId="22" fillId="0" borderId="14" xfId="44" applyFont="1" applyBorder="1" applyAlignment="1">
      <alignment horizontal="center" vertical="top"/>
    </xf>
    <xf numFmtId="0" fontId="0" fillId="0" borderId="0" xfId="44" applyFont="1" applyBorder="1" applyAlignment="1">
      <alignment horizontal="left" vertical="center" wrapText="1"/>
    </xf>
    <xf numFmtId="0" fontId="0" fillId="0" borderId="0" xfId="43" applyFont="1"/>
    <xf numFmtId="0" fontId="16" fillId="0" borderId="0" xfId="43" applyFont="1"/>
    <xf numFmtId="0" fontId="22" fillId="0" borderId="0" xfId="44" applyFont="1" applyBorder="1" applyAlignment="1">
      <alignment horizontal="center" vertical="center"/>
    </xf>
    <xf numFmtId="0" fontId="22" fillId="0" borderId="1" xfId="44" applyFont="1" applyBorder="1" applyAlignment="1">
      <alignment horizontal="center" vertical="center"/>
    </xf>
    <xf numFmtId="0" fontId="16" fillId="0" borderId="0" xfId="44" applyFont="1" applyAlignment="1">
      <alignment horizontal="left" vertical="center"/>
    </xf>
    <xf numFmtId="0" fontId="26" fillId="0" borderId="0" xfId="34" applyFont="1" applyAlignment="1" applyProtection="1"/>
    <xf numFmtId="0" fontId="12" fillId="0" borderId="0" xfId="44" applyFont="1" applyBorder="1" applyAlignment="1">
      <alignment vertical="center"/>
    </xf>
    <xf numFmtId="1" fontId="22" fillId="0" borderId="0" xfId="43" applyNumberFormat="1" applyFont="1" applyBorder="1" applyAlignment="1">
      <alignment horizontal="center" vertical="center" wrapText="1"/>
    </xf>
    <xf numFmtId="1" fontId="22" fillId="0" borderId="1" xfId="43" applyNumberFormat="1" applyFont="1" applyBorder="1" applyAlignment="1">
      <alignment horizontal="center" vertical="center" wrapText="1"/>
    </xf>
    <xf numFmtId="0" fontId="22" fillId="0" borderId="0" xfId="43" applyFont="1" applyBorder="1" applyAlignment="1">
      <alignment horizontal="center" vertical="center" wrapText="1"/>
    </xf>
    <xf numFmtId="0" fontId="22" fillId="0" borderId="1" xfId="43" applyFont="1" applyBorder="1" applyAlignment="1">
      <alignment horizontal="center" vertical="center" wrapText="1"/>
    </xf>
    <xf numFmtId="1" fontId="22" fillId="0" borderId="0" xfId="43" applyNumberFormat="1" applyFont="1" applyBorder="1" applyAlignment="1">
      <alignment horizontal="center" vertical="center"/>
    </xf>
    <xf numFmtId="1" fontId="22" fillId="0" borderId="1" xfId="43" applyNumberFormat="1" applyFont="1" applyBorder="1" applyAlignment="1">
      <alignment horizontal="center" vertical="center"/>
    </xf>
    <xf numFmtId="0" fontId="22" fillId="0" borderId="0" xfId="43" applyFont="1" applyBorder="1" applyAlignment="1">
      <alignment horizontal="center" vertical="center"/>
    </xf>
    <xf numFmtId="0" fontId="22" fillId="0" borderId="1" xfId="43" applyFont="1" applyBorder="1" applyAlignment="1">
      <alignment horizontal="center" vertical="center"/>
    </xf>
    <xf numFmtId="1" fontId="22" fillId="0" borderId="4" xfId="43" applyNumberFormat="1" applyFont="1" applyBorder="1" applyAlignment="1">
      <alignment horizontal="center" vertical="center" wrapText="1"/>
    </xf>
    <xf numFmtId="0" fontId="22" fillId="0" borderId="2" xfId="44" applyFont="1" applyBorder="1" applyAlignment="1">
      <alignment horizontal="center" vertical="center" wrapText="1"/>
    </xf>
  </cellXfs>
  <cellStyles count="232">
    <cellStyle name="20% - Accent1" xfId="1" builtinId="30" customBuiltin="1"/>
    <cellStyle name="20% - Accent1 10" xfId="204"/>
    <cellStyle name="20% - Accent1 11" xfId="219"/>
    <cellStyle name="20% - Accent1 2" xfId="53"/>
    <cellStyle name="20% - Accent1 3" xfId="69"/>
    <cellStyle name="20% - Accent1 4" xfId="84"/>
    <cellStyle name="20% - Accent1 5" xfId="98"/>
    <cellStyle name="20% - Accent1 6" xfId="111"/>
    <cellStyle name="20% - Accent1 7" xfId="161"/>
    <cellStyle name="20% - Accent1 8" xfId="176"/>
    <cellStyle name="20% - Accent1 9" xfId="190"/>
    <cellStyle name="20% - Accent2" xfId="2" builtinId="34" customBuiltin="1"/>
    <cellStyle name="20% - Accent2 10" xfId="206"/>
    <cellStyle name="20% - Accent2 11" xfId="221"/>
    <cellStyle name="20% - Accent2 2" xfId="55"/>
    <cellStyle name="20% - Accent2 3" xfId="71"/>
    <cellStyle name="20% - Accent2 4" xfId="86"/>
    <cellStyle name="20% - Accent2 5" xfId="100"/>
    <cellStyle name="20% - Accent2 6" xfId="112"/>
    <cellStyle name="20% - Accent2 7" xfId="163"/>
    <cellStyle name="20% - Accent2 8" xfId="178"/>
    <cellStyle name="20% - Accent2 9" xfId="192"/>
    <cellStyle name="20% - Accent3" xfId="3" builtinId="38" customBuiltin="1"/>
    <cellStyle name="20% - Accent3 10" xfId="208"/>
    <cellStyle name="20% - Accent3 11" xfId="223"/>
    <cellStyle name="20% - Accent3 2" xfId="57"/>
    <cellStyle name="20% - Accent3 3" xfId="73"/>
    <cellStyle name="20% - Accent3 4" xfId="88"/>
    <cellStyle name="20% - Accent3 5" xfId="102"/>
    <cellStyle name="20% - Accent3 6" xfId="113"/>
    <cellStyle name="20% - Accent3 7" xfId="165"/>
    <cellStyle name="20% - Accent3 8" xfId="180"/>
    <cellStyle name="20% - Accent3 9" xfId="194"/>
    <cellStyle name="20% - Accent4" xfId="4" builtinId="42" customBuiltin="1"/>
    <cellStyle name="20% - Accent4 10" xfId="210"/>
    <cellStyle name="20% - Accent4 11" xfId="225"/>
    <cellStyle name="20% - Accent4 2" xfId="59"/>
    <cellStyle name="20% - Accent4 3" xfId="75"/>
    <cellStyle name="20% - Accent4 4" xfId="90"/>
    <cellStyle name="20% - Accent4 5" xfId="104"/>
    <cellStyle name="20% - Accent4 6" xfId="114"/>
    <cellStyle name="20% - Accent4 7" xfId="167"/>
    <cellStyle name="20% - Accent4 8" xfId="182"/>
    <cellStyle name="20% - Accent4 9" xfId="196"/>
    <cellStyle name="20% - Accent5" xfId="5" builtinId="46" customBuiltin="1"/>
    <cellStyle name="20% - Accent5 10" xfId="212"/>
    <cellStyle name="20% - Accent5 11" xfId="227"/>
    <cellStyle name="20% - Accent5 2" xfId="61"/>
    <cellStyle name="20% - Accent5 3" xfId="77"/>
    <cellStyle name="20% - Accent5 4" xfId="92"/>
    <cellStyle name="20% - Accent5 5" xfId="106"/>
    <cellStyle name="20% - Accent5 6" xfId="115"/>
    <cellStyle name="20% - Accent5 7" xfId="169"/>
    <cellStyle name="20% - Accent5 8" xfId="184"/>
    <cellStyle name="20% - Accent5 9" xfId="198"/>
    <cellStyle name="20% - Accent6" xfId="6" builtinId="50" customBuiltin="1"/>
    <cellStyle name="20% - Accent6 10" xfId="214"/>
    <cellStyle name="20% - Accent6 11" xfId="229"/>
    <cellStyle name="20% - Accent6 2" xfId="63"/>
    <cellStyle name="20% - Accent6 3" xfId="79"/>
    <cellStyle name="20% - Accent6 4" xfId="94"/>
    <cellStyle name="20% - Accent6 5" xfId="108"/>
    <cellStyle name="20% - Accent6 6" xfId="116"/>
    <cellStyle name="20% - Accent6 7" xfId="171"/>
    <cellStyle name="20% - Accent6 8" xfId="186"/>
    <cellStyle name="20% - Accent6 9" xfId="200"/>
    <cellStyle name="40% - Accent1" xfId="7" builtinId="31" customBuiltin="1"/>
    <cellStyle name="40% - Accent1 10" xfId="205"/>
    <cellStyle name="40% - Accent1 11" xfId="220"/>
    <cellStyle name="40% - Accent1 2" xfId="54"/>
    <cellStyle name="40% - Accent1 3" xfId="70"/>
    <cellStyle name="40% - Accent1 4" xfId="85"/>
    <cellStyle name="40% - Accent1 5" xfId="99"/>
    <cellStyle name="40% - Accent1 6" xfId="117"/>
    <cellStyle name="40% - Accent1 7" xfId="162"/>
    <cellStyle name="40% - Accent1 8" xfId="177"/>
    <cellStyle name="40% - Accent1 9" xfId="191"/>
    <cellStyle name="40% - Accent2" xfId="8" builtinId="35" customBuiltin="1"/>
    <cellStyle name="40% - Accent2 10" xfId="207"/>
    <cellStyle name="40% - Accent2 11" xfId="222"/>
    <cellStyle name="40% - Accent2 2" xfId="56"/>
    <cellStyle name="40% - Accent2 3" xfId="72"/>
    <cellStyle name="40% - Accent2 4" xfId="87"/>
    <cellStyle name="40% - Accent2 5" xfId="101"/>
    <cellStyle name="40% - Accent2 6" xfId="118"/>
    <cellStyle name="40% - Accent2 7" xfId="164"/>
    <cellStyle name="40% - Accent2 8" xfId="179"/>
    <cellStyle name="40% - Accent2 9" xfId="193"/>
    <cellStyle name="40% - Accent3" xfId="9" builtinId="39" customBuiltin="1"/>
    <cellStyle name="40% - Accent3 10" xfId="209"/>
    <cellStyle name="40% - Accent3 11" xfId="224"/>
    <cellStyle name="40% - Accent3 2" xfId="58"/>
    <cellStyle name="40% - Accent3 3" xfId="74"/>
    <cellStyle name="40% - Accent3 4" xfId="89"/>
    <cellStyle name="40% - Accent3 5" xfId="103"/>
    <cellStyle name="40% - Accent3 6" xfId="119"/>
    <cellStyle name="40% - Accent3 7" xfId="166"/>
    <cellStyle name="40% - Accent3 8" xfId="181"/>
    <cellStyle name="40% - Accent3 9" xfId="195"/>
    <cellStyle name="40% - Accent4" xfId="10" builtinId="43" customBuiltin="1"/>
    <cellStyle name="40% - Accent4 10" xfId="211"/>
    <cellStyle name="40% - Accent4 11" xfId="226"/>
    <cellStyle name="40% - Accent4 2" xfId="60"/>
    <cellStyle name="40% - Accent4 3" xfId="76"/>
    <cellStyle name="40% - Accent4 4" xfId="91"/>
    <cellStyle name="40% - Accent4 5" xfId="105"/>
    <cellStyle name="40% - Accent4 6" xfId="120"/>
    <cellStyle name="40% - Accent4 7" xfId="168"/>
    <cellStyle name="40% - Accent4 8" xfId="183"/>
    <cellStyle name="40% - Accent4 9" xfId="197"/>
    <cellStyle name="40% - Accent5" xfId="11" builtinId="47" customBuiltin="1"/>
    <cellStyle name="40% - Accent5 10" xfId="213"/>
    <cellStyle name="40% - Accent5 11" xfId="228"/>
    <cellStyle name="40% - Accent5 2" xfId="62"/>
    <cellStyle name="40% - Accent5 3" xfId="78"/>
    <cellStyle name="40% - Accent5 4" xfId="93"/>
    <cellStyle name="40% - Accent5 5" xfId="107"/>
    <cellStyle name="40% - Accent5 6" xfId="121"/>
    <cellStyle name="40% - Accent5 7" xfId="170"/>
    <cellStyle name="40% - Accent5 8" xfId="185"/>
    <cellStyle name="40% - Accent5 9" xfId="199"/>
    <cellStyle name="40% - Accent6" xfId="12" builtinId="51" customBuiltin="1"/>
    <cellStyle name="40% - Accent6 10" xfId="215"/>
    <cellStyle name="40% - Accent6 11" xfId="230"/>
    <cellStyle name="40% - Accent6 2" xfId="64"/>
    <cellStyle name="40% - Accent6 3" xfId="80"/>
    <cellStyle name="40% - Accent6 4" xfId="95"/>
    <cellStyle name="40% - Accent6 5" xfId="109"/>
    <cellStyle name="40% - Accent6 6" xfId="122"/>
    <cellStyle name="40% - Accent6 7" xfId="172"/>
    <cellStyle name="40% - Accent6 8" xfId="187"/>
    <cellStyle name="40% - Accent6 9" xfId="201"/>
    <cellStyle name="60% - Accent1" xfId="13" builtinId="32" customBuiltin="1"/>
    <cellStyle name="60% - Accent1 2" xfId="123"/>
    <cellStyle name="60% - Accent2" xfId="14" builtinId="36" customBuiltin="1"/>
    <cellStyle name="60% - Accent2 2" xfId="124"/>
    <cellStyle name="60% - Accent3" xfId="15" builtinId="40" customBuiltin="1"/>
    <cellStyle name="60% - Accent3 2" xfId="125"/>
    <cellStyle name="60% - Accent4" xfId="16" builtinId="44" customBuiltin="1"/>
    <cellStyle name="60% - Accent4 2" xfId="126"/>
    <cellStyle name="60% - Accent5" xfId="17" builtinId="48" customBuiltin="1"/>
    <cellStyle name="60% - Accent5 2" xfId="127"/>
    <cellStyle name="60% - Accent6" xfId="18" builtinId="52" customBuiltin="1"/>
    <cellStyle name="60% - Accent6 2" xfId="128"/>
    <cellStyle name="Accent1" xfId="19" builtinId="29" customBuiltin="1"/>
    <cellStyle name="Accent1 2" xfId="129"/>
    <cellStyle name="Accent2" xfId="20" builtinId="33" customBuiltin="1"/>
    <cellStyle name="Accent2 2" xfId="130"/>
    <cellStyle name="Accent3" xfId="21" builtinId="37" customBuiltin="1"/>
    <cellStyle name="Accent3 2" xfId="131"/>
    <cellStyle name="Accent4" xfId="22" builtinId="41" customBuiltin="1"/>
    <cellStyle name="Accent4 2" xfId="132"/>
    <cellStyle name="Accent5" xfId="23" builtinId="45" customBuiltin="1"/>
    <cellStyle name="Accent5 2" xfId="133"/>
    <cellStyle name="Accent6" xfId="24" builtinId="49" customBuiltin="1"/>
    <cellStyle name="Accent6 2" xfId="134"/>
    <cellStyle name="Bad" xfId="25" builtinId="27" customBuiltin="1"/>
    <cellStyle name="Bad 2" xfId="135"/>
    <cellStyle name="Calculation" xfId="26" builtinId="22" customBuiltin="1"/>
    <cellStyle name="Calculation 2" xfId="136"/>
    <cellStyle name="Check Cell" xfId="27" builtinId="23" customBuiltin="1"/>
    <cellStyle name="Check Cell 2" xfId="137"/>
    <cellStyle name="Comma 2" xfId="138"/>
    <cellStyle name="Comma 3" xfId="231"/>
    <cellStyle name="Explanatory Text" xfId="28" builtinId="53" customBuiltin="1"/>
    <cellStyle name="Explanatory Text 2" xfId="139"/>
    <cellStyle name="Followed Hyperlink" xfId="81" builtinId="9" customBuiltin="1"/>
    <cellStyle name="Followed Hyperlink 2" xfId="66"/>
    <cellStyle name="Good" xfId="29" builtinId="26" customBuiltin="1"/>
    <cellStyle name="Good 2" xfId="140"/>
    <cellStyle name="Heading 1" xfId="30" builtinId="16" customBuiltin="1"/>
    <cellStyle name="Heading 1 2" xfId="141"/>
    <cellStyle name="Heading 2" xfId="31" builtinId="17" customBuiltin="1"/>
    <cellStyle name="Heading 2 2" xfId="142"/>
    <cellStyle name="Heading 3" xfId="32" builtinId="18" customBuiltin="1"/>
    <cellStyle name="Heading 3 2" xfId="143"/>
    <cellStyle name="Heading 4" xfId="33" builtinId="19" customBuiltin="1"/>
    <cellStyle name="Heading 4 2" xfId="144"/>
    <cellStyle name="Hyperlink" xfId="34" builtinId="8"/>
    <cellStyle name="Hyperlink 2" xfId="35"/>
    <cellStyle name="Hyperlink 3" xfId="36"/>
    <cellStyle name="Hyperlink 4" xfId="65"/>
    <cellStyle name="Hyperlink 5" xfId="217"/>
    <cellStyle name="Input" xfId="37" builtinId="20" customBuiltin="1"/>
    <cellStyle name="Input 2" xfId="145"/>
    <cellStyle name="Linked Cell" xfId="38" builtinId="24" customBuiltin="1"/>
    <cellStyle name="Linked Cell 2" xfId="146"/>
    <cellStyle name="Neutral" xfId="39" builtinId="28" customBuiltin="1"/>
    <cellStyle name="Neutral 2" xfId="147"/>
    <cellStyle name="Normal" xfId="0" builtinId="0"/>
    <cellStyle name="Normal 10" xfId="159"/>
    <cellStyle name="Normal 11" xfId="174"/>
    <cellStyle name="Normal 12" xfId="188"/>
    <cellStyle name="Normal 13" xfId="202"/>
    <cellStyle name="Normal 14" xfId="216"/>
    <cellStyle name="Normal 2" xfId="40"/>
    <cellStyle name="Normal 2 2" xfId="158"/>
    <cellStyle name="Normal 2 3" xfId="156"/>
    <cellStyle name="Normal 3" xfId="41"/>
    <cellStyle name="Normal 3 2" xfId="157"/>
    <cellStyle name="Normal 3 3" xfId="173"/>
    <cellStyle name="Normal 4" xfId="42"/>
    <cellStyle name="Normal 5" xfId="51"/>
    <cellStyle name="Normal 6" xfId="67"/>
    <cellStyle name="Normal 7" xfId="82"/>
    <cellStyle name="Normal 8" xfId="96"/>
    <cellStyle name="Normal 9" xfId="110"/>
    <cellStyle name="Normal_Sheet1_1" xfId="43"/>
    <cellStyle name="Normal_shhdtab" xfId="44"/>
    <cellStyle name="Note 10" xfId="189"/>
    <cellStyle name="Note 11" xfId="203"/>
    <cellStyle name="Note 12" xfId="218"/>
    <cellStyle name="Note 2" xfId="45"/>
    <cellStyle name="Note 3" xfId="52"/>
    <cellStyle name="Note 4" xfId="68"/>
    <cellStyle name="Note 5" xfId="83"/>
    <cellStyle name="Note 6" xfId="97"/>
    <cellStyle name="Note 7" xfId="148"/>
    <cellStyle name="Note 8" xfId="160"/>
    <cellStyle name="Note 9" xfId="175"/>
    <cellStyle name="Output" xfId="46" builtinId="21" customBuiltin="1"/>
    <cellStyle name="Output 2" xfId="149"/>
    <cellStyle name="Percent 2" xfId="47"/>
    <cellStyle name="Percent 3" xfId="150"/>
    <cellStyle name="Title" xfId="48" builtinId="15" customBuiltin="1"/>
    <cellStyle name="Title 2" xfId="151"/>
    <cellStyle name="Total" xfId="49" builtinId="25" customBuiltin="1"/>
    <cellStyle name="Total 2" xfId="152"/>
    <cellStyle name="Warning Text" xfId="50" builtinId="11" customBuiltin="1"/>
    <cellStyle name="Warning Text 2" xfId="153"/>
    <cellStyle name="whole number" xfId="154"/>
    <cellStyle name="whole number 2" xfId="15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showGridLines="0" tabSelected="1" zoomScaleNormal="100" workbookViewId="0">
      <selection sqref="A1:N1"/>
    </sheetView>
  </sheetViews>
  <sheetFormatPr defaultColWidth="9.1640625" defaultRowHeight="11.25" customHeight="1" x14ac:dyDescent="0.2"/>
  <cols>
    <col min="1" max="1" width="20.83203125" style="1" customWidth="1"/>
    <col min="2" max="2" width="11" style="1" customWidth="1"/>
    <col min="3" max="3" width="15" style="1" customWidth="1"/>
    <col min="4" max="8" width="14.1640625" style="1" customWidth="1"/>
    <col min="9" max="9" width="14.83203125" style="1" customWidth="1"/>
    <col min="10" max="10" width="14.33203125" style="1" customWidth="1"/>
    <col min="11" max="11" width="11.5" style="1" customWidth="1"/>
    <col min="12" max="12" width="10" style="1" customWidth="1"/>
    <col min="13" max="13" width="11.33203125" style="2" customWidth="1"/>
    <col min="14" max="14" width="13" style="1" customWidth="1"/>
    <col min="15" max="15" width="3.6640625" style="1" customWidth="1"/>
    <col min="16" max="16384" width="9.1640625" style="1"/>
  </cols>
  <sheetData>
    <row r="1" spans="1:18" ht="20.25" customHeight="1" x14ac:dyDescent="0.2">
      <c r="A1" s="38" t="s">
        <v>25</v>
      </c>
      <c r="B1" s="38"/>
      <c r="C1" s="38"/>
      <c r="D1" s="38"/>
      <c r="E1" s="38"/>
      <c r="F1" s="38"/>
      <c r="G1" s="38"/>
      <c r="H1" s="38"/>
      <c r="I1" s="38"/>
      <c r="J1" s="38"/>
      <c r="K1" s="38"/>
      <c r="L1" s="38"/>
      <c r="M1" s="38"/>
      <c r="N1" s="38"/>
      <c r="P1" s="37"/>
      <c r="Q1" s="37"/>
      <c r="R1" s="37"/>
    </row>
    <row r="2" spans="1:18" ht="12.75" customHeight="1" thickBot="1" x14ac:dyDescent="0.3">
      <c r="A2" s="21"/>
      <c r="B2" s="21"/>
      <c r="C2" s="22"/>
      <c r="D2" s="22"/>
      <c r="E2" s="22"/>
      <c r="F2" s="22"/>
      <c r="G2" s="22"/>
      <c r="H2" s="22"/>
      <c r="I2" s="22"/>
      <c r="J2" s="22"/>
      <c r="K2" s="22"/>
      <c r="L2" s="22"/>
      <c r="M2" s="22"/>
      <c r="N2" s="22"/>
    </row>
    <row r="3" spans="1:18" ht="13.5" customHeight="1" x14ac:dyDescent="0.2">
      <c r="A3" s="34" t="s">
        <v>0</v>
      </c>
      <c r="B3" s="28" t="s">
        <v>10</v>
      </c>
      <c r="C3" s="41" t="s">
        <v>16</v>
      </c>
      <c r="D3" s="34" t="s">
        <v>2</v>
      </c>
      <c r="E3" s="27" t="s">
        <v>21</v>
      </c>
      <c r="F3" s="27" t="s">
        <v>18</v>
      </c>
      <c r="G3" s="27" t="s">
        <v>19</v>
      </c>
      <c r="H3" s="27" t="s">
        <v>20</v>
      </c>
      <c r="I3" s="30" t="s">
        <v>6</v>
      </c>
      <c r="J3" s="30"/>
      <c r="K3" s="45" t="s">
        <v>3</v>
      </c>
      <c r="L3" s="47" t="s">
        <v>22</v>
      </c>
      <c r="M3" s="39" t="s">
        <v>12</v>
      </c>
      <c r="N3" s="43" t="s">
        <v>4</v>
      </c>
    </row>
    <row r="4" spans="1:18" ht="15" customHeight="1" x14ac:dyDescent="0.2">
      <c r="A4" s="34"/>
      <c r="B4" s="28"/>
      <c r="C4" s="41"/>
      <c r="D4" s="34"/>
      <c r="E4" s="28"/>
      <c r="F4" s="28"/>
      <c r="G4" s="28"/>
      <c r="H4" s="28"/>
      <c r="I4" s="48" t="s">
        <v>13</v>
      </c>
      <c r="J4" s="25" t="s">
        <v>7</v>
      </c>
      <c r="K4" s="45"/>
      <c r="L4" s="39"/>
      <c r="M4" s="39"/>
      <c r="N4" s="43"/>
    </row>
    <row r="5" spans="1:18" ht="15" customHeight="1" x14ac:dyDescent="0.2">
      <c r="A5" s="34"/>
      <c r="B5" s="28"/>
      <c r="C5" s="41"/>
      <c r="D5" s="34"/>
      <c r="E5" s="28"/>
      <c r="F5" s="28"/>
      <c r="G5" s="28"/>
      <c r="H5" s="28"/>
      <c r="I5" s="28"/>
      <c r="J5" s="28" t="s">
        <v>1</v>
      </c>
      <c r="K5" s="45"/>
      <c r="L5" s="39"/>
      <c r="M5" s="39"/>
      <c r="N5" s="43"/>
    </row>
    <row r="6" spans="1:18" ht="25.5" customHeight="1" x14ac:dyDescent="0.2">
      <c r="A6" s="35"/>
      <c r="B6" s="29"/>
      <c r="C6" s="42"/>
      <c r="D6" s="35"/>
      <c r="E6" s="29"/>
      <c r="F6" s="29"/>
      <c r="G6" s="29"/>
      <c r="H6" s="29"/>
      <c r="I6" s="29"/>
      <c r="J6" s="29"/>
      <c r="K6" s="46"/>
      <c r="L6" s="40"/>
      <c r="M6" s="40"/>
      <c r="N6" s="44"/>
    </row>
    <row r="7" spans="1:18" ht="15" x14ac:dyDescent="0.2">
      <c r="A7" s="24" t="s">
        <v>9</v>
      </c>
      <c r="B7" s="7"/>
      <c r="C7" s="7"/>
      <c r="D7" s="7"/>
      <c r="E7" s="7"/>
      <c r="F7" s="7"/>
      <c r="G7" s="7"/>
      <c r="H7" s="7"/>
      <c r="I7" s="7"/>
      <c r="J7" s="7"/>
      <c r="K7" s="7"/>
      <c r="L7" s="7"/>
      <c r="M7" s="7"/>
      <c r="N7" s="7"/>
    </row>
    <row r="8" spans="1:18" ht="15" customHeight="1" x14ac:dyDescent="0.2">
      <c r="A8" s="5" t="s">
        <v>11</v>
      </c>
      <c r="B8" s="8">
        <f>AVERAGE(B11:B15)</f>
        <v>260</v>
      </c>
      <c r="C8" s="8">
        <f>AVERAGE(C11:C15)</f>
        <v>128.4</v>
      </c>
      <c r="D8" s="8">
        <f>AVERAGE(D11:D15)</f>
        <v>73.599999999999994</v>
      </c>
      <c r="E8" s="8" t="s">
        <v>5</v>
      </c>
      <c r="F8" s="8" t="s">
        <v>5</v>
      </c>
      <c r="G8" s="8" t="s">
        <v>5</v>
      </c>
      <c r="H8" s="8" t="s">
        <v>5</v>
      </c>
      <c r="I8" s="8" t="s">
        <v>5</v>
      </c>
      <c r="J8" s="8">
        <f>AVERAGE(J11:J15)</f>
        <v>115.6</v>
      </c>
      <c r="K8" s="8">
        <f>AVERAGE(K11:K15)</f>
        <v>5.6</v>
      </c>
      <c r="L8" s="8">
        <f>AVERAGE(L11:L15)</f>
        <v>6.6</v>
      </c>
      <c r="M8" s="8" t="s">
        <v>5</v>
      </c>
      <c r="N8" s="8">
        <f>AVERAGE(N11:N15)</f>
        <v>91</v>
      </c>
    </row>
    <row r="9" spans="1:18" s="3" customFormat="1" ht="15" customHeight="1" x14ac:dyDescent="0.25">
      <c r="A9" s="20" t="s">
        <v>24</v>
      </c>
      <c r="B9" s="26">
        <f>AVERAGE(B17:B21)</f>
        <v>362.4</v>
      </c>
      <c r="C9" s="26">
        <f t="shared" ref="C9:N9" si="0">AVERAGE(C17:C21)</f>
        <v>220.4</v>
      </c>
      <c r="D9" s="26">
        <f t="shared" si="0"/>
        <v>86.8</v>
      </c>
      <c r="E9" s="26">
        <f t="shared" si="0"/>
        <v>279.39999999999998</v>
      </c>
      <c r="F9" s="26">
        <f t="shared" si="0"/>
        <v>18.2</v>
      </c>
      <c r="G9" s="26">
        <f t="shared" si="0"/>
        <v>47.6</v>
      </c>
      <c r="H9" s="26">
        <f t="shared" si="0"/>
        <v>320.39999999999998</v>
      </c>
      <c r="I9" s="26">
        <f t="shared" si="0"/>
        <v>155</v>
      </c>
      <c r="J9" s="26">
        <f t="shared" si="0"/>
        <v>129.6</v>
      </c>
      <c r="K9" s="26">
        <f t="shared" si="0"/>
        <v>35</v>
      </c>
      <c r="L9" s="26">
        <f t="shared" si="0"/>
        <v>14.8</v>
      </c>
      <c r="M9" s="26">
        <f t="shared" si="0"/>
        <v>11</v>
      </c>
      <c r="N9" s="26">
        <f t="shared" si="0"/>
        <v>129</v>
      </c>
    </row>
    <row r="10" spans="1:18" s="3" customFormat="1" ht="12" customHeight="1" x14ac:dyDescent="0.25">
      <c r="A10" s="9"/>
      <c r="B10" s="8"/>
      <c r="C10" s="8"/>
      <c r="D10" s="8"/>
      <c r="E10" s="8"/>
      <c r="F10" s="8"/>
      <c r="G10" s="8"/>
      <c r="H10" s="8"/>
      <c r="I10" s="8"/>
      <c r="J10" s="8"/>
      <c r="K10" s="8"/>
      <c r="L10" s="8"/>
      <c r="M10" s="8"/>
      <c r="N10" s="8"/>
    </row>
    <row r="11" spans="1:18" ht="18.75" customHeight="1" x14ac:dyDescent="0.2">
      <c r="A11" s="10">
        <v>1996</v>
      </c>
      <c r="B11" s="11">
        <v>244</v>
      </c>
      <c r="C11" s="12">
        <v>84</v>
      </c>
      <c r="D11" s="12">
        <v>100</v>
      </c>
      <c r="E11" s="12" t="s">
        <v>5</v>
      </c>
      <c r="F11" s="12" t="s">
        <v>5</v>
      </c>
      <c r="G11" s="12" t="s">
        <v>5</v>
      </c>
      <c r="H11" s="12" t="s">
        <v>5</v>
      </c>
      <c r="I11" s="12" t="s">
        <v>5</v>
      </c>
      <c r="J11" s="12">
        <v>84</v>
      </c>
      <c r="K11" s="12">
        <v>3</v>
      </c>
      <c r="L11" s="12">
        <v>9</v>
      </c>
      <c r="M11" s="12" t="s">
        <v>5</v>
      </c>
      <c r="N11" s="12">
        <v>87</v>
      </c>
    </row>
    <row r="12" spans="1:18" ht="15" x14ac:dyDescent="0.2">
      <c r="A12" s="10">
        <v>1997</v>
      </c>
      <c r="B12" s="11">
        <v>224</v>
      </c>
      <c r="C12" s="12">
        <v>74</v>
      </c>
      <c r="D12" s="12">
        <v>86</v>
      </c>
      <c r="E12" s="12" t="s">
        <v>5</v>
      </c>
      <c r="F12" s="12" t="s">
        <v>5</v>
      </c>
      <c r="G12" s="12" t="s">
        <v>5</v>
      </c>
      <c r="H12" s="12" t="s">
        <v>5</v>
      </c>
      <c r="I12" s="12" t="s">
        <v>5</v>
      </c>
      <c r="J12" s="12">
        <v>93</v>
      </c>
      <c r="K12" s="12">
        <v>5</v>
      </c>
      <c r="L12" s="12">
        <v>2</v>
      </c>
      <c r="M12" s="12" t="s">
        <v>5</v>
      </c>
      <c r="N12" s="12">
        <v>70</v>
      </c>
    </row>
    <row r="13" spans="1:18" ht="15" x14ac:dyDescent="0.2">
      <c r="A13" s="10">
        <v>1998</v>
      </c>
      <c r="B13" s="11">
        <v>249</v>
      </c>
      <c r="C13" s="12">
        <v>121</v>
      </c>
      <c r="D13" s="12">
        <v>64</v>
      </c>
      <c r="E13" s="12" t="s">
        <v>5</v>
      </c>
      <c r="F13" s="12" t="s">
        <v>5</v>
      </c>
      <c r="G13" s="12" t="s">
        <v>5</v>
      </c>
      <c r="H13" s="12" t="s">
        <v>5</v>
      </c>
      <c r="I13" s="12" t="s">
        <v>5</v>
      </c>
      <c r="J13" s="12">
        <v>113</v>
      </c>
      <c r="K13" s="12">
        <v>4</v>
      </c>
      <c r="L13" s="12">
        <v>3</v>
      </c>
      <c r="M13" s="12" t="s">
        <v>5</v>
      </c>
      <c r="N13" s="12">
        <v>86</v>
      </c>
    </row>
    <row r="14" spans="1:18" ht="15" x14ac:dyDescent="0.2">
      <c r="A14" s="10">
        <v>1999</v>
      </c>
      <c r="B14" s="11">
        <v>291</v>
      </c>
      <c r="C14" s="12">
        <v>167</v>
      </c>
      <c r="D14" s="12">
        <v>63</v>
      </c>
      <c r="E14" s="12" t="s">
        <v>5</v>
      </c>
      <c r="F14" s="12" t="s">
        <v>5</v>
      </c>
      <c r="G14" s="12" t="s">
        <v>5</v>
      </c>
      <c r="H14" s="12" t="s">
        <v>5</v>
      </c>
      <c r="I14" s="12" t="s">
        <v>5</v>
      </c>
      <c r="J14" s="12">
        <v>142</v>
      </c>
      <c r="K14" s="12">
        <v>12</v>
      </c>
      <c r="L14" s="12">
        <v>8</v>
      </c>
      <c r="M14" s="12" t="s">
        <v>5</v>
      </c>
      <c r="N14" s="12">
        <v>89</v>
      </c>
    </row>
    <row r="15" spans="1:18" ht="15" x14ac:dyDescent="0.2">
      <c r="A15" s="10">
        <v>2000</v>
      </c>
      <c r="B15" s="11">
        <v>292</v>
      </c>
      <c r="C15" s="12">
        <v>196</v>
      </c>
      <c r="D15" s="12">
        <v>55</v>
      </c>
      <c r="E15" s="12">
        <v>232</v>
      </c>
      <c r="F15" s="12">
        <v>17</v>
      </c>
      <c r="G15" s="12">
        <v>32</v>
      </c>
      <c r="H15" s="12">
        <v>263</v>
      </c>
      <c r="I15" s="12">
        <v>164</v>
      </c>
      <c r="J15" s="12">
        <v>146</v>
      </c>
      <c r="K15" s="12">
        <v>4</v>
      </c>
      <c r="L15" s="12">
        <v>11</v>
      </c>
      <c r="M15" s="12">
        <v>3</v>
      </c>
      <c r="N15" s="12">
        <v>123</v>
      </c>
    </row>
    <row r="16" spans="1:18" ht="15" x14ac:dyDescent="0.2">
      <c r="A16" s="10">
        <v>2001</v>
      </c>
      <c r="B16" s="11">
        <v>332</v>
      </c>
      <c r="C16" s="12">
        <v>216</v>
      </c>
      <c r="D16" s="12">
        <v>69</v>
      </c>
      <c r="E16" s="12">
        <v>253</v>
      </c>
      <c r="F16" s="12">
        <v>9</v>
      </c>
      <c r="G16" s="12">
        <v>51</v>
      </c>
      <c r="H16" s="12">
        <v>301</v>
      </c>
      <c r="I16" s="12">
        <v>182</v>
      </c>
      <c r="J16" s="12">
        <v>156</v>
      </c>
      <c r="K16" s="12">
        <v>19</v>
      </c>
      <c r="L16" s="12">
        <v>20</v>
      </c>
      <c r="M16" s="12">
        <v>5</v>
      </c>
      <c r="N16" s="12">
        <v>140</v>
      </c>
    </row>
    <row r="17" spans="1:18" ht="15" x14ac:dyDescent="0.2">
      <c r="A17" s="10">
        <v>2002</v>
      </c>
      <c r="B17" s="11">
        <v>382</v>
      </c>
      <c r="C17" s="12">
        <v>248</v>
      </c>
      <c r="D17" s="12">
        <v>98</v>
      </c>
      <c r="E17" s="12">
        <v>309</v>
      </c>
      <c r="F17" s="12">
        <v>11</v>
      </c>
      <c r="G17" s="12">
        <v>55</v>
      </c>
      <c r="H17" s="12">
        <v>339</v>
      </c>
      <c r="I17" s="12">
        <v>245</v>
      </c>
      <c r="J17" s="12">
        <v>214</v>
      </c>
      <c r="K17" s="12">
        <v>31</v>
      </c>
      <c r="L17" s="12">
        <v>20</v>
      </c>
      <c r="M17" s="12">
        <v>13</v>
      </c>
      <c r="N17" s="12">
        <v>156</v>
      </c>
    </row>
    <row r="18" spans="1:18" ht="15" x14ac:dyDescent="0.2">
      <c r="A18" s="10">
        <v>2003</v>
      </c>
      <c r="B18" s="11">
        <v>317</v>
      </c>
      <c r="C18" s="12">
        <v>175</v>
      </c>
      <c r="D18" s="12">
        <v>87</v>
      </c>
      <c r="E18" s="12">
        <v>239</v>
      </c>
      <c r="F18" s="12">
        <v>18</v>
      </c>
      <c r="G18" s="12">
        <v>51</v>
      </c>
      <c r="H18" s="12">
        <v>285</v>
      </c>
      <c r="I18" s="12">
        <v>186</v>
      </c>
      <c r="J18" s="12">
        <v>153</v>
      </c>
      <c r="K18" s="12">
        <v>29</v>
      </c>
      <c r="L18" s="12">
        <v>14</v>
      </c>
      <c r="M18" s="12">
        <v>10</v>
      </c>
      <c r="N18" s="12">
        <v>128</v>
      </c>
    </row>
    <row r="19" spans="1:18" ht="15" x14ac:dyDescent="0.2">
      <c r="A19" s="10">
        <v>2004</v>
      </c>
      <c r="B19" s="11">
        <v>356</v>
      </c>
      <c r="C19" s="12">
        <v>225</v>
      </c>
      <c r="D19" s="12">
        <v>80</v>
      </c>
      <c r="E19" s="12">
        <v>275</v>
      </c>
      <c r="F19" s="12">
        <v>25</v>
      </c>
      <c r="G19" s="12">
        <v>41</v>
      </c>
      <c r="H19" s="12">
        <v>324</v>
      </c>
      <c r="I19" s="12">
        <v>140</v>
      </c>
      <c r="J19" s="12">
        <v>113</v>
      </c>
      <c r="K19" s="12">
        <v>38</v>
      </c>
      <c r="L19" s="12">
        <v>17</v>
      </c>
      <c r="M19" s="12">
        <v>10</v>
      </c>
      <c r="N19" s="12">
        <v>116</v>
      </c>
    </row>
    <row r="20" spans="1:18" ht="15" x14ac:dyDescent="0.2">
      <c r="A20" s="10">
        <v>2005</v>
      </c>
      <c r="B20" s="11">
        <v>336</v>
      </c>
      <c r="C20" s="12">
        <v>194</v>
      </c>
      <c r="D20" s="12">
        <v>72</v>
      </c>
      <c r="E20" s="12">
        <v>246</v>
      </c>
      <c r="F20" s="12">
        <v>12</v>
      </c>
      <c r="G20" s="12">
        <v>49</v>
      </c>
      <c r="H20" s="12">
        <v>288</v>
      </c>
      <c r="I20" s="12">
        <v>110</v>
      </c>
      <c r="J20" s="12">
        <v>90</v>
      </c>
      <c r="K20" s="12">
        <v>44</v>
      </c>
      <c r="L20" s="12">
        <v>10</v>
      </c>
      <c r="M20" s="12">
        <v>11</v>
      </c>
      <c r="N20" s="12">
        <v>114</v>
      </c>
    </row>
    <row r="21" spans="1:18" ht="15" x14ac:dyDescent="0.2">
      <c r="A21" s="10">
        <v>2006</v>
      </c>
      <c r="B21" s="11">
        <v>421</v>
      </c>
      <c r="C21" s="12">
        <v>260</v>
      </c>
      <c r="D21" s="12">
        <v>97</v>
      </c>
      <c r="E21" s="12">
        <v>328</v>
      </c>
      <c r="F21" s="12">
        <v>25</v>
      </c>
      <c r="G21" s="12">
        <v>42</v>
      </c>
      <c r="H21" s="12">
        <v>366</v>
      </c>
      <c r="I21" s="12">
        <v>94</v>
      </c>
      <c r="J21" s="12">
        <v>78</v>
      </c>
      <c r="K21" s="12">
        <v>33</v>
      </c>
      <c r="L21" s="12">
        <v>13</v>
      </c>
      <c r="M21" s="12">
        <v>11</v>
      </c>
      <c r="N21" s="12">
        <v>131</v>
      </c>
    </row>
    <row r="22" spans="1:18" ht="15" x14ac:dyDescent="0.2">
      <c r="A22" s="6">
        <v>2007</v>
      </c>
      <c r="B22" s="13">
        <v>455</v>
      </c>
      <c r="C22" s="12">
        <v>289</v>
      </c>
      <c r="D22" s="12">
        <v>114</v>
      </c>
      <c r="E22" s="12">
        <v>370</v>
      </c>
      <c r="F22" s="12">
        <v>15</v>
      </c>
      <c r="G22" s="12">
        <v>50</v>
      </c>
      <c r="H22" s="12">
        <v>409</v>
      </c>
      <c r="I22" s="12">
        <v>109</v>
      </c>
      <c r="J22" s="12">
        <v>79</v>
      </c>
      <c r="K22" s="12">
        <v>47</v>
      </c>
      <c r="L22" s="12">
        <v>11</v>
      </c>
      <c r="M22" s="12">
        <v>11</v>
      </c>
      <c r="N22" s="12">
        <v>157</v>
      </c>
    </row>
    <row r="23" spans="1:18" ht="15" x14ac:dyDescent="0.2">
      <c r="A23" s="6">
        <v>2008</v>
      </c>
      <c r="B23" s="13">
        <v>574</v>
      </c>
      <c r="C23" s="12">
        <v>324</v>
      </c>
      <c r="D23" s="12">
        <v>169</v>
      </c>
      <c r="E23" s="12">
        <v>445</v>
      </c>
      <c r="F23" s="12">
        <v>24</v>
      </c>
      <c r="G23" s="12">
        <v>67</v>
      </c>
      <c r="H23" s="12">
        <v>507</v>
      </c>
      <c r="I23" s="12">
        <v>149</v>
      </c>
      <c r="J23" s="12">
        <v>115</v>
      </c>
      <c r="K23" s="12">
        <v>36</v>
      </c>
      <c r="L23" s="12">
        <v>5</v>
      </c>
      <c r="M23" s="12">
        <v>11</v>
      </c>
      <c r="N23" s="12">
        <v>167</v>
      </c>
    </row>
    <row r="24" spans="1:18" ht="15" x14ac:dyDescent="0.2">
      <c r="A24" s="10">
        <v>2009</v>
      </c>
      <c r="B24" s="13">
        <v>545</v>
      </c>
      <c r="C24" s="12">
        <v>322</v>
      </c>
      <c r="D24" s="12">
        <v>173</v>
      </c>
      <c r="E24" s="12">
        <v>432</v>
      </c>
      <c r="F24" s="12">
        <v>33</v>
      </c>
      <c r="G24" s="12">
        <v>64</v>
      </c>
      <c r="H24" s="12">
        <v>498</v>
      </c>
      <c r="I24" s="12">
        <v>154</v>
      </c>
      <c r="J24" s="12">
        <v>116</v>
      </c>
      <c r="K24" s="12">
        <v>32</v>
      </c>
      <c r="L24" s="12">
        <v>2</v>
      </c>
      <c r="M24" s="12">
        <v>6</v>
      </c>
      <c r="N24" s="12">
        <v>165</v>
      </c>
    </row>
    <row r="25" spans="1:18" ht="15" x14ac:dyDescent="0.2">
      <c r="A25" s="10">
        <v>2010</v>
      </c>
      <c r="B25" s="13">
        <v>485</v>
      </c>
      <c r="C25" s="14">
        <v>254</v>
      </c>
      <c r="D25" s="14">
        <v>174</v>
      </c>
      <c r="E25" s="14">
        <v>395</v>
      </c>
      <c r="F25" s="14">
        <v>11</v>
      </c>
      <c r="G25" s="14">
        <v>58</v>
      </c>
      <c r="H25" s="14">
        <v>442</v>
      </c>
      <c r="I25" s="14">
        <v>122</v>
      </c>
      <c r="J25" s="14">
        <v>93</v>
      </c>
      <c r="K25" s="14">
        <v>33</v>
      </c>
      <c r="L25" s="14">
        <v>0</v>
      </c>
      <c r="M25" s="14">
        <v>3</v>
      </c>
      <c r="N25" s="14">
        <v>127</v>
      </c>
    </row>
    <row r="26" spans="1:18" ht="15" x14ac:dyDescent="0.2">
      <c r="A26" s="10">
        <v>2011</v>
      </c>
      <c r="B26" s="13">
        <v>584</v>
      </c>
      <c r="C26" s="14">
        <v>206</v>
      </c>
      <c r="D26" s="14">
        <v>275</v>
      </c>
      <c r="E26" s="14">
        <v>430</v>
      </c>
      <c r="F26" s="14">
        <v>32</v>
      </c>
      <c r="G26" s="14">
        <v>85</v>
      </c>
      <c r="H26" s="14">
        <v>524</v>
      </c>
      <c r="I26" s="14">
        <v>185</v>
      </c>
      <c r="J26" s="14">
        <v>123</v>
      </c>
      <c r="K26" s="14">
        <v>36</v>
      </c>
      <c r="L26" s="14">
        <v>8</v>
      </c>
      <c r="M26" s="14">
        <v>24</v>
      </c>
      <c r="N26" s="14">
        <v>129</v>
      </c>
    </row>
    <row r="27" spans="1:18" ht="15" x14ac:dyDescent="0.2">
      <c r="A27" s="10">
        <v>2012</v>
      </c>
      <c r="B27" s="13">
        <v>581</v>
      </c>
      <c r="C27" s="14">
        <v>221</v>
      </c>
      <c r="D27" s="14">
        <v>237</v>
      </c>
      <c r="E27" s="14">
        <v>399</v>
      </c>
      <c r="F27" s="14">
        <v>33</v>
      </c>
      <c r="G27" s="14">
        <v>84</v>
      </c>
      <c r="H27" s="14">
        <v>499</v>
      </c>
      <c r="I27" s="14">
        <v>196</v>
      </c>
      <c r="J27" s="14">
        <v>160</v>
      </c>
      <c r="K27" s="14">
        <v>31</v>
      </c>
      <c r="L27" s="14">
        <v>9</v>
      </c>
      <c r="M27" s="14">
        <v>18</v>
      </c>
      <c r="N27" s="14">
        <v>111</v>
      </c>
      <c r="O27" s="14"/>
      <c r="P27" s="14"/>
      <c r="Q27" s="14"/>
      <c r="R27" s="14"/>
    </row>
    <row r="28" spans="1:18" ht="15" x14ac:dyDescent="0.2">
      <c r="A28" s="10">
        <v>2013</v>
      </c>
      <c r="B28" s="13">
        <v>527</v>
      </c>
      <c r="C28" s="14">
        <v>221</v>
      </c>
      <c r="D28" s="14">
        <v>216</v>
      </c>
      <c r="E28" s="14">
        <v>383</v>
      </c>
      <c r="F28" s="14">
        <v>33</v>
      </c>
      <c r="G28" s="14">
        <v>81</v>
      </c>
      <c r="H28" s="14">
        <v>461</v>
      </c>
      <c r="I28" s="14">
        <v>149</v>
      </c>
      <c r="J28" s="14">
        <v>106</v>
      </c>
      <c r="K28" s="14">
        <v>45</v>
      </c>
      <c r="L28" s="14">
        <v>17</v>
      </c>
      <c r="M28" s="14">
        <v>27</v>
      </c>
      <c r="N28" s="14">
        <v>103</v>
      </c>
    </row>
    <row r="29" spans="1:18" ht="15" x14ac:dyDescent="0.2">
      <c r="A29" s="10">
        <v>2014</v>
      </c>
      <c r="B29" s="13">
        <v>614</v>
      </c>
      <c r="C29" s="14">
        <v>309</v>
      </c>
      <c r="D29" s="14">
        <v>214</v>
      </c>
      <c r="E29" s="14">
        <v>449</v>
      </c>
      <c r="F29" s="14">
        <v>38</v>
      </c>
      <c r="G29" s="14">
        <v>69</v>
      </c>
      <c r="H29" s="14">
        <v>536</v>
      </c>
      <c r="I29" s="14">
        <v>121</v>
      </c>
      <c r="J29" s="14">
        <v>84</v>
      </c>
      <c r="K29" s="14">
        <v>45</v>
      </c>
      <c r="L29" s="14">
        <v>14</v>
      </c>
      <c r="M29" s="14">
        <v>22</v>
      </c>
      <c r="N29" s="14">
        <v>106</v>
      </c>
    </row>
    <row r="30" spans="1:18" ht="15" x14ac:dyDescent="0.2">
      <c r="A30" s="10">
        <v>2015</v>
      </c>
      <c r="B30" s="13">
        <v>706</v>
      </c>
      <c r="C30" s="14">
        <v>345</v>
      </c>
      <c r="D30" s="14">
        <v>251</v>
      </c>
      <c r="E30" s="14">
        <v>493</v>
      </c>
      <c r="F30" s="14">
        <v>31</v>
      </c>
      <c r="G30" s="14">
        <v>94</v>
      </c>
      <c r="H30" s="14">
        <v>606</v>
      </c>
      <c r="I30" s="14">
        <v>191</v>
      </c>
      <c r="J30" s="14">
        <v>121</v>
      </c>
      <c r="K30" s="14">
        <v>93</v>
      </c>
      <c r="L30" s="14">
        <v>15</v>
      </c>
      <c r="M30" s="14">
        <v>17</v>
      </c>
      <c r="N30" s="14">
        <v>107</v>
      </c>
    </row>
    <row r="31" spans="1:18" ht="15" x14ac:dyDescent="0.2">
      <c r="A31" s="10">
        <v>2016</v>
      </c>
      <c r="B31" s="13">
        <v>867</v>
      </c>
      <c r="C31" s="13">
        <v>473</v>
      </c>
      <c r="D31" s="13">
        <v>362</v>
      </c>
      <c r="E31" s="13">
        <v>650</v>
      </c>
      <c r="F31" s="13">
        <v>43</v>
      </c>
      <c r="G31" s="13">
        <v>114</v>
      </c>
      <c r="H31" s="13">
        <v>765</v>
      </c>
      <c r="I31" s="13">
        <v>426</v>
      </c>
      <c r="J31" s="13">
        <v>154</v>
      </c>
      <c r="K31" s="13">
        <v>123</v>
      </c>
      <c r="L31" s="13">
        <v>28</v>
      </c>
      <c r="M31" s="13">
        <v>25</v>
      </c>
      <c r="N31" s="13">
        <v>112</v>
      </c>
    </row>
    <row r="32" spans="1:18" ht="15" x14ac:dyDescent="0.2">
      <c r="A32" s="15"/>
      <c r="B32" s="15"/>
      <c r="C32" s="14"/>
      <c r="D32" s="14"/>
      <c r="E32" s="14"/>
      <c r="F32" s="14"/>
      <c r="G32" s="14"/>
      <c r="H32" s="14"/>
      <c r="I32" s="14"/>
      <c r="J32" s="14"/>
      <c r="K32" s="14"/>
      <c r="L32" s="14"/>
      <c r="M32" s="14"/>
      <c r="N32" s="14"/>
    </row>
    <row r="33" spans="1:14" ht="15" x14ac:dyDescent="0.2">
      <c r="A33" s="23" t="s">
        <v>9</v>
      </c>
      <c r="B33" s="16"/>
      <c r="C33" s="12"/>
      <c r="D33" s="12"/>
      <c r="E33" s="12"/>
      <c r="F33" s="12"/>
      <c r="G33" s="12"/>
      <c r="H33" s="12"/>
      <c r="I33" s="12"/>
      <c r="J33" s="12"/>
      <c r="K33" s="12"/>
      <c r="L33" s="12"/>
      <c r="M33" s="12"/>
      <c r="N33" s="12"/>
    </row>
    <row r="34" spans="1:14" ht="15" x14ac:dyDescent="0.2">
      <c r="A34" s="20" t="s">
        <v>8</v>
      </c>
      <c r="B34" s="14">
        <f t="shared" ref="B34:N34" si="1">AVERAGE(B18:B22)</f>
        <v>377</v>
      </c>
      <c r="C34" s="14">
        <f t="shared" si="1"/>
        <v>228.6</v>
      </c>
      <c r="D34" s="14">
        <f t="shared" si="1"/>
        <v>90</v>
      </c>
      <c r="E34" s="14">
        <f t="shared" si="1"/>
        <v>291.60000000000002</v>
      </c>
      <c r="F34" s="14">
        <f t="shared" si="1"/>
        <v>19</v>
      </c>
      <c r="G34" s="14">
        <f t="shared" si="1"/>
        <v>46.6</v>
      </c>
      <c r="H34" s="14">
        <f t="shared" si="1"/>
        <v>334.4</v>
      </c>
      <c r="I34" s="14">
        <f t="shared" si="1"/>
        <v>127.8</v>
      </c>
      <c r="J34" s="14">
        <f t="shared" si="1"/>
        <v>102.6</v>
      </c>
      <c r="K34" s="14">
        <f t="shared" si="1"/>
        <v>38.200000000000003</v>
      </c>
      <c r="L34" s="14">
        <f t="shared" si="1"/>
        <v>13</v>
      </c>
      <c r="M34" s="14">
        <f t="shared" si="1"/>
        <v>10.6</v>
      </c>
      <c r="N34" s="14">
        <f t="shared" si="1"/>
        <v>129.19999999999999</v>
      </c>
    </row>
    <row r="35" spans="1:14" ht="15" x14ac:dyDescent="0.2">
      <c r="A35" s="20" t="s">
        <v>17</v>
      </c>
      <c r="B35" s="14">
        <f>AVERAGE(B23:B27)</f>
        <v>553.79999999999995</v>
      </c>
      <c r="C35" s="14">
        <f>AVERAGE(C23:C27)</f>
        <v>265.39999999999998</v>
      </c>
      <c r="D35" s="14">
        <f t="shared" ref="D35:N35" si="2">AVERAGE(D23:D27)</f>
        <v>205.6</v>
      </c>
      <c r="E35" s="14">
        <f t="shared" si="2"/>
        <v>420.2</v>
      </c>
      <c r="F35" s="14">
        <f t="shared" si="2"/>
        <v>26.6</v>
      </c>
      <c r="G35" s="14">
        <f t="shared" si="2"/>
        <v>71.599999999999994</v>
      </c>
      <c r="H35" s="14">
        <f t="shared" si="2"/>
        <v>494</v>
      </c>
      <c r="I35" s="14">
        <f t="shared" si="2"/>
        <v>161.19999999999999</v>
      </c>
      <c r="J35" s="14">
        <f t="shared" si="2"/>
        <v>121.4</v>
      </c>
      <c r="K35" s="14">
        <f t="shared" si="2"/>
        <v>33.6</v>
      </c>
      <c r="L35" s="14">
        <f t="shared" si="2"/>
        <v>4.8</v>
      </c>
      <c r="M35" s="14">
        <f t="shared" si="2"/>
        <v>12.4</v>
      </c>
      <c r="N35" s="14">
        <f t="shared" si="2"/>
        <v>139.80000000000001</v>
      </c>
    </row>
    <row r="36" spans="1:14" ht="15" customHeight="1" x14ac:dyDescent="0.2">
      <c r="A36" s="20" t="s">
        <v>26</v>
      </c>
      <c r="B36" s="14">
        <f>AVERAGE(B27:B31)</f>
        <v>659</v>
      </c>
      <c r="C36" s="14">
        <f t="shared" ref="C36:N36" si="3">AVERAGE(C27:C31)</f>
        <v>313.8</v>
      </c>
      <c r="D36" s="14">
        <f t="shared" si="3"/>
        <v>256</v>
      </c>
      <c r="E36" s="14">
        <f t="shared" si="3"/>
        <v>474.8</v>
      </c>
      <c r="F36" s="14">
        <f t="shared" si="3"/>
        <v>35.6</v>
      </c>
      <c r="G36" s="14">
        <f t="shared" si="3"/>
        <v>88.4</v>
      </c>
      <c r="H36" s="14">
        <f t="shared" si="3"/>
        <v>573.4</v>
      </c>
      <c r="I36" s="14">
        <f t="shared" si="3"/>
        <v>216.6</v>
      </c>
      <c r="J36" s="14">
        <f t="shared" si="3"/>
        <v>125</v>
      </c>
      <c r="K36" s="14">
        <f t="shared" si="3"/>
        <v>67.400000000000006</v>
      </c>
      <c r="L36" s="14">
        <f t="shared" si="3"/>
        <v>16.600000000000001</v>
      </c>
      <c r="M36" s="14">
        <f t="shared" si="3"/>
        <v>21.8</v>
      </c>
      <c r="N36" s="14">
        <f t="shared" si="3"/>
        <v>107.8</v>
      </c>
    </row>
    <row r="37" spans="1:14" ht="6.75" customHeight="1" x14ac:dyDescent="0.2">
      <c r="A37" s="4"/>
      <c r="B37" s="4"/>
      <c r="C37" s="4"/>
      <c r="D37" s="4"/>
      <c r="E37" s="4"/>
      <c r="F37" s="4"/>
      <c r="G37" s="4"/>
      <c r="H37" s="4"/>
      <c r="I37" s="4"/>
      <c r="J37" s="4"/>
      <c r="K37" s="4"/>
      <c r="L37" s="4"/>
      <c r="M37" s="4"/>
      <c r="N37" s="4"/>
    </row>
    <row r="38" spans="1:14" ht="11.25" customHeight="1" x14ac:dyDescent="0.2">
      <c r="A38" s="17"/>
      <c r="B38" s="17"/>
      <c r="C38" s="17"/>
      <c r="D38" s="17"/>
      <c r="E38" s="17"/>
      <c r="F38" s="17"/>
      <c r="G38" s="17"/>
      <c r="H38" s="17"/>
      <c r="I38" s="17"/>
      <c r="J38" s="17"/>
      <c r="K38" s="17"/>
      <c r="L38" s="17"/>
      <c r="M38" s="17"/>
      <c r="N38" s="17"/>
    </row>
    <row r="39" spans="1:14" ht="14.25" customHeight="1" x14ac:dyDescent="0.2">
      <c r="A39" s="18" t="s">
        <v>14</v>
      </c>
      <c r="B39" s="17"/>
      <c r="C39" s="17"/>
      <c r="D39" s="17"/>
      <c r="E39" s="17"/>
      <c r="F39" s="17"/>
      <c r="G39" s="17"/>
      <c r="H39" s="17"/>
      <c r="I39" s="17"/>
      <c r="J39" s="17"/>
      <c r="K39" s="17"/>
      <c r="L39" s="17"/>
      <c r="M39" s="17"/>
      <c r="N39" s="17"/>
    </row>
    <row r="40" spans="1:14" s="19" customFormat="1" ht="10.5" customHeight="1" x14ac:dyDescent="0.2">
      <c r="A40" s="31" t="s">
        <v>27</v>
      </c>
      <c r="B40" s="31"/>
      <c r="C40" s="31"/>
      <c r="D40" s="31"/>
      <c r="E40" s="31"/>
      <c r="F40" s="31"/>
      <c r="G40" s="31"/>
      <c r="H40" s="31"/>
      <c r="I40" s="31"/>
      <c r="J40" s="31"/>
      <c r="K40" s="31"/>
      <c r="L40" s="31"/>
      <c r="M40" s="31"/>
      <c r="N40" s="31"/>
    </row>
    <row r="41" spans="1:14" s="19" customFormat="1" ht="10.5" customHeight="1" x14ac:dyDescent="0.2">
      <c r="A41" s="31"/>
      <c r="B41" s="31"/>
      <c r="C41" s="31"/>
      <c r="D41" s="31"/>
      <c r="E41" s="31"/>
      <c r="F41" s="31"/>
      <c r="G41" s="31"/>
      <c r="H41" s="31"/>
      <c r="I41" s="31"/>
      <c r="J41" s="31"/>
      <c r="K41" s="31"/>
      <c r="L41" s="31"/>
      <c r="M41" s="31"/>
      <c r="N41" s="31"/>
    </row>
    <row r="42" spans="1:14" s="19" customFormat="1" ht="10.5" customHeight="1" x14ac:dyDescent="0.2">
      <c r="A42" s="31"/>
      <c r="B42" s="31"/>
      <c r="C42" s="31"/>
      <c r="D42" s="31"/>
      <c r="E42" s="31"/>
      <c r="F42" s="31"/>
      <c r="G42" s="31"/>
      <c r="H42" s="31"/>
      <c r="I42" s="31"/>
      <c r="J42" s="31"/>
      <c r="K42" s="31"/>
      <c r="L42" s="31"/>
      <c r="M42" s="31"/>
      <c r="N42" s="31"/>
    </row>
    <row r="43" spans="1:14" s="19" customFormat="1" ht="10.5" customHeight="1" x14ac:dyDescent="0.2">
      <c r="A43" s="31"/>
      <c r="B43" s="31"/>
      <c r="C43" s="31"/>
      <c r="D43" s="31"/>
      <c r="E43" s="31"/>
      <c r="F43" s="31"/>
      <c r="G43" s="31"/>
      <c r="H43" s="31"/>
      <c r="I43" s="31"/>
      <c r="J43" s="31"/>
      <c r="K43" s="31"/>
      <c r="L43" s="31"/>
      <c r="M43" s="31"/>
      <c r="N43" s="31"/>
    </row>
    <row r="44" spans="1:14" s="19" customFormat="1" ht="10.5" customHeight="1" x14ac:dyDescent="0.2">
      <c r="A44" s="31"/>
      <c r="B44" s="31"/>
      <c r="C44" s="31"/>
      <c r="D44" s="31"/>
      <c r="E44" s="31"/>
      <c r="F44" s="31"/>
      <c r="G44" s="31"/>
      <c r="H44" s="31"/>
      <c r="I44" s="31"/>
      <c r="J44" s="31"/>
      <c r="K44" s="31"/>
      <c r="L44" s="31"/>
      <c r="M44" s="31"/>
      <c r="N44" s="31"/>
    </row>
    <row r="45" spans="1:14" s="19" customFormat="1" ht="10.5" customHeight="1" x14ac:dyDescent="0.2">
      <c r="A45" s="36" t="s">
        <v>15</v>
      </c>
      <c r="B45" s="36"/>
      <c r="C45" s="36"/>
      <c r="D45" s="36"/>
      <c r="E45" s="36"/>
      <c r="F45" s="36"/>
      <c r="G45" s="36"/>
      <c r="H45" s="36"/>
      <c r="I45" s="36"/>
      <c r="J45" s="36"/>
      <c r="K45" s="36"/>
      <c r="L45" s="36"/>
      <c r="M45" s="36"/>
      <c r="N45" s="36"/>
    </row>
    <row r="46" spans="1:14" ht="10.5" customHeight="1" x14ac:dyDescent="0.2"/>
    <row r="47" spans="1:14" ht="10.5" customHeight="1" x14ac:dyDescent="0.2">
      <c r="A47" s="32" t="s">
        <v>23</v>
      </c>
      <c r="B47" s="33"/>
    </row>
  </sheetData>
  <mergeCells count="20">
    <mergeCell ref="P1:R1"/>
    <mergeCell ref="A1:N1"/>
    <mergeCell ref="B3:B6"/>
    <mergeCell ref="M3:M6"/>
    <mergeCell ref="C3:C6"/>
    <mergeCell ref="N3:N6"/>
    <mergeCell ref="K3:K6"/>
    <mergeCell ref="L3:L6"/>
    <mergeCell ref="D3:D6"/>
    <mergeCell ref="I4:I6"/>
    <mergeCell ref="J5:J6"/>
    <mergeCell ref="E3:E6"/>
    <mergeCell ref="F3:F6"/>
    <mergeCell ref="G3:G6"/>
    <mergeCell ref="H3:H6"/>
    <mergeCell ref="I3:J3"/>
    <mergeCell ref="A40:N44"/>
    <mergeCell ref="A47:B47"/>
    <mergeCell ref="A3:A6"/>
    <mergeCell ref="A45:N45"/>
  </mergeCells>
  <phoneticPr fontId="16" type="noConversion"/>
  <printOptions horizontalCentered="1"/>
  <pageMargins left="0.39370078740157483" right="0.39370078740157483" top="0.78740157480314965" bottom="0.78740157480314965" header="0.39370078740157483" footer="0"/>
  <pageSetup paperSize="9" scale="75" orientation="landscape" r:id="rId1"/>
  <headerFooter alignWithMargins="0"/>
  <ignoredErrors>
    <ignoredError sqref="I8:J8 I34:J34 B35 I35:J35 C35:D35 B34:D34 B8:D8 K8:N8 K34:N34 K35:N35 E34:H35 B9:N9 B36:N36"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A17884352</value>
    </field>
    <field name="Objective-Title">
      <value order="0">Drug-related Deaths in 2016 - tables and charts</value>
    </field>
    <field name="Objective-Description">
      <value order="0"/>
    </field>
    <field name="Objective-CreationStamp">
      <value order="0">2017-05-23T09:09:38Z</value>
    </field>
    <field name="Objective-IsApproved">
      <value order="0">false</value>
    </field>
    <field name="Objective-IsPublished">
      <value order="0">false</value>
    </field>
    <field name="Objective-DatePublished">
      <value order="0"/>
    </field>
    <field name="Objective-ModificationStamp">
      <value order="0">2017-07-25T07:52:49Z</value>
    </field>
    <field name="Objective-Owner">
      <value order="0">Dixon, Frank FJ (N310421)</value>
    </field>
    <field name="Objective-Path">
      <value order="0">Objective Global Folder:SG File Plan:People, communities and living:Population and migration:Demography:Research and analysis: Demography:National Records of Scotland (NRS): Vital Events: Publications: Drug-related Deaths: 2016-2021</value>
    </field>
    <field name="Objective-Parent">
      <value order="0">National Records of Scotland (NRS): Vital Events: Publications: Drug-related Deaths: 2016-2021</value>
    </field>
    <field name="Objective-State">
      <value order="0">Being Edited</value>
    </field>
    <field name="Objective-VersionId">
      <value order="0">vA25666669</value>
    </field>
    <field name="Objective-Version">
      <value order="0">2.1</value>
    </field>
    <field name="Objective-VersionNumber">
      <value order="0">10</value>
    </field>
    <field name="Objective-VersionComment">
      <value order="0"/>
    </field>
    <field name="Objective-FileNumber">
      <value order="0">qA613906</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3 - drugs reported</vt:lpstr>
      <vt:lpstr>'3 - drugs reported'!Print_Area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Z612184</cp:lastModifiedBy>
  <cp:lastPrinted>2017-07-25T07:56:06Z</cp:lastPrinted>
  <dcterms:created xsi:type="dcterms:W3CDTF">2000-07-12T06:56:02Z</dcterms:created>
  <dcterms:modified xsi:type="dcterms:W3CDTF">2017-08-11T08:21:58Z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A17884352</vt:lpwstr>
  </property>
  <property fmtid="{D5CDD505-2E9C-101B-9397-08002B2CF9AE}" pid="4" name="Objective-Title">
    <vt:lpwstr>Drug-related Deaths in 2016 - tables and charts</vt:lpwstr>
  </property>
  <property fmtid="{D5CDD505-2E9C-101B-9397-08002B2CF9AE}" pid="5" name="Objective-Comment">
    <vt:lpwstr>
    </vt:lpwstr>
  </property>
  <property fmtid="{D5CDD505-2E9C-101B-9397-08002B2CF9AE}" pid="6" name="Objective-CreationStamp">
    <vt:filetime>2017-05-23T09:09:48Z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2017-07-25T08:03:58Z</vt:filetime>
  </property>
  <property fmtid="{D5CDD505-2E9C-101B-9397-08002B2CF9AE}" pid="10" name="Objective-ModificationStamp">
    <vt:filetime>2017-07-25T08:03:58Z</vt:filetime>
  </property>
  <property fmtid="{D5CDD505-2E9C-101B-9397-08002B2CF9AE}" pid="11" name="Objective-Owner">
    <vt:lpwstr>Dixon, Frank FJ (N310421)</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Drug-related Deaths: 2016-2021:</vt:lpwstr>
  </property>
  <property fmtid="{D5CDD505-2E9C-101B-9397-08002B2CF9AE}" pid="13" name="Objective-Parent">
    <vt:lpwstr>National Records of Scotland (NRS): Vital Events: Publications: Drug-related Deaths: 2016-2021</vt:lpwstr>
  </property>
  <property fmtid="{D5CDD505-2E9C-101B-9397-08002B2CF9AE}" pid="14" name="Objective-State">
    <vt:lpwstr>Published</vt:lpwstr>
  </property>
  <property fmtid="{D5CDD505-2E9C-101B-9397-08002B2CF9AE}" pid="15" name="Objective-Version">
    <vt:lpwstr>3.0</vt:lpwstr>
  </property>
  <property fmtid="{D5CDD505-2E9C-101B-9397-08002B2CF9AE}" pid="16" name="Objective-VersionNumber">
    <vt:r8>10</vt:r8>
  </property>
  <property fmtid="{D5CDD505-2E9C-101B-9397-08002B2CF9AE}" pid="17" name="Objective-VersionComment">
    <vt:lpwstr>
    </vt:lpwstr>
  </property>
  <property fmtid="{D5CDD505-2E9C-101B-9397-08002B2CF9AE}" pid="18" name="Objective-FileNumber">
    <vt:lpwstr>PROJ/11656</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y fmtid="{D5CDD505-2E9C-101B-9397-08002B2CF9AE}" pid="25" name="Objective-Description">
    <vt:lpwstr>
    </vt:lpwstr>
  </property>
  <property fmtid="{D5CDD505-2E9C-101B-9397-08002B2CF9AE}" pid="26" name="Objective-VersionId">
    <vt:lpwstr>vA25666669</vt:lpwstr>
  </property>
  <property fmtid="{D5CDD505-2E9C-101B-9397-08002B2CF9AE}" pid="27" name="Objective-Date Received">
    <vt:lpwstr>
    </vt:lpwstr>
  </property>
  <property fmtid="{D5CDD505-2E9C-101B-9397-08002B2CF9AE}" pid="28" name="Objective-Date of Original">
    <vt:lpwstr>
    </vt:lpwstr>
  </property>
  <property fmtid="{D5CDD505-2E9C-101B-9397-08002B2CF9AE}" pid="29" name="Objective-SG Web Publication - Category">
    <vt:lpwstr>
    </vt:lpwstr>
  </property>
  <property fmtid="{D5CDD505-2E9C-101B-9397-08002B2CF9AE}" pid="30" name="Objective-SG Web Publication - Category 2 Classification">
    <vt:lpwstr>
    </vt:lpwstr>
  </property>
</Properties>
</file>