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420" windowWidth="28830" windowHeight="6465" tabRatio="506" firstSheet="3" activeTab="3"/>
  </bookViews>
  <sheets>
    <sheet name="Table 1 csv" sheetId="19" state="hidden" r:id="rId1"/>
    <sheet name="Table 2 csv" sheetId="22" state="hidden" r:id="rId2"/>
    <sheet name="Table 5 csv" sheetId="20" state="hidden" r:id="rId3"/>
    <sheet name="Table 6" sheetId="18" r:id="rId4"/>
  </sheets>
  <definedNames>
    <definedName name="_xlnm.Print_Area" localSheetId="3">'Table 6'!$A$1:$J$431</definedName>
  </definedNames>
  <calcPr calcId="145621"/>
</workbook>
</file>

<file path=xl/calcChain.xml><?xml version="1.0" encoding="utf-8"?>
<calcChain xmlns="http://schemas.openxmlformats.org/spreadsheetml/2006/main">
  <c r="I104" i="18" l="1"/>
  <c r="H104" i="18"/>
  <c r="I404" i="18" l="1"/>
  <c r="H404" i="18"/>
  <c r="I395" i="18"/>
  <c r="H395" i="18"/>
  <c r="I313" i="18"/>
  <c r="H313" i="18"/>
  <c r="I149" i="18"/>
  <c r="H149" i="18"/>
  <c r="I125" i="18"/>
  <c r="H125" i="18"/>
  <c r="I83" i="18"/>
  <c r="H83" i="18"/>
  <c r="I51" i="18"/>
  <c r="H51" i="18"/>
  <c r="E51" i="18"/>
  <c r="F51" i="18"/>
  <c r="I41" i="18"/>
  <c r="H41" i="18"/>
  <c r="H5" i="18" l="1"/>
  <c r="E5" i="18"/>
  <c r="I64" i="18"/>
  <c r="H64" i="18"/>
  <c r="I134" i="18"/>
  <c r="H134" i="18"/>
  <c r="I241" i="18"/>
  <c r="H241" i="18"/>
  <c r="I327" i="18"/>
  <c r="H327" i="18"/>
  <c r="I373" i="18"/>
  <c r="H373" i="18"/>
  <c r="I282" i="18"/>
  <c r="H282" i="18"/>
  <c r="I412" i="18"/>
  <c r="H412" i="18"/>
  <c r="D75" i="20" l="1"/>
  <c r="D76" i="20"/>
  <c r="D77" i="20"/>
  <c r="D78" i="20"/>
  <c r="D79" i="20"/>
  <c r="D80" i="20"/>
  <c r="D81" i="20"/>
  <c r="D82" i="20"/>
  <c r="D83" i="20"/>
  <c r="D84" i="20"/>
  <c r="D85" i="20"/>
  <c r="C76" i="20"/>
  <c r="C77" i="20"/>
  <c r="C78" i="20"/>
  <c r="C79" i="20"/>
  <c r="C80" i="20"/>
  <c r="C81" i="20"/>
  <c r="C82" i="20"/>
  <c r="C83" i="20"/>
  <c r="C84" i="20"/>
  <c r="C85" i="20"/>
  <c r="C75" i="20"/>
  <c r="D65" i="20"/>
  <c r="D66" i="20"/>
  <c r="D67" i="20"/>
  <c r="D68" i="20"/>
  <c r="D69" i="20"/>
  <c r="D70" i="20"/>
  <c r="D71" i="20"/>
  <c r="D72" i="20"/>
  <c r="D73" i="20"/>
  <c r="D74" i="20"/>
  <c r="C66" i="20"/>
  <c r="C67" i="20"/>
  <c r="C68" i="20"/>
  <c r="C69" i="20"/>
  <c r="C70" i="20"/>
  <c r="C71" i="20"/>
  <c r="C72" i="20"/>
  <c r="C73" i="20"/>
  <c r="C74" i="20"/>
  <c r="C65" i="20"/>
  <c r="D54" i="20"/>
  <c r="D55" i="20"/>
  <c r="D56" i="20"/>
  <c r="D57" i="20"/>
  <c r="D58" i="20"/>
  <c r="D59" i="20"/>
  <c r="D60" i="20"/>
  <c r="D61" i="20"/>
  <c r="D62" i="20"/>
  <c r="D63" i="20"/>
  <c r="D64" i="20"/>
  <c r="C55" i="20"/>
  <c r="C56" i="20"/>
  <c r="C57" i="20"/>
  <c r="C58" i="20"/>
  <c r="C59" i="20"/>
  <c r="C60" i="20"/>
  <c r="C61" i="20"/>
  <c r="C62" i="20"/>
  <c r="C63" i="20"/>
  <c r="C64" i="20"/>
  <c r="C54" i="20"/>
  <c r="D44" i="20"/>
  <c r="D45" i="20"/>
  <c r="D46" i="20"/>
  <c r="D47" i="20"/>
  <c r="D48" i="20"/>
  <c r="D49" i="20"/>
  <c r="D50" i="20"/>
  <c r="D51" i="20"/>
  <c r="D52" i="20"/>
  <c r="D53" i="20"/>
  <c r="C45" i="20"/>
  <c r="C46" i="20"/>
  <c r="C47" i="20"/>
  <c r="C48" i="20"/>
  <c r="C49" i="20"/>
  <c r="C50" i="20"/>
  <c r="C51" i="20"/>
  <c r="C52" i="20"/>
  <c r="C53" i="20"/>
  <c r="C44" i="20"/>
  <c r="D34" i="20"/>
  <c r="D35" i="20"/>
  <c r="D36" i="20"/>
  <c r="D37" i="20"/>
  <c r="D38" i="20"/>
  <c r="D39" i="20"/>
  <c r="D40" i="20"/>
  <c r="D41" i="20"/>
  <c r="D42" i="20"/>
  <c r="D43" i="20"/>
  <c r="C35" i="20"/>
  <c r="C36" i="20"/>
  <c r="C37" i="20"/>
  <c r="C38" i="20"/>
  <c r="C39" i="20"/>
  <c r="C40" i="20"/>
  <c r="C41" i="20"/>
  <c r="C42" i="20"/>
  <c r="C43" i="20"/>
  <c r="C34" i="20"/>
  <c r="D4" i="20"/>
  <c r="C4" i="20"/>
  <c r="D25" i="20"/>
  <c r="D26" i="20"/>
  <c r="D27" i="20"/>
  <c r="D28" i="20"/>
  <c r="D29" i="20"/>
  <c r="D30" i="20"/>
  <c r="D31" i="20"/>
  <c r="D32" i="20"/>
  <c r="D33" i="20"/>
  <c r="C26" i="20"/>
  <c r="C27" i="20"/>
  <c r="C28" i="20"/>
  <c r="C29" i="20"/>
  <c r="C30" i="20"/>
  <c r="C31" i="20"/>
  <c r="C32" i="20"/>
  <c r="C33" i="20"/>
  <c r="C25" i="20"/>
  <c r="D15" i="20"/>
  <c r="D16" i="20"/>
  <c r="D17" i="20"/>
  <c r="D18" i="20"/>
  <c r="D19" i="20"/>
  <c r="D20" i="20"/>
  <c r="D21" i="20"/>
  <c r="D22" i="20"/>
  <c r="D23" i="20"/>
  <c r="D24" i="20"/>
  <c r="C16" i="20"/>
  <c r="C17" i="20"/>
  <c r="C18" i="20"/>
  <c r="C19" i="20"/>
  <c r="C20" i="20"/>
  <c r="C21" i="20"/>
  <c r="C22" i="20"/>
  <c r="C23" i="20"/>
  <c r="C24" i="20"/>
  <c r="C15" i="20"/>
  <c r="D5" i="20"/>
  <c r="D6" i="20"/>
  <c r="D7" i="20"/>
  <c r="D8" i="20"/>
  <c r="D9" i="20"/>
  <c r="D10" i="20"/>
  <c r="D11" i="20"/>
  <c r="D12" i="20"/>
  <c r="D13" i="20"/>
  <c r="D14" i="20"/>
  <c r="C6" i="20"/>
  <c r="C7" i="20"/>
  <c r="C8" i="20"/>
  <c r="C9" i="20"/>
  <c r="C10" i="20"/>
  <c r="C11" i="20"/>
  <c r="C12" i="20"/>
  <c r="C13" i="20"/>
  <c r="C14" i="20"/>
  <c r="C5" i="20"/>
  <c r="N17" i="19"/>
  <c r="N18" i="19"/>
  <c r="N20" i="19"/>
  <c r="N21" i="19"/>
  <c r="N16" i="19"/>
  <c r="N14" i="19"/>
  <c r="N15" i="19"/>
  <c r="N11" i="19"/>
  <c r="N12" i="19"/>
  <c r="N13" i="19"/>
  <c r="N10" i="19"/>
  <c r="N7" i="19"/>
  <c r="N8" i="19"/>
  <c r="N9" i="19"/>
  <c r="N6" i="19"/>
  <c r="D412" i="18" l="1"/>
  <c r="D404" i="18"/>
  <c r="D395" i="18"/>
  <c r="D373" i="18"/>
  <c r="D363" i="18"/>
  <c r="D354" i="18"/>
  <c r="D341" i="18"/>
  <c r="D327" i="18"/>
  <c r="D313" i="18"/>
  <c r="D305" i="18"/>
  <c r="D282" i="18"/>
  <c r="D270" i="18"/>
  <c r="D259" i="18"/>
  <c r="D249" i="18"/>
  <c r="D241" i="18"/>
  <c r="D232" i="18"/>
  <c r="D209" i="18"/>
  <c r="D184" i="18"/>
  <c r="D160" i="18"/>
  <c r="D149" i="18"/>
  <c r="D142" i="18"/>
  <c r="D134" i="18"/>
  <c r="D125" i="18"/>
  <c r="D114" i="18"/>
  <c r="D104" i="18"/>
  <c r="D90" i="18"/>
  <c r="D83" i="18"/>
  <c r="D64" i="18"/>
  <c r="D51" i="18"/>
  <c r="D41" i="18"/>
  <c r="D20" i="18"/>
  <c r="D5" i="18"/>
  <c r="I363" i="18"/>
  <c r="H363" i="18"/>
  <c r="I354" i="18"/>
  <c r="H354" i="18"/>
  <c r="I341" i="18"/>
  <c r="H341" i="18"/>
  <c r="I305" i="18"/>
  <c r="H305" i="18"/>
  <c r="I270" i="18"/>
  <c r="H270" i="18"/>
  <c r="I259" i="18"/>
  <c r="H259" i="18"/>
  <c r="I249" i="18"/>
  <c r="H249" i="18"/>
  <c r="I232" i="18"/>
  <c r="H232" i="18"/>
  <c r="I209" i="18"/>
  <c r="H209" i="18"/>
  <c r="I184" i="18"/>
  <c r="H184" i="18"/>
  <c r="I160" i="18"/>
  <c r="H160" i="18"/>
  <c r="I142" i="18"/>
  <c r="H142" i="18"/>
  <c r="H114" i="18"/>
  <c r="I114" i="18"/>
  <c r="H90" i="18"/>
  <c r="I90" i="18"/>
  <c r="I20" i="18"/>
  <c r="H20" i="18"/>
  <c r="I5" i="18"/>
  <c r="F412" i="18" l="1"/>
  <c r="E412" i="18"/>
  <c r="F404" i="18"/>
  <c r="E404" i="18"/>
  <c r="F395" i="18"/>
  <c r="E395" i="18"/>
  <c r="F373" i="18"/>
  <c r="E373" i="18"/>
  <c r="F363" i="18"/>
  <c r="E363" i="18"/>
  <c r="F354" i="18"/>
  <c r="E354" i="18"/>
  <c r="F341" i="18"/>
  <c r="E341" i="18"/>
  <c r="F327" i="18"/>
  <c r="E327" i="18"/>
  <c r="F313" i="18"/>
  <c r="E313" i="18"/>
  <c r="F305" i="18"/>
  <c r="E305" i="18"/>
  <c r="F282" i="18"/>
  <c r="E282" i="18"/>
  <c r="F270" i="18"/>
  <c r="E270" i="18"/>
  <c r="F259" i="18"/>
  <c r="E259" i="18"/>
  <c r="E249" i="18"/>
  <c r="F249" i="18"/>
  <c r="F241" i="18"/>
  <c r="E241" i="18"/>
  <c r="F232" i="18"/>
  <c r="E232" i="18"/>
  <c r="F209" i="18"/>
  <c r="E209" i="18"/>
  <c r="F184" i="18"/>
  <c r="E184" i="18"/>
  <c r="F160" i="18"/>
  <c r="E160" i="18"/>
  <c r="F149" i="18"/>
  <c r="E149" i="18"/>
  <c r="F142" i="18"/>
  <c r="E142" i="18"/>
  <c r="F134" i="18"/>
  <c r="E134" i="18"/>
  <c r="E125" i="18"/>
  <c r="F125" i="18"/>
  <c r="E114" i="18"/>
  <c r="F114" i="18"/>
  <c r="F104" i="18"/>
  <c r="E104" i="18"/>
  <c r="F90" i="18"/>
  <c r="E90" i="18"/>
  <c r="F83" i="18"/>
  <c r="E83" i="18"/>
  <c r="E64" i="18"/>
  <c r="F64" i="18"/>
  <c r="F41" i="18"/>
  <c r="E41" i="18"/>
  <c r="F20" i="18"/>
  <c r="E20" i="18"/>
  <c r="F5" i="18"/>
</calcChain>
</file>

<file path=xl/sharedStrings.xml><?xml version="1.0" encoding="utf-8"?>
<sst xmlns="http://schemas.openxmlformats.org/spreadsheetml/2006/main" count="1059" uniqueCount="923">
  <si>
    <t>Electorate</t>
  </si>
  <si>
    <t>UK Parliament</t>
  </si>
  <si>
    <t>Service voters</t>
  </si>
  <si>
    <t>Overseas electors</t>
  </si>
  <si>
    <t>Peers</t>
  </si>
  <si>
    <t>Citizens of the European Union</t>
  </si>
  <si>
    <t>Local Government and Scottish Parliament</t>
  </si>
  <si>
    <t>Total electorate</t>
  </si>
  <si>
    <t>Reference date</t>
  </si>
  <si>
    <t>European Parliament</t>
  </si>
  <si>
    <t>Footnotes</t>
  </si>
  <si>
    <t>1) To accommodate major changes to the system of electoral registration, the reference dates for 2014 and 2015 were changed to 10 March and 2 March respectively. The reference date has now reverted to 1 December.</t>
  </si>
  <si>
    <t>West Dunbartonshire</t>
  </si>
  <si>
    <t>West Aberdeenshire and Kincardine</t>
  </si>
  <si>
    <t>Stirling</t>
  </si>
  <si>
    <t>Rutherglen and Hamilton West</t>
  </si>
  <si>
    <t>Ross, Skye and Lochaber</t>
  </si>
  <si>
    <t>Perth and North Perthshire</t>
  </si>
  <si>
    <t>Paisley and Renfrewshire South</t>
  </si>
  <si>
    <t>Paisley and Renfrewshire North</t>
  </si>
  <si>
    <t>Orkney and Shetland</t>
  </si>
  <si>
    <t>Ochil and South Perthshire</t>
  </si>
  <si>
    <t>North East Fife</t>
  </si>
  <si>
    <t>North Ayrshire and Arran</t>
  </si>
  <si>
    <t>Motherwell and Wishaw</t>
  </si>
  <si>
    <t>Moray</t>
  </si>
  <si>
    <t>Midlothian</t>
  </si>
  <si>
    <t>Livingston</t>
  </si>
  <si>
    <t>Linlithgow and East Falkirk</t>
  </si>
  <si>
    <t>Lanark and Hamilton East</t>
  </si>
  <si>
    <t>Kirkcaldy and Cowdenbeath</t>
  </si>
  <si>
    <t>Kilmarnock and Loudoun</t>
  </si>
  <si>
    <t>Inverness, Nairn, Badenoch and Strathspey</t>
  </si>
  <si>
    <t>Inverclyde</t>
  </si>
  <si>
    <t>Gordon</t>
  </si>
  <si>
    <t>Glenrothes</t>
  </si>
  <si>
    <t>Glasgow South West</t>
  </si>
  <si>
    <t>Glasgow South</t>
  </si>
  <si>
    <t>Glasgow North West</t>
  </si>
  <si>
    <t>Glasgow North East</t>
  </si>
  <si>
    <t>Glasgow North</t>
  </si>
  <si>
    <t>Glasgow East</t>
  </si>
  <si>
    <t>Glasgow Central</t>
  </si>
  <si>
    <t>Falkirk</t>
  </si>
  <si>
    <t>Edinburgh West</t>
  </si>
  <si>
    <t>Edinburgh South West</t>
  </si>
  <si>
    <t>Edinburgh South</t>
  </si>
  <si>
    <t>Edinburgh North and Leith</t>
  </si>
  <si>
    <t>Edinburgh East</t>
  </si>
  <si>
    <t>East Renfrewshire</t>
  </si>
  <si>
    <t>East Lothian</t>
  </si>
  <si>
    <t>East Kilbride, Strathaven and Lesmahagow</t>
  </si>
  <si>
    <t>East Dunbartonshire</t>
  </si>
  <si>
    <t>Dunfermline and West Fife</t>
  </si>
  <si>
    <t>Dundee West</t>
  </si>
  <si>
    <t>Dundee East</t>
  </si>
  <si>
    <t>Dumfriesshire, Clydesdale and Tweeddale</t>
  </si>
  <si>
    <t>Dumfries and Galloway</t>
  </si>
  <si>
    <t>Cumbernauld, Kilsyth and Kirkintilloch East</t>
  </si>
  <si>
    <t>Coatbridge, Chryston and Bellshill</t>
  </si>
  <si>
    <t>Central Ayrshire</t>
  </si>
  <si>
    <t>Caithness, Sutherland and Easter Ross</t>
  </si>
  <si>
    <t>Berwickshire, Roxburgh and Selkirk</t>
  </si>
  <si>
    <t>Banff and Buchan</t>
  </si>
  <si>
    <t>Ayr, Carrick and Cumnock</t>
  </si>
  <si>
    <t>Argyll and Bute</t>
  </si>
  <si>
    <t>Angus</t>
  </si>
  <si>
    <t>Airdrie and Shotts</t>
  </si>
  <si>
    <t>Aberdeen South</t>
  </si>
  <si>
    <t>Aberdeen North</t>
  </si>
  <si>
    <t>Scotland</t>
  </si>
  <si>
    <t>Total Electorate</t>
  </si>
  <si>
    <t>Parliamentary Constituency</t>
  </si>
  <si>
    <t>West Lothian</t>
  </si>
  <si>
    <t>South Lanarkshire</t>
  </si>
  <si>
    <t>South Ayrshire</t>
  </si>
  <si>
    <t>Shetland Islands</t>
  </si>
  <si>
    <t>Scottish Borders</t>
  </si>
  <si>
    <t>Renfrewshire</t>
  </si>
  <si>
    <t>Orkney Islands</t>
  </si>
  <si>
    <t>North Lanarkshire</t>
  </si>
  <si>
    <t>North Ayrshire</t>
  </si>
  <si>
    <t>Highland</t>
  </si>
  <si>
    <t>Fife</t>
  </si>
  <si>
    <t>East Ayrshire</t>
  </si>
  <si>
    <t>Dundee City</t>
  </si>
  <si>
    <t>Clackmannanshire</t>
  </si>
  <si>
    <t>Aberdeenshire</t>
  </si>
  <si>
    <t>Aberdeen City</t>
  </si>
  <si>
    <t>1) In accordance with the Scottish Parliament (Constituencies and Regions) Order 2010, the data in the table above refers to the revised constituency boundaries. No direct comparison should be made between these revised constituencies and those previously in force.</t>
  </si>
  <si>
    <t>Uddingston and Bellshill</t>
  </si>
  <si>
    <t>Strathkelvin and Bearsden</t>
  </si>
  <si>
    <t>Skye, Lochaber and Badenoch</t>
  </si>
  <si>
    <t>Rutherglen</t>
  </si>
  <si>
    <t>Renfrewshire South</t>
  </si>
  <si>
    <t>Renfrewshire North and West</t>
  </si>
  <si>
    <t>Perthshire South and Kinross-shire</t>
  </si>
  <si>
    <t>Perthshire North</t>
  </si>
  <si>
    <t>Paisley</t>
  </si>
  <si>
    <t>Midlothian South, Tweeddale and Lauderdale</t>
  </si>
  <si>
    <t>Midlothian North and Musselburgh</t>
  </si>
  <si>
    <t>Mid Fife and Glenrothes</t>
  </si>
  <si>
    <t>Linlithgow</t>
  </si>
  <si>
    <t>Kirkcaldy</t>
  </si>
  <si>
    <t>Kilmarnock and Irvine Valley</t>
  </si>
  <si>
    <t>Inverness and Nairn</t>
  </si>
  <si>
    <t>Hamilton, Larkhall and Stonehouse</t>
  </si>
  <si>
    <t>Greenock and Inverclyde</t>
  </si>
  <si>
    <t>Glasgow Southside</t>
  </si>
  <si>
    <t>Glasgow Shettleston</t>
  </si>
  <si>
    <t>Glasgow Provan</t>
  </si>
  <si>
    <t>Glasgow Pollok</t>
  </si>
  <si>
    <t>Glasgow Maryhill and Springburn</t>
  </si>
  <si>
    <t>Glasgow Kelvin</t>
  </si>
  <si>
    <t>Glasgow Cathcart</t>
  </si>
  <si>
    <t>Glasgow Anniesland</t>
  </si>
  <si>
    <t>Galloway and West Dumfries</t>
  </si>
  <si>
    <t>Falkirk West</t>
  </si>
  <si>
    <t>Falkirk East</t>
  </si>
  <si>
    <t>Ettrick, Roxburgh and Berwickshire</t>
  </si>
  <si>
    <t>Edinburgh Western</t>
  </si>
  <si>
    <t>Edinburgh Southern</t>
  </si>
  <si>
    <t>Edinburgh Pentlands</t>
  </si>
  <si>
    <t>Edinburgh Northern and Leith</t>
  </si>
  <si>
    <t>Edinburgh Eastern</t>
  </si>
  <si>
    <t>Edinburgh Central</t>
  </si>
  <si>
    <t>Eastwood</t>
  </si>
  <si>
    <t>East Kilbride</t>
  </si>
  <si>
    <t>Dunfermline</t>
  </si>
  <si>
    <t>Dundee City West</t>
  </si>
  <si>
    <t>Dundee City East</t>
  </si>
  <si>
    <t>Dumfriesshire</t>
  </si>
  <si>
    <t>Dumbarton</t>
  </si>
  <si>
    <t>Cunninghame South</t>
  </si>
  <si>
    <t>Cunninghame North</t>
  </si>
  <si>
    <t>Cumbernauld and Kilsyth</t>
  </si>
  <si>
    <t>Cowdenbeath</t>
  </si>
  <si>
    <t>Coatbridge and Chryston</t>
  </si>
  <si>
    <t>Clydesdale</t>
  </si>
  <si>
    <t>Clydebank and Milngavie</t>
  </si>
  <si>
    <t>Clackmannanshire and Dunblane</t>
  </si>
  <si>
    <t>Carrick, Cumnock and Doon Valley</t>
  </si>
  <si>
    <t>Caithness, Sutherland and Ross</t>
  </si>
  <si>
    <t>Banffshire and Buchan Coast</t>
  </si>
  <si>
    <t>Ayr</t>
  </si>
  <si>
    <t>Angus South</t>
  </si>
  <si>
    <t>Angus North and Mearns</t>
  </si>
  <si>
    <t>Almond Valley</t>
  </si>
  <si>
    <t>Aberdeenshire West</t>
  </si>
  <si>
    <t>Aberdeenshire East</t>
  </si>
  <si>
    <t>Aberdeen South and North Kincardine</t>
  </si>
  <si>
    <t>Aberdeen Donside</t>
  </si>
  <si>
    <t>Aberdeen Central</t>
  </si>
  <si>
    <t>Constituency</t>
  </si>
  <si>
    <t>LOTHIAN</t>
  </si>
  <si>
    <t>WEST SCOTLAND</t>
  </si>
  <si>
    <t>HIGHLANDS AND ISLANDS</t>
  </si>
  <si>
    <t>SOUTH SCOTLAND</t>
  </si>
  <si>
    <t>GLASGOW</t>
  </si>
  <si>
    <t xml:space="preserve">Airdrie and Shotts </t>
  </si>
  <si>
    <t>CENTRAL SCOTLAND</t>
  </si>
  <si>
    <t>NORTH EAST SCOTLAND</t>
  </si>
  <si>
    <t>MID SCOTLAND AND FIFE</t>
  </si>
  <si>
    <t>SCOTLAND</t>
  </si>
  <si>
    <t>Region</t>
  </si>
  <si>
    <t>Whitburn and Blackburn</t>
  </si>
  <si>
    <t>Livingston South</t>
  </si>
  <si>
    <t>Livingston North</t>
  </si>
  <si>
    <t>Fauldhouse and the Breich Valley</t>
  </si>
  <si>
    <t>East Livingston and East Calder</t>
  </si>
  <si>
    <t>Broxburn, Uphall and Winchburgh</t>
  </si>
  <si>
    <t>Bathgate</t>
  </si>
  <si>
    <t>Armadale and Blackridge</t>
  </si>
  <si>
    <t>Lomond</t>
  </si>
  <si>
    <t>Leven</t>
  </si>
  <si>
    <t>Kilpatrick</t>
  </si>
  <si>
    <t>Clydebank Waterfront</t>
  </si>
  <si>
    <t>Clydebank Central</t>
  </si>
  <si>
    <t>Electoral Ward</t>
  </si>
  <si>
    <t>Trossachs and Teith</t>
  </si>
  <si>
    <t>Stirling West</t>
  </si>
  <si>
    <t>Stirling East</t>
  </si>
  <si>
    <t>Forth and Endrick</t>
  </si>
  <si>
    <t>Dunblane and Bridge of Allan</t>
  </si>
  <si>
    <t>Bannockburn</t>
  </si>
  <si>
    <t>Rutherglen South</t>
  </si>
  <si>
    <t>Rutherglen Central and North</t>
  </si>
  <si>
    <t>Larkhall</t>
  </si>
  <si>
    <t>Hamilton West and Earnock</t>
  </si>
  <si>
    <t>Hamilton South</t>
  </si>
  <si>
    <t>Hamilton North and East</t>
  </si>
  <si>
    <t>East Kilbride West</t>
  </si>
  <si>
    <t>East Kilbride South</t>
  </si>
  <si>
    <t>East Kilbride East</t>
  </si>
  <si>
    <t>East Kilbride Central South</t>
  </si>
  <si>
    <t>East Kilbride Central North</t>
  </si>
  <si>
    <t>Clydesdale West</t>
  </si>
  <si>
    <t>Clydesdale South</t>
  </si>
  <si>
    <t>Clydesdale North</t>
  </si>
  <si>
    <t>Clydesdale East</t>
  </si>
  <si>
    <t>Cambuslang West</t>
  </si>
  <si>
    <t>Cambuslang East</t>
  </si>
  <si>
    <t>Bothwell and Uddingston</t>
  </si>
  <si>
    <t>Blantyre</t>
  </si>
  <si>
    <t>Avondale and Stonehouse</t>
  </si>
  <si>
    <t>Troon</t>
  </si>
  <si>
    <t>Prestwick</t>
  </si>
  <si>
    <t>Maybole, North Carrick and Coylton</t>
  </si>
  <si>
    <t>Kyle</t>
  </si>
  <si>
    <t>Girvan and South Carrick</t>
  </si>
  <si>
    <t>Ayr West</t>
  </si>
  <si>
    <t>Ayr North</t>
  </si>
  <si>
    <t>Ayr East</t>
  </si>
  <si>
    <t>Shetland West</t>
  </si>
  <si>
    <t>Shetland South</t>
  </si>
  <si>
    <t>Shetland North</t>
  </si>
  <si>
    <t>Shetland Central</t>
  </si>
  <si>
    <t>North Isles</t>
  </si>
  <si>
    <t>Lerwick South</t>
  </si>
  <si>
    <t>Lerwick North</t>
  </si>
  <si>
    <t>Tweeddale West</t>
  </si>
  <si>
    <t>Tweeddale East</t>
  </si>
  <si>
    <t>Selkirkshire</t>
  </si>
  <si>
    <t>Mid Berwickshire</t>
  </si>
  <si>
    <t>Kelso and District</t>
  </si>
  <si>
    <t>Jedburgh and District</t>
  </si>
  <si>
    <t>Hawick and Hermitage</t>
  </si>
  <si>
    <t>Hawick and Denholm</t>
  </si>
  <si>
    <t>Galashiels and District</t>
  </si>
  <si>
    <t>East Berwickshire</t>
  </si>
  <si>
    <t>Strathtay</t>
  </si>
  <si>
    <t>Strathmore</t>
  </si>
  <si>
    <t>Strathearn</t>
  </si>
  <si>
    <t>Strathallan</t>
  </si>
  <si>
    <t>Perth City South</t>
  </si>
  <si>
    <t>Perth City North</t>
  </si>
  <si>
    <t>Perth City Centre</t>
  </si>
  <si>
    <t>Kinross-shire</t>
  </si>
  <si>
    <t>Carse of Gowrie</t>
  </si>
  <si>
    <t>Blairgowrie and Glens</t>
  </si>
  <si>
    <t>Almond and Earn</t>
  </si>
  <si>
    <t>West Mainland</t>
  </si>
  <si>
    <t>Stromness and South Isles</t>
  </si>
  <si>
    <t>Kirkwall West and Orphir</t>
  </si>
  <si>
    <t>Kirkwall East</t>
  </si>
  <si>
    <t>East Mainland, South Ronaldsay and Burray</t>
  </si>
  <si>
    <t>Wishaw</t>
  </si>
  <si>
    <t>Thorniewood</t>
  </si>
  <si>
    <t>Murdostoun</t>
  </si>
  <si>
    <t>Motherwell West</t>
  </si>
  <si>
    <t>Motherwell South East and Ravenscraig</t>
  </si>
  <si>
    <t>Motherwell North</t>
  </si>
  <si>
    <t>Mossend and Holytown</t>
  </si>
  <si>
    <t>Kilsyth</t>
  </si>
  <si>
    <t>Fortissat</t>
  </si>
  <si>
    <t>Cumbernauld South</t>
  </si>
  <si>
    <t>Cumbernauld North</t>
  </si>
  <si>
    <t>Coatbridge West</t>
  </si>
  <si>
    <t>Coatbridge South</t>
  </si>
  <si>
    <t>Bellshill</t>
  </si>
  <si>
    <t>Airdrie South</t>
  </si>
  <si>
    <t>Airdrie North</t>
  </si>
  <si>
    <t>Airdrie Central</t>
  </si>
  <si>
    <t>North Coast and Cumbraes</t>
  </si>
  <si>
    <t>Kilwinning</t>
  </si>
  <si>
    <t>Kilbirnie and Beith</t>
  </si>
  <si>
    <t>Irvine West</t>
  </si>
  <si>
    <t>Irvine East</t>
  </si>
  <si>
    <t>Dalry and West Kilbride</t>
  </si>
  <si>
    <t>Ardrossan and Arran</t>
  </si>
  <si>
    <t>Speyside Glenlivet</t>
  </si>
  <si>
    <t>Keith and Cullen</t>
  </si>
  <si>
    <t>Heldon and Laich</t>
  </si>
  <si>
    <t>Forres</t>
  </si>
  <si>
    <t>Fochabers Lhanbryde</t>
  </si>
  <si>
    <t>Elgin City South</t>
  </si>
  <si>
    <t>Elgin City North</t>
  </si>
  <si>
    <t>Buckie</t>
  </si>
  <si>
    <t>Penicuik</t>
  </si>
  <si>
    <t>Midlothian West</t>
  </si>
  <si>
    <t>Midlothian South</t>
  </si>
  <si>
    <t>Midlothian East</t>
  </si>
  <si>
    <t>Dalkeith</t>
  </si>
  <si>
    <t>Bonnyrigg</t>
  </si>
  <si>
    <t>Inverclyde West</t>
  </si>
  <si>
    <t>Inverclyde South West</t>
  </si>
  <si>
    <t>Inverclyde South</t>
  </si>
  <si>
    <t>Inverclyde North</t>
  </si>
  <si>
    <t>Inverclyde East Central</t>
  </si>
  <si>
    <t>Inverclyde East</t>
  </si>
  <si>
    <t>Wester Ross, Strathpeffer and Lochalsh</t>
  </si>
  <si>
    <t>Tain and Easter Ross</t>
  </si>
  <si>
    <t>North, West and Central Sutherland</t>
  </si>
  <si>
    <t>Inverness West</t>
  </si>
  <si>
    <t>Inverness South</t>
  </si>
  <si>
    <t>Inverness Ness-Side</t>
  </si>
  <si>
    <t>Inverness Millburn</t>
  </si>
  <si>
    <t>Inverness Central</t>
  </si>
  <si>
    <t>Fort William and Ardnamurchan</t>
  </si>
  <si>
    <t>Eilean a' Chèo</t>
  </si>
  <si>
    <t>East Sutherland and Edderton</t>
  </si>
  <si>
    <t>Dingwall and Seaforth</t>
  </si>
  <si>
    <t>Culloden and Ardersier</t>
  </si>
  <si>
    <t>Cromarty Firth</t>
  </si>
  <si>
    <t>Caol and Mallaig</t>
  </si>
  <si>
    <t>Black Isle</t>
  </si>
  <si>
    <t>Badenoch and Strathspey</t>
  </si>
  <si>
    <t>Aird and Loch Ness</t>
  </si>
  <si>
    <t>Southside Central</t>
  </si>
  <si>
    <t>Shettleston</t>
  </si>
  <si>
    <t>Pollokshields</t>
  </si>
  <si>
    <t>North East</t>
  </si>
  <si>
    <t>Newlands/ Auldburn</t>
  </si>
  <si>
    <t>Linn</t>
  </si>
  <si>
    <t>Langside</t>
  </si>
  <si>
    <t>Hillhead</t>
  </si>
  <si>
    <t>Greater Pollok</t>
  </si>
  <si>
    <t>Govan</t>
  </si>
  <si>
    <t>Garscadden/ Scotstounhill</t>
  </si>
  <si>
    <t>East Centre</t>
  </si>
  <si>
    <t>Drumchapel/ Anniesland</t>
  </si>
  <si>
    <t>Canal</t>
  </si>
  <si>
    <t>Calton</t>
  </si>
  <si>
    <t>Baillieston</t>
  </si>
  <si>
    <t>Glasgow City</t>
  </si>
  <si>
    <t>West Fife and Coastal Villages</t>
  </si>
  <si>
    <t>Tay Bridgehead</t>
  </si>
  <si>
    <t>St Andrews</t>
  </si>
  <si>
    <t>Rosyth</t>
  </si>
  <si>
    <t>Leven, Kennoway and Largo</t>
  </si>
  <si>
    <t>Kirkcaldy North</t>
  </si>
  <si>
    <t>Kirkcaldy East</t>
  </si>
  <si>
    <t>Kirkcaldy Central</t>
  </si>
  <si>
    <t>Inverkeithing and Dalgety Bay</t>
  </si>
  <si>
    <t>Howe of Fife and Tay Coast</t>
  </si>
  <si>
    <t>Glenrothes West and Kinglassie</t>
  </si>
  <si>
    <t>Glenrothes North, Leslie and Markinch</t>
  </si>
  <si>
    <t>Glenrothes Central and Thornton</t>
  </si>
  <si>
    <t>East Neuk and Landward</t>
  </si>
  <si>
    <t>Dunfermline South</t>
  </si>
  <si>
    <t>Dunfermline North</t>
  </si>
  <si>
    <t>Dunfermline Central</t>
  </si>
  <si>
    <t>Cupar</t>
  </si>
  <si>
    <t>Burntisland, Kinghorn and Western Kirkcaldy</t>
  </si>
  <si>
    <t>Buckhaven, Methil and Wemyss Villages</t>
  </si>
  <si>
    <t>Upper Braes</t>
  </si>
  <si>
    <t>Lower Braes</t>
  </si>
  <si>
    <t>Grangemouth</t>
  </si>
  <si>
    <t>Falkirk South</t>
  </si>
  <si>
    <t>Falkirk North</t>
  </si>
  <si>
    <t>Denny and Banknock</t>
  </si>
  <si>
    <t>Carse, Kinnaird and Tryst</t>
  </si>
  <si>
    <t>Bonnybridge and Larbert</t>
  </si>
  <si>
    <t>Bo'ness and Blackness</t>
  </si>
  <si>
    <t>Steòrnabhagh a Tuath</t>
  </si>
  <si>
    <t>Steòrnabhagh a Deas</t>
  </si>
  <si>
    <t>Sgire an Rubha</t>
  </si>
  <si>
    <t>Na Hearadh agus Ceann a Deas nan Loch</t>
  </si>
  <si>
    <t>Loch a Tuath</t>
  </si>
  <si>
    <t>Beinn na Foghla agus Uibhist a Tuath</t>
  </si>
  <si>
    <t>Barraigh, Bhatarsaigh, Eirisgeigh agus Uibhist a Deas</t>
  </si>
  <si>
    <t>An Taobh Siar agus Nis</t>
  </si>
  <si>
    <t>Southside/ Newington</t>
  </si>
  <si>
    <t>Sighthill/ Gorgie</t>
  </si>
  <si>
    <t>Portobello/ Craigmillar</t>
  </si>
  <si>
    <t>Pentland Hills</t>
  </si>
  <si>
    <t>Liberton/ Gilmerton</t>
  </si>
  <si>
    <t>Leith Walk</t>
  </si>
  <si>
    <t>Leith</t>
  </si>
  <si>
    <t>Inverleith</t>
  </si>
  <si>
    <t>Fountainbridge/ Craiglockhart</t>
  </si>
  <si>
    <t xml:space="preserve">Forth </t>
  </si>
  <si>
    <t>Drum Brae/ Gyle</t>
  </si>
  <si>
    <t>Craigentinny/ Duddingston</t>
  </si>
  <si>
    <t>Corstorphine/ Murrayfield</t>
  </si>
  <si>
    <t>Colinton/ Fairmilehead</t>
  </si>
  <si>
    <t>City Centre</t>
  </si>
  <si>
    <t xml:space="preserve">Almond </t>
  </si>
  <si>
    <t>Giffnock and Thornliebank</t>
  </si>
  <si>
    <t>North Berwick Coastal</t>
  </si>
  <si>
    <t>Haddington and Lammermuir</t>
  </si>
  <si>
    <t>Dunbar and East Linton</t>
  </si>
  <si>
    <t>Milngavie</t>
  </si>
  <si>
    <t>Lenzie and Kirkintilloch South</t>
  </si>
  <si>
    <t>Bishopbriggs South</t>
  </si>
  <si>
    <t>Bearsden South</t>
  </si>
  <si>
    <t>Bearsden North</t>
  </si>
  <si>
    <t>Kilmarnock West and Crosshouse</t>
  </si>
  <si>
    <t>Kilmarnock South</t>
  </si>
  <si>
    <t>Kilmarnock North</t>
  </si>
  <si>
    <t>Kilmarnock East and Hurlford</t>
  </si>
  <si>
    <t>Irvine Valley</t>
  </si>
  <si>
    <t>Doon Valley</t>
  </si>
  <si>
    <t>Cumnock and New Cumnock</t>
  </si>
  <si>
    <t>Ballochmyle</t>
  </si>
  <si>
    <t>Annick</t>
  </si>
  <si>
    <t>West End</t>
  </si>
  <si>
    <t>The Ferry</t>
  </si>
  <si>
    <t>Strathmartine</t>
  </si>
  <si>
    <t>Maryfield</t>
  </si>
  <si>
    <t>Lochee</t>
  </si>
  <si>
    <t>East End</t>
  </si>
  <si>
    <t>Coldside</t>
  </si>
  <si>
    <t>North West Dumfries</t>
  </si>
  <si>
    <t>Nith</t>
  </si>
  <si>
    <t>Mid and Upper Nithsdale</t>
  </si>
  <si>
    <t>Lochar</t>
  </si>
  <si>
    <t>Annandale South</t>
  </si>
  <si>
    <t>Annandale North</t>
  </si>
  <si>
    <t>Annandale East and Eskdale</t>
  </si>
  <si>
    <t>Abbey</t>
  </si>
  <si>
    <t>Clackmannanshire West</t>
  </si>
  <si>
    <t>Clackmannanshire South</t>
  </si>
  <si>
    <t>Clackmannanshire North</t>
  </si>
  <si>
    <t>Clackmannanshire East</t>
  </si>
  <si>
    <t>Clackmannanshire Central</t>
  </si>
  <si>
    <t>South Kintyre</t>
  </si>
  <si>
    <t xml:space="preserve">Oban South and the Isles </t>
  </si>
  <si>
    <t>Oban North and Lorn</t>
  </si>
  <si>
    <t>Mid Argyll</t>
  </si>
  <si>
    <t>Lomond North</t>
  </si>
  <si>
    <t>Kintyre and the Islands</t>
  </si>
  <si>
    <t>Isle of Bute</t>
  </si>
  <si>
    <t>Helensburgh Central</t>
  </si>
  <si>
    <t>Helensburgh and Lomond South</t>
  </si>
  <si>
    <t>Dunoon</t>
  </si>
  <si>
    <t>Cowal</t>
  </si>
  <si>
    <t>Montrose and District</t>
  </si>
  <si>
    <t>Kirriemuir and Dean</t>
  </si>
  <si>
    <t>Forfar and District</t>
  </si>
  <si>
    <t>Carnoustie and District</t>
  </si>
  <si>
    <t>Brechin and Edzell</t>
  </si>
  <si>
    <t>Arbroath East and Lunan</t>
  </si>
  <si>
    <t>Westhill and District</t>
  </si>
  <si>
    <t>West Garioch</t>
  </si>
  <si>
    <t>Turriff and District</t>
  </si>
  <si>
    <t>Troup</t>
  </si>
  <si>
    <t>Stonehaven and Lower Deeside</t>
  </si>
  <si>
    <t>Peterhead South and Cruden</t>
  </si>
  <si>
    <t>Peterhead North and Rattray</t>
  </si>
  <si>
    <t>North Kincardine</t>
  </si>
  <si>
    <t>Mid Formartine</t>
  </si>
  <si>
    <t>Mearns</t>
  </si>
  <si>
    <t>Inverurie and District</t>
  </si>
  <si>
    <t>Huntly, Strathbogie and Howe of Alford</t>
  </si>
  <si>
    <t>Fraserburgh and District</t>
  </si>
  <si>
    <t>Ellon and District</t>
  </si>
  <si>
    <t>East Garioch</t>
  </si>
  <si>
    <t>Central Buchan</t>
  </si>
  <si>
    <t>Banff and District</t>
  </si>
  <si>
    <t>Banchory and Mid Deeside</t>
  </si>
  <si>
    <t>Aboyne, Upper Deeside and Donside</t>
  </si>
  <si>
    <t>Torry/ Ferryhill</t>
  </si>
  <si>
    <t>Tillydrone/ Seaton/ Old Aberdeen</t>
  </si>
  <si>
    <t>Midstocket/ Rosemount</t>
  </si>
  <si>
    <t>Lower Deeside</t>
  </si>
  <si>
    <t>George St/ Harbour</t>
  </si>
  <si>
    <t>Dyce/ Bucksburn/ Danestone</t>
  </si>
  <si>
    <t>Bridge of Don</t>
  </si>
  <si>
    <t>Airyhall/ Broomhill/ Garthdee</t>
  </si>
  <si>
    <t>City of Edinburgh</t>
  </si>
  <si>
    <t>Na h-Eileanan Siar</t>
  </si>
  <si>
    <t>Perth and Kinross</t>
  </si>
  <si>
    <t>Renfrew South and Gallowhill</t>
  </si>
  <si>
    <t>Houston, Crosslee and Linwood</t>
  </si>
  <si>
    <t>Bishopton, Bridge of Weir and Langbank</t>
  </si>
  <si>
    <t>Erskine and Inchinnan</t>
  </si>
  <si>
    <r>
      <t>Total Electorate</t>
    </r>
    <r>
      <rPr>
        <b/>
        <vertAlign val="superscript"/>
        <sz val="10"/>
        <rFont val="Arial"/>
        <family val="2"/>
      </rPr>
      <t xml:space="preserve"> 2</t>
    </r>
  </si>
  <si>
    <r>
      <t>Attainers</t>
    </r>
    <r>
      <rPr>
        <b/>
        <vertAlign val="superscript"/>
        <sz val="10"/>
        <rFont val="Arial"/>
        <family val="2"/>
      </rPr>
      <t xml:space="preserve"> 3</t>
    </r>
  </si>
  <si>
    <t>3) Attainers are those who will become 16 years old during the currency of the Register.</t>
  </si>
  <si>
    <t>4) 16 and 17 year olds on the Register, as at 1 December.</t>
  </si>
  <si>
    <t>2) Attainers in the UK Parliamentary and European Parliamentary electorates are those who will reach the age of 18 during the currency of the Register. The 'Total electorate' figures in this table include these attainers.</t>
  </si>
  <si>
    <t>3) As a result of the 'Scottish Elections (Reduction of Voting Age) Bill' which was passed by the Scottish Parliament on 18 June 2015, 16 and 17 year olds are now eligible to vote in both Scottish Parliament and Local Government elections. Therefore, attainers in the Scottish Parliamentary and Local Government electorates are those who will reach the age of 16 during the currency of the Register. The 'Total electorate' figures in this table include these attainers.</t>
  </si>
  <si>
    <t>2) 16 and 17 year olds are now eligible to vote in Scottish Parliamentary and Local Government elections. Attainers are those who will become 16 years old during the currency of the Register.</t>
  </si>
  <si>
    <r>
      <rPr>
        <sz val="8"/>
        <rFont val="Arial"/>
        <family val="2"/>
      </rPr>
      <t xml:space="preserve">More information on the </t>
    </r>
    <r>
      <rPr>
        <u/>
        <sz val="8"/>
        <color theme="10"/>
        <rFont val="Arial"/>
        <family val="2"/>
      </rPr>
      <t>Fifth Electoral Review</t>
    </r>
    <r>
      <rPr>
        <sz val="8"/>
        <rFont val="Arial"/>
        <family val="2"/>
      </rPr>
      <t xml:space="preserve"> of the council area ward boundaries can be found on the Local Government Boundary Commission for Scotland website.</t>
    </r>
  </si>
  <si>
    <t>Na h-Eileanan an Iar</t>
  </si>
  <si>
    <t>© Crown Copyright 2018</t>
  </si>
  <si>
    <t>Table 1: Total number of electoral registrations, by electorate, 2006 to 2017</t>
  </si>
  <si>
    <t>Table 2: UK Parliament electors on the electoral register by constituency, Scotland, 2006 to 2017</t>
  </si>
  <si>
    <t>Kingswells/ Sheddocksley/ Summerhill</t>
  </si>
  <si>
    <t>Northfield/ Mastrick North</t>
  </si>
  <si>
    <t>Hilton/ Woodside/ Stockethill</t>
  </si>
  <si>
    <t>Hazlehead/ Queens Cross/ Countesswells</t>
  </si>
  <si>
    <t>Kincorth/ Nigg/ Cove</t>
  </si>
  <si>
    <t xml:space="preserve">Arbroath West, Letham and Friockheim </t>
  </si>
  <si>
    <t>Morningside</t>
  </si>
  <si>
    <t>Stranraer and the Rhins</t>
  </si>
  <si>
    <t>Mid Galloway and Wigtown West</t>
  </si>
  <si>
    <t>Dee and Glenkens</t>
  </si>
  <si>
    <t>Castle Douglas and Crocketford</t>
  </si>
  <si>
    <t>Bishopbriggs North and Campsie</t>
  </si>
  <si>
    <t>Kirkintilloch East and North and Twechar</t>
  </si>
  <si>
    <t>Musselburgh</t>
  </si>
  <si>
    <t>Preston, Seton and Gosford</t>
  </si>
  <si>
    <t>Tranent, Wallyford and Macmerry</t>
  </si>
  <si>
    <t>Barrhead, Liboside and Uplawmoor</t>
  </si>
  <si>
    <t>Newton Mearns North and Neilston</t>
  </si>
  <si>
    <t>Clarkston, Netherlee and Williamwood</t>
  </si>
  <si>
    <t>Newton Mearns South and Eaglesham</t>
  </si>
  <si>
    <t>Lochgelly, Cardenden and Benarty</t>
  </si>
  <si>
    <t>Anderston/ City /Yorkhill</t>
  </si>
  <si>
    <t>Cardonald</t>
  </si>
  <si>
    <t>Dennistoun</t>
  </si>
  <si>
    <t>Maryhill</t>
  </si>
  <si>
    <t>Partick East/ Kelvindale</t>
  </si>
  <si>
    <t>Springburn / Robroyston</t>
  </si>
  <si>
    <t>Victoria Park</t>
  </si>
  <si>
    <t>Thurso and Northwest Caithness</t>
  </si>
  <si>
    <t>Wick and East Caithness</t>
  </si>
  <si>
    <t>Nairn and Cawdor</t>
  </si>
  <si>
    <t>Inverclyde Central</t>
  </si>
  <si>
    <t>Stevenston</t>
  </si>
  <si>
    <t>Saltcoats</t>
  </si>
  <si>
    <t>Irvine South</t>
  </si>
  <si>
    <t>Cumbernauld East</t>
  </si>
  <si>
    <t>Stepps, Chryston and Muirhead</t>
  </si>
  <si>
    <t>Gartcosh, Glenboig and Moodiesburn</t>
  </si>
  <si>
    <t>Coatbridge North</t>
  </si>
  <si>
    <t>Renfrew North and Braehead</t>
  </si>
  <si>
    <t>Paisley Northeast and Ralston</t>
  </si>
  <si>
    <t>Paisley Northwest</t>
  </si>
  <si>
    <t>Paisley East and Central</t>
  </si>
  <si>
    <t>Paisley Southeast</t>
  </si>
  <si>
    <t>Paisley Southwest</t>
  </si>
  <si>
    <t>Johnstone South and Elderslie</t>
  </si>
  <si>
    <t>Johnstone North, Kilbarchan, Howwood and Lochwinnoch</t>
  </si>
  <si>
    <t>Leaderdale and Melrose</t>
  </si>
  <si>
    <t>Stirling North</t>
  </si>
  <si>
    <t>Number of elected members</t>
  </si>
  <si>
    <t>Council Area</t>
  </si>
  <si>
    <t>Monifieth and Sidlaw</t>
  </si>
  <si>
    <t>Sgir' Uige agus Ceann a Tuath nan Loch</t>
  </si>
  <si>
    <t>2017 (December)</t>
  </si>
  <si>
    <r>
      <t>2016 (December)</t>
    </r>
    <r>
      <rPr>
        <b/>
        <vertAlign val="superscript"/>
        <sz val="10"/>
        <rFont val="Arial"/>
        <family val="2"/>
      </rPr>
      <t>1</t>
    </r>
  </si>
  <si>
    <t>S13002526</t>
  </si>
  <si>
    <t>S13002525</t>
  </si>
  <si>
    <t>S13002523</t>
  </si>
  <si>
    <t>S13002517</t>
  </si>
  <si>
    <t>S13002524</t>
  </si>
  <si>
    <t>S13002518</t>
  </si>
  <si>
    <t>S13002520</t>
  </si>
  <si>
    <t>S13002519</t>
  </si>
  <si>
    <t>S13002516</t>
  </si>
  <si>
    <t>S13002521</t>
  </si>
  <si>
    <t>S13002522</t>
  </si>
  <si>
    <t>S13002608</t>
  </si>
  <si>
    <t>S13002600</t>
  </si>
  <si>
    <t>S13002601</t>
  </si>
  <si>
    <t>S13002607</t>
  </si>
  <si>
    <t>S13002602</t>
  </si>
  <si>
    <t>S13002604</t>
  </si>
  <si>
    <t>S13002603</t>
  </si>
  <si>
    <t>S13002605</t>
  </si>
  <si>
    <t>S13002606</t>
  </si>
  <si>
    <t>S13002736</t>
  </si>
  <si>
    <t>S13002732</t>
  </si>
  <si>
    <t>S13002733</t>
  </si>
  <si>
    <t>S13002737</t>
  </si>
  <si>
    <t>S13002734</t>
  </si>
  <si>
    <t>S13002735</t>
  </si>
  <si>
    <t>S13002767</t>
  </si>
  <si>
    <t>S13002763</t>
  </si>
  <si>
    <t>S13002770</t>
  </si>
  <si>
    <t>S13002771</t>
  </si>
  <si>
    <t>S13002769</t>
  </si>
  <si>
    <t>S13002768</t>
  </si>
  <si>
    <t>S13002765</t>
  </si>
  <si>
    <t>S13002766</t>
  </si>
  <si>
    <t>S13002764</t>
  </si>
  <si>
    <t>S13002762</t>
  </si>
  <si>
    <t>S13002761</t>
  </si>
  <si>
    <t>S13002777</t>
  </si>
  <si>
    <t>S13002778</t>
  </si>
  <si>
    <t>S13002772</t>
  </si>
  <si>
    <t>S13002775</t>
  </si>
  <si>
    <t>S13002773</t>
  </si>
  <si>
    <t>S13002776</t>
  </si>
  <si>
    <t>S13002774</t>
  </si>
  <si>
    <t>S13002828</t>
  </si>
  <si>
    <t>S13002827</t>
  </si>
  <si>
    <t>S13002821</t>
  </si>
  <si>
    <t>S13002824</t>
  </si>
  <si>
    <t>S13002825</t>
  </si>
  <si>
    <t>S13002820</t>
  </si>
  <si>
    <t>S13002822</t>
  </si>
  <si>
    <t>S13002823</t>
  </si>
  <si>
    <t>S13002826</t>
  </si>
  <si>
    <t>S13002548</t>
  </si>
  <si>
    <t>S13002551</t>
  </si>
  <si>
    <t>S13002546</t>
  </si>
  <si>
    <t>S13002549</t>
  </si>
  <si>
    <t>S13002830</t>
  </si>
  <si>
    <t>S13002545</t>
  </si>
  <si>
    <t>S13002552</t>
  </si>
  <si>
    <t>S13002547</t>
  </si>
  <si>
    <t>S13002875</t>
  </si>
  <si>
    <t>S13002876</t>
  </si>
  <si>
    <t>S13002877</t>
  </si>
  <si>
    <t>S13002878</t>
  </si>
  <si>
    <t>S13002879</t>
  </si>
  <si>
    <t>S13002880</t>
  </si>
  <si>
    <t>S13002881</t>
  </si>
  <si>
    <t>S13002882</t>
  </si>
  <si>
    <t>S13002883</t>
  </si>
  <si>
    <t>S13002884</t>
  </si>
  <si>
    <t>S13002885</t>
  </si>
  <si>
    <t>S13002886</t>
  </si>
  <si>
    <t>S13002887</t>
  </si>
  <si>
    <t>S13002888</t>
  </si>
  <si>
    <t>S13002889</t>
  </si>
  <si>
    <t>S13002890</t>
  </si>
  <si>
    <t>S13002891</t>
  </si>
  <si>
    <t>S13002892</t>
  </si>
  <si>
    <t>S13002893</t>
  </si>
  <si>
    <t>S13002894</t>
  </si>
  <si>
    <t>S13002895</t>
  </si>
  <si>
    <t>S13002896</t>
  </si>
  <si>
    <t>S13002897</t>
  </si>
  <si>
    <t>S13002898</t>
  </si>
  <si>
    <t>S13002899</t>
  </si>
  <si>
    <t>S13002900</t>
  </si>
  <si>
    <t>S13002908</t>
  </si>
  <si>
    <t>S13002909</t>
  </si>
  <si>
    <t>S13002910</t>
  </si>
  <si>
    <t>S13002911</t>
  </si>
  <si>
    <t>S13002912</t>
  </si>
  <si>
    <t>S13002913</t>
  </si>
  <si>
    <t>S13002914</t>
  </si>
  <si>
    <t>S13002915</t>
  </si>
  <si>
    <t>S13002916</t>
  </si>
  <si>
    <t>S13002917</t>
  </si>
  <si>
    <t>S13002918</t>
  </si>
  <si>
    <t>S13002936</t>
  </si>
  <si>
    <t>S13002937</t>
  </si>
  <si>
    <t>S13002938</t>
  </si>
  <si>
    <t>S13002939</t>
  </si>
  <si>
    <t>S13002940</t>
  </si>
  <si>
    <t>S13002941</t>
  </si>
  <si>
    <t>S13002942</t>
  </si>
  <si>
    <t>S13002943</t>
  </si>
  <si>
    <t>S13002944</t>
  </si>
  <si>
    <t>S13002945</t>
  </si>
  <si>
    <t>S13002946</t>
  </si>
  <si>
    <t>S13002947</t>
  </si>
  <si>
    <t>S13002948</t>
  </si>
  <si>
    <t>S13002949</t>
  </si>
  <si>
    <t>S13002950</t>
  </si>
  <si>
    <t>S13002951</t>
  </si>
  <si>
    <t>S13002952</t>
  </si>
  <si>
    <t>S13002953</t>
  </si>
  <si>
    <t>S13002954</t>
  </si>
  <si>
    <t>S13002955</t>
  </si>
  <si>
    <t>S13002956</t>
  </si>
  <si>
    <t>S13002957</t>
  </si>
  <si>
    <t>S13002958</t>
  </si>
  <si>
    <t>S13002959</t>
  </si>
  <si>
    <t>S13002960</t>
  </si>
  <si>
    <t>S13002961</t>
  </si>
  <si>
    <t>S13002962</t>
  </si>
  <si>
    <t>S13002963</t>
  </si>
  <si>
    <t>S13002964</t>
  </si>
  <si>
    <t>S13002965</t>
  </si>
  <si>
    <t>S13002966</t>
  </si>
  <si>
    <t>S13002990</t>
  </si>
  <si>
    <t>S13002991</t>
  </si>
  <si>
    <t>S13002992</t>
  </si>
  <si>
    <t>S13002993</t>
  </si>
  <si>
    <t>S13002994</t>
  </si>
  <si>
    <t>S13002995</t>
  </si>
  <si>
    <t>S13002996</t>
  </si>
  <si>
    <t>S13002997</t>
  </si>
  <si>
    <t>S13002998</t>
  </si>
  <si>
    <t>S13002999</t>
  </si>
  <si>
    <t>S13003000</t>
  </si>
  <si>
    <t>S13003001</t>
  </si>
  <si>
    <t>S13003002</t>
  </si>
  <si>
    <t>S13003003</t>
  </si>
  <si>
    <t>S13003004</t>
  </si>
  <si>
    <t>S13003005</t>
  </si>
  <si>
    <t>S13003006</t>
  </si>
  <si>
    <t>S13003007</t>
  </si>
  <si>
    <t>S13003008</t>
  </si>
  <si>
    <t>S13003009</t>
  </si>
  <si>
    <t>S13003010</t>
  </si>
  <si>
    <t>S13003011</t>
  </si>
  <si>
    <t>S13003012</t>
  </si>
  <si>
    <t>S13003013</t>
  </si>
  <si>
    <t>S13003014</t>
  </si>
  <si>
    <t>S13003015</t>
  </si>
  <si>
    <t>S13003016</t>
  </si>
  <si>
    <t>S13003017</t>
  </si>
  <si>
    <t>S13003018</t>
  </si>
  <si>
    <t>S13003019</t>
  </si>
  <si>
    <t>S13003020</t>
  </si>
  <si>
    <t>S13003021</t>
  </si>
  <si>
    <t>S13003022</t>
  </si>
  <si>
    <t>S13003023</t>
  </si>
  <si>
    <t>S13003024</t>
  </si>
  <si>
    <t>S13003025</t>
  </si>
  <si>
    <t>S13003026</t>
  </si>
  <si>
    <t>S13003027</t>
  </si>
  <si>
    <t>S13003028</t>
  </si>
  <si>
    <t>S13003029</t>
  </si>
  <si>
    <t>S13003030</t>
  </si>
  <si>
    <t>S13003031</t>
  </si>
  <si>
    <t>S13003032</t>
  </si>
  <si>
    <t>S13003033</t>
  </si>
  <si>
    <t>S13003034</t>
  </si>
  <si>
    <t>S13003035</t>
  </si>
  <si>
    <t>S13003036</t>
  </si>
  <si>
    <t>S13003037</t>
  </si>
  <si>
    <t>S13003038</t>
  </si>
  <si>
    <t>S13003039</t>
  </si>
  <si>
    <t>S13003040</t>
  </si>
  <si>
    <t>S13003041</t>
  </si>
  <si>
    <t>S13003063</t>
  </si>
  <si>
    <t>S13003064</t>
  </si>
  <si>
    <t>S13003065</t>
  </si>
  <si>
    <t>S13003066</t>
  </si>
  <si>
    <t>S13003067</t>
  </si>
  <si>
    <t>S13003068</t>
  </si>
  <si>
    <t>S13003069</t>
  </si>
  <si>
    <t>S13003070</t>
  </si>
  <si>
    <t>S13003071</t>
  </si>
  <si>
    <t>S13003072</t>
  </si>
  <si>
    <t>S13003073</t>
  </si>
  <si>
    <t>S13003074</t>
  </si>
  <si>
    <t>S13003087</t>
  </si>
  <si>
    <t>S13003088</t>
  </si>
  <si>
    <t>S13003089</t>
  </si>
  <si>
    <t>S13003090</t>
  </si>
  <si>
    <t>S13003091</t>
  </si>
  <si>
    <t>S13003092</t>
  </si>
  <si>
    <t>S13003093</t>
  </si>
  <si>
    <t>S13003094</t>
  </si>
  <si>
    <t>S13003095</t>
  </si>
  <si>
    <t>S13003096</t>
  </si>
  <si>
    <t>S13003097</t>
  </si>
  <si>
    <t>S13003098</t>
  </si>
  <si>
    <t>S13003099</t>
  </si>
  <si>
    <t>S13003100</t>
  </si>
  <si>
    <t>S13003101</t>
  </si>
  <si>
    <t>S13003102</t>
  </si>
  <si>
    <t>S13003103</t>
  </si>
  <si>
    <t>S13003104</t>
  </si>
  <si>
    <t>S13003105</t>
  </si>
  <si>
    <t>S13003106</t>
  </si>
  <si>
    <t>S13003107</t>
  </si>
  <si>
    <t>S13003108</t>
  </si>
  <si>
    <t>S13003109</t>
  </si>
  <si>
    <t>S13003110</t>
  </si>
  <si>
    <t>S13003111</t>
  </si>
  <si>
    <t>S13003112</t>
  </si>
  <si>
    <t>S13003113</t>
  </si>
  <si>
    <t>S13003114</t>
  </si>
  <si>
    <t>S13003115</t>
  </si>
  <si>
    <t>S13003116</t>
  </si>
  <si>
    <t>S13003117</t>
  </si>
  <si>
    <t>S13003118</t>
  </si>
  <si>
    <t>S13003119</t>
  </si>
  <si>
    <t>S13003120</t>
  </si>
  <si>
    <t>S13003121</t>
  </si>
  <si>
    <t>S13002835</t>
  </si>
  <si>
    <t>S13002836</t>
  </si>
  <si>
    <t>S13002837</t>
  </si>
  <si>
    <t>S13002838</t>
  </si>
  <si>
    <t>S13002839</t>
  </si>
  <si>
    <t>S13002840</t>
  </si>
  <si>
    <t>S13002841</t>
  </si>
  <si>
    <t>S13002842</t>
  </si>
  <si>
    <t>S13002843</t>
  </si>
  <si>
    <t>S13002844</t>
  </si>
  <si>
    <t>S13002845</t>
  </si>
  <si>
    <t>S13002846</t>
  </si>
  <si>
    <t>S13002847</t>
  </si>
  <si>
    <t>S13002848</t>
  </si>
  <si>
    <t>S13002849</t>
  </si>
  <si>
    <t>S13002850</t>
  </si>
  <si>
    <t>S13002851</t>
  </si>
  <si>
    <t>S13002852</t>
  </si>
  <si>
    <t>S13002853</t>
  </si>
  <si>
    <t>S13002854</t>
  </si>
  <si>
    <t>S13002855</t>
  </si>
  <si>
    <t>S13002856</t>
  </si>
  <si>
    <t>S13002857</t>
  </si>
  <si>
    <t>S13002858</t>
  </si>
  <si>
    <t>S13002859</t>
  </si>
  <si>
    <t>S13002860</t>
  </si>
  <si>
    <t>S13002861</t>
  </si>
  <si>
    <t>S13002862</t>
  </si>
  <si>
    <t>S13002863</t>
  </si>
  <si>
    <t>S13002864</t>
  </si>
  <si>
    <t>S13002865</t>
  </si>
  <si>
    <t>S13002866</t>
  </si>
  <si>
    <t>S13002919</t>
  </si>
  <si>
    <t>S13002920</t>
  </si>
  <si>
    <t>S13002921</t>
  </si>
  <si>
    <t>S13002922</t>
  </si>
  <si>
    <t>S13002923</t>
  </si>
  <si>
    <t>S13002924</t>
  </si>
  <si>
    <t>S13002925</t>
  </si>
  <si>
    <t>S13002926</t>
  </si>
  <si>
    <t>S13002927</t>
  </si>
  <si>
    <t>S13002928</t>
  </si>
  <si>
    <t>S13002929</t>
  </si>
  <si>
    <t>S13002930</t>
  </si>
  <si>
    <t>S13002931</t>
  </si>
  <si>
    <t>S13002932</t>
  </si>
  <si>
    <t>S13002933</t>
  </si>
  <si>
    <t>S13002934</t>
  </si>
  <si>
    <t>S13002935</t>
  </si>
  <si>
    <t>S13003075</t>
  </si>
  <si>
    <t>S13003076</t>
  </si>
  <si>
    <t>S13003077</t>
  </si>
  <si>
    <t>S13003078</t>
  </si>
  <si>
    <t>S13003079</t>
  </si>
  <si>
    <t>S13003080</t>
  </si>
  <si>
    <t>S13003081</t>
  </si>
  <si>
    <t>S13003082</t>
  </si>
  <si>
    <t>S13003083</t>
  </si>
  <si>
    <t>S13003084</t>
  </si>
  <si>
    <t>S13003085</t>
  </si>
  <si>
    <t>S13003086</t>
  </si>
  <si>
    <t>S13003122</t>
  </si>
  <si>
    <t>S13003123</t>
  </si>
  <si>
    <t>S13003124</t>
  </si>
  <si>
    <t>S13003125</t>
  </si>
  <si>
    <t>S13003126</t>
  </si>
  <si>
    <t>S13003127</t>
  </si>
  <si>
    <t>S13002867</t>
  </si>
  <si>
    <t>S13002868</t>
  </si>
  <si>
    <t>S13002869</t>
  </si>
  <si>
    <t>S13002870</t>
  </si>
  <si>
    <t>S13002871</t>
  </si>
  <si>
    <t>S13002872</t>
  </si>
  <si>
    <t>S13002873</t>
  </si>
  <si>
    <t>S13002874</t>
  </si>
  <si>
    <t>S13003042</t>
  </si>
  <si>
    <t>S13003043</t>
  </si>
  <si>
    <t>S13003044</t>
  </si>
  <si>
    <t>S13003045</t>
  </si>
  <si>
    <t>S13003046</t>
  </si>
  <si>
    <t>S13003047</t>
  </si>
  <si>
    <t>S13003048</t>
  </si>
  <si>
    <t>S13003049</t>
  </si>
  <si>
    <t>S13003050</t>
  </si>
  <si>
    <t>S13003051</t>
  </si>
  <si>
    <t>S13003052</t>
  </si>
  <si>
    <t>S13003053</t>
  </si>
  <si>
    <t>S13003054</t>
  </si>
  <si>
    <t>S13003055</t>
  </si>
  <si>
    <t>S13003056</t>
  </si>
  <si>
    <t>S13003057</t>
  </si>
  <si>
    <t>S13003058</t>
  </si>
  <si>
    <t>S13003059</t>
  </si>
  <si>
    <t>S13003060</t>
  </si>
  <si>
    <t>S13003061</t>
  </si>
  <si>
    <t>S13003062</t>
  </si>
  <si>
    <t>S13002901</t>
  </si>
  <si>
    <t>S13002902</t>
  </si>
  <si>
    <t>S13002903</t>
  </si>
  <si>
    <t>S13002904</t>
  </si>
  <si>
    <t>S13002905</t>
  </si>
  <si>
    <t>S13002906</t>
  </si>
  <si>
    <t>S13002907</t>
  </si>
  <si>
    <t>S13002976</t>
  </si>
  <si>
    <t>S13002986</t>
  </si>
  <si>
    <t>S13002975</t>
  </si>
  <si>
    <t>S13002982</t>
  </si>
  <si>
    <t>S13002970</t>
  </si>
  <si>
    <t>S13002988</t>
  </si>
  <si>
    <t>S13002980</t>
  </si>
  <si>
    <t>S13002984</t>
  </si>
  <si>
    <t>S13002979</t>
  </si>
  <si>
    <t>S13002971</t>
  </si>
  <si>
    <t>S13002969</t>
  </si>
  <si>
    <t>S13002977</t>
  </si>
  <si>
    <t>S13002973</t>
  </si>
  <si>
    <t>S13002967</t>
  </si>
  <si>
    <t>S13002981</t>
  </si>
  <si>
    <t>S13002968</t>
  </si>
  <si>
    <t>S13002987</t>
  </si>
  <si>
    <t>S13002989</t>
  </si>
  <si>
    <t>S13002972</t>
  </si>
  <si>
    <t>S13002985</t>
  </si>
  <si>
    <t>S13002974</t>
  </si>
  <si>
    <t>S13002983</t>
  </si>
  <si>
    <t>S13002978</t>
  </si>
  <si>
    <t>Electoral Ward Code</t>
  </si>
  <si>
    <t>Attainers 2</t>
  </si>
  <si>
    <t>Attainers 3</t>
  </si>
  <si>
    <t>16 and 17 year olds 4</t>
  </si>
  <si>
    <t>Voter type</t>
  </si>
  <si>
    <t>Table 5: Scottish Parliament electors on the electoral register, by region and constituency1, 2017</t>
  </si>
  <si>
    <t>Attainers2</t>
  </si>
  <si>
    <t>TOTAL</t>
  </si>
  <si>
    <t>Electorate-Dec06</t>
  </si>
  <si>
    <t>Attainers-Dec06</t>
  </si>
  <si>
    <t>Electorate-Dec07</t>
  </si>
  <si>
    <t>Attainers-Dec07</t>
  </si>
  <si>
    <t>Electorate-Dec08</t>
  </si>
  <si>
    <t>Attainers-Dec08</t>
  </si>
  <si>
    <t>Electorate-Dec09</t>
  </si>
  <si>
    <t>Attainers-Dec09</t>
  </si>
  <si>
    <t>Electorate-Dec10</t>
  </si>
  <si>
    <t>Attainers-Dec10</t>
  </si>
  <si>
    <t>Electorate-Dec11</t>
  </si>
  <si>
    <t>Attainers-Dec11</t>
  </si>
  <si>
    <t>Electorate-Dec12</t>
  </si>
  <si>
    <t>Attainers-Dec12</t>
  </si>
  <si>
    <t>Electorate-Mar14</t>
  </si>
  <si>
    <t>Attainers-Mar14</t>
  </si>
  <si>
    <t>Electorate-Mar15</t>
  </si>
  <si>
    <t>Attainers-Mar15</t>
  </si>
  <si>
    <t>Electorate-Dec15</t>
  </si>
  <si>
    <t>Attainers-Dec15</t>
  </si>
  <si>
    <t>Electorate-Dec16</t>
  </si>
  <si>
    <t>Attainers-Dec16</t>
  </si>
  <si>
    <t>Electorate-Dec17</t>
  </si>
  <si>
    <t>Attainers-Dec17</t>
  </si>
  <si>
    <t>1) Following the Fifth Electoral Review and the introduction of revised electoral ward boundaries, a number of electoral registration offices responded last year (with data for December 2016) on the new 2017 ward boundaries, while data for some councils was provided using the previous 2007 ward boundaries. To allow for a comparable time series, National Records of Scotland have used postcode level estimates from the full Electoral Register to estimate ward level totals for December 2016. Due to attainers data not being available in the full Electoral Register, the distribution of 16 and 17 year old electors was used to distribute attainers. to the new wards.</t>
  </si>
  <si>
    <t>2) As a result of the 'Scottish Elections (Reduction of Voting Age) Act' which was passed in 2015, 16 and 17 year olds are now eligible to vote in both Scottish Parliament and Local Government elections. As such, 16 and 17 year olds are included in the total electorate figures.</t>
  </si>
  <si>
    <t>Table 6: Local Government electors on the Electoral Register, by council area and electoral ward, 2016 to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</si>
</sst>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5" formatCode="0000"/>
  </numFmts>
  <fonts count="21">
    <font>
      <sz val="10"/>
      <name val="Arial"/>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color theme="1"/>
      <name val="Arial"/>
      <family val="2"/>
    </font>
    <font>
      <sz val="10"/>
      <name val="Arial"/>
      <family val="2"/>
    </font>
    <font>
      <sz val="8"/>
      <name val="Arial"/>
      <family val="2"/>
    </font>
    <font>
      <b/>
      <sz val="12"/>
      <name val="Arial"/>
      <family val="2"/>
    </font>
    <font>
      <b/>
      <sz val="8"/>
      <name val="Arial"/>
      <family val="2"/>
    </font>
    <font>
      <b/>
      <sz val="10"/>
      <name val="Arial"/>
      <family val="2"/>
    </font>
    <font>
      <b/>
      <vertAlign val="superscript"/>
      <sz val="10"/>
      <name val="Arial"/>
      <family val="2"/>
    </font>
    <font>
      <u/>
      <sz val="10"/>
      <color theme="10"/>
      <name val="Arial"/>
      <family val="2"/>
    </font>
    <font>
      <u/>
      <sz val="8"/>
      <color theme="10"/>
      <name val="Arial"/>
      <family val="2"/>
    </font>
    <font>
      <sz val="10"/>
      <color rgb="FFFF0000"/>
      <name val="Arial"/>
      <family val="2"/>
    </font>
    <font>
      <b/>
      <sz val="10"/>
      <color rgb="FFFF0000"/>
      <name val="Arial"/>
      <family val="2"/>
    </font>
    <font>
      <sz val="8"/>
      <color rgb="FFFF000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s>
  <cellStyleXfs count="15">
    <xf numFmtId="0" fontId="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9" fillId="0" borderId="0"/>
    <xf numFmtId="0" fontId="16" fillId="0" borderId="0" applyNumberFormat="0" applyFill="0" applyBorder="0" applyAlignment="0" applyProtection="0"/>
    <xf numFmtId="0" fontId="10" fillId="0" borderId="0"/>
    <xf numFmtId="0" fontId="10"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7" fillId="0" borderId="0"/>
  </cellStyleXfs>
  <cellXfs count="114">
    <xf numFmtId="0" fontId="0" fillId="0" borderId="0" xfId="0"/>
    <xf numFmtId="0" fontId="10" fillId="0" borderId="0" xfId="1" applyFont="1"/>
    <xf numFmtId="0" fontId="13" fillId="0" borderId="0" xfId="1" applyFont="1"/>
    <xf numFmtId="3" fontId="10" fillId="0" borderId="1" xfId="1" applyNumberFormat="1" applyFont="1" applyBorder="1"/>
    <xf numFmtId="3" fontId="10" fillId="0" borderId="0" xfId="1" applyNumberFormat="1" applyFont="1" applyBorder="1"/>
    <xf numFmtId="0" fontId="10" fillId="0" borderId="0" xfId="1" applyFont="1" applyBorder="1"/>
    <xf numFmtId="0" fontId="14" fillId="0" borderId="0" xfId="1" applyFont="1"/>
    <xf numFmtId="3" fontId="10" fillId="0" borderId="3" xfId="1" applyNumberFormat="1" applyFont="1" applyBorder="1"/>
    <xf numFmtId="3" fontId="10" fillId="0" borderId="4" xfId="1" applyNumberFormat="1" applyFont="1" applyBorder="1"/>
    <xf numFmtId="165" fontId="14" fillId="0" borderId="0" xfId="1" applyNumberFormat="1" applyFont="1" applyAlignment="1">
      <alignment horizontal="left" wrapText="1"/>
    </xf>
    <xf numFmtId="0" fontId="14" fillId="0" borderId="0" xfId="1" applyFont="1" applyBorder="1"/>
    <xf numFmtId="0" fontId="10" fillId="0" borderId="0" xfId="1" applyFont="1" applyFill="1" applyBorder="1"/>
    <xf numFmtId="0" fontId="10" fillId="0" borderId="0" xfId="1" applyFont="1" applyFill="1"/>
    <xf numFmtId="0" fontId="11" fillId="0" borderId="0" xfId="1" applyFont="1"/>
    <xf numFmtId="0" fontId="11" fillId="0" borderId="0" xfId="1" applyFont="1"/>
    <xf numFmtId="0" fontId="16" fillId="0" borderId="0" xfId="5" applyFill="1"/>
    <xf numFmtId="0" fontId="11" fillId="0" borderId="0" xfId="1" applyFont="1" applyFill="1"/>
    <xf numFmtId="3" fontId="14" fillId="0" borderId="0" xfId="1" applyNumberFormat="1" applyFont="1" applyFill="1" applyAlignment="1">
      <alignment horizontal="center" wrapText="1"/>
    </xf>
    <xf numFmtId="0" fontId="16" fillId="0" borderId="0" xfId="5" applyAlignment="1">
      <alignment horizontal="left" wrapText="1"/>
    </xf>
    <xf numFmtId="0" fontId="16" fillId="0" borderId="0" xfId="5" applyAlignment="1">
      <alignment horizontal="left" wrapText="1"/>
    </xf>
    <xf numFmtId="0" fontId="11" fillId="0" borderId="0" xfId="1" applyFont="1"/>
    <xf numFmtId="0" fontId="16" fillId="0" borderId="0" xfId="5" applyAlignment="1">
      <alignment horizontal="left" wrapText="1"/>
    </xf>
    <xf numFmtId="0" fontId="0" fillId="0" borderId="0" xfId="0" applyAlignment="1">
      <alignment horizontal="left" wrapText="1"/>
    </xf>
    <xf numFmtId="0" fontId="14" fillId="0" borderId="0" xfId="1" applyFont="1" applyAlignment="1">
      <alignment horizontal="left"/>
    </xf>
    <xf numFmtId="0" fontId="13" fillId="0" borderId="0" xfId="1" applyFont="1" applyAlignment="1">
      <alignment horizontal="left"/>
    </xf>
    <xf numFmtId="0" fontId="14" fillId="0" borderId="0" xfId="1" applyFont="1" applyFill="1" applyAlignment="1">
      <alignment horizontal="left"/>
    </xf>
    <xf numFmtId="0" fontId="11" fillId="0" borderId="0" xfId="1" applyFont="1" applyFill="1"/>
    <xf numFmtId="0" fontId="11" fillId="0" borderId="0" xfId="1" applyFont="1"/>
    <xf numFmtId="0" fontId="14" fillId="0" borderId="0" xfId="1" applyFont="1" applyFill="1" applyBorder="1" applyAlignment="1">
      <alignment horizontal="left"/>
    </xf>
    <xf numFmtId="0" fontId="5" fillId="0" borderId="0" xfId="1" applyFont="1" applyBorder="1" applyAlignment="1"/>
    <xf numFmtId="0" fontId="5" fillId="0" borderId="0" xfId="1" applyFont="1" applyFill="1" applyBorder="1"/>
    <xf numFmtId="0" fontId="5" fillId="0" borderId="0" xfId="1" applyFont="1" applyBorder="1"/>
    <xf numFmtId="165" fontId="5" fillId="0" borderId="0" xfId="1" applyNumberFormat="1" applyFont="1" applyBorder="1" applyAlignment="1">
      <alignment horizontal="left"/>
    </xf>
    <xf numFmtId="0" fontId="5" fillId="2" borderId="0" xfId="1" applyFont="1" applyFill="1" applyBorder="1"/>
    <xf numFmtId="165" fontId="5" fillId="2" borderId="0" xfId="1" applyNumberFormat="1" applyFont="1" applyFill="1" applyBorder="1" applyAlignment="1">
      <alignment horizontal="left"/>
    </xf>
    <xf numFmtId="0" fontId="5" fillId="0" borderId="0" xfId="1" applyFont="1" applyBorder="1" applyAlignment="1">
      <alignment horizontal="left"/>
    </xf>
    <xf numFmtId="165" fontId="5" fillId="0" borderId="0" xfId="1" applyNumberFormat="1" applyFont="1" applyBorder="1" applyAlignment="1">
      <alignment horizontal="left" wrapText="1"/>
    </xf>
    <xf numFmtId="0" fontId="5" fillId="0" borderId="0" xfId="1" applyFont="1" applyFill="1" applyBorder="1" applyAlignment="1">
      <alignment horizontal="left"/>
    </xf>
    <xf numFmtId="3" fontId="5" fillId="0" borderId="0" xfId="1" applyNumberFormat="1" applyFont="1" applyFill="1" applyBorder="1" applyAlignment="1">
      <alignment horizontal="right"/>
    </xf>
    <xf numFmtId="0" fontId="5" fillId="0" borderId="0" xfId="1" applyFont="1" applyFill="1" applyBorder="1" applyAlignment="1">
      <alignment horizontal="right"/>
    </xf>
    <xf numFmtId="3" fontId="10" fillId="0" borderId="0" xfId="1" applyNumberFormat="1" applyFont="1" applyFill="1" applyBorder="1" applyAlignment="1">
      <alignment horizontal="right"/>
    </xf>
    <xf numFmtId="3" fontId="11" fillId="0" borderId="0" xfId="1" applyNumberFormat="1" applyFont="1" applyFill="1" applyAlignment="1">
      <alignment horizontal="right"/>
    </xf>
    <xf numFmtId="3" fontId="10" fillId="0" borderId="0" xfId="1" applyNumberFormat="1" applyFont="1" applyFill="1" applyAlignment="1">
      <alignment horizontal="right"/>
    </xf>
    <xf numFmtId="0" fontId="14" fillId="0" borderId="9" xfId="1" applyFont="1" applyBorder="1" applyAlignment="1"/>
    <xf numFmtId="165" fontId="14" fillId="0" borderId="9" xfId="1" applyNumberFormat="1" applyFont="1" applyBorder="1" applyAlignment="1">
      <alignment horizontal="left" wrapText="1"/>
    </xf>
    <xf numFmtId="0" fontId="14" fillId="0" borderId="9" xfId="1" applyFont="1" applyFill="1" applyBorder="1" applyAlignment="1">
      <alignment horizontal="left"/>
    </xf>
    <xf numFmtId="3" fontId="14" fillId="0" borderId="9" xfId="1" applyNumberFormat="1" applyFont="1" applyFill="1" applyBorder="1" applyAlignment="1">
      <alignment horizontal="right" wrapText="1"/>
    </xf>
    <xf numFmtId="0" fontId="14" fillId="0" borderId="9" xfId="1" applyFont="1" applyBorder="1"/>
    <xf numFmtId="165" fontId="14" fillId="0" borderId="9" xfId="1" applyNumberFormat="1" applyFont="1" applyBorder="1" applyAlignment="1">
      <alignment horizontal="left"/>
    </xf>
    <xf numFmtId="0" fontId="14" fillId="0" borderId="9" xfId="1" applyFont="1" applyFill="1" applyBorder="1"/>
    <xf numFmtId="3" fontId="14" fillId="0" borderId="9" xfId="1" applyNumberFormat="1" applyFont="1" applyFill="1" applyBorder="1" applyAlignment="1">
      <alignment horizontal="right"/>
    </xf>
    <xf numFmtId="0" fontId="10" fillId="0" borderId="4" xfId="1" applyFont="1" applyFill="1" applyBorder="1"/>
    <xf numFmtId="3" fontId="14" fillId="0" borderId="10" xfId="1" applyNumberFormat="1" applyFont="1" applyFill="1" applyBorder="1" applyAlignment="1">
      <alignment horizontal="right" wrapText="1"/>
    </xf>
    <xf numFmtId="0" fontId="14" fillId="0" borderId="10" xfId="1" applyFont="1" applyFill="1" applyBorder="1"/>
    <xf numFmtId="3" fontId="14" fillId="0" borderId="10" xfId="1" applyNumberFormat="1" applyFont="1" applyFill="1" applyBorder="1" applyAlignment="1">
      <alignment horizontal="right"/>
    </xf>
    <xf numFmtId="0" fontId="14" fillId="0" borderId="4" xfId="1" applyFont="1" applyFill="1" applyBorder="1"/>
    <xf numFmtId="0" fontId="14" fillId="0" borderId="4" xfId="1" applyFont="1" applyFill="1" applyBorder="1" applyAlignment="1"/>
    <xf numFmtId="3" fontId="14" fillId="0" borderId="9" xfId="1" applyNumberFormat="1" applyFont="1" applyBorder="1"/>
    <xf numFmtId="3" fontId="14" fillId="0" borderId="5" xfId="1" applyNumberFormat="1" applyFont="1" applyFill="1" applyBorder="1" applyAlignment="1">
      <alignment horizontal="right" wrapText="1"/>
    </xf>
    <xf numFmtId="3" fontId="14" fillId="0" borderId="11" xfId="1" applyNumberFormat="1" applyFont="1" applyFill="1" applyBorder="1" applyAlignment="1">
      <alignment horizontal="right" wrapText="1"/>
    </xf>
    <xf numFmtId="3" fontId="5" fillId="0" borderId="5" xfId="1" applyNumberFormat="1" applyFont="1" applyFill="1" applyBorder="1" applyAlignment="1">
      <alignment horizontal="right"/>
    </xf>
    <xf numFmtId="3" fontId="14" fillId="0" borderId="11" xfId="1" applyNumberFormat="1" applyFont="1" applyFill="1" applyBorder="1" applyAlignment="1">
      <alignment horizontal="right"/>
    </xf>
    <xf numFmtId="3" fontId="5" fillId="0" borderId="5" xfId="1" applyNumberFormat="1" applyFont="1" applyFill="1" applyBorder="1" applyAlignment="1">
      <alignment horizontal="right" wrapText="1"/>
    </xf>
    <xf numFmtId="0" fontId="5" fillId="0" borderId="8" xfId="1" applyFont="1" applyFill="1" applyBorder="1" applyAlignment="1">
      <alignment horizontal="center"/>
    </xf>
    <xf numFmtId="0" fontId="14" fillId="0" borderId="12" xfId="1" applyFont="1" applyFill="1" applyBorder="1" applyAlignment="1">
      <alignment horizontal="center"/>
    </xf>
    <xf numFmtId="0" fontId="14" fillId="0" borderId="8" xfId="1" applyFont="1" applyFill="1" applyBorder="1" applyAlignment="1">
      <alignment horizontal="center" wrapText="1"/>
    </xf>
    <xf numFmtId="165" fontId="4" fillId="0" borderId="0" xfId="1" applyNumberFormat="1" applyFont="1" applyBorder="1" applyAlignment="1">
      <alignment horizontal="left"/>
    </xf>
    <xf numFmtId="3" fontId="11" fillId="0" borderId="0" xfId="1" applyNumberFormat="1" applyFont="1" applyFill="1" applyBorder="1" applyAlignment="1">
      <alignment horizontal="right"/>
    </xf>
    <xf numFmtId="0" fontId="11" fillId="0" borderId="0" xfId="1" applyFont="1" applyFill="1" applyBorder="1" applyAlignment="1">
      <alignment horizontal="center"/>
    </xf>
    <xf numFmtId="0" fontId="3" fillId="0" borderId="0" xfId="0" applyFont="1"/>
    <xf numFmtId="14" fontId="0" fillId="0" borderId="0" xfId="0" applyNumberFormat="1"/>
    <xf numFmtId="3" fontId="0" fillId="0" borderId="0" xfId="0" applyNumberFormat="1"/>
    <xf numFmtId="1" fontId="0" fillId="0" borderId="0" xfId="0" applyNumberFormat="1"/>
    <xf numFmtId="0" fontId="18" fillId="0" borderId="0" xfId="1" applyFont="1"/>
    <xf numFmtId="0" fontId="18" fillId="0" borderId="0" xfId="1" applyFont="1" applyAlignment="1">
      <alignment wrapText="1"/>
    </xf>
    <xf numFmtId="10" fontId="18" fillId="0" borderId="0" xfId="1" applyNumberFormat="1" applyFont="1"/>
    <xf numFmtId="0" fontId="20" fillId="0" borderId="0" xfId="1" applyFont="1"/>
    <xf numFmtId="10" fontId="19" fillId="0" borderId="0" xfId="1" applyNumberFormat="1" applyFont="1"/>
    <xf numFmtId="3" fontId="2" fillId="0" borderId="0" xfId="1" applyNumberFormat="1" applyFont="1" applyBorder="1"/>
    <xf numFmtId="0" fontId="1" fillId="0" borderId="0" xfId="0" applyFont="1"/>
    <xf numFmtId="165" fontId="1" fillId="0" borderId="0" xfId="1" applyNumberFormat="1" applyFont="1" applyBorder="1" applyAlignment="1">
      <alignment horizontal="left"/>
    </xf>
    <xf numFmtId="0" fontId="0" fillId="0" borderId="0" xfId="0" applyAlignment="1"/>
    <xf numFmtId="0" fontId="12" fillId="0" borderId="0" xfId="1" applyFont="1" applyAlignment="1"/>
    <xf numFmtId="0" fontId="14" fillId="0" borderId="4" xfId="1" applyFont="1" applyFill="1" applyBorder="1" applyAlignment="1">
      <alignment horizontal="left"/>
    </xf>
    <xf numFmtId="0" fontId="14" fillId="0" borderId="2" xfId="1" applyFont="1" applyBorder="1"/>
    <xf numFmtId="0" fontId="10" fillId="0" borderId="2" xfId="1" applyFont="1" applyFill="1" applyBorder="1"/>
    <xf numFmtId="0" fontId="10" fillId="0" borderId="13" xfId="1" applyFont="1" applyFill="1" applyBorder="1"/>
    <xf numFmtId="0" fontId="10" fillId="0" borderId="6" xfId="1" applyFont="1" applyFill="1" applyBorder="1"/>
    <xf numFmtId="3" fontId="10" fillId="0" borderId="14" xfId="1" applyNumberFormat="1" applyFont="1" applyBorder="1"/>
    <xf numFmtId="3" fontId="14" fillId="0" borderId="10" xfId="1" applyNumberFormat="1" applyFont="1" applyBorder="1"/>
    <xf numFmtId="3" fontId="2" fillId="0" borderId="4" xfId="1" applyNumberFormat="1" applyFont="1" applyBorder="1"/>
    <xf numFmtId="0" fontId="10" fillId="0" borderId="3" xfId="1" applyFont="1" applyFill="1" applyBorder="1"/>
    <xf numFmtId="0" fontId="5" fillId="0" borderId="1" xfId="1" applyFont="1" applyBorder="1"/>
    <xf numFmtId="165" fontId="5" fillId="0" borderId="1" xfId="1" applyNumberFormat="1" applyFont="1" applyBorder="1" applyAlignment="1">
      <alignment horizontal="left"/>
    </xf>
    <xf numFmtId="0" fontId="5" fillId="0" borderId="1" xfId="1" applyFont="1" applyFill="1" applyBorder="1"/>
    <xf numFmtId="3" fontId="5" fillId="0" borderId="1" xfId="1" applyNumberFormat="1" applyFont="1" applyFill="1" applyBorder="1" applyAlignment="1">
      <alignment horizontal="right"/>
    </xf>
    <xf numFmtId="0" fontId="5" fillId="0" borderId="1" xfId="1" applyFont="1" applyFill="1" applyBorder="1" applyAlignment="1">
      <alignment horizontal="right"/>
    </xf>
    <xf numFmtId="0" fontId="5" fillId="0" borderId="15" xfId="1" applyFont="1" applyFill="1" applyBorder="1" applyAlignment="1">
      <alignment horizontal="center"/>
    </xf>
    <xf numFmtId="0" fontId="14" fillId="0" borderId="0" xfId="1" applyFont="1" applyFill="1" applyBorder="1" applyAlignment="1"/>
    <xf numFmtId="0" fontId="17" fillId="0" borderId="0" xfId="5" applyFont="1" applyAlignment="1"/>
    <xf numFmtId="0" fontId="17" fillId="0" borderId="0" xfId="5" applyFont="1" applyAlignment="1">
      <alignment vertical="top"/>
    </xf>
    <xf numFmtId="0" fontId="0" fillId="0" borderId="0" xfId="0" applyAlignment="1"/>
    <xf numFmtId="0" fontId="0" fillId="0" borderId="0" xfId="0" applyAlignment="1">
      <alignment horizontal="left" vertical="top" wrapText="1"/>
    </xf>
    <xf numFmtId="0" fontId="12" fillId="0" borderId="0" xfId="1" applyFont="1" applyAlignment="1"/>
    <xf numFmtId="0" fontId="14" fillId="0" borderId="0" xfId="1" applyFont="1" applyFill="1" applyBorder="1" applyAlignment="1">
      <alignment horizontal="left"/>
    </xf>
    <xf numFmtId="0" fontId="14" fillId="0" borderId="4" xfId="1" applyFont="1" applyFill="1" applyBorder="1" applyAlignment="1">
      <alignment horizontal="left"/>
    </xf>
    <xf numFmtId="49" fontId="14" fillId="0" borderId="7" xfId="1" applyNumberFormat="1" applyFont="1" applyFill="1" applyBorder="1" applyAlignment="1">
      <alignment horizontal="right"/>
    </xf>
    <xf numFmtId="49" fontId="14" fillId="0" borderId="2" xfId="1" applyNumberFormat="1" applyFont="1" applyFill="1" applyBorder="1" applyAlignment="1">
      <alignment horizontal="right"/>
    </xf>
    <xf numFmtId="49" fontId="14" fillId="0" borderId="7" xfId="1" applyNumberFormat="1" applyFont="1" applyFill="1" applyBorder="1" applyAlignment="1">
      <alignment horizontal="center"/>
    </xf>
    <xf numFmtId="49" fontId="14" fillId="0" borderId="6" xfId="1" applyNumberFormat="1" applyFont="1" applyFill="1" applyBorder="1" applyAlignment="1">
      <alignment horizontal="center"/>
    </xf>
    <xf numFmtId="0" fontId="11" fillId="0" borderId="0" xfId="1" applyFont="1" applyAlignment="1">
      <alignment horizontal="left"/>
    </xf>
    <xf numFmtId="0" fontId="11" fillId="0" borderId="0" xfId="1" applyFont="1" applyAlignment="1">
      <alignment horizontal="left" vertical="top" wrapText="1"/>
    </xf>
    <xf numFmtId="0" fontId="11" fillId="0" borderId="0" xfId="1" applyFont="1" applyAlignment="1">
      <alignment horizontal="left" vertical="top"/>
    </xf>
    <xf numFmtId="0" fontId="0" fillId="0" borderId="0" xfId="0" applyAlignment="1">
      <alignment horizontal="left" vertical="top"/>
    </xf>
  </cellXfs>
  <cellStyles count="15">
    <cellStyle name="Comma 2" xfId="2"/>
    <cellStyle name="Comma 3" xfId="10"/>
    <cellStyle name="Comma 4" xfId="12"/>
    <cellStyle name="Hyperlink" xfId="5" builtinId="8"/>
    <cellStyle name="Normal" xfId="0" builtinId="0"/>
    <cellStyle name="Normal 2" xfId="1"/>
    <cellStyle name="Normal 2 2" xfId="14"/>
    <cellStyle name="Normal 3" xfId="4"/>
    <cellStyle name="Normal 4" xfId="6"/>
    <cellStyle name="Normal 5" xfId="7"/>
    <cellStyle name="Normal 6" xfId="8"/>
    <cellStyle name="Normal 7" xfId="11"/>
    <cellStyle name="Normal 8" xfId="13"/>
    <cellStyle name="Percent 2" xfId="3"/>
    <cellStyle name="Percent 3"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9347C"/>
      <color rgb="FF2E8ACA"/>
      <color rgb="FF5C7B1E"/>
      <color rgb="FF8DBC2E"/>
      <color rgb="FF90278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gbc-scotland.gov.uk/reviews/5th_electoral/index.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N28" sqref="N28"/>
    </sheetView>
  </sheetViews>
  <sheetFormatPr defaultColWidth="17.85546875" defaultRowHeight="12.75"/>
  <cols>
    <col min="1" max="1" width="23" customWidth="1"/>
  </cols>
  <sheetData>
    <row r="1" spans="1:14">
      <c r="A1" t="s">
        <v>477</v>
      </c>
    </row>
    <row r="3" spans="1:14">
      <c r="C3" s="69" t="s">
        <v>8</v>
      </c>
    </row>
    <row r="5" spans="1:14">
      <c r="A5" t="s">
        <v>0</v>
      </c>
      <c r="B5" s="69" t="s">
        <v>892</v>
      </c>
      <c r="C5" s="70">
        <v>39052</v>
      </c>
      <c r="D5" s="70">
        <v>39417</v>
      </c>
      <c r="E5" s="70">
        <v>39783</v>
      </c>
      <c r="F5" s="70">
        <v>40148</v>
      </c>
      <c r="G5" s="70">
        <v>40513</v>
      </c>
      <c r="H5" s="70">
        <v>40878</v>
      </c>
      <c r="I5" s="70">
        <v>41244</v>
      </c>
      <c r="J5" s="70">
        <v>41699</v>
      </c>
      <c r="K5" s="70">
        <v>42064</v>
      </c>
      <c r="L5" s="70">
        <v>42339</v>
      </c>
      <c r="M5" s="70">
        <v>42705</v>
      </c>
      <c r="N5" s="70">
        <v>43070</v>
      </c>
    </row>
    <row r="6" spans="1:14">
      <c r="A6" t="s">
        <v>1</v>
      </c>
      <c r="B6" t="s">
        <v>7</v>
      </c>
      <c r="C6">
        <v>3872901</v>
      </c>
      <c r="D6">
        <v>3887571</v>
      </c>
      <c r="E6">
        <v>3885148</v>
      </c>
      <c r="F6">
        <v>3869700</v>
      </c>
      <c r="G6">
        <v>3928979</v>
      </c>
      <c r="H6">
        <v>3941592</v>
      </c>
      <c r="I6">
        <v>3985257</v>
      </c>
      <c r="J6">
        <v>4027187</v>
      </c>
      <c r="K6">
        <v>4035394</v>
      </c>
      <c r="L6">
        <v>3896852</v>
      </c>
      <c r="M6">
        <v>3929963</v>
      </c>
      <c r="N6" s="72" t="e">
        <f>#REF!</f>
        <v>#REF!</v>
      </c>
    </row>
    <row r="7" spans="1:14">
      <c r="A7" t="s">
        <v>1</v>
      </c>
      <c r="B7" t="s">
        <v>889</v>
      </c>
      <c r="C7">
        <v>47665</v>
      </c>
      <c r="D7">
        <v>47295</v>
      </c>
      <c r="E7">
        <v>43970</v>
      </c>
      <c r="F7">
        <v>45902</v>
      </c>
      <c r="G7">
        <v>44100</v>
      </c>
      <c r="H7">
        <v>43940</v>
      </c>
      <c r="I7">
        <v>46200</v>
      </c>
      <c r="J7">
        <v>63471</v>
      </c>
      <c r="K7">
        <v>38963</v>
      </c>
      <c r="L7">
        <v>24827</v>
      </c>
      <c r="M7">
        <v>41561</v>
      </c>
      <c r="N7" s="72" t="e">
        <f>#REF!</f>
        <v>#REF!</v>
      </c>
    </row>
    <row r="8" spans="1:14">
      <c r="A8" t="s">
        <v>1</v>
      </c>
      <c r="B8" t="s">
        <v>2</v>
      </c>
      <c r="C8">
        <v>1656</v>
      </c>
      <c r="D8">
        <v>1993</v>
      </c>
      <c r="E8">
        <v>2043</v>
      </c>
      <c r="F8">
        <v>1924</v>
      </c>
      <c r="G8">
        <v>2662</v>
      </c>
      <c r="H8">
        <v>2576</v>
      </c>
      <c r="I8">
        <v>2739</v>
      </c>
      <c r="J8">
        <v>2750</v>
      </c>
      <c r="K8">
        <v>4226</v>
      </c>
      <c r="L8">
        <v>3929</v>
      </c>
      <c r="M8">
        <v>3511</v>
      </c>
      <c r="N8" s="72" t="e">
        <f>#REF!</f>
        <v>#REF!</v>
      </c>
    </row>
    <row r="9" spans="1:14">
      <c r="A9" t="s">
        <v>1</v>
      </c>
      <c r="B9" t="s">
        <v>3</v>
      </c>
      <c r="C9">
        <v>787</v>
      </c>
      <c r="D9">
        <v>924</v>
      </c>
      <c r="E9">
        <v>792</v>
      </c>
      <c r="F9">
        <v>874</v>
      </c>
      <c r="G9">
        <v>1876</v>
      </c>
      <c r="H9">
        <v>1186</v>
      </c>
      <c r="I9">
        <v>1168</v>
      </c>
      <c r="J9">
        <v>868</v>
      </c>
      <c r="K9">
        <v>2588</v>
      </c>
      <c r="L9">
        <v>7729</v>
      </c>
      <c r="M9">
        <v>15230</v>
      </c>
      <c r="N9" s="72" t="e">
        <f>#REF!</f>
        <v>#REF!</v>
      </c>
    </row>
    <row r="10" spans="1:14">
      <c r="A10" t="s">
        <v>6</v>
      </c>
      <c r="B10" t="s">
        <v>7</v>
      </c>
      <c r="C10">
        <v>3902706</v>
      </c>
      <c r="D10">
        <v>3926262</v>
      </c>
      <c r="E10">
        <v>3930244</v>
      </c>
      <c r="F10">
        <v>3919219</v>
      </c>
      <c r="G10">
        <v>3985161</v>
      </c>
      <c r="H10">
        <v>4008411</v>
      </c>
      <c r="I10">
        <v>4063206</v>
      </c>
      <c r="J10">
        <v>4120494</v>
      </c>
      <c r="K10">
        <v>4131926</v>
      </c>
      <c r="L10">
        <v>4029958</v>
      </c>
      <c r="M10">
        <v>4089477</v>
      </c>
      <c r="N10" s="72" t="e">
        <f>#REF!</f>
        <v>#REF!</v>
      </c>
    </row>
    <row r="11" spans="1:14">
      <c r="A11" t="s">
        <v>6</v>
      </c>
      <c r="B11" t="s">
        <v>890</v>
      </c>
      <c r="C11">
        <v>47810</v>
      </c>
      <c r="D11">
        <v>47484</v>
      </c>
      <c r="E11">
        <v>44204</v>
      </c>
      <c r="F11">
        <v>46186</v>
      </c>
      <c r="G11">
        <v>44415</v>
      </c>
      <c r="H11">
        <v>44341</v>
      </c>
      <c r="I11">
        <v>46726</v>
      </c>
      <c r="J11">
        <v>64299</v>
      </c>
      <c r="K11">
        <v>39513</v>
      </c>
      <c r="L11">
        <v>21343</v>
      </c>
      <c r="M11">
        <v>22035</v>
      </c>
      <c r="N11" s="72" t="e">
        <f>#REF!</f>
        <v>#REF!</v>
      </c>
    </row>
    <row r="12" spans="1:14">
      <c r="A12" t="s">
        <v>6</v>
      </c>
      <c r="B12" t="s">
        <v>2</v>
      </c>
      <c r="C12">
        <v>1656</v>
      </c>
      <c r="D12">
        <v>1993</v>
      </c>
      <c r="E12">
        <v>2043</v>
      </c>
      <c r="F12">
        <v>1924</v>
      </c>
      <c r="G12">
        <v>2662</v>
      </c>
      <c r="H12">
        <v>2576</v>
      </c>
      <c r="I12">
        <v>2739</v>
      </c>
      <c r="J12">
        <v>2750</v>
      </c>
      <c r="K12">
        <v>4226</v>
      </c>
      <c r="L12">
        <v>3929</v>
      </c>
      <c r="M12">
        <v>3511</v>
      </c>
      <c r="N12" s="72" t="e">
        <f>#REF!</f>
        <v>#REF!</v>
      </c>
    </row>
    <row r="13" spans="1:14">
      <c r="A13" t="s">
        <v>6</v>
      </c>
      <c r="B13" t="s">
        <v>4</v>
      </c>
      <c r="C13">
        <v>57</v>
      </c>
      <c r="D13">
        <v>56</v>
      </c>
      <c r="E13">
        <v>52</v>
      </c>
      <c r="F13">
        <v>53</v>
      </c>
      <c r="G13">
        <v>54</v>
      </c>
      <c r="H13">
        <v>56</v>
      </c>
      <c r="I13">
        <v>54</v>
      </c>
      <c r="J13">
        <v>53</v>
      </c>
      <c r="K13">
        <v>45</v>
      </c>
      <c r="L13">
        <v>46</v>
      </c>
      <c r="M13">
        <v>48</v>
      </c>
      <c r="N13" s="72" t="e">
        <f>#REF!</f>
        <v>#REF!</v>
      </c>
    </row>
    <row r="14" spans="1:14">
      <c r="A14" t="s">
        <v>6</v>
      </c>
      <c r="B14" t="s">
        <v>5</v>
      </c>
      <c r="C14">
        <v>30535</v>
      </c>
      <c r="D14">
        <v>39559</v>
      </c>
      <c r="E14">
        <v>45836</v>
      </c>
      <c r="F14">
        <v>50340</v>
      </c>
      <c r="G14">
        <v>58004</v>
      </c>
      <c r="H14">
        <v>67949</v>
      </c>
      <c r="I14">
        <v>79063</v>
      </c>
      <c r="J14">
        <v>94122</v>
      </c>
      <c r="K14">
        <v>88688</v>
      </c>
      <c r="L14">
        <v>95946</v>
      </c>
      <c r="M14">
        <v>113185</v>
      </c>
      <c r="N14" s="72" t="e">
        <f>#REF!</f>
        <v>#REF!</v>
      </c>
    </row>
    <row r="15" spans="1:14">
      <c r="A15" t="s">
        <v>6</v>
      </c>
      <c r="B15" t="s">
        <v>891</v>
      </c>
      <c r="L15">
        <v>48962</v>
      </c>
      <c r="M15">
        <v>79621</v>
      </c>
      <c r="N15" s="72" t="e">
        <f>#REF!</f>
        <v>#REF!</v>
      </c>
    </row>
    <row r="16" spans="1:14">
      <c r="A16" t="s">
        <v>9</v>
      </c>
      <c r="B16" t="s">
        <v>7</v>
      </c>
      <c r="C16">
        <v>3878016</v>
      </c>
      <c r="D16">
        <v>3891523</v>
      </c>
      <c r="E16">
        <v>3888895</v>
      </c>
      <c r="F16">
        <v>3872375</v>
      </c>
      <c r="G16">
        <v>3929584</v>
      </c>
      <c r="H16">
        <v>3941991</v>
      </c>
      <c r="I16">
        <v>3985480</v>
      </c>
      <c r="J16">
        <v>4044217</v>
      </c>
      <c r="K16">
        <v>4045826</v>
      </c>
      <c r="L16">
        <v>3896805</v>
      </c>
      <c r="M16">
        <v>3930041</v>
      </c>
      <c r="N16" s="72" t="e">
        <f>#REF!</f>
        <v>#REF!</v>
      </c>
    </row>
    <row r="17" spans="1:14">
      <c r="A17" t="s">
        <v>9</v>
      </c>
      <c r="B17" t="s">
        <v>889</v>
      </c>
      <c r="C17">
        <v>47665</v>
      </c>
      <c r="D17">
        <v>47303</v>
      </c>
      <c r="E17">
        <v>44001</v>
      </c>
      <c r="F17">
        <v>45916</v>
      </c>
      <c r="G17">
        <v>44100</v>
      </c>
      <c r="H17">
        <v>43941</v>
      </c>
      <c r="I17">
        <v>46200</v>
      </c>
      <c r="J17">
        <v>63572</v>
      </c>
      <c r="K17">
        <v>38982</v>
      </c>
      <c r="L17">
        <v>24827</v>
      </c>
      <c r="M17">
        <v>41561</v>
      </c>
      <c r="N17" s="72" t="e">
        <f>#REF!</f>
        <v>#REF!</v>
      </c>
    </row>
    <row r="18" spans="1:14">
      <c r="A18" t="s">
        <v>9</v>
      </c>
      <c r="B18" t="s">
        <v>2</v>
      </c>
      <c r="C18">
        <v>1656</v>
      </c>
      <c r="D18">
        <v>1993</v>
      </c>
      <c r="E18">
        <v>2043</v>
      </c>
      <c r="F18">
        <v>1924</v>
      </c>
      <c r="G18">
        <v>2662</v>
      </c>
      <c r="H18">
        <v>2576</v>
      </c>
      <c r="I18">
        <v>2739</v>
      </c>
      <c r="J18">
        <v>2750</v>
      </c>
      <c r="K18">
        <v>4226</v>
      </c>
      <c r="L18">
        <v>3929</v>
      </c>
      <c r="M18">
        <v>3511</v>
      </c>
      <c r="N18" s="72" t="e">
        <f>#REF!</f>
        <v>#REF!</v>
      </c>
    </row>
    <row r="19" spans="1:14">
      <c r="A19" t="s">
        <v>9</v>
      </c>
      <c r="B19" t="s">
        <v>4</v>
      </c>
      <c r="C19">
        <v>57</v>
      </c>
      <c r="D19">
        <v>56</v>
      </c>
      <c r="E19">
        <v>52</v>
      </c>
      <c r="F19">
        <v>53</v>
      </c>
      <c r="G19">
        <v>54</v>
      </c>
      <c r="H19">
        <v>56</v>
      </c>
      <c r="I19">
        <v>54</v>
      </c>
      <c r="J19">
        <v>53</v>
      </c>
      <c r="K19">
        <v>45</v>
      </c>
      <c r="L19">
        <v>46</v>
      </c>
      <c r="M19">
        <v>48</v>
      </c>
      <c r="N19" s="72">
        <v>46</v>
      </c>
    </row>
    <row r="20" spans="1:14">
      <c r="A20" t="s">
        <v>9</v>
      </c>
      <c r="B20" t="s">
        <v>3</v>
      </c>
      <c r="C20">
        <v>787</v>
      </c>
      <c r="D20">
        <v>924</v>
      </c>
      <c r="E20">
        <v>792</v>
      </c>
      <c r="F20">
        <v>874</v>
      </c>
      <c r="G20">
        <v>1876</v>
      </c>
      <c r="H20">
        <v>1186</v>
      </c>
      <c r="I20">
        <v>1168</v>
      </c>
      <c r="J20">
        <v>868</v>
      </c>
      <c r="K20">
        <v>2588</v>
      </c>
      <c r="L20">
        <v>7729</v>
      </c>
      <c r="M20">
        <v>15230</v>
      </c>
      <c r="N20" s="72" t="e">
        <f>#REF!</f>
        <v>#REF!</v>
      </c>
    </row>
    <row r="21" spans="1:14">
      <c r="A21" t="s">
        <v>9</v>
      </c>
      <c r="B21" t="s">
        <v>5</v>
      </c>
      <c r="C21">
        <v>5058</v>
      </c>
      <c r="D21">
        <v>3893</v>
      </c>
      <c r="E21">
        <v>3691</v>
      </c>
      <c r="F21">
        <v>2621</v>
      </c>
      <c r="G21">
        <v>551</v>
      </c>
      <c r="H21">
        <v>343</v>
      </c>
      <c r="I21">
        <v>169</v>
      </c>
      <c r="J21">
        <v>16976</v>
      </c>
      <c r="K21">
        <v>10390</v>
      </c>
      <c r="L21">
        <v>43</v>
      </c>
      <c r="M21">
        <v>30</v>
      </c>
      <c r="N21" s="72" t="e">
        <f>#REF!</f>
        <v>#REF!</v>
      </c>
    </row>
    <row r="24" spans="1:14">
      <c r="A24" t="s">
        <v>10</v>
      </c>
    </row>
    <row r="25" spans="1:14">
      <c r="A25" t="s">
        <v>11</v>
      </c>
    </row>
    <row r="26" spans="1:14">
      <c r="A26" t="s">
        <v>471</v>
      </c>
    </row>
    <row r="27" spans="1:14">
      <c r="A27" t="s">
        <v>472</v>
      </c>
    </row>
    <row r="28" spans="1:14">
      <c r="A28" t="s">
        <v>470</v>
      </c>
    </row>
    <row r="31" spans="1:14">
      <c r="A31" t="s">
        <v>476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workbookViewId="0">
      <selection activeCell="AD7" sqref="AD7"/>
    </sheetView>
  </sheetViews>
  <sheetFormatPr defaultRowHeight="12.75"/>
  <cols>
    <col min="3" max="26" width="7.7109375" customWidth="1"/>
  </cols>
  <sheetData>
    <row r="1" spans="1:26">
      <c r="A1" t="s">
        <v>478</v>
      </c>
    </row>
    <row r="2" spans="1:26">
      <c r="A2" t="s">
        <v>72</v>
      </c>
      <c r="C2" s="79" t="s">
        <v>896</v>
      </c>
      <c r="D2" s="79" t="s">
        <v>897</v>
      </c>
      <c r="E2" s="79" t="s">
        <v>898</v>
      </c>
      <c r="F2" s="79" t="s">
        <v>899</v>
      </c>
      <c r="G2" s="79" t="s">
        <v>900</v>
      </c>
      <c r="H2" s="79" t="s">
        <v>901</v>
      </c>
      <c r="I2" s="79" t="s">
        <v>902</v>
      </c>
      <c r="J2" s="79" t="s">
        <v>903</v>
      </c>
      <c r="K2" s="79" t="s">
        <v>904</v>
      </c>
      <c r="L2" s="79" t="s">
        <v>905</v>
      </c>
      <c r="M2" s="79" t="s">
        <v>906</v>
      </c>
      <c r="N2" s="79" t="s">
        <v>907</v>
      </c>
      <c r="O2" s="79" t="s">
        <v>908</v>
      </c>
      <c r="P2" s="79" t="s">
        <v>909</v>
      </c>
      <c r="Q2" s="79" t="s">
        <v>910</v>
      </c>
      <c r="R2" s="79" t="s">
        <v>911</v>
      </c>
      <c r="S2" s="79" t="s">
        <v>912</v>
      </c>
      <c r="T2" s="79" t="s">
        <v>913</v>
      </c>
      <c r="U2" s="79" t="s">
        <v>914</v>
      </c>
      <c r="V2" s="79" t="s">
        <v>915</v>
      </c>
      <c r="W2" s="79" t="s">
        <v>916</v>
      </c>
      <c r="X2" s="79" t="s">
        <v>917</v>
      </c>
      <c r="Y2" s="79" t="s">
        <v>918</v>
      </c>
      <c r="Z2" s="79" t="s">
        <v>919</v>
      </c>
    </row>
    <row r="3" spans="1:26">
      <c r="A3" t="s">
        <v>70</v>
      </c>
      <c r="C3">
        <v>3872901</v>
      </c>
      <c r="D3">
        <v>47665</v>
      </c>
      <c r="E3">
        <v>3887571</v>
      </c>
      <c r="F3">
        <v>47295</v>
      </c>
      <c r="G3">
        <v>3885148</v>
      </c>
      <c r="H3">
        <v>43970</v>
      </c>
      <c r="I3">
        <v>3869700</v>
      </c>
      <c r="J3">
        <v>45902</v>
      </c>
      <c r="K3">
        <v>3928979</v>
      </c>
      <c r="L3">
        <v>44100</v>
      </c>
      <c r="M3">
        <v>3941592</v>
      </c>
      <c r="N3">
        <v>43940</v>
      </c>
      <c r="O3">
        <v>3985257</v>
      </c>
      <c r="P3">
        <v>46200</v>
      </c>
      <c r="Q3">
        <v>4027187</v>
      </c>
      <c r="R3">
        <v>63471</v>
      </c>
      <c r="S3">
        <v>4035394</v>
      </c>
      <c r="T3">
        <v>38963</v>
      </c>
      <c r="U3">
        <v>3896852</v>
      </c>
      <c r="V3">
        <v>24827</v>
      </c>
      <c r="W3">
        <v>3929963</v>
      </c>
      <c r="X3">
        <v>41561</v>
      </c>
      <c r="Y3">
        <v>3951363</v>
      </c>
      <c r="Z3">
        <v>43357</v>
      </c>
    </row>
    <row r="4" spans="1:26">
      <c r="A4" t="s">
        <v>69</v>
      </c>
      <c r="C4">
        <v>63870</v>
      </c>
      <c r="D4">
        <v>717</v>
      </c>
      <c r="E4">
        <v>64191</v>
      </c>
      <c r="F4">
        <v>651</v>
      </c>
      <c r="G4">
        <v>65002</v>
      </c>
      <c r="H4">
        <v>642</v>
      </c>
      <c r="I4">
        <v>64646</v>
      </c>
      <c r="J4">
        <v>688</v>
      </c>
      <c r="K4">
        <v>64753</v>
      </c>
      <c r="L4">
        <v>670</v>
      </c>
      <c r="M4">
        <v>67478</v>
      </c>
      <c r="N4">
        <v>759</v>
      </c>
      <c r="O4">
        <v>68045</v>
      </c>
      <c r="P4">
        <v>756</v>
      </c>
      <c r="Q4">
        <v>69181</v>
      </c>
      <c r="R4">
        <v>1045</v>
      </c>
      <c r="S4">
        <v>66652</v>
      </c>
      <c r="T4">
        <v>531</v>
      </c>
      <c r="U4">
        <v>62280</v>
      </c>
      <c r="V4">
        <v>258</v>
      </c>
      <c r="W4">
        <v>61880</v>
      </c>
      <c r="X4">
        <v>476</v>
      </c>
      <c r="Y4">
        <v>60872</v>
      </c>
      <c r="Z4">
        <v>522</v>
      </c>
    </row>
    <row r="5" spans="1:26">
      <c r="A5" t="s">
        <v>68</v>
      </c>
      <c r="C5">
        <v>64882</v>
      </c>
      <c r="D5">
        <v>750</v>
      </c>
      <c r="E5">
        <v>64595</v>
      </c>
      <c r="F5">
        <v>767</v>
      </c>
      <c r="G5">
        <v>64132</v>
      </c>
      <c r="H5">
        <v>670</v>
      </c>
      <c r="I5">
        <v>63684</v>
      </c>
      <c r="J5">
        <v>726</v>
      </c>
      <c r="K5">
        <v>64330</v>
      </c>
      <c r="L5">
        <v>671</v>
      </c>
      <c r="M5">
        <v>66303</v>
      </c>
      <c r="N5">
        <v>763</v>
      </c>
      <c r="O5">
        <v>66159</v>
      </c>
      <c r="P5">
        <v>729</v>
      </c>
      <c r="Q5">
        <v>67550</v>
      </c>
      <c r="R5">
        <v>1311</v>
      </c>
      <c r="S5">
        <v>67272</v>
      </c>
      <c r="T5">
        <v>620</v>
      </c>
      <c r="U5">
        <v>64274</v>
      </c>
      <c r="V5">
        <v>364</v>
      </c>
      <c r="W5">
        <v>64457</v>
      </c>
      <c r="X5">
        <v>668</v>
      </c>
      <c r="Y5">
        <v>63857</v>
      </c>
      <c r="Z5">
        <v>599</v>
      </c>
    </row>
    <row r="6" spans="1:26">
      <c r="A6" t="s">
        <v>67</v>
      </c>
      <c r="C6">
        <v>61818</v>
      </c>
      <c r="D6">
        <v>820</v>
      </c>
      <c r="E6">
        <v>61548</v>
      </c>
      <c r="F6">
        <v>763</v>
      </c>
      <c r="G6">
        <v>63238</v>
      </c>
      <c r="H6">
        <v>607</v>
      </c>
      <c r="I6">
        <v>62647</v>
      </c>
      <c r="J6">
        <v>631</v>
      </c>
      <c r="K6">
        <v>62789</v>
      </c>
      <c r="L6">
        <v>573</v>
      </c>
      <c r="M6">
        <v>63873</v>
      </c>
      <c r="N6">
        <v>669</v>
      </c>
      <c r="O6">
        <v>64216</v>
      </c>
      <c r="P6">
        <v>576</v>
      </c>
      <c r="Q6">
        <v>65030</v>
      </c>
      <c r="R6">
        <v>682</v>
      </c>
      <c r="S6">
        <v>65586</v>
      </c>
      <c r="T6">
        <v>649</v>
      </c>
      <c r="U6">
        <v>63552</v>
      </c>
      <c r="V6">
        <v>343</v>
      </c>
      <c r="W6">
        <v>62719</v>
      </c>
      <c r="X6">
        <v>661</v>
      </c>
      <c r="Y6">
        <v>63073</v>
      </c>
      <c r="Z6">
        <v>632</v>
      </c>
    </row>
    <row r="7" spans="1:26">
      <c r="A7" t="s">
        <v>66</v>
      </c>
      <c r="C7">
        <v>63844</v>
      </c>
      <c r="D7">
        <v>684</v>
      </c>
      <c r="E7">
        <v>63630</v>
      </c>
      <c r="F7">
        <v>727</v>
      </c>
      <c r="G7">
        <v>63319</v>
      </c>
      <c r="H7">
        <v>718</v>
      </c>
      <c r="I7">
        <v>63181</v>
      </c>
      <c r="J7">
        <v>715</v>
      </c>
      <c r="K7">
        <v>64178</v>
      </c>
      <c r="L7">
        <v>705</v>
      </c>
      <c r="M7">
        <v>61811</v>
      </c>
      <c r="N7">
        <v>638</v>
      </c>
      <c r="O7">
        <v>63235</v>
      </c>
      <c r="P7">
        <v>772</v>
      </c>
      <c r="Q7">
        <v>64979</v>
      </c>
      <c r="R7">
        <v>1555</v>
      </c>
      <c r="S7">
        <v>65519</v>
      </c>
      <c r="T7">
        <v>595</v>
      </c>
      <c r="U7">
        <v>62649</v>
      </c>
      <c r="V7">
        <v>437</v>
      </c>
      <c r="W7">
        <v>63110</v>
      </c>
      <c r="X7">
        <v>602</v>
      </c>
      <c r="Y7">
        <v>62990</v>
      </c>
      <c r="Z7">
        <v>700</v>
      </c>
    </row>
    <row r="8" spans="1:26">
      <c r="A8" t="s">
        <v>65</v>
      </c>
      <c r="C8">
        <v>68871</v>
      </c>
      <c r="D8">
        <v>1368</v>
      </c>
      <c r="E8">
        <v>68994</v>
      </c>
      <c r="F8">
        <v>1203</v>
      </c>
      <c r="G8">
        <v>68235</v>
      </c>
      <c r="H8">
        <v>804</v>
      </c>
      <c r="I8">
        <v>67461</v>
      </c>
      <c r="J8">
        <v>857</v>
      </c>
      <c r="K8">
        <v>67692</v>
      </c>
      <c r="L8">
        <v>807</v>
      </c>
      <c r="M8">
        <v>67752</v>
      </c>
      <c r="N8">
        <v>893</v>
      </c>
      <c r="O8">
        <v>67768</v>
      </c>
      <c r="P8">
        <v>756</v>
      </c>
      <c r="Q8">
        <v>68501</v>
      </c>
      <c r="R8">
        <v>1254</v>
      </c>
      <c r="S8">
        <v>68621</v>
      </c>
      <c r="T8">
        <v>580</v>
      </c>
      <c r="U8">
        <v>65944</v>
      </c>
      <c r="V8">
        <v>462</v>
      </c>
      <c r="W8">
        <v>66557</v>
      </c>
      <c r="X8">
        <v>720</v>
      </c>
      <c r="Y8">
        <v>66142</v>
      </c>
      <c r="Z8">
        <v>682</v>
      </c>
    </row>
    <row r="9" spans="1:26">
      <c r="A9" t="s">
        <v>64</v>
      </c>
      <c r="C9">
        <v>73338</v>
      </c>
      <c r="D9">
        <v>777</v>
      </c>
      <c r="E9">
        <v>74045</v>
      </c>
      <c r="F9">
        <v>790</v>
      </c>
      <c r="G9">
        <v>73258</v>
      </c>
      <c r="H9">
        <v>724</v>
      </c>
      <c r="I9">
        <v>73796</v>
      </c>
      <c r="J9">
        <v>759</v>
      </c>
      <c r="K9">
        <v>73708</v>
      </c>
      <c r="L9">
        <v>799</v>
      </c>
      <c r="M9">
        <v>72684</v>
      </c>
      <c r="N9">
        <v>775</v>
      </c>
      <c r="O9">
        <v>73945</v>
      </c>
      <c r="P9">
        <v>918</v>
      </c>
      <c r="Q9">
        <v>74125</v>
      </c>
      <c r="R9">
        <v>739</v>
      </c>
      <c r="S9">
        <v>72875</v>
      </c>
      <c r="T9">
        <v>607</v>
      </c>
      <c r="U9">
        <v>69299</v>
      </c>
      <c r="V9">
        <v>404</v>
      </c>
      <c r="W9">
        <v>70586</v>
      </c>
      <c r="X9">
        <v>703</v>
      </c>
      <c r="Y9">
        <v>71098</v>
      </c>
      <c r="Z9">
        <v>881</v>
      </c>
    </row>
    <row r="10" spans="1:26">
      <c r="A10" t="s">
        <v>63</v>
      </c>
      <c r="C10">
        <v>65637</v>
      </c>
      <c r="D10">
        <v>812</v>
      </c>
      <c r="E10">
        <v>65617</v>
      </c>
      <c r="F10">
        <v>849</v>
      </c>
      <c r="G10">
        <v>65152</v>
      </c>
      <c r="H10">
        <v>691</v>
      </c>
      <c r="I10">
        <v>64701</v>
      </c>
      <c r="J10">
        <v>701</v>
      </c>
      <c r="K10">
        <v>65183</v>
      </c>
      <c r="L10">
        <v>898</v>
      </c>
      <c r="M10">
        <v>67209</v>
      </c>
      <c r="N10">
        <v>803</v>
      </c>
      <c r="O10">
        <v>67143</v>
      </c>
      <c r="P10">
        <v>830</v>
      </c>
      <c r="Q10">
        <v>68854</v>
      </c>
      <c r="R10">
        <v>1612</v>
      </c>
      <c r="S10">
        <v>68532</v>
      </c>
      <c r="T10">
        <v>750</v>
      </c>
      <c r="U10">
        <v>67153</v>
      </c>
      <c r="V10">
        <v>341</v>
      </c>
      <c r="W10">
        <v>67837</v>
      </c>
      <c r="X10">
        <v>836</v>
      </c>
      <c r="Y10">
        <v>67203</v>
      </c>
      <c r="Z10">
        <v>793</v>
      </c>
    </row>
    <row r="11" spans="1:26">
      <c r="A11" t="s">
        <v>62</v>
      </c>
      <c r="C11">
        <v>73282</v>
      </c>
      <c r="D11">
        <v>904</v>
      </c>
      <c r="E11">
        <v>73280</v>
      </c>
      <c r="F11">
        <v>975</v>
      </c>
      <c r="G11">
        <v>73718</v>
      </c>
      <c r="H11">
        <v>993</v>
      </c>
      <c r="I11">
        <v>74157</v>
      </c>
      <c r="J11">
        <v>872</v>
      </c>
      <c r="K11">
        <v>74115</v>
      </c>
      <c r="L11">
        <v>813</v>
      </c>
      <c r="M11">
        <v>74079</v>
      </c>
      <c r="N11">
        <v>939</v>
      </c>
      <c r="O11">
        <v>73896</v>
      </c>
      <c r="P11">
        <v>793</v>
      </c>
      <c r="Q11">
        <v>74546</v>
      </c>
      <c r="R11">
        <v>681</v>
      </c>
      <c r="S11">
        <v>73805</v>
      </c>
      <c r="T11">
        <v>781</v>
      </c>
      <c r="U11">
        <v>70565</v>
      </c>
      <c r="V11">
        <v>430</v>
      </c>
      <c r="W11">
        <v>72247</v>
      </c>
      <c r="X11">
        <v>796</v>
      </c>
      <c r="Y11">
        <v>74242</v>
      </c>
      <c r="Z11">
        <v>878</v>
      </c>
    </row>
    <row r="12" spans="1:26">
      <c r="A12" t="s">
        <v>61</v>
      </c>
      <c r="C12">
        <v>47229</v>
      </c>
      <c r="D12">
        <v>611</v>
      </c>
      <c r="E12">
        <v>47028</v>
      </c>
      <c r="F12">
        <v>708</v>
      </c>
      <c r="G12">
        <v>47395</v>
      </c>
      <c r="H12">
        <v>742</v>
      </c>
      <c r="I12">
        <v>47263</v>
      </c>
      <c r="J12">
        <v>717</v>
      </c>
      <c r="K12">
        <v>47572</v>
      </c>
      <c r="L12">
        <v>698</v>
      </c>
      <c r="M12">
        <v>47604</v>
      </c>
      <c r="N12">
        <v>637</v>
      </c>
      <c r="O12">
        <v>48387</v>
      </c>
      <c r="P12">
        <v>665</v>
      </c>
      <c r="Q12">
        <v>48140</v>
      </c>
      <c r="R12">
        <v>480</v>
      </c>
      <c r="S12">
        <v>47667</v>
      </c>
      <c r="T12">
        <v>515</v>
      </c>
      <c r="U12">
        <v>45898</v>
      </c>
      <c r="V12">
        <v>261</v>
      </c>
      <c r="W12">
        <v>46464</v>
      </c>
      <c r="X12">
        <v>500</v>
      </c>
      <c r="Y12">
        <v>46584</v>
      </c>
      <c r="Z12">
        <v>520</v>
      </c>
    </row>
    <row r="13" spans="1:26">
      <c r="A13" t="s">
        <v>60</v>
      </c>
      <c r="C13">
        <v>68464</v>
      </c>
      <c r="D13">
        <v>663</v>
      </c>
      <c r="E13">
        <v>68545</v>
      </c>
      <c r="F13">
        <v>673</v>
      </c>
      <c r="G13">
        <v>68944</v>
      </c>
      <c r="H13">
        <v>655</v>
      </c>
      <c r="I13">
        <v>68808</v>
      </c>
      <c r="J13">
        <v>680</v>
      </c>
      <c r="K13">
        <v>69243</v>
      </c>
      <c r="L13">
        <v>820</v>
      </c>
      <c r="M13">
        <v>70500</v>
      </c>
      <c r="N13">
        <v>946</v>
      </c>
      <c r="O13">
        <v>69720</v>
      </c>
      <c r="P13">
        <v>988</v>
      </c>
      <c r="Q13">
        <v>70082</v>
      </c>
      <c r="R13">
        <v>765</v>
      </c>
      <c r="S13">
        <v>69937</v>
      </c>
      <c r="T13">
        <v>639</v>
      </c>
      <c r="U13">
        <v>66870</v>
      </c>
      <c r="V13">
        <v>337</v>
      </c>
      <c r="W13">
        <v>68274</v>
      </c>
      <c r="X13">
        <v>751</v>
      </c>
      <c r="Y13">
        <v>68917</v>
      </c>
      <c r="Z13">
        <v>804</v>
      </c>
    </row>
    <row r="14" spans="1:26">
      <c r="A14" t="s">
        <v>59</v>
      </c>
      <c r="C14">
        <v>69288</v>
      </c>
      <c r="D14">
        <v>892</v>
      </c>
      <c r="E14">
        <v>68720</v>
      </c>
      <c r="F14">
        <v>845</v>
      </c>
      <c r="G14">
        <v>70899</v>
      </c>
      <c r="H14">
        <v>784</v>
      </c>
      <c r="I14">
        <v>70473</v>
      </c>
      <c r="J14">
        <v>732</v>
      </c>
      <c r="K14">
        <v>70537</v>
      </c>
      <c r="L14">
        <v>724</v>
      </c>
      <c r="M14">
        <v>71702</v>
      </c>
      <c r="N14">
        <v>682</v>
      </c>
      <c r="O14">
        <v>72036</v>
      </c>
      <c r="P14">
        <v>692</v>
      </c>
      <c r="Q14">
        <v>72774</v>
      </c>
      <c r="R14">
        <v>792</v>
      </c>
      <c r="S14">
        <v>72479</v>
      </c>
      <c r="T14">
        <v>748</v>
      </c>
      <c r="U14">
        <v>70068</v>
      </c>
      <c r="V14">
        <v>355</v>
      </c>
      <c r="W14">
        <v>69555</v>
      </c>
      <c r="X14">
        <v>753</v>
      </c>
      <c r="Y14">
        <v>70944</v>
      </c>
      <c r="Z14">
        <v>781</v>
      </c>
    </row>
    <row r="15" spans="1:26">
      <c r="A15" t="s">
        <v>58</v>
      </c>
      <c r="C15">
        <v>64457</v>
      </c>
      <c r="D15">
        <v>905</v>
      </c>
      <c r="E15">
        <v>64471</v>
      </c>
      <c r="F15">
        <v>957</v>
      </c>
      <c r="G15">
        <v>65176</v>
      </c>
      <c r="H15">
        <v>755</v>
      </c>
      <c r="I15">
        <v>64331</v>
      </c>
      <c r="J15">
        <v>752</v>
      </c>
      <c r="K15">
        <v>64337</v>
      </c>
      <c r="L15">
        <v>698</v>
      </c>
      <c r="M15">
        <v>64778</v>
      </c>
      <c r="N15">
        <v>694</v>
      </c>
      <c r="O15">
        <v>64956</v>
      </c>
      <c r="P15">
        <v>749</v>
      </c>
      <c r="Q15">
        <v>65105</v>
      </c>
      <c r="R15">
        <v>903</v>
      </c>
      <c r="S15">
        <v>65870</v>
      </c>
      <c r="T15">
        <v>684</v>
      </c>
      <c r="U15">
        <v>65097</v>
      </c>
      <c r="V15">
        <v>461</v>
      </c>
      <c r="W15">
        <v>65010</v>
      </c>
      <c r="X15">
        <v>735</v>
      </c>
      <c r="Y15">
        <v>65019</v>
      </c>
      <c r="Z15">
        <v>768</v>
      </c>
    </row>
    <row r="16" spans="1:26">
      <c r="A16" t="s">
        <v>57</v>
      </c>
      <c r="C16">
        <v>73645</v>
      </c>
      <c r="D16">
        <v>858</v>
      </c>
      <c r="E16">
        <v>74817</v>
      </c>
      <c r="F16">
        <v>866</v>
      </c>
      <c r="G16">
        <v>75071</v>
      </c>
      <c r="H16">
        <v>807</v>
      </c>
      <c r="I16">
        <v>74847</v>
      </c>
      <c r="J16">
        <v>825</v>
      </c>
      <c r="K16">
        <v>74414</v>
      </c>
      <c r="L16">
        <v>836</v>
      </c>
      <c r="M16">
        <v>74416</v>
      </c>
      <c r="N16">
        <v>737</v>
      </c>
      <c r="O16">
        <v>74600</v>
      </c>
      <c r="P16">
        <v>734</v>
      </c>
      <c r="Q16">
        <v>74173</v>
      </c>
      <c r="R16">
        <v>553</v>
      </c>
      <c r="S16">
        <v>73501</v>
      </c>
      <c r="T16">
        <v>357</v>
      </c>
      <c r="U16">
        <v>72327</v>
      </c>
      <c r="V16">
        <v>463</v>
      </c>
      <c r="W16">
        <v>73017</v>
      </c>
      <c r="X16">
        <v>677</v>
      </c>
      <c r="Y16">
        <v>72828</v>
      </c>
      <c r="Z16">
        <v>684</v>
      </c>
    </row>
    <row r="17" spans="1:26">
      <c r="A17" t="s">
        <v>56</v>
      </c>
      <c r="C17">
        <v>65863</v>
      </c>
      <c r="D17">
        <v>746</v>
      </c>
      <c r="E17">
        <v>66227</v>
      </c>
      <c r="F17">
        <v>811</v>
      </c>
      <c r="G17">
        <v>66747</v>
      </c>
      <c r="H17">
        <v>822</v>
      </c>
      <c r="I17">
        <v>66811</v>
      </c>
      <c r="J17">
        <v>697</v>
      </c>
      <c r="K17">
        <v>67066</v>
      </c>
      <c r="L17">
        <v>816</v>
      </c>
      <c r="M17">
        <v>67248</v>
      </c>
      <c r="N17">
        <v>718</v>
      </c>
      <c r="O17">
        <v>67491</v>
      </c>
      <c r="P17">
        <v>688</v>
      </c>
      <c r="Q17">
        <v>67579</v>
      </c>
      <c r="R17">
        <v>635</v>
      </c>
      <c r="S17">
        <v>67157</v>
      </c>
      <c r="T17">
        <v>523</v>
      </c>
      <c r="U17">
        <v>65739</v>
      </c>
      <c r="V17">
        <v>485</v>
      </c>
      <c r="W17">
        <v>66578</v>
      </c>
      <c r="X17">
        <v>761</v>
      </c>
      <c r="Y17">
        <v>67003</v>
      </c>
      <c r="Z17">
        <v>733</v>
      </c>
    </row>
    <row r="18" spans="1:26">
      <c r="A18" t="s">
        <v>55</v>
      </c>
      <c r="C18">
        <v>63490</v>
      </c>
      <c r="D18">
        <v>847</v>
      </c>
      <c r="E18">
        <v>64155</v>
      </c>
      <c r="F18">
        <v>938</v>
      </c>
      <c r="G18">
        <v>64553</v>
      </c>
      <c r="H18">
        <v>841</v>
      </c>
      <c r="I18">
        <v>65064</v>
      </c>
      <c r="J18">
        <v>792</v>
      </c>
      <c r="K18">
        <v>65702</v>
      </c>
      <c r="L18">
        <v>725</v>
      </c>
      <c r="M18">
        <v>65676</v>
      </c>
      <c r="N18">
        <v>798</v>
      </c>
      <c r="O18">
        <v>65746</v>
      </c>
      <c r="P18">
        <v>780</v>
      </c>
      <c r="Q18">
        <v>67220</v>
      </c>
      <c r="R18">
        <v>1362</v>
      </c>
      <c r="S18">
        <v>67646</v>
      </c>
      <c r="T18">
        <v>711</v>
      </c>
      <c r="U18">
        <v>65007</v>
      </c>
      <c r="V18">
        <v>519</v>
      </c>
      <c r="W18">
        <v>65328</v>
      </c>
      <c r="X18">
        <v>652</v>
      </c>
      <c r="Y18">
        <v>66783</v>
      </c>
      <c r="Z18">
        <v>694</v>
      </c>
    </row>
    <row r="19" spans="1:26">
      <c r="A19" t="s">
        <v>54</v>
      </c>
      <c r="C19">
        <v>61238</v>
      </c>
      <c r="D19">
        <v>718</v>
      </c>
      <c r="E19">
        <v>61866</v>
      </c>
      <c r="F19">
        <v>845</v>
      </c>
      <c r="G19">
        <v>61818</v>
      </c>
      <c r="H19">
        <v>733</v>
      </c>
      <c r="I19">
        <v>62209</v>
      </c>
      <c r="J19">
        <v>676</v>
      </c>
      <c r="K19">
        <v>63065</v>
      </c>
      <c r="L19">
        <v>639</v>
      </c>
      <c r="M19">
        <v>62431</v>
      </c>
      <c r="N19">
        <v>712</v>
      </c>
      <c r="O19">
        <v>62007</v>
      </c>
      <c r="P19">
        <v>563</v>
      </c>
      <c r="Q19">
        <v>63988</v>
      </c>
      <c r="R19">
        <v>1222</v>
      </c>
      <c r="S19">
        <v>64606</v>
      </c>
      <c r="T19">
        <v>562</v>
      </c>
      <c r="U19">
        <v>60913</v>
      </c>
      <c r="V19">
        <v>412</v>
      </c>
      <c r="W19">
        <v>61216</v>
      </c>
      <c r="X19">
        <v>502</v>
      </c>
      <c r="Y19">
        <v>64056</v>
      </c>
      <c r="Z19">
        <v>541</v>
      </c>
    </row>
    <row r="20" spans="1:26">
      <c r="A20" t="s">
        <v>53</v>
      </c>
      <c r="C20">
        <v>72591</v>
      </c>
      <c r="D20">
        <v>1143</v>
      </c>
      <c r="E20">
        <v>73335</v>
      </c>
      <c r="F20">
        <v>1207</v>
      </c>
      <c r="G20">
        <v>73780</v>
      </c>
      <c r="H20">
        <v>931</v>
      </c>
      <c r="I20">
        <v>74702</v>
      </c>
      <c r="J20">
        <v>1597</v>
      </c>
      <c r="K20">
        <v>74621</v>
      </c>
      <c r="L20">
        <v>1032</v>
      </c>
      <c r="M20">
        <v>75841</v>
      </c>
      <c r="N20">
        <v>1118</v>
      </c>
      <c r="O20">
        <v>74994</v>
      </c>
      <c r="P20">
        <v>1029</v>
      </c>
      <c r="Q20">
        <v>76974</v>
      </c>
      <c r="R20">
        <v>730</v>
      </c>
      <c r="S20">
        <v>77556</v>
      </c>
      <c r="T20">
        <v>877</v>
      </c>
      <c r="U20">
        <v>73965</v>
      </c>
      <c r="V20">
        <v>374</v>
      </c>
      <c r="W20">
        <v>75059</v>
      </c>
      <c r="X20">
        <v>786</v>
      </c>
      <c r="Y20">
        <v>75475</v>
      </c>
      <c r="Z20">
        <v>824</v>
      </c>
    </row>
    <row r="21" spans="1:26">
      <c r="A21" t="s">
        <v>52</v>
      </c>
      <c r="C21">
        <v>64700</v>
      </c>
      <c r="D21">
        <v>1394</v>
      </c>
      <c r="E21">
        <v>64528</v>
      </c>
      <c r="F21">
        <v>1262</v>
      </c>
      <c r="G21">
        <v>63831</v>
      </c>
      <c r="H21">
        <v>896</v>
      </c>
      <c r="I21">
        <v>63948</v>
      </c>
      <c r="J21">
        <v>961</v>
      </c>
      <c r="K21">
        <v>64186</v>
      </c>
      <c r="L21">
        <v>797</v>
      </c>
      <c r="M21">
        <v>64276</v>
      </c>
      <c r="N21">
        <v>848</v>
      </c>
      <c r="O21">
        <v>64926</v>
      </c>
      <c r="P21">
        <v>983</v>
      </c>
      <c r="Q21">
        <v>66383</v>
      </c>
      <c r="R21">
        <v>1366</v>
      </c>
      <c r="S21">
        <v>66913</v>
      </c>
      <c r="T21">
        <v>659</v>
      </c>
      <c r="U21">
        <v>65362</v>
      </c>
      <c r="V21">
        <v>620</v>
      </c>
      <c r="W21">
        <v>66054</v>
      </c>
      <c r="X21">
        <v>847</v>
      </c>
      <c r="Y21">
        <v>66182</v>
      </c>
      <c r="Z21">
        <v>798</v>
      </c>
    </row>
    <row r="22" spans="1:26">
      <c r="A22" t="s">
        <v>51</v>
      </c>
      <c r="C22">
        <v>76540</v>
      </c>
      <c r="D22">
        <v>1037</v>
      </c>
      <c r="E22">
        <v>76673</v>
      </c>
      <c r="F22">
        <v>1093</v>
      </c>
      <c r="G22">
        <v>77906</v>
      </c>
      <c r="H22">
        <v>939</v>
      </c>
      <c r="I22">
        <v>77262</v>
      </c>
      <c r="J22">
        <v>926</v>
      </c>
      <c r="K22">
        <v>77985</v>
      </c>
      <c r="L22">
        <v>904</v>
      </c>
      <c r="M22">
        <v>79373</v>
      </c>
      <c r="N22">
        <v>940</v>
      </c>
      <c r="O22">
        <v>79848</v>
      </c>
      <c r="P22">
        <v>863</v>
      </c>
      <c r="Q22">
        <v>80627</v>
      </c>
      <c r="R22">
        <v>942</v>
      </c>
      <c r="S22">
        <v>81514</v>
      </c>
      <c r="T22">
        <v>898</v>
      </c>
      <c r="U22">
        <v>79311</v>
      </c>
      <c r="V22">
        <v>496</v>
      </c>
      <c r="W22">
        <v>78253</v>
      </c>
      <c r="X22">
        <v>895</v>
      </c>
      <c r="Y22">
        <v>79214</v>
      </c>
      <c r="Z22">
        <v>885</v>
      </c>
    </row>
    <row r="23" spans="1:26">
      <c r="A23" t="s">
        <v>50</v>
      </c>
      <c r="C23">
        <v>72376</v>
      </c>
      <c r="D23">
        <v>810</v>
      </c>
      <c r="E23">
        <v>73605</v>
      </c>
      <c r="F23">
        <v>716</v>
      </c>
      <c r="G23">
        <v>73619</v>
      </c>
      <c r="H23">
        <v>713</v>
      </c>
      <c r="I23">
        <v>73454</v>
      </c>
      <c r="J23">
        <v>706</v>
      </c>
      <c r="K23">
        <v>74320</v>
      </c>
      <c r="L23">
        <v>696</v>
      </c>
      <c r="M23">
        <v>75304</v>
      </c>
      <c r="N23">
        <v>741</v>
      </c>
      <c r="O23">
        <v>77004</v>
      </c>
      <c r="P23">
        <v>787</v>
      </c>
      <c r="Q23">
        <v>78522</v>
      </c>
      <c r="R23">
        <v>1781</v>
      </c>
      <c r="S23">
        <v>78761</v>
      </c>
      <c r="T23">
        <v>799</v>
      </c>
      <c r="U23">
        <v>76153</v>
      </c>
      <c r="V23">
        <v>746</v>
      </c>
      <c r="W23">
        <v>77712</v>
      </c>
      <c r="X23">
        <v>978</v>
      </c>
      <c r="Y23">
        <v>77908</v>
      </c>
      <c r="Z23">
        <v>973</v>
      </c>
    </row>
    <row r="24" spans="1:26">
      <c r="A24" t="s">
        <v>49</v>
      </c>
      <c r="C24">
        <v>66516</v>
      </c>
      <c r="D24">
        <v>1025</v>
      </c>
      <c r="E24">
        <v>67439</v>
      </c>
      <c r="F24">
        <v>963</v>
      </c>
      <c r="G24">
        <v>65355</v>
      </c>
      <c r="H24">
        <v>902</v>
      </c>
      <c r="I24">
        <v>66202</v>
      </c>
      <c r="J24">
        <v>928</v>
      </c>
      <c r="K24">
        <v>68117</v>
      </c>
      <c r="L24">
        <v>941</v>
      </c>
      <c r="M24">
        <v>68353</v>
      </c>
      <c r="N24">
        <v>902</v>
      </c>
      <c r="O24">
        <v>69021</v>
      </c>
      <c r="P24">
        <v>1094</v>
      </c>
      <c r="Q24">
        <v>68350</v>
      </c>
      <c r="R24">
        <v>1956</v>
      </c>
      <c r="S24">
        <v>68883</v>
      </c>
      <c r="T24">
        <v>857</v>
      </c>
      <c r="U24">
        <v>67706</v>
      </c>
      <c r="V24">
        <v>506</v>
      </c>
      <c r="W24">
        <v>68978</v>
      </c>
      <c r="X24">
        <v>896</v>
      </c>
      <c r="Y24">
        <v>69852</v>
      </c>
      <c r="Z24">
        <v>972</v>
      </c>
    </row>
    <row r="25" spans="1:26">
      <c r="A25" t="s">
        <v>48</v>
      </c>
      <c r="C25">
        <v>64037</v>
      </c>
      <c r="D25">
        <v>618</v>
      </c>
      <c r="E25">
        <v>62600</v>
      </c>
      <c r="F25">
        <v>486</v>
      </c>
      <c r="G25">
        <v>61715</v>
      </c>
      <c r="H25">
        <v>480</v>
      </c>
      <c r="I25">
        <v>60167</v>
      </c>
      <c r="J25">
        <v>437</v>
      </c>
      <c r="K25">
        <v>60594</v>
      </c>
      <c r="L25">
        <v>399</v>
      </c>
      <c r="M25">
        <v>59763</v>
      </c>
      <c r="N25">
        <v>402</v>
      </c>
      <c r="O25">
        <v>61921</v>
      </c>
      <c r="P25">
        <v>459</v>
      </c>
      <c r="Q25">
        <v>63665</v>
      </c>
      <c r="R25">
        <v>916</v>
      </c>
      <c r="S25">
        <v>64862</v>
      </c>
      <c r="T25">
        <v>424</v>
      </c>
      <c r="U25">
        <v>60452</v>
      </c>
      <c r="V25">
        <v>390</v>
      </c>
      <c r="W25">
        <v>62024</v>
      </c>
      <c r="X25">
        <v>491</v>
      </c>
      <c r="Y25">
        <v>62371</v>
      </c>
      <c r="Z25">
        <v>491</v>
      </c>
    </row>
    <row r="26" spans="1:26">
      <c r="A26" t="s">
        <v>47</v>
      </c>
      <c r="C26">
        <v>68288</v>
      </c>
      <c r="D26">
        <v>456</v>
      </c>
      <c r="E26">
        <v>68308</v>
      </c>
      <c r="F26">
        <v>392</v>
      </c>
      <c r="G26">
        <v>68297</v>
      </c>
      <c r="H26">
        <v>381</v>
      </c>
      <c r="I26">
        <v>67770</v>
      </c>
      <c r="J26">
        <v>355</v>
      </c>
      <c r="K26">
        <v>69580</v>
      </c>
      <c r="L26">
        <v>374</v>
      </c>
      <c r="M26">
        <v>69691</v>
      </c>
      <c r="N26">
        <v>366</v>
      </c>
      <c r="O26">
        <v>71678</v>
      </c>
      <c r="P26">
        <v>409</v>
      </c>
      <c r="Q26">
        <v>73544</v>
      </c>
      <c r="R26">
        <v>1040</v>
      </c>
      <c r="S26">
        <v>78026</v>
      </c>
      <c r="T26">
        <v>522</v>
      </c>
      <c r="U26">
        <v>72954</v>
      </c>
      <c r="V26">
        <v>403</v>
      </c>
      <c r="W26">
        <v>73678</v>
      </c>
      <c r="X26">
        <v>535</v>
      </c>
      <c r="Y26">
        <v>74757</v>
      </c>
      <c r="Z26">
        <v>519</v>
      </c>
    </row>
    <row r="27" spans="1:26">
      <c r="A27" t="s">
        <v>46</v>
      </c>
      <c r="C27">
        <v>60956</v>
      </c>
      <c r="D27">
        <v>638</v>
      </c>
      <c r="E27">
        <v>60249</v>
      </c>
      <c r="F27">
        <v>508</v>
      </c>
      <c r="G27">
        <v>59447</v>
      </c>
      <c r="H27">
        <v>506</v>
      </c>
      <c r="I27">
        <v>58811</v>
      </c>
      <c r="J27">
        <v>470</v>
      </c>
      <c r="K27">
        <v>59285</v>
      </c>
      <c r="L27">
        <v>448</v>
      </c>
      <c r="M27">
        <v>58746</v>
      </c>
      <c r="N27">
        <v>479</v>
      </c>
      <c r="O27">
        <v>60679</v>
      </c>
      <c r="P27">
        <v>553</v>
      </c>
      <c r="Q27">
        <v>61968</v>
      </c>
      <c r="R27">
        <v>1243</v>
      </c>
      <c r="S27">
        <v>64079</v>
      </c>
      <c r="T27">
        <v>550</v>
      </c>
      <c r="U27">
        <v>60328</v>
      </c>
      <c r="V27">
        <v>566</v>
      </c>
      <c r="W27">
        <v>61810</v>
      </c>
      <c r="X27">
        <v>707</v>
      </c>
      <c r="Y27">
        <v>61759</v>
      </c>
      <c r="Z27">
        <v>700</v>
      </c>
    </row>
    <row r="28" spans="1:26">
      <c r="A28" t="s">
        <v>45</v>
      </c>
      <c r="C28">
        <v>67665</v>
      </c>
      <c r="D28">
        <v>738</v>
      </c>
      <c r="E28">
        <v>66977</v>
      </c>
      <c r="F28">
        <v>502</v>
      </c>
      <c r="G28">
        <v>66786</v>
      </c>
      <c r="H28">
        <v>545</v>
      </c>
      <c r="I28">
        <v>66114</v>
      </c>
      <c r="J28">
        <v>534</v>
      </c>
      <c r="K28">
        <v>66262</v>
      </c>
      <c r="L28">
        <v>517</v>
      </c>
      <c r="M28">
        <v>66310</v>
      </c>
      <c r="N28">
        <v>526</v>
      </c>
      <c r="O28">
        <v>67345</v>
      </c>
      <c r="P28">
        <v>605</v>
      </c>
      <c r="Q28">
        <v>69372</v>
      </c>
      <c r="R28">
        <v>1236</v>
      </c>
      <c r="S28">
        <v>70480</v>
      </c>
      <c r="T28">
        <v>600</v>
      </c>
      <c r="U28">
        <v>66458</v>
      </c>
      <c r="V28">
        <v>542</v>
      </c>
      <c r="W28">
        <v>67937</v>
      </c>
      <c r="X28">
        <v>640</v>
      </c>
      <c r="Y28">
        <v>68370</v>
      </c>
      <c r="Z28">
        <v>675</v>
      </c>
    </row>
    <row r="29" spans="1:26">
      <c r="A29" t="s">
        <v>44</v>
      </c>
      <c r="C29">
        <v>66902</v>
      </c>
      <c r="D29">
        <v>743</v>
      </c>
      <c r="E29">
        <v>66364</v>
      </c>
      <c r="F29">
        <v>625</v>
      </c>
      <c r="G29">
        <v>65873</v>
      </c>
      <c r="H29">
        <v>621</v>
      </c>
      <c r="I29">
        <v>65337</v>
      </c>
      <c r="J29">
        <v>544</v>
      </c>
      <c r="K29">
        <v>65526</v>
      </c>
      <c r="L29">
        <v>550</v>
      </c>
      <c r="M29">
        <v>65971</v>
      </c>
      <c r="N29">
        <v>560</v>
      </c>
      <c r="O29">
        <v>67383</v>
      </c>
      <c r="P29">
        <v>626</v>
      </c>
      <c r="Q29">
        <v>69291</v>
      </c>
      <c r="R29">
        <v>1492</v>
      </c>
      <c r="S29">
        <v>70956</v>
      </c>
      <c r="T29">
        <v>701</v>
      </c>
      <c r="U29">
        <v>68472</v>
      </c>
      <c r="V29">
        <v>617</v>
      </c>
      <c r="W29">
        <v>70716</v>
      </c>
      <c r="X29">
        <v>821</v>
      </c>
      <c r="Y29">
        <v>70186</v>
      </c>
      <c r="Z29">
        <v>789</v>
      </c>
    </row>
    <row r="30" spans="1:26">
      <c r="A30" t="s">
        <v>43</v>
      </c>
      <c r="C30">
        <v>79234</v>
      </c>
      <c r="D30">
        <v>1002</v>
      </c>
      <c r="E30">
        <v>81258</v>
      </c>
      <c r="F30">
        <v>1053</v>
      </c>
      <c r="G30">
        <v>81986</v>
      </c>
      <c r="H30">
        <v>1074</v>
      </c>
      <c r="I30">
        <v>82667</v>
      </c>
      <c r="J30">
        <v>1082</v>
      </c>
      <c r="K30">
        <v>82473</v>
      </c>
      <c r="L30">
        <v>1080</v>
      </c>
      <c r="M30">
        <v>79473</v>
      </c>
      <c r="N30">
        <v>799</v>
      </c>
      <c r="O30">
        <v>81165</v>
      </c>
      <c r="P30">
        <v>998</v>
      </c>
      <c r="Q30">
        <v>82068</v>
      </c>
      <c r="R30">
        <v>1735</v>
      </c>
      <c r="S30">
        <v>80313</v>
      </c>
      <c r="T30">
        <v>795</v>
      </c>
      <c r="U30">
        <v>80755</v>
      </c>
      <c r="V30">
        <v>560</v>
      </c>
      <c r="W30">
        <v>81497</v>
      </c>
      <c r="X30">
        <v>882</v>
      </c>
      <c r="Y30">
        <v>82919</v>
      </c>
      <c r="Z30">
        <v>975</v>
      </c>
    </row>
    <row r="31" spans="1:26">
      <c r="A31" t="s">
        <v>42</v>
      </c>
      <c r="C31">
        <v>63074</v>
      </c>
      <c r="D31">
        <v>520</v>
      </c>
      <c r="E31">
        <v>63565</v>
      </c>
      <c r="F31">
        <v>423</v>
      </c>
      <c r="G31">
        <v>62409</v>
      </c>
      <c r="H31">
        <v>447</v>
      </c>
      <c r="I31">
        <v>58043</v>
      </c>
      <c r="J31">
        <v>471</v>
      </c>
      <c r="K31">
        <v>67521</v>
      </c>
      <c r="L31">
        <v>591</v>
      </c>
      <c r="M31">
        <v>67937</v>
      </c>
      <c r="N31">
        <v>590</v>
      </c>
      <c r="O31">
        <v>69087</v>
      </c>
      <c r="P31">
        <v>731</v>
      </c>
      <c r="Q31">
        <v>69384</v>
      </c>
      <c r="R31">
        <v>584</v>
      </c>
      <c r="S31">
        <v>67524</v>
      </c>
      <c r="T31">
        <v>400</v>
      </c>
      <c r="U31">
        <v>64307</v>
      </c>
      <c r="V31">
        <v>184</v>
      </c>
      <c r="W31">
        <v>64182</v>
      </c>
      <c r="X31">
        <v>346</v>
      </c>
      <c r="Y31">
        <v>63253</v>
      </c>
      <c r="Z31">
        <v>388</v>
      </c>
    </row>
    <row r="32" spans="1:26">
      <c r="A32" t="s">
        <v>41</v>
      </c>
      <c r="C32">
        <v>63499</v>
      </c>
      <c r="D32">
        <v>537</v>
      </c>
      <c r="E32">
        <v>63309</v>
      </c>
      <c r="F32">
        <v>637</v>
      </c>
      <c r="G32">
        <v>63081</v>
      </c>
      <c r="H32">
        <v>596</v>
      </c>
      <c r="I32">
        <v>61994</v>
      </c>
      <c r="J32">
        <v>572</v>
      </c>
      <c r="K32">
        <v>66482</v>
      </c>
      <c r="L32">
        <v>694</v>
      </c>
      <c r="M32">
        <v>66460</v>
      </c>
      <c r="N32">
        <v>692</v>
      </c>
      <c r="O32">
        <v>67910</v>
      </c>
      <c r="P32">
        <v>615</v>
      </c>
      <c r="Q32">
        <v>68074</v>
      </c>
      <c r="R32">
        <v>755</v>
      </c>
      <c r="S32">
        <v>69877</v>
      </c>
      <c r="T32">
        <v>777</v>
      </c>
      <c r="U32">
        <v>66934</v>
      </c>
      <c r="V32">
        <v>332</v>
      </c>
      <c r="W32">
        <v>66531</v>
      </c>
      <c r="X32">
        <v>578</v>
      </c>
      <c r="Y32">
        <v>66556</v>
      </c>
      <c r="Z32">
        <v>673</v>
      </c>
    </row>
    <row r="33" spans="1:26">
      <c r="A33" t="s">
        <v>40</v>
      </c>
      <c r="C33">
        <v>53416</v>
      </c>
      <c r="D33">
        <v>427</v>
      </c>
      <c r="E33">
        <v>53459</v>
      </c>
      <c r="F33">
        <v>470</v>
      </c>
      <c r="G33">
        <v>51236</v>
      </c>
      <c r="H33">
        <v>378</v>
      </c>
      <c r="I33">
        <v>50588</v>
      </c>
      <c r="J33">
        <v>476</v>
      </c>
      <c r="K33">
        <v>54620</v>
      </c>
      <c r="L33">
        <v>462</v>
      </c>
      <c r="M33">
        <v>54751</v>
      </c>
      <c r="N33">
        <v>462</v>
      </c>
      <c r="O33">
        <v>55726</v>
      </c>
      <c r="P33">
        <v>438</v>
      </c>
      <c r="Q33">
        <v>56806</v>
      </c>
      <c r="R33">
        <v>378</v>
      </c>
      <c r="S33">
        <v>57179</v>
      </c>
      <c r="T33">
        <v>355</v>
      </c>
      <c r="U33">
        <v>54699</v>
      </c>
      <c r="V33">
        <v>187</v>
      </c>
      <c r="W33">
        <v>53303</v>
      </c>
      <c r="X33">
        <v>292</v>
      </c>
      <c r="Y33">
        <v>52931</v>
      </c>
      <c r="Z33">
        <v>367</v>
      </c>
    </row>
    <row r="34" spans="1:26">
      <c r="A34" t="s">
        <v>39</v>
      </c>
      <c r="C34">
        <v>61043</v>
      </c>
      <c r="D34">
        <v>388</v>
      </c>
      <c r="E34">
        <v>60659</v>
      </c>
      <c r="F34">
        <v>451</v>
      </c>
      <c r="G34">
        <v>60512</v>
      </c>
      <c r="H34">
        <v>532</v>
      </c>
      <c r="I34">
        <v>59969</v>
      </c>
      <c r="J34">
        <v>453</v>
      </c>
      <c r="K34">
        <v>64171</v>
      </c>
      <c r="L34">
        <v>529</v>
      </c>
      <c r="M34">
        <v>64412</v>
      </c>
      <c r="N34">
        <v>567</v>
      </c>
      <c r="O34">
        <v>66117</v>
      </c>
      <c r="P34">
        <v>509</v>
      </c>
      <c r="Q34">
        <v>65297</v>
      </c>
      <c r="R34">
        <v>631</v>
      </c>
      <c r="S34">
        <v>65607</v>
      </c>
      <c r="T34">
        <v>591</v>
      </c>
      <c r="U34">
        <v>60671</v>
      </c>
      <c r="V34">
        <v>261</v>
      </c>
      <c r="W34">
        <v>60065</v>
      </c>
      <c r="X34">
        <v>431</v>
      </c>
      <c r="Y34">
        <v>59646</v>
      </c>
      <c r="Z34">
        <v>485</v>
      </c>
    </row>
    <row r="35" spans="1:26">
      <c r="A35" t="s">
        <v>38</v>
      </c>
      <c r="C35">
        <v>61538</v>
      </c>
      <c r="D35">
        <v>446</v>
      </c>
      <c r="E35">
        <v>61912</v>
      </c>
      <c r="F35">
        <v>518</v>
      </c>
      <c r="G35">
        <v>61614</v>
      </c>
      <c r="H35">
        <v>578</v>
      </c>
      <c r="I35">
        <v>60465</v>
      </c>
      <c r="J35">
        <v>548</v>
      </c>
      <c r="K35">
        <v>64522</v>
      </c>
      <c r="L35">
        <v>605</v>
      </c>
      <c r="M35">
        <v>64505</v>
      </c>
      <c r="N35">
        <v>586</v>
      </c>
      <c r="O35">
        <v>65836</v>
      </c>
      <c r="P35">
        <v>566</v>
      </c>
      <c r="Q35">
        <v>65650</v>
      </c>
      <c r="R35">
        <v>688</v>
      </c>
      <c r="S35">
        <v>67039</v>
      </c>
      <c r="T35">
        <v>656</v>
      </c>
      <c r="U35">
        <v>65762</v>
      </c>
      <c r="V35">
        <v>302</v>
      </c>
      <c r="W35">
        <v>63892</v>
      </c>
      <c r="X35">
        <v>526</v>
      </c>
      <c r="Y35">
        <v>63369</v>
      </c>
      <c r="Z35">
        <v>565</v>
      </c>
    </row>
    <row r="36" spans="1:26">
      <c r="A36" t="s">
        <v>37</v>
      </c>
      <c r="C36">
        <v>67684</v>
      </c>
      <c r="D36">
        <v>615</v>
      </c>
      <c r="E36">
        <v>67874</v>
      </c>
      <c r="F36">
        <v>600</v>
      </c>
      <c r="G36">
        <v>67676</v>
      </c>
      <c r="H36">
        <v>640</v>
      </c>
      <c r="I36">
        <v>64921</v>
      </c>
      <c r="J36">
        <v>624</v>
      </c>
      <c r="K36">
        <v>69122</v>
      </c>
      <c r="L36">
        <v>615</v>
      </c>
      <c r="M36">
        <v>69310</v>
      </c>
      <c r="N36">
        <v>621</v>
      </c>
      <c r="O36">
        <v>70668</v>
      </c>
      <c r="P36">
        <v>645</v>
      </c>
      <c r="Q36">
        <v>70197</v>
      </c>
      <c r="R36">
        <v>720</v>
      </c>
      <c r="S36">
        <v>72249</v>
      </c>
      <c r="T36">
        <v>582</v>
      </c>
      <c r="U36">
        <v>70642</v>
      </c>
      <c r="V36">
        <v>313</v>
      </c>
      <c r="W36">
        <v>67896</v>
      </c>
      <c r="X36">
        <v>542</v>
      </c>
      <c r="Y36">
        <v>68505</v>
      </c>
      <c r="Z36">
        <v>641</v>
      </c>
    </row>
    <row r="37" spans="1:26">
      <c r="A37" t="s">
        <v>36</v>
      </c>
      <c r="C37">
        <v>61506</v>
      </c>
      <c r="D37">
        <v>551</v>
      </c>
      <c r="E37">
        <v>61751</v>
      </c>
      <c r="F37">
        <v>598</v>
      </c>
      <c r="G37">
        <v>61585</v>
      </c>
      <c r="H37">
        <v>555</v>
      </c>
      <c r="I37">
        <v>58166</v>
      </c>
      <c r="J37">
        <v>565</v>
      </c>
      <c r="K37">
        <v>62378</v>
      </c>
      <c r="L37">
        <v>633</v>
      </c>
      <c r="M37">
        <v>62790</v>
      </c>
      <c r="N37">
        <v>608</v>
      </c>
      <c r="O37">
        <v>64324</v>
      </c>
      <c r="P37">
        <v>602</v>
      </c>
      <c r="Q37">
        <v>63797</v>
      </c>
      <c r="R37">
        <v>790</v>
      </c>
      <c r="S37">
        <v>65297</v>
      </c>
      <c r="T37">
        <v>726</v>
      </c>
      <c r="U37">
        <v>63699</v>
      </c>
      <c r="V37">
        <v>339</v>
      </c>
      <c r="W37">
        <v>63062</v>
      </c>
      <c r="X37">
        <v>611</v>
      </c>
      <c r="Y37">
        <v>63272</v>
      </c>
      <c r="Z37">
        <v>693</v>
      </c>
    </row>
    <row r="38" spans="1:26">
      <c r="A38" t="s">
        <v>35</v>
      </c>
      <c r="C38">
        <v>68127</v>
      </c>
      <c r="D38">
        <v>1133</v>
      </c>
      <c r="E38">
        <v>68467</v>
      </c>
      <c r="F38">
        <v>1188</v>
      </c>
      <c r="G38">
        <v>68014</v>
      </c>
      <c r="H38">
        <v>937</v>
      </c>
      <c r="I38">
        <v>68821</v>
      </c>
      <c r="J38">
        <v>1427</v>
      </c>
      <c r="K38">
        <v>68393</v>
      </c>
      <c r="L38">
        <v>978</v>
      </c>
      <c r="M38">
        <v>69323</v>
      </c>
      <c r="N38">
        <v>1070</v>
      </c>
      <c r="O38">
        <v>68133</v>
      </c>
      <c r="P38">
        <v>1034</v>
      </c>
      <c r="Q38">
        <v>69465</v>
      </c>
      <c r="R38">
        <v>739</v>
      </c>
      <c r="S38">
        <v>69487</v>
      </c>
      <c r="T38">
        <v>776</v>
      </c>
      <c r="U38">
        <v>65584</v>
      </c>
      <c r="V38">
        <v>330</v>
      </c>
      <c r="W38">
        <v>66140</v>
      </c>
      <c r="X38">
        <v>688</v>
      </c>
      <c r="Y38">
        <v>65925</v>
      </c>
      <c r="Z38">
        <v>791</v>
      </c>
    </row>
    <row r="39" spans="1:26">
      <c r="A39" t="s">
        <v>34</v>
      </c>
      <c r="C39">
        <v>72823</v>
      </c>
      <c r="D39">
        <v>991</v>
      </c>
      <c r="E39">
        <v>72995</v>
      </c>
      <c r="F39">
        <v>926</v>
      </c>
      <c r="G39">
        <v>73279</v>
      </c>
      <c r="H39">
        <v>986</v>
      </c>
      <c r="I39">
        <v>73364</v>
      </c>
      <c r="J39">
        <v>1012</v>
      </c>
      <c r="K39">
        <v>74394</v>
      </c>
      <c r="L39">
        <v>978</v>
      </c>
      <c r="M39">
        <v>76236</v>
      </c>
      <c r="N39">
        <v>1109</v>
      </c>
      <c r="O39">
        <v>76767</v>
      </c>
      <c r="P39">
        <v>1000</v>
      </c>
      <c r="Q39">
        <v>78928</v>
      </c>
      <c r="R39">
        <v>1794</v>
      </c>
      <c r="S39">
        <v>79002</v>
      </c>
      <c r="T39">
        <v>817</v>
      </c>
      <c r="U39">
        <v>77836</v>
      </c>
      <c r="V39">
        <v>550</v>
      </c>
      <c r="W39">
        <v>78517</v>
      </c>
      <c r="X39">
        <v>945</v>
      </c>
      <c r="Y39">
        <v>78532</v>
      </c>
      <c r="Z39">
        <v>936</v>
      </c>
    </row>
    <row r="40" spans="1:26">
      <c r="A40" t="s">
        <v>33</v>
      </c>
      <c r="C40">
        <v>59996</v>
      </c>
      <c r="D40">
        <v>770</v>
      </c>
      <c r="E40">
        <v>61283</v>
      </c>
      <c r="F40">
        <v>801</v>
      </c>
      <c r="G40">
        <v>58567</v>
      </c>
      <c r="H40">
        <v>752</v>
      </c>
      <c r="I40">
        <v>58971</v>
      </c>
      <c r="J40">
        <v>628</v>
      </c>
      <c r="K40">
        <v>61038</v>
      </c>
      <c r="L40">
        <v>595</v>
      </c>
      <c r="M40">
        <v>60925</v>
      </c>
      <c r="N40">
        <v>637</v>
      </c>
      <c r="O40">
        <v>61298</v>
      </c>
      <c r="P40">
        <v>860</v>
      </c>
      <c r="Q40">
        <v>58509</v>
      </c>
      <c r="R40">
        <v>1403</v>
      </c>
      <c r="S40">
        <v>57926</v>
      </c>
      <c r="T40">
        <v>613</v>
      </c>
      <c r="U40">
        <v>56956</v>
      </c>
      <c r="V40">
        <v>289</v>
      </c>
      <c r="W40">
        <v>58258</v>
      </c>
      <c r="X40">
        <v>720</v>
      </c>
      <c r="Y40">
        <v>57978</v>
      </c>
      <c r="Z40">
        <v>754</v>
      </c>
    </row>
    <row r="41" spans="1:26">
      <c r="A41" t="s">
        <v>32</v>
      </c>
      <c r="C41">
        <v>71621</v>
      </c>
      <c r="D41">
        <v>940</v>
      </c>
      <c r="E41">
        <v>71584</v>
      </c>
      <c r="F41">
        <v>1077</v>
      </c>
      <c r="G41">
        <v>72351</v>
      </c>
      <c r="H41">
        <v>1033</v>
      </c>
      <c r="I41">
        <v>72390</v>
      </c>
      <c r="J41">
        <v>1079</v>
      </c>
      <c r="K41">
        <v>72764</v>
      </c>
      <c r="L41">
        <v>996</v>
      </c>
      <c r="M41">
        <v>73325</v>
      </c>
      <c r="N41">
        <v>1041</v>
      </c>
      <c r="O41">
        <v>75168</v>
      </c>
      <c r="P41">
        <v>1076</v>
      </c>
      <c r="Q41">
        <v>76515</v>
      </c>
      <c r="R41">
        <v>792</v>
      </c>
      <c r="S41">
        <v>77002</v>
      </c>
      <c r="T41">
        <v>823</v>
      </c>
      <c r="U41">
        <v>74354</v>
      </c>
      <c r="V41">
        <v>394</v>
      </c>
      <c r="W41">
        <v>75605</v>
      </c>
      <c r="X41">
        <v>848</v>
      </c>
      <c r="Y41">
        <v>76446</v>
      </c>
      <c r="Z41">
        <v>888</v>
      </c>
    </row>
    <row r="42" spans="1:26">
      <c r="A42" t="s">
        <v>31</v>
      </c>
      <c r="C42">
        <v>72146</v>
      </c>
      <c r="D42">
        <v>758</v>
      </c>
      <c r="E42">
        <v>73308</v>
      </c>
      <c r="F42">
        <v>921</v>
      </c>
      <c r="G42">
        <v>74371</v>
      </c>
      <c r="H42">
        <v>711</v>
      </c>
      <c r="I42">
        <v>74736</v>
      </c>
      <c r="J42">
        <v>872</v>
      </c>
      <c r="K42">
        <v>75001</v>
      </c>
      <c r="L42">
        <v>831</v>
      </c>
      <c r="M42">
        <v>75082</v>
      </c>
      <c r="N42">
        <v>855</v>
      </c>
      <c r="O42">
        <v>75581</v>
      </c>
      <c r="P42">
        <v>900</v>
      </c>
      <c r="Q42">
        <v>75844</v>
      </c>
      <c r="R42">
        <v>666</v>
      </c>
      <c r="S42">
        <v>75027</v>
      </c>
      <c r="T42">
        <v>671</v>
      </c>
      <c r="U42">
        <v>71195</v>
      </c>
      <c r="V42">
        <v>396</v>
      </c>
      <c r="W42">
        <v>72763</v>
      </c>
      <c r="X42">
        <v>764</v>
      </c>
      <c r="Y42">
        <v>73557</v>
      </c>
      <c r="Z42">
        <v>916</v>
      </c>
    </row>
    <row r="43" spans="1:26">
      <c r="A43" t="s">
        <v>30</v>
      </c>
      <c r="C43">
        <v>73185</v>
      </c>
      <c r="D43">
        <v>1152</v>
      </c>
      <c r="E43">
        <v>73819</v>
      </c>
      <c r="F43">
        <v>1111</v>
      </c>
      <c r="G43">
        <v>74013</v>
      </c>
      <c r="H43">
        <v>892</v>
      </c>
      <c r="I43">
        <v>74572</v>
      </c>
      <c r="J43">
        <v>1496</v>
      </c>
      <c r="K43">
        <v>74247</v>
      </c>
      <c r="L43">
        <v>960</v>
      </c>
      <c r="M43">
        <v>74603</v>
      </c>
      <c r="N43">
        <v>1059</v>
      </c>
      <c r="O43">
        <v>73421</v>
      </c>
      <c r="P43">
        <v>1005</v>
      </c>
      <c r="Q43">
        <v>75600</v>
      </c>
      <c r="R43">
        <v>760</v>
      </c>
      <c r="S43">
        <v>75517</v>
      </c>
      <c r="T43">
        <v>777</v>
      </c>
      <c r="U43">
        <v>71698</v>
      </c>
      <c r="V43">
        <v>330</v>
      </c>
      <c r="W43">
        <v>72431</v>
      </c>
      <c r="X43">
        <v>743</v>
      </c>
      <c r="Y43">
        <v>72304</v>
      </c>
      <c r="Z43">
        <v>733</v>
      </c>
    </row>
    <row r="44" spans="1:26">
      <c r="A44" t="s">
        <v>29</v>
      </c>
      <c r="C44">
        <v>75344</v>
      </c>
      <c r="D44">
        <v>866</v>
      </c>
      <c r="E44">
        <v>75100</v>
      </c>
      <c r="F44">
        <v>851</v>
      </c>
      <c r="G44">
        <v>76641</v>
      </c>
      <c r="H44">
        <v>830</v>
      </c>
      <c r="I44">
        <v>75318</v>
      </c>
      <c r="J44">
        <v>714</v>
      </c>
      <c r="K44">
        <v>76190</v>
      </c>
      <c r="L44">
        <v>741</v>
      </c>
      <c r="M44">
        <v>77148</v>
      </c>
      <c r="N44">
        <v>795</v>
      </c>
      <c r="O44">
        <v>77509</v>
      </c>
      <c r="P44">
        <v>716</v>
      </c>
      <c r="Q44">
        <v>77892</v>
      </c>
      <c r="R44">
        <v>785</v>
      </c>
      <c r="S44">
        <v>78152</v>
      </c>
      <c r="T44">
        <v>687</v>
      </c>
      <c r="U44">
        <v>75761</v>
      </c>
      <c r="V44">
        <v>405</v>
      </c>
      <c r="W44">
        <v>75124</v>
      </c>
      <c r="X44">
        <v>778</v>
      </c>
      <c r="Y44">
        <v>76003</v>
      </c>
      <c r="Z44">
        <v>755</v>
      </c>
    </row>
    <row r="45" spans="1:26">
      <c r="A45" t="s">
        <v>28</v>
      </c>
      <c r="C45">
        <v>78670</v>
      </c>
      <c r="D45">
        <v>908</v>
      </c>
      <c r="E45">
        <v>79719</v>
      </c>
      <c r="F45">
        <v>810</v>
      </c>
      <c r="G45">
        <v>80522</v>
      </c>
      <c r="H45">
        <v>876</v>
      </c>
      <c r="I45">
        <v>81064</v>
      </c>
      <c r="J45">
        <v>889</v>
      </c>
      <c r="K45">
        <v>81756</v>
      </c>
      <c r="L45">
        <v>876</v>
      </c>
      <c r="M45">
        <v>80693</v>
      </c>
      <c r="N45">
        <v>853</v>
      </c>
      <c r="O45">
        <v>82818</v>
      </c>
      <c r="P45">
        <v>913</v>
      </c>
      <c r="Q45">
        <v>84453</v>
      </c>
      <c r="R45">
        <v>1791</v>
      </c>
      <c r="S45">
        <v>85349</v>
      </c>
      <c r="T45">
        <v>878</v>
      </c>
      <c r="U45">
        <v>83593</v>
      </c>
      <c r="V45">
        <v>681</v>
      </c>
      <c r="W45">
        <v>85156</v>
      </c>
      <c r="X45">
        <v>931</v>
      </c>
      <c r="Y45">
        <v>85694</v>
      </c>
      <c r="Z45">
        <v>1000</v>
      </c>
    </row>
    <row r="46" spans="1:26">
      <c r="A46" t="s">
        <v>27</v>
      </c>
      <c r="C46">
        <v>76583</v>
      </c>
      <c r="D46">
        <v>796</v>
      </c>
      <c r="E46">
        <v>76322</v>
      </c>
      <c r="F46">
        <v>692</v>
      </c>
      <c r="G46">
        <v>76267</v>
      </c>
      <c r="H46">
        <v>807</v>
      </c>
      <c r="I46">
        <v>76133</v>
      </c>
      <c r="J46">
        <v>808</v>
      </c>
      <c r="K46">
        <v>76580</v>
      </c>
      <c r="L46">
        <v>911</v>
      </c>
      <c r="M46">
        <v>76898</v>
      </c>
      <c r="N46">
        <v>862</v>
      </c>
      <c r="O46">
        <v>79434</v>
      </c>
      <c r="P46">
        <v>1063</v>
      </c>
      <c r="Q46">
        <v>80765</v>
      </c>
      <c r="R46">
        <v>2004</v>
      </c>
      <c r="S46">
        <v>81927</v>
      </c>
      <c r="T46">
        <v>940</v>
      </c>
      <c r="U46">
        <v>78737</v>
      </c>
      <c r="V46">
        <v>839</v>
      </c>
      <c r="W46">
        <v>80552</v>
      </c>
      <c r="X46">
        <v>1130</v>
      </c>
      <c r="Y46">
        <v>80478</v>
      </c>
      <c r="Z46">
        <v>1104</v>
      </c>
    </row>
    <row r="47" spans="1:26">
      <c r="A47" t="s">
        <v>26</v>
      </c>
      <c r="C47">
        <v>61514</v>
      </c>
      <c r="D47">
        <v>733</v>
      </c>
      <c r="E47">
        <v>61736</v>
      </c>
      <c r="F47">
        <v>551</v>
      </c>
      <c r="G47">
        <v>62055</v>
      </c>
      <c r="H47">
        <v>529</v>
      </c>
      <c r="I47">
        <v>61461</v>
      </c>
      <c r="J47">
        <v>532</v>
      </c>
      <c r="K47">
        <v>61986</v>
      </c>
      <c r="L47">
        <v>482</v>
      </c>
      <c r="M47">
        <v>62482</v>
      </c>
      <c r="N47">
        <v>479</v>
      </c>
      <c r="O47">
        <v>64353</v>
      </c>
      <c r="P47">
        <v>589</v>
      </c>
      <c r="Q47">
        <v>66123</v>
      </c>
      <c r="R47">
        <v>1375</v>
      </c>
      <c r="S47">
        <v>67261</v>
      </c>
      <c r="T47">
        <v>645</v>
      </c>
      <c r="U47">
        <v>65308</v>
      </c>
      <c r="V47">
        <v>625</v>
      </c>
      <c r="W47">
        <v>66838</v>
      </c>
      <c r="X47">
        <v>842</v>
      </c>
      <c r="Y47">
        <v>67974</v>
      </c>
      <c r="Z47">
        <v>875</v>
      </c>
    </row>
    <row r="48" spans="1:26">
      <c r="A48" t="s">
        <v>25</v>
      </c>
      <c r="C48">
        <v>66459</v>
      </c>
      <c r="D48">
        <v>908</v>
      </c>
      <c r="E48">
        <v>66624</v>
      </c>
      <c r="F48">
        <v>899</v>
      </c>
      <c r="G48">
        <v>66460</v>
      </c>
      <c r="H48">
        <v>916</v>
      </c>
      <c r="I48">
        <v>66169</v>
      </c>
      <c r="J48">
        <v>932</v>
      </c>
      <c r="K48">
        <v>66726</v>
      </c>
      <c r="L48">
        <v>974</v>
      </c>
      <c r="M48">
        <v>68456</v>
      </c>
      <c r="N48">
        <v>901</v>
      </c>
      <c r="O48">
        <v>68615</v>
      </c>
      <c r="P48">
        <v>961</v>
      </c>
      <c r="Q48">
        <v>70807</v>
      </c>
      <c r="R48">
        <v>1931</v>
      </c>
      <c r="S48">
        <v>71639</v>
      </c>
      <c r="T48">
        <v>866</v>
      </c>
      <c r="U48">
        <v>69405</v>
      </c>
      <c r="V48">
        <v>444</v>
      </c>
      <c r="W48">
        <v>70416</v>
      </c>
      <c r="X48">
        <v>837</v>
      </c>
      <c r="Y48">
        <v>70589</v>
      </c>
      <c r="Z48">
        <v>870</v>
      </c>
    </row>
    <row r="49" spans="1:26">
      <c r="A49" t="s">
        <v>24</v>
      </c>
      <c r="C49">
        <v>66748</v>
      </c>
      <c r="D49">
        <v>838</v>
      </c>
      <c r="E49">
        <v>66772</v>
      </c>
      <c r="F49">
        <v>763</v>
      </c>
      <c r="G49">
        <v>68378</v>
      </c>
      <c r="H49">
        <v>702</v>
      </c>
      <c r="I49">
        <v>67416</v>
      </c>
      <c r="J49">
        <v>676</v>
      </c>
      <c r="K49">
        <v>66949</v>
      </c>
      <c r="L49">
        <v>615</v>
      </c>
      <c r="M49">
        <v>68261</v>
      </c>
      <c r="N49">
        <v>664</v>
      </c>
      <c r="O49">
        <v>68887</v>
      </c>
      <c r="P49">
        <v>699</v>
      </c>
      <c r="Q49">
        <v>69028</v>
      </c>
      <c r="R49">
        <v>717</v>
      </c>
      <c r="S49">
        <v>68775</v>
      </c>
      <c r="T49">
        <v>675</v>
      </c>
      <c r="U49">
        <v>67612</v>
      </c>
      <c r="V49">
        <v>365</v>
      </c>
      <c r="W49">
        <v>66687</v>
      </c>
      <c r="X49">
        <v>662</v>
      </c>
      <c r="Y49">
        <v>67123</v>
      </c>
      <c r="Z49">
        <v>687</v>
      </c>
    </row>
    <row r="50" spans="1:26">
      <c r="A50" t="s">
        <v>475</v>
      </c>
      <c r="C50">
        <v>21873</v>
      </c>
      <c r="D50">
        <v>327</v>
      </c>
      <c r="E50">
        <v>21808</v>
      </c>
      <c r="F50">
        <v>350</v>
      </c>
      <c r="G50">
        <v>21905</v>
      </c>
      <c r="H50">
        <v>341</v>
      </c>
      <c r="I50">
        <v>21908</v>
      </c>
      <c r="J50">
        <v>329</v>
      </c>
      <c r="K50">
        <v>21837</v>
      </c>
      <c r="L50">
        <v>278</v>
      </c>
      <c r="M50">
        <v>21985</v>
      </c>
      <c r="N50">
        <v>320</v>
      </c>
      <c r="O50">
        <v>22064</v>
      </c>
      <c r="P50">
        <v>330</v>
      </c>
      <c r="Q50">
        <v>22084</v>
      </c>
      <c r="R50">
        <v>224</v>
      </c>
      <c r="S50">
        <v>21766</v>
      </c>
      <c r="T50">
        <v>202</v>
      </c>
      <c r="U50">
        <v>20887</v>
      </c>
      <c r="V50">
        <v>107</v>
      </c>
      <c r="W50">
        <v>21163</v>
      </c>
      <c r="X50">
        <v>240</v>
      </c>
      <c r="Y50">
        <v>21227</v>
      </c>
      <c r="Z50">
        <v>240</v>
      </c>
    </row>
    <row r="51" spans="1:26">
      <c r="A51" t="s">
        <v>23</v>
      </c>
      <c r="C51">
        <v>73833</v>
      </c>
      <c r="D51">
        <v>721</v>
      </c>
      <c r="E51">
        <v>74462</v>
      </c>
      <c r="F51">
        <v>696</v>
      </c>
      <c r="G51">
        <v>74644</v>
      </c>
      <c r="H51">
        <v>745</v>
      </c>
      <c r="I51">
        <v>74612</v>
      </c>
      <c r="J51">
        <v>663</v>
      </c>
      <c r="K51">
        <v>75204</v>
      </c>
      <c r="L51">
        <v>1001</v>
      </c>
      <c r="M51">
        <v>75115</v>
      </c>
      <c r="N51">
        <v>1094</v>
      </c>
      <c r="O51">
        <v>75699</v>
      </c>
      <c r="P51">
        <v>1095</v>
      </c>
      <c r="Q51">
        <v>75998</v>
      </c>
      <c r="R51">
        <v>829</v>
      </c>
      <c r="S51">
        <v>75471</v>
      </c>
      <c r="T51">
        <v>700</v>
      </c>
      <c r="U51">
        <v>70779</v>
      </c>
      <c r="V51">
        <v>360</v>
      </c>
      <c r="W51">
        <v>72553</v>
      </c>
      <c r="X51">
        <v>801</v>
      </c>
      <c r="Y51">
        <v>73242</v>
      </c>
      <c r="Z51">
        <v>1026</v>
      </c>
    </row>
    <row r="52" spans="1:26">
      <c r="A52" t="s">
        <v>22</v>
      </c>
      <c r="C52">
        <v>63893</v>
      </c>
      <c r="D52">
        <v>1003</v>
      </c>
      <c r="E52">
        <v>63716</v>
      </c>
      <c r="F52">
        <v>969</v>
      </c>
      <c r="G52">
        <v>63740</v>
      </c>
      <c r="H52">
        <v>817</v>
      </c>
      <c r="I52">
        <v>63688</v>
      </c>
      <c r="J52">
        <v>1301</v>
      </c>
      <c r="K52">
        <v>63349</v>
      </c>
      <c r="L52">
        <v>822</v>
      </c>
      <c r="M52">
        <v>63317</v>
      </c>
      <c r="N52">
        <v>893</v>
      </c>
      <c r="O52">
        <v>62523</v>
      </c>
      <c r="P52">
        <v>872</v>
      </c>
      <c r="Q52">
        <v>63298</v>
      </c>
      <c r="R52">
        <v>598</v>
      </c>
      <c r="S52">
        <v>60899</v>
      </c>
      <c r="T52">
        <v>568</v>
      </c>
      <c r="U52">
        <v>56716</v>
      </c>
      <c r="V52">
        <v>340</v>
      </c>
      <c r="W52">
        <v>57854</v>
      </c>
      <c r="X52">
        <v>588</v>
      </c>
      <c r="Y52">
        <v>57856</v>
      </c>
      <c r="Z52">
        <v>581</v>
      </c>
    </row>
    <row r="53" spans="1:26">
      <c r="A53" t="s">
        <v>21</v>
      </c>
      <c r="C53">
        <v>72370</v>
      </c>
      <c r="D53">
        <v>994</v>
      </c>
      <c r="E53">
        <v>73259</v>
      </c>
      <c r="F53">
        <v>1059</v>
      </c>
      <c r="G53">
        <v>74748</v>
      </c>
      <c r="H53">
        <v>1200</v>
      </c>
      <c r="I53">
        <v>75576</v>
      </c>
      <c r="J53">
        <v>1296</v>
      </c>
      <c r="K53">
        <v>75848</v>
      </c>
      <c r="L53">
        <v>1218</v>
      </c>
      <c r="M53">
        <v>73181</v>
      </c>
      <c r="N53">
        <v>888</v>
      </c>
      <c r="O53">
        <v>75929</v>
      </c>
      <c r="P53">
        <v>1135</v>
      </c>
      <c r="Q53">
        <v>76712</v>
      </c>
      <c r="R53">
        <v>1782</v>
      </c>
      <c r="S53">
        <v>75055</v>
      </c>
      <c r="T53">
        <v>826</v>
      </c>
      <c r="U53">
        <v>74680</v>
      </c>
      <c r="V53">
        <v>612</v>
      </c>
      <c r="W53">
        <v>75962</v>
      </c>
      <c r="X53">
        <v>940</v>
      </c>
      <c r="Y53">
        <v>76756</v>
      </c>
      <c r="Z53">
        <v>937</v>
      </c>
    </row>
    <row r="54" spans="1:26">
      <c r="A54" t="s">
        <v>20</v>
      </c>
      <c r="C54">
        <v>33397</v>
      </c>
      <c r="D54">
        <v>496</v>
      </c>
      <c r="E54">
        <v>33458</v>
      </c>
      <c r="F54">
        <v>567</v>
      </c>
      <c r="G54">
        <v>33431</v>
      </c>
      <c r="H54">
        <v>505</v>
      </c>
      <c r="I54">
        <v>33290</v>
      </c>
      <c r="J54">
        <v>502</v>
      </c>
      <c r="K54">
        <v>33755</v>
      </c>
      <c r="L54">
        <v>470</v>
      </c>
      <c r="M54">
        <v>34175</v>
      </c>
      <c r="N54">
        <v>507</v>
      </c>
      <c r="O54">
        <v>34348</v>
      </c>
      <c r="P54">
        <v>496</v>
      </c>
      <c r="Q54">
        <v>34293</v>
      </c>
      <c r="R54">
        <v>347</v>
      </c>
      <c r="S54">
        <v>34531</v>
      </c>
      <c r="T54">
        <v>411</v>
      </c>
      <c r="U54">
        <v>33229</v>
      </c>
      <c r="V54">
        <v>226</v>
      </c>
      <c r="W54">
        <v>33876</v>
      </c>
      <c r="X54">
        <v>412</v>
      </c>
      <c r="Y54">
        <v>33975</v>
      </c>
      <c r="Z54">
        <v>363</v>
      </c>
    </row>
    <row r="55" spans="1:26">
      <c r="A55" t="s">
        <v>19</v>
      </c>
      <c r="C55">
        <v>64278</v>
      </c>
      <c r="D55">
        <v>790</v>
      </c>
      <c r="E55">
        <v>65629</v>
      </c>
      <c r="F55">
        <v>904</v>
      </c>
      <c r="G55">
        <v>62753</v>
      </c>
      <c r="H55">
        <v>824</v>
      </c>
      <c r="I55">
        <v>63846</v>
      </c>
      <c r="J55">
        <v>820</v>
      </c>
      <c r="K55">
        <v>65847</v>
      </c>
      <c r="L55">
        <v>755</v>
      </c>
      <c r="M55">
        <v>66052</v>
      </c>
      <c r="N55">
        <v>666</v>
      </c>
      <c r="O55">
        <v>66385</v>
      </c>
      <c r="P55">
        <v>921</v>
      </c>
      <c r="Q55">
        <v>64429</v>
      </c>
      <c r="R55">
        <v>1638</v>
      </c>
      <c r="S55">
        <v>64706</v>
      </c>
      <c r="T55">
        <v>752</v>
      </c>
      <c r="U55">
        <v>64246</v>
      </c>
      <c r="V55">
        <v>370</v>
      </c>
      <c r="W55">
        <v>66011</v>
      </c>
      <c r="X55">
        <v>844</v>
      </c>
      <c r="Y55">
        <v>67646</v>
      </c>
      <c r="Z55">
        <v>945</v>
      </c>
    </row>
    <row r="56" spans="1:26">
      <c r="A56" t="s">
        <v>18</v>
      </c>
      <c r="C56">
        <v>61454</v>
      </c>
      <c r="D56">
        <v>698</v>
      </c>
      <c r="E56">
        <v>63083</v>
      </c>
      <c r="F56">
        <v>731</v>
      </c>
      <c r="G56">
        <v>59548</v>
      </c>
      <c r="H56">
        <v>696</v>
      </c>
      <c r="I56">
        <v>61310</v>
      </c>
      <c r="J56">
        <v>712</v>
      </c>
      <c r="K56">
        <v>63268</v>
      </c>
      <c r="L56">
        <v>646</v>
      </c>
      <c r="M56">
        <v>62999</v>
      </c>
      <c r="N56">
        <v>564</v>
      </c>
      <c r="O56">
        <v>63035</v>
      </c>
      <c r="P56">
        <v>760</v>
      </c>
      <c r="Q56">
        <v>60038</v>
      </c>
      <c r="R56">
        <v>1400</v>
      </c>
      <c r="S56">
        <v>59650</v>
      </c>
      <c r="T56">
        <v>600</v>
      </c>
      <c r="U56">
        <v>58803</v>
      </c>
      <c r="V56">
        <v>307</v>
      </c>
      <c r="W56">
        <v>60320</v>
      </c>
      <c r="X56">
        <v>708</v>
      </c>
      <c r="Y56">
        <v>61101</v>
      </c>
      <c r="Z56">
        <v>700</v>
      </c>
    </row>
    <row r="57" spans="1:26">
      <c r="A57" t="s">
        <v>17</v>
      </c>
      <c r="C57">
        <v>70996</v>
      </c>
      <c r="D57">
        <v>822</v>
      </c>
      <c r="E57">
        <v>72080</v>
      </c>
      <c r="F57">
        <v>867</v>
      </c>
      <c r="G57">
        <v>71939</v>
      </c>
      <c r="H57">
        <v>860</v>
      </c>
      <c r="I57">
        <v>72523</v>
      </c>
      <c r="J57">
        <v>878</v>
      </c>
      <c r="K57">
        <v>73064</v>
      </c>
      <c r="L57">
        <v>890</v>
      </c>
      <c r="M57">
        <v>71195</v>
      </c>
      <c r="N57">
        <v>669</v>
      </c>
      <c r="O57">
        <v>72134</v>
      </c>
      <c r="P57">
        <v>876</v>
      </c>
      <c r="Q57">
        <v>73397</v>
      </c>
      <c r="R57">
        <v>1410</v>
      </c>
      <c r="S57">
        <v>70072</v>
      </c>
      <c r="T57">
        <v>627</v>
      </c>
      <c r="U57">
        <v>69964</v>
      </c>
      <c r="V57">
        <v>511</v>
      </c>
      <c r="W57">
        <v>71003</v>
      </c>
      <c r="X57">
        <v>758</v>
      </c>
      <c r="Y57">
        <v>71194</v>
      </c>
      <c r="Z57">
        <v>779</v>
      </c>
    </row>
    <row r="58" spans="1:26">
      <c r="A58" t="s">
        <v>16</v>
      </c>
      <c r="C58">
        <v>51522</v>
      </c>
      <c r="D58">
        <v>752</v>
      </c>
      <c r="E58">
        <v>51439</v>
      </c>
      <c r="F58">
        <v>800</v>
      </c>
      <c r="G58">
        <v>51711</v>
      </c>
      <c r="H58">
        <v>797</v>
      </c>
      <c r="I58">
        <v>51934</v>
      </c>
      <c r="J58">
        <v>768</v>
      </c>
      <c r="K58">
        <v>52064</v>
      </c>
      <c r="L58">
        <v>668</v>
      </c>
      <c r="M58">
        <v>52251</v>
      </c>
      <c r="N58">
        <v>733</v>
      </c>
      <c r="O58">
        <v>53250</v>
      </c>
      <c r="P58">
        <v>789</v>
      </c>
      <c r="Q58">
        <v>53703</v>
      </c>
      <c r="R58">
        <v>561</v>
      </c>
      <c r="S58">
        <v>53883</v>
      </c>
      <c r="T58">
        <v>613</v>
      </c>
      <c r="U58">
        <v>51817</v>
      </c>
      <c r="V58">
        <v>249</v>
      </c>
      <c r="W58">
        <v>52931</v>
      </c>
      <c r="X58">
        <v>599</v>
      </c>
      <c r="Y58">
        <v>53300</v>
      </c>
      <c r="Z58">
        <v>601</v>
      </c>
    </row>
    <row r="59" spans="1:26">
      <c r="A59" t="s">
        <v>15</v>
      </c>
      <c r="C59">
        <v>76610</v>
      </c>
      <c r="D59">
        <v>868</v>
      </c>
      <c r="E59">
        <v>76503</v>
      </c>
      <c r="F59">
        <v>840</v>
      </c>
      <c r="G59">
        <v>78168</v>
      </c>
      <c r="H59">
        <v>805</v>
      </c>
      <c r="I59">
        <v>76881</v>
      </c>
      <c r="J59">
        <v>675</v>
      </c>
      <c r="K59">
        <v>77729</v>
      </c>
      <c r="L59">
        <v>722</v>
      </c>
      <c r="M59">
        <v>79129</v>
      </c>
      <c r="N59">
        <v>707</v>
      </c>
      <c r="O59">
        <v>79677</v>
      </c>
      <c r="P59">
        <v>751</v>
      </c>
      <c r="Q59">
        <v>80223</v>
      </c>
      <c r="R59">
        <v>798</v>
      </c>
      <c r="S59">
        <v>80927</v>
      </c>
      <c r="T59">
        <v>759</v>
      </c>
      <c r="U59">
        <v>78671</v>
      </c>
      <c r="V59">
        <v>376</v>
      </c>
      <c r="W59">
        <v>77831</v>
      </c>
      <c r="X59">
        <v>726</v>
      </c>
      <c r="Y59">
        <v>78525</v>
      </c>
      <c r="Z59">
        <v>710</v>
      </c>
    </row>
    <row r="60" spans="1:26">
      <c r="A60" t="s">
        <v>14</v>
      </c>
      <c r="C60">
        <v>64712</v>
      </c>
      <c r="D60">
        <v>993</v>
      </c>
      <c r="E60">
        <v>65031</v>
      </c>
      <c r="F60">
        <v>977</v>
      </c>
      <c r="G60">
        <v>65820</v>
      </c>
      <c r="H60">
        <v>973</v>
      </c>
      <c r="I60">
        <v>66218</v>
      </c>
      <c r="J60">
        <v>1130</v>
      </c>
      <c r="K60">
        <v>66743</v>
      </c>
      <c r="L60">
        <v>1109</v>
      </c>
      <c r="M60">
        <v>64076</v>
      </c>
      <c r="N60">
        <v>784</v>
      </c>
      <c r="O60">
        <v>65294</v>
      </c>
      <c r="P60">
        <v>1063</v>
      </c>
      <c r="Q60">
        <v>66834</v>
      </c>
      <c r="R60">
        <v>1558</v>
      </c>
      <c r="S60">
        <v>64554</v>
      </c>
      <c r="T60">
        <v>745</v>
      </c>
      <c r="U60">
        <v>63704</v>
      </c>
      <c r="V60">
        <v>516</v>
      </c>
      <c r="W60">
        <v>64909</v>
      </c>
      <c r="X60">
        <v>803</v>
      </c>
      <c r="Y60">
        <v>66419</v>
      </c>
      <c r="Z60">
        <v>831</v>
      </c>
    </row>
    <row r="61" spans="1:26">
      <c r="A61" t="s">
        <v>13</v>
      </c>
      <c r="C61">
        <v>65775</v>
      </c>
      <c r="D61">
        <v>1083</v>
      </c>
      <c r="E61">
        <v>65932</v>
      </c>
      <c r="F61">
        <v>966</v>
      </c>
      <c r="G61">
        <v>65887</v>
      </c>
      <c r="H61">
        <v>1042</v>
      </c>
      <c r="I61">
        <v>66198</v>
      </c>
      <c r="J61">
        <v>956</v>
      </c>
      <c r="K61">
        <v>67060</v>
      </c>
      <c r="L61">
        <v>1063</v>
      </c>
      <c r="M61">
        <v>68794</v>
      </c>
      <c r="N61">
        <v>1013</v>
      </c>
      <c r="O61">
        <v>69821</v>
      </c>
      <c r="P61">
        <v>988</v>
      </c>
      <c r="Q61">
        <v>72609</v>
      </c>
      <c r="R61">
        <v>1889</v>
      </c>
      <c r="S61">
        <v>73096</v>
      </c>
      <c r="T61">
        <v>855</v>
      </c>
      <c r="U61">
        <v>72327</v>
      </c>
      <c r="V61">
        <v>643</v>
      </c>
      <c r="W61">
        <v>72621</v>
      </c>
      <c r="X61">
        <v>964</v>
      </c>
      <c r="Y61">
        <v>72158</v>
      </c>
      <c r="Z61">
        <v>1009</v>
      </c>
    </row>
    <row r="62" spans="1:26">
      <c r="A62" t="s">
        <v>12</v>
      </c>
      <c r="C62">
        <v>68191</v>
      </c>
      <c r="D62">
        <v>1165</v>
      </c>
      <c r="E62">
        <v>67848</v>
      </c>
      <c r="F62">
        <v>1107</v>
      </c>
      <c r="G62">
        <v>66571</v>
      </c>
      <c r="H62">
        <v>692</v>
      </c>
      <c r="I62">
        <v>66642</v>
      </c>
      <c r="J62">
        <v>738</v>
      </c>
      <c r="K62">
        <v>66738</v>
      </c>
      <c r="L62">
        <v>762</v>
      </c>
      <c r="M62">
        <v>67081</v>
      </c>
      <c r="N62">
        <v>807</v>
      </c>
      <c r="O62">
        <v>68132</v>
      </c>
      <c r="P62">
        <v>807</v>
      </c>
      <c r="Q62">
        <v>67844</v>
      </c>
      <c r="R62">
        <v>1106</v>
      </c>
      <c r="S62">
        <v>68880</v>
      </c>
      <c r="T62">
        <v>516</v>
      </c>
      <c r="U62">
        <v>66725</v>
      </c>
      <c r="V62">
        <v>492</v>
      </c>
      <c r="W62">
        <v>66958</v>
      </c>
      <c r="X62">
        <v>693</v>
      </c>
      <c r="Y62">
        <v>67225</v>
      </c>
      <c r="Z62">
        <v>701</v>
      </c>
    </row>
    <row r="64" spans="1:26">
      <c r="A64" t="s">
        <v>476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workbookViewId="0">
      <selection activeCell="H30" sqref="H30"/>
    </sheetView>
  </sheetViews>
  <sheetFormatPr defaultRowHeight="12.75"/>
  <cols>
    <col min="1" max="1" width="10" customWidth="1"/>
  </cols>
  <sheetData>
    <row r="1" spans="1:4">
      <c r="A1" t="s">
        <v>893</v>
      </c>
    </row>
    <row r="3" spans="1:4">
      <c r="A3" t="s">
        <v>164</v>
      </c>
      <c r="B3" s="69" t="s">
        <v>153</v>
      </c>
      <c r="C3" t="s">
        <v>71</v>
      </c>
      <c r="D3" t="s">
        <v>894</v>
      </c>
    </row>
    <row r="4" spans="1:4">
      <c r="A4" s="69" t="s">
        <v>163</v>
      </c>
      <c r="B4" s="69" t="s">
        <v>895</v>
      </c>
      <c r="C4" s="71" t="e">
        <f>#REF!</f>
        <v>#REF!</v>
      </c>
      <c r="D4" s="71" t="e">
        <f>#REF!</f>
        <v>#REF!</v>
      </c>
    </row>
    <row r="5" spans="1:4">
      <c r="A5" t="s">
        <v>160</v>
      </c>
      <c r="B5" s="69" t="s">
        <v>895</v>
      </c>
      <c r="C5" s="71" t="e">
        <f>#REF!</f>
        <v>#REF!</v>
      </c>
      <c r="D5" s="71" t="e">
        <f>#REF!</f>
        <v>#REF!</v>
      </c>
    </row>
    <row r="6" spans="1:4">
      <c r="A6" t="s">
        <v>160</v>
      </c>
      <c r="B6" t="s">
        <v>159</v>
      </c>
      <c r="C6" s="71" t="e">
        <f>#REF!</f>
        <v>#REF!</v>
      </c>
      <c r="D6" s="71" t="e">
        <f>#REF!</f>
        <v>#REF!</v>
      </c>
    </row>
    <row r="7" spans="1:4">
      <c r="A7" t="s">
        <v>160</v>
      </c>
      <c r="B7" t="s">
        <v>137</v>
      </c>
      <c r="C7" s="71" t="e">
        <f>#REF!</f>
        <v>#REF!</v>
      </c>
      <c r="D7" s="71" t="e">
        <f>#REF!</f>
        <v>#REF!</v>
      </c>
    </row>
    <row r="8" spans="1:4">
      <c r="A8" t="s">
        <v>160</v>
      </c>
      <c r="B8" t="s">
        <v>135</v>
      </c>
      <c r="C8" s="71" t="e">
        <f>#REF!</f>
        <v>#REF!</v>
      </c>
      <c r="D8" s="71" t="e">
        <f>#REF!</f>
        <v>#REF!</v>
      </c>
    </row>
    <row r="9" spans="1:4">
      <c r="A9" t="s">
        <v>160</v>
      </c>
      <c r="B9" t="s">
        <v>127</v>
      </c>
      <c r="C9" s="71" t="e">
        <f>#REF!</f>
        <v>#REF!</v>
      </c>
      <c r="D9" s="71" t="e">
        <f>#REF!</f>
        <v>#REF!</v>
      </c>
    </row>
    <row r="10" spans="1:4">
      <c r="A10" t="s">
        <v>160</v>
      </c>
      <c r="B10" t="s">
        <v>118</v>
      </c>
      <c r="C10" s="71" t="e">
        <f>#REF!</f>
        <v>#REF!</v>
      </c>
      <c r="D10" s="71" t="e">
        <f>#REF!</f>
        <v>#REF!</v>
      </c>
    </row>
    <row r="11" spans="1:4">
      <c r="A11" t="s">
        <v>160</v>
      </c>
      <c r="B11" t="s">
        <v>117</v>
      </c>
      <c r="C11" s="71" t="e">
        <f>#REF!</f>
        <v>#REF!</v>
      </c>
      <c r="D11" s="71" t="e">
        <f>#REF!</f>
        <v>#REF!</v>
      </c>
    </row>
    <row r="12" spans="1:4">
      <c r="A12" t="s">
        <v>160</v>
      </c>
      <c r="B12" t="s">
        <v>106</v>
      </c>
      <c r="C12" s="71" t="e">
        <f>#REF!</f>
        <v>#REF!</v>
      </c>
      <c r="D12" s="71" t="e">
        <f>#REF!</f>
        <v>#REF!</v>
      </c>
    </row>
    <row r="13" spans="1:4">
      <c r="A13" t="s">
        <v>160</v>
      </c>
      <c r="B13" t="s">
        <v>24</v>
      </c>
      <c r="C13" s="71" t="e">
        <f>#REF!</f>
        <v>#REF!</v>
      </c>
      <c r="D13" s="71" t="e">
        <f>#REF!</f>
        <v>#REF!</v>
      </c>
    </row>
    <row r="14" spans="1:4">
      <c r="A14" t="s">
        <v>160</v>
      </c>
      <c r="B14" t="s">
        <v>90</v>
      </c>
      <c r="C14" s="71" t="e">
        <f>#REF!</f>
        <v>#REF!</v>
      </c>
      <c r="D14" s="71" t="e">
        <f>#REF!</f>
        <v>#REF!</v>
      </c>
    </row>
    <row r="15" spans="1:4">
      <c r="A15" t="s">
        <v>158</v>
      </c>
      <c r="B15" s="69" t="s">
        <v>895</v>
      </c>
      <c r="C15" s="71" t="e">
        <f>#REF!</f>
        <v>#REF!</v>
      </c>
      <c r="D15" s="71" t="e">
        <f>#REF!</f>
        <v>#REF!</v>
      </c>
    </row>
    <row r="16" spans="1:4">
      <c r="A16" t="s">
        <v>158</v>
      </c>
      <c r="B16" t="s">
        <v>115</v>
      </c>
      <c r="C16" s="71" t="e">
        <f>#REF!</f>
        <v>#REF!</v>
      </c>
      <c r="D16" s="71" t="e">
        <f>#REF!</f>
        <v>#REF!</v>
      </c>
    </row>
    <row r="17" spans="1:4">
      <c r="A17" t="s">
        <v>158</v>
      </c>
      <c r="B17" t="s">
        <v>114</v>
      </c>
      <c r="C17" s="71" t="e">
        <f>#REF!</f>
        <v>#REF!</v>
      </c>
      <c r="D17" s="71" t="e">
        <f>#REF!</f>
        <v>#REF!</v>
      </c>
    </row>
    <row r="18" spans="1:4">
      <c r="A18" t="s">
        <v>158</v>
      </c>
      <c r="B18" t="s">
        <v>113</v>
      </c>
      <c r="C18" s="71" t="e">
        <f>#REF!</f>
        <v>#REF!</v>
      </c>
      <c r="D18" s="71" t="e">
        <f>#REF!</f>
        <v>#REF!</v>
      </c>
    </row>
    <row r="19" spans="1:4">
      <c r="A19" t="s">
        <v>158</v>
      </c>
      <c r="B19" t="s">
        <v>112</v>
      </c>
      <c r="C19" s="71" t="e">
        <f>#REF!</f>
        <v>#REF!</v>
      </c>
      <c r="D19" s="71" t="e">
        <f>#REF!</f>
        <v>#REF!</v>
      </c>
    </row>
    <row r="20" spans="1:4">
      <c r="A20" t="s">
        <v>158</v>
      </c>
      <c r="B20" t="s">
        <v>111</v>
      </c>
      <c r="C20" s="71" t="e">
        <f>#REF!</f>
        <v>#REF!</v>
      </c>
      <c r="D20" s="71" t="e">
        <f>#REF!</f>
        <v>#REF!</v>
      </c>
    </row>
    <row r="21" spans="1:4">
      <c r="A21" t="s">
        <v>158</v>
      </c>
      <c r="B21" t="s">
        <v>110</v>
      </c>
      <c r="C21" s="71" t="e">
        <f>#REF!</f>
        <v>#REF!</v>
      </c>
      <c r="D21" s="71" t="e">
        <f>#REF!</f>
        <v>#REF!</v>
      </c>
    </row>
    <row r="22" spans="1:4">
      <c r="A22" t="s">
        <v>158</v>
      </c>
      <c r="B22" t="s">
        <v>109</v>
      </c>
      <c r="C22" s="71" t="e">
        <f>#REF!</f>
        <v>#REF!</v>
      </c>
      <c r="D22" s="71" t="e">
        <f>#REF!</f>
        <v>#REF!</v>
      </c>
    </row>
    <row r="23" spans="1:4">
      <c r="A23" t="s">
        <v>158</v>
      </c>
      <c r="B23" t="s">
        <v>108</v>
      </c>
      <c r="C23" s="71" t="e">
        <f>#REF!</f>
        <v>#REF!</v>
      </c>
      <c r="D23" s="71" t="e">
        <f>#REF!</f>
        <v>#REF!</v>
      </c>
    </row>
    <row r="24" spans="1:4">
      <c r="A24" t="s">
        <v>158</v>
      </c>
      <c r="B24" t="s">
        <v>93</v>
      </c>
      <c r="C24" s="71" t="e">
        <f>#REF!</f>
        <v>#REF!</v>
      </c>
      <c r="D24" s="71" t="e">
        <f>#REF!</f>
        <v>#REF!</v>
      </c>
    </row>
    <row r="25" spans="1:4">
      <c r="A25" t="s">
        <v>156</v>
      </c>
      <c r="B25" s="69" t="s">
        <v>895</v>
      </c>
      <c r="C25" s="71" t="e">
        <f>#REF!</f>
        <v>#REF!</v>
      </c>
      <c r="D25" s="71" t="e">
        <f>#REF!</f>
        <v>#REF!</v>
      </c>
    </row>
    <row r="26" spans="1:4">
      <c r="A26" t="s">
        <v>156</v>
      </c>
      <c r="B26" t="s">
        <v>65</v>
      </c>
      <c r="C26" s="71" t="e">
        <f>#REF!</f>
        <v>#REF!</v>
      </c>
      <c r="D26" s="71" t="e">
        <f>#REF!</f>
        <v>#REF!</v>
      </c>
    </row>
    <row r="27" spans="1:4">
      <c r="A27" t="s">
        <v>156</v>
      </c>
      <c r="B27" t="s">
        <v>142</v>
      </c>
      <c r="C27" s="71" t="e">
        <f>#REF!</f>
        <v>#REF!</v>
      </c>
      <c r="D27" s="71" t="e">
        <f>#REF!</f>
        <v>#REF!</v>
      </c>
    </row>
    <row r="28" spans="1:4">
      <c r="A28" t="s">
        <v>156</v>
      </c>
      <c r="B28" t="s">
        <v>105</v>
      </c>
      <c r="C28" s="71" t="e">
        <f>#REF!</f>
        <v>#REF!</v>
      </c>
      <c r="D28" s="71" t="e">
        <f>#REF!</f>
        <v>#REF!</v>
      </c>
    </row>
    <row r="29" spans="1:4">
      <c r="A29" t="s">
        <v>156</v>
      </c>
      <c r="B29" t="s">
        <v>25</v>
      </c>
      <c r="C29" s="71" t="e">
        <f>#REF!</f>
        <v>#REF!</v>
      </c>
      <c r="D29" s="71" t="e">
        <f>#REF!</f>
        <v>#REF!</v>
      </c>
    </row>
    <row r="30" spans="1:4">
      <c r="A30" t="s">
        <v>156</v>
      </c>
      <c r="B30" t="s">
        <v>461</v>
      </c>
      <c r="C30" s="71" t="e">
        <f>#REF!</f>
        <v>#REF!</v>
      </c>
      <c r="D30" s="71" t="e">
        <f>#REF!</f>
        <v>#REF!</v>
      </c>
    </row>
    <row r="31" spans="1:4">
      <c r="A31" t="s">
        <v>156</v>
      </c>
      <c r="B31" t="s">
        <v>79</v>
      </c>
      <c r="C31" s="71" t="e">
        <f>#REF!</f>
        <v>#REF!</v>
      </c>
      <c r="D31" s="71" t="e">
        <f>#REF!</f>
        <v>#REF!</v>
      </c>
    </row>
    <row r="32" spans="1:4">
      <c r="A32" t="s">
        <v>156</v>
      </c>
      <c r="B32" t="s">
        <v>76</v>
      </c>
      <c r="C32" s="71" t="e">
        <f>#REF!</f>
        <v>#REF!</v>
      </c>
      <c r="D32" s="71" t="e">
        <f>#REF!</f>
        <v>#REF!</v>
      </c>
    </row>
    <row r="33" spans="1:4">
      <c r="A33" t="s">
        <v>156</v>
      </c>
      <c r="B33" t="s">
        <v>92</v>
      </c>
      <c r="C33" s="71" t="e">
        <f>#REF!</f>
        <v>#REF!</v>
      </c>
      <c r="D33" s="71" t="e">
        <f>#REF!</f>
        <v>#REF!</v>
      </c>
    </row>
    <row r="34" spans="1:4">
      <c r="A34" t="s">
        <v>154</v>
      </c>
      <c r="B34" s="69" t="s">
        <v>895</v>
      </c>
      <c r="C34" s="71" t="e">
        <f>#REF!</f>
        <v>#REF!</v>
      </c>
      <c r="D34" s="71" t="e">
        <f>#REF!</f>
        <v>#REF!</v>
      </c>
    </row>
    <row r="35" spans="1:4">
      <c r="A35" t="s">
        <v>154</v>
      </c>
      <c r="B35" t="s">
        <v>147</v>
      </c>
      <c r="C35" s="71" t="e">
        <f>#REF!</f>
        <v>#REF!</v>
      </c>
      <c r="D35" s="71" t="e">
        <f>#REF!</f>
        <v>#REF!</v>
      </c>
    </row>
    <row r="36" spans="1:4">
      <c r="A36" t="s">
        <v>154</v>
      </c>
      <c r="B36" t="s">
        <v>125</v>
      </c>
      <c r="C36" s="71" t="e">
        <f>#REF!</f>
        <v>#REF!</v>
      </c>
      <c r="D36" s="71" t="e">
        <f>#REF!</f>
        <v>#REF!</v>
      </c>
    </row>
    <row r="37" spans="1:4">
      <c r="A37" t="s">
        <v>154</v>
      </c>
      <c r="B37" t="s">
        <v>124</v>
      </c>
      <c r="C37" s="71" t="e">
        <f>#REF!</f>
        <v>#REF!</v>
      </c>
      <c r="D37" s="71" t="e">
        <f>#REF!</f>
        <v>#REF!</v>
      </c>
    </row>
    <row r="38" spans="1:4">
      <c r="A38" t="s">
        <v>154</v>
      </c>
      <c r="B38" t="s">
        <v>123</v>
      </c>
      <c r="C38" s="71" t="e">
        <f>#REF!</f>
        <v>#REF!</v>
      </c>
      <c r="D38" s="71" t="e">
        <f>#REF!</f>
        <v>#REF!</v>
      </c>
    </row>
    <row r="39" spans="1:4">
      <c r="A39" t="s">
        <v>154</v>
      </c>
      <c r="B39" t="s">
        <v>122</v>
      </c>
      <c r="C39" s="71" t="e">
        <f>#REF!</f>
        <v>#REF!</v>
      </c>
      <c r="D39" s="71" t="e">
        <f>#REF!</f>
        <v>#REF!</v>
      </c>
    </row>
    <row r="40" spans="1:4">
      <c r="A40" t="s">
        <v>154</v>
      </c>
      <c r="B40" t="s">
        <v>121</v>
      </c>
      <c r="C40" s="71" t="e">
        <f>#REF!</f>
        <v>#REF!</v>
      </c>
      <c r="D40" s="71" t="e">
        <f>#REF!</f>
        <v>#REF!</v>
      </c>
    </row>
    <row r="41" spans="1:4">
      <c r="A41" t="s">
        <v>154</v>
      </c>
      <c r="B41" t="s">
        <v>120</v>
      </c>
      <c r="C41" s="71" t="e">
        <f>#REF!</f>
        <v>#REF!</v>
      </c>
      <c r="D41" s="71" t="e">
        <f>#REF!</f>
        <v>#REF!</v>
      </c>
    </row>
    <row r="42" spans="1:4">
      <c r="A42" t="s">
        <v>154</v>
      </c>
      <c r="B42" t="s">
        <v>102</v>
      </c>
      <c r="C42" s="71" t="e">
        <f>#REF!</f>
        <v>#REF!</v>
      </c>
      <c r="D42" s="71" t="e">
        <f>#REF!</f>
        <v>#REF!</v>
      </c>
    </row>
    <row r="43" spans="1:4">
      <c r="A43" t="s">
        <v>154</v>
      </c>
      <c r="B43" t="s">
        <v>100</v>
      </c>
      <c r="C43" s="71" t="e">
        <f>#REF!</f>
        <v>#REF!</v>
      </c>
      <c r="D43" s="71" t="e">
        <f>#REF!</f>
        <v>#REF!</v>
      </c>
    </row>
    <row r="44" spans="1:4">
      <c r="A44" t="s">
        <v>162</v>
      </c>
      <c r="B44" s="69" t="s">
        <v>895</v>
      </c>
      <c r="C44" s="71" t="e">
        <f>#REF!</f>
        <v>#REF!</v>
      </c>
      <c r="D44" s="71" t="e">
        <f>#REF!</f>
        <v>#REF!</v>
      </c>
    </row>
    <row r="45" spans="1:4">
      <c r="A45" t="s">
        <v>162</v>
      </c>
      <c r="B45" t="s">
        <v>140</v>
      </c>
      <c r="C45" s="71" t="e">
        <f>#REF!</f>
        <v>#REF!</v>
      </c>
      <c r="D45" s="71" t="e">
        <f>#REF!</f>
        <v>#REF!</v>
      </c>
    </row>
    <row r="46" spans="1:4">
      <c r="A46" t="s">
        <v>162</v>
      </c>
      <c r="B46" t="s">
        <v>136</v>
      </c>
      <c r="C46" s="71" t="e">
        <f>#REF!</f>
        <v>#REF!</v>
      </c>
      <c r="D46" s="71" t="e">
        <f>#REF!</f>
        <v>#REF!</v>
      </c>
    </row>
    <row r="47" spans="1:4">
      <c r="A47" t="s">
        <v>162</v>
      </c>
      <c r="B47" t="s">
        <v>128</v>
      </c>
      <c r="C47" s="71" t="e">
        <f>#REF!</f>
        <v>#REF!</v>
      </c>
      <c r="D47" s="71" t="e">
        <f>#REF!</f>
        <v>#REF!</v>
      </c>
    </row>
    <row r="48" spans="1:4">
      <c r="A48" t="s">
        <v>162</v>
      </c>
      <c r="B48" t="s">
        <v>103</v>
      </c>
      <c r="C48" s="71" t="e">
        <f>#REF!</f>
        <v>#REF!</v>
      </c>
      <c r="D48" s="71" t="e">
        <f>#REF!</f>
        <v>#REF!</v>
      </c>
    </row>
    <row r="49" spans="1:4">
      <c r="A49" t="s">
        <v>162</v>
      </c>
      <c r="B49" t="s">
        <v>101</v>
      </c>
      <c r="C49" s="71" t="e">
        <f>#REF!</f>
        <v>#REF!</v>
      </c>
      <c r="D49" s="71" t="e">
        <f>#REF!</f>
        <v>#REF!</v>
      </c>
    </row>
    <row r="50" spans="1:4">
      <c r="A50" t="s">
        <v>162</v>
      </c>
      <c r="B50" t="s">
        <v>22</v>
      </c>
      <c r="C50" s="71" t="e">
        <f>#REF!</f>
        <v>#REF!</v>
      </c>
      <c r="D50" s="71" t="e">
        <f>#REF!</f>
        <v>#REF!</v>
      </c>
    </row>
    <row r="51" spans="1:4">
      <c r="A51" t="s">
        <v>162</v>
      </c>
      <c r="B51" t="s">
        <v>97</v>
      </c>
      <c r="C51" s="71" t="e">
        <f>#REF!</f>
        <v>#REF!</v>
      </c>
      <c r="D51" s="71" t="e">
        <f>#REF!</f>
        <v>#REF!</v>
      </c>
    </row>
    <row r="52" spans="1:4">
      <c r="A52" t="s">
        <v>162</v>
      </c>
      <c r="B52" t="s">
        <v>96</v>
      </c>
      <c r="C52" s="71" t="e">
        <f>#REF!</f>
        <v>#REF!</v>
      </c>
      <c r="D52" s="71" t="e">
        <f>#REF!</f>
        <v>#REF!</v>
      </c>
    </row>
    <row r="53" spans="1:4">
      <c r="A53" t="s">
        <v>162</v>
      </c>
      <c r="B53" t="s">
        <v>14</v>
      </c>
      <c r="C53" s="71" t="e">
        <f>#REF!</f>
        <v>#REF!</v>
      </c>
      <c r="D53" s="71" t="e">
        <f>#REF!</f>
        <v>#REF!</v>
      </c>
    </row>
    <row r="54" spans="1:4">
      <c r="A54" t="s">
        <v>161</v>
      </c>
      <c r="B54" s="69" t="s">
        <v>895</v>
      </c>
      <c r="C54" s="71" t="e">
        <f>#REF!</f>
        <v>#REF!</v>
      </c>
      <c r="D54" s="71" t="e">
        <f>#REF!</f>
        <v>#REF!</v>
      </c>
    </row>
    <row r="55" spans="1:4">
      <c r="A55" t="s">
        <v>161</v>
      </c>
      <c r="B55" t="s">
        <v>152</v>
      </c>
      <c r="C55" s="71" t="e">
        <f>#REF!</f>
        <v>#REF!</v>
      </c>
      <c r="D55" s="71" t="e">
        <f>#REF!</f>
        <v>#REF!</v>
      </c>
    </row>
    <row r="56" spans="1:4">
      <c r="A56" t="s">
        <v>161</v>
      </c>
      <c r="B56" t="s">
        <v>151</v>
      </c>
      <c r="C56" s="71" t="e">
        <f>#REF!</f>
        <v>#REF!</v>
      </c>
      <c r="D56" s="71" t="e">
        <f>#REF!</f>
        <v>#REF!</v>
      </c>
    </row>
    <row r="57" spans="1:4">
      <c r="A57" t="s">
        <v>161</v>
      </c>
      <c r="B57" t="s">
        <v>150</v>
      </c>
      <c r="C57" s="71" t="e">
        <f>#REF!</f>
        <v>#REF!</v>
      </c>
      <c r="D57" s="71" t="e">
        <f>#REF!</f>
        <v>#REF!</v>
      </c>
    </row>
    <row r="58" spans="1:4">
      <c r="A58" t="s">
        <v>161</v>
      </c>
      <c r="B58" t="s">
        <v>149</v>
      </c>
      <c r="C58" s="71" t="e">
        <f>#REF!</f>
        <v>#REF!</v>
      </c>
      <c r="D58" s="71" t="e">
        <f>#REF!</f>
        <v>#REF!</v>
      </c>
    </row>
    <row r="59" spans="1:4">
      <c r="A59" t="s">
        <v>161</v>
      </c>
      <c r="B59" t="s">
        <v>148</v>
      </c>
      <c r="C59" s="71" t="e">
        <f>#REF!</f>
        <v>#REF!</v>
      </c>
      <c r="D59" s="71" t="e">
        <f>#REF!</f>
        <v>#REF!</v>
      </c>
    </row>
    <row r="60" spans="1:4">
      <c r="A60" t="s">
        <v>161</v>
      </c>
      <c r="B60" t="s">
        <v>146</v>
      </c>
      <c r="C60" s="71" t="e">
        <f>#REF!</f>
        <v>#REF!</v>
      </c>
      <c r="D60" s="71" t="e">
        <f>#REF!</f>
        <v>#REF!</v>
      </c>
    </row>
    <row r="61" spans="1:4">
      <c r="A61" t="s">
        <v>161</v>
      </c>
      <c r="B61" t="s">
        <v>145</v>
      </c>
      <c r="C61" s="71" t="e">
        <f>#REF!</f>
        <v>#REF!</v>
      </c>
      <c r="D61" s="71" t="e">
        <f>#REF!</f>
        <v>#REF!</v>
      </c>
    </row>
    <row r="62" spans="1:4">
      <c r="A62" t="s">
        <v>161</v>
      </c>
      <c r="B62" t="s">
        <v>143</v>
      </c>
      <c r="C62" s="71" t="e">
        <f>#REF!</f>
        <v>#REF!</v>
      </c>
      <c r="D62" s="71" t="e">
        <f>#REF!</f>
        <v>#REF!</v>
      </c>
    </row>
    <row r="63" spans="1:4">
      <c r="A63" t="s">
        <v>161</v>
      </c>
      <c r="B63" t="s">
        <v>130</v>
      </c>
      <c r="C63" s="71" t="e">
        <f>#REF!</f>
        <v>#REF!</v>
      </c>
      <c r="D63" s="71" t="e">
        <f>#REF!</f>
        <v>#REF!</v>
      </c>
    </row>
    <row r="64" spans="1:4">
      <c r="A64" t="s">
        <v>161</v>
      </c>
      <c r="B64" t="s">
        <v>129</v>
      </c>
      <c r="C64" s="71" t="e">
        <f>#REF!</f>
        <v>#REF!</v>
      </c>
      <c r="D64" s="71" t="e">
        <f>#REF!</f>
        <v>#REF!</v>
      </c>
    </row>
    <row r="65" spans="1:4">
      <c r="A65" t="s">
        <v>157</v>
      </c>
      <c r="B65" s="69" t="s">
        <v>895</v>
      </c>
      <c r="C65" s="71" t="e">
        <f>#REF!</f>
        <v>#REF!</v>
      </c>
      <c r="D65" s="71" t="e">
        <f>#REF!</f>
        <v>#REF!</v>
      </c>
    </row>
    <row r="66" spans="1:4">
      <c r="A66" t="s">
        <v>157</v>
      </c>
      <c r="B66" t="s">
        <v>144</v>
      </c>
      <c r="C66" s="71" t="e">
        <f>#REF!</f>
        <v>#REF!</v>
      </c>
      <c r="D66" s="71" t="e">
        <f>#REF!</f>
        <v>#REF!</v>
      </c>
    </row>
    <row r="67" spans="1:4">
      <c r="A67" t="s">
        <v>157</v>
      </c>
      <c r="B67" t="s">
        <v>141</v>
      </c>
      <c r="C67" s="71" t="e">
        <f>#REF!</f>
        <v>#REF!</v>
      </c>
      <c r="D67" s="71" t="e">
        <f>#REF!</f>
        <v>#REF!</v>
      </c>
    </row>
    <row r="68" spans="1:4">
      <c r="A68" t="s">
        <v>157</v>
      </c>
      <c r="B68" t="s">
        <v>138</v>
      </c>
      <c r="C68" s="71" t="e">
        <f>#REF!</f>
        <v>#REF!</v>
      </c>
      <c r="D68" s="71" t="e">
        <f>#REF!</f>
        <v>#REF!</v>
      </c>
    </row>
    <row r="69" spans="1:4">
      <c r="A69" t="s">
        <v>157</v>
      </c>
      <c r="B69" t="s">
        <v>131</v>
      </c>
      <c r="C69" s="71" t="e">
        <f>#REF!</f>
        <v>#REF!</v>
      </c>
      <c r="D69" s="71" t="e">
        <f>#REF!</f>
        <v>#REF!</v>
      </c>
    </row>
    <row r="70" spans="1:4">
      <c r="A70" t="s">
        <v>157</v>
      </c>
      <c r="B70" t="s">
        <v>50</v>
      </c>
      <c r="C70" s="71" t="e">
        <f>#REF!</f>
        <v>#REF!</v>
      </c>
      <c r="D70" s="71" t="e">
        <f>#REF!</f>
        <v>#REF!</v>
      </c>
    </row>
    <row r="71" spans="1:4">
      <c r="A71" t="s">
        <v>157</v>
      </c>
      <c r="B71" t="s">
        <v>119</v>
      </c>
      <c r="C71" s="71" t="e">
        <f>#REF!</f>
        <v>#REF!</v>
      </c>
      <c r="D71" s="71" t="e">
        <f>#REF!</f>
        <v>#REF!</v>
      </c>
    </row>
    <row r="72" spans="1:4">
      <c r="A72" t="s">
        <v>157</v>
      </c>
      <c r="B72" t="s">
        <v>116</v>
      </c>
      <c r="C72" s="71" t="e">
        <f>#REF!</f>
        <v>#REF!</v>
      </c>
      <c r="D72" s="71" t="e">
        <f>#REF!</f>
        <v>#REF!</v>
      </c>
    </row>
    <row r="73" spans="1:4">
      <c r="A73" t="s">
        <v>157</v>
      </c>
      <c r="B73" t="s">
        <v>104</v>
      </c>
      <c r="C73" s="71" t="e">
        <f>#REF!</f>
        <v>#REF!</v>
      </c>
      <c r="D73" s="71" t="e">
        <f>#REF!</f>
        <v>#REF!</v>
      </c>
    </row>
    <row r="74" spans="1:4">
      <c r="A74" t="s">
        <v>157</v>
      </c>
      <c r="B74" t="s">
        <v>99</v>
      </c>
      <c r="C74" s="71" t="e">
        <f>#REF!</f>
        <v>#REF!</v>
      </c>
      <c r="D74" s="71" t="e">
        <f>#REF!</f>
        <v>#REF!</v>
      </c>
    </row>
    <row r="75" spans="1:4">
      <c r="A75" t="s">
        <v>155</v>
      </c>
      <c r="B75" s="69" t="s">
        <v>895</v>
      </c>
      <c r="C75" s="71" t="e">
        <f>#REF!</f>
        <v>#REF!</v>
      </c>
      <c r="D75" s="71" t="e">
        <f>#REF!</f>
        <v>#REF!</v>
      </c>
    </row>
    <row r="76" spans="1:4">
      <c r="A76" t="s">
        <v>155</v>
      </c>
      <c r="B76" t="s">
        <v>139</v>
      </c>
      <c r="C76" s="71" t="e">
        <f>#REF!</f>
        <v>#REF!</v>
      </c>
      <c r="D76" s="71" t="e">
        <f>#REF!</f>
        <v>#REF!</v>
      </c>
    </row>
    <row r="77" spans="1:4">
      <c r="A77" t="s">
        <v>155</v>
      </c>
      <c r="B77" t="s">
        <v>134</v>
      </c>
      <c r="C77" s="71" t="e">
        <f>#REF!</f>
        <v>#REF!</v>
      </c>
      <c r="D77" s="71" t="e">
        <f>#REF!</f>
        <v>#REF!</v>
      </c>
    </row>
    <row r="78" spans="1:4">
      <c r="A78" t="s">
        <v>155</v>
      </c>
      <c r="B78" t="s">
        <v>133</v>
      </c>
      <c r="C78" s="71" t="e">
        <f>#REF!</f>
        <v>#REF!</v>
      </c>
      <c r="D78" s="71" t="e">
        <f>#REF!</f>
        <v>#REF!</v>
      </c>
    </row>
    <row r="79" spans="1:4">
      <c r="A79" t="s">
        <v>155</v>
      </c>
      <c r="B79" t="s">
        <v>132</v>
      </c>
      <c r="C79" s="71" t="e">
        <f>#REF!</f>
        <v>#REF!</v>
      </c>
      <c r="D79" s="71" t="e">
        <f>#REF!</f>
        <v>#REF!</v>
      </c>
    </row>
    <row r="80" spans="1:4">
      <c r="A80" t="s">
        <v>155</v>
      </c>
      <c r="B80" t="s">
        <v>126</v>
      </c>
      <c r="C80" s="71" t="e">
        <f>#REF!</f>
        <v>#REF!</v>
      </c>
      <c r="D80" s="71" t="e">
        <f>#REF!</f>
        <v>#REF!</v>
      </c>
    </row>
    <row r="81" spans="1:4">
      <c r="A81" t="s">
        <v>155</v>
      </c>
      <c r="B81" t="s">
        <v>107</v>
      </c>
      <c r="C81" s="71" t="e">
        <f>#REF!</f>
        <v>#REF!</v>
      </c>
      <c r="D81" s="71" t="e">
        <f>#REF!</f>
        <v>#REF!</v>
      </c>
    </row>
    <row r="82" spans="1:4">
      <c r="A82" t="s">
        <v>155</v>
      </c>
      <c r="B82" t="s">
        <v>98</v>
      </c>
      <c r="C82" s="71" t="e">
        <f>#REF!</f>
        <v>#REF!</v>
      </c>
      <c r="D82" s="71" t="e">
        <f>#REF!</f>
        <v>#REF!</v>
      </c>
    </row>
    <row r="83" spans="1:4">
      <c r="A83" t="s">
        <v>155</v>
      </c>
      <c r="B83" t="s">
        <v>95</v>
      </c>
      <c r="C83" s="71" t="e">
        <f>#REF!</f>
        <v>#REF!</v>
      </c>
      <c r="D83" s="71" t="e">
        <f>#REF!</f>
        <v>#REF!</v>
      </c>
    </row>
    <row r="84" spans="1:4">
      <c r="A84" t="s">
        <v>155</v>
      </c>
      <c r="B84" t="s">
        <v>94</v>
      </c>
      <c r="C84" s="71" t="e">
        <f>#REF!</f>
        <v>#REF!</v>
      </c>
      <c r="D84" s="71" t="e">
        <f>#REF!</f>
        <v>#REF!</v>
      </c>
    </row>
    <row r="85" spans="1:4">
      <c r="A85" t="s">
        <v>155</v>
      </c>
      <c r="B85" t="s">
        <v>91</v>
      </c>
      <c r="C85" s="71" t="e">
        <f>#REF!</f>
        <v>#REF!</v>
      </c>
      <c r="D85" s="71" t="e">
        <f>#REF!</f>
        <v>#REF!</v>
      </c>
    </row>
    <row r="90" spans="1:4">
      <c r="A90" t="s">
        <v>10</v>
      </c>
    </row>
    <row r="91" spans="1:4">
      <c r="A91" t="s">
        <v>89</v>
      </c>
    </row>
    <row r="93" spans="1:4">
      <c r="A93" t="s">
        <v>473</v>
      </c>
    </row>
    <row r="95" spans="1:4">
      <c r="A95" t="s">
        <v>476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3"/>
  <sheetViews>
    <sheetView showGridLines="0" tabSelected="1" zoomScaleNormal="100" zoomScaleSheetLayoutView="100" workbookViewId="0">
      <selection sqref="A1:H1"/>
    </sheetView>
  </sheetViews>
  <sheetFormatPr defaultRowHeight="12.75"/>
  <cols>
    <col min="1" max="1" width="22.28515625" style="6" customWidth="1"/>
    <col min="2" max="2" width="11.140625" style="6" customWidth="1"/>
    <col min="3" max="3" width="59" style="12" customWidth="1"/>
    <col min="4" max="4" width="13.140625" style="11" customWidth="1"/>
    <col min="5" max="5" width="14.140625" style="40" customWidth="1"/>
    <col min="6" max="6" width="9.140625" style="42" customWidth="1"/>
    <col min="7" max="7" width="1.7109375" style="12" customWidth="1"/>
    <col min="8" max="8" width="13" style="1" customWidth="1"/>
    <col min="9" max="9" width="9.85546875" style="1" customWidth="1"/>
    <col min="10" max="14" width="9.140625" style="1"/>
    <col min="15" max="16" width="9.140625" style="73"/>
    <col min="17" max="16384" width="9.140625" style="1"/>
  </cols>
  <sheetData>
    <row r="1" spans="1:16" ht="18" customHeight="1">
      <c r="A1" s="103" t="s">
        <v>922</v>
      </c>
      <c r="B1" s="103"/>
      <c r="C1" s="103"/>
      <c r="D1" s="101"/>
      <c r="E1" s="101"/>
      <c r="F1" s="101"/>
      <c r="G1" s="101"/>
      <c r="H1" s="101"/>
      <c r="I1" s="15"/>
    </row>
    <row r="2" spans="1:16" ht="12.75" customHeight="1">
      <c r="A2" s="82"/>
      <c r="B2" s="82"/>
      <c r="C2" s="82"/>
      <c r="D2" s="81"/>
      <c r="E2" s="81"/>
      <c r="F2" s="81"/>
      <c r="G2" s="81"/>
      <c r="H2" s="81"/>
      <c r="I2" s="15"/>
    </row>
    <row r="3" spans="1:16" ht="18.75" customHeight="1">
      <c r="A3" s="84"/>
      <c r="B3" s="84"/>
      <c r="C3" s="85"/>
      <c r="D3" s="86"/>
      <c r="E3" s="106" t="s">
        <v>533</v>
      </c>
      <c r="F3" s="107"/>
      <c r="G3" s="87"/>
      <c r="H3" s="108" t="s">
        <v>532</v>
      </c>
      <c r="I3" s="109"/>
      <c r="J3" s="12"/>
    </row>
    <row r="4" spans="1:16" ht="44.25" customHeight="1">
      <c r="A4" s="23" t="s">
        <v>529</v>
      </c>
      <c r="B4" s="9" t="s">
        <v>888</v>
      </c>
      <c r="C4" s="25" t="s">
        <v>178</v>
      </c>
      <c r="D4" s="65" t="s">
        <v>528</v>
      </c>
      <c r="E4" s="58" t="s">
        <v>467</v>
      </c>
      <c r="F4" s="104" t="s">
        <v>468</v>
      </c>
      <c r="G4" s="105"/>
      <c r="H4" s="17" t="s">
        <v>467</v>
      </c>
      <c r="I4" s="83" t="s">
        <v>468</v>
      </c>
      <c r="J4" s="98"/>
      <c r="O4" s="74"/>
    </row>
    <row r="5" spans="1:16" ht="25.5" customHeight="1">
      <c r="A5" s="43" t="s">
        <v>88</v>
      </c>
      <c r="B5" s="44"/>
      <c r="C5" s="45"/>
      <c r="D5" s="64">
        <f>SUM(D6:D18)</f>
        <v>45</v>
      </c>
      <c r="E5" s="59">
        <f>SUM(E6:E18)</f>
        <v>163622</v>
      </c>
      <c r="F5" s="46">
        <f t="shared" ref="F5" si="0">SUM(F6:F18)</f>
        <v>396</v>
      </c>
      <c r="G5" s="52"/>
      <c r="H5" s="46">
        <f>SUM(H6:H18)</f>
        <v>163196</v>
      </c>
      <c r="I5" s="52">
        <f t="shared" ref="I5" si="1">SUM(I6:I18)</f>
        <v>441</v>
      </c>
      <c r="J5" s="28"/>
      <c r="O5" s="77"/>
      <c r="P5" s="77"/>
    </row>
    <row r="6" spans="1:16" s="5" customFormat="1">
      <c r="A6" s="29"/>
      <c r="B6" s="32" t="s">
        <v>762</v>
      </c>
      <c r="C6" s="30" t="s">
        <v>457</v>
      </c>
      <c r="D6" s="63">
        <v>4</v>
      </c>
      <c r="E6" s="60">
        <v>15131</v>
      </c>
      <c r="F6" s="38">
        <v>31</v>
      </c>
      <c r="G6" s="51"/>
      <c r="H6" s="4">
        <v>15384</v>
      </c>
      <c r="I6" s="88">
        <v>47</v>
      </c>
      <c r="O6" s="75"/>
      <c r="P6" s="75"/>
    </row>
    <row r="7" spans="1:16" s="5" customFormat="1" ht="12.75" customHeight="1">
      <c r="A7" s="31"/>
      <c r="B7" s="32" t="s">
        <v>763</v>
      </c>
      <c r="C7" s="30" t="s">
        <v>458</v>
      </c>
      <c r="D7" s="63">
        <v>4</v>
      </c>
      <c r="E7" s="60">
        <v>14853</v>
      </c>
      <c r="F7" s="39">
        <v>54</v>
      </c>
      <c r="G7" s="51"/>
      <c r="H7" s="4">
        <v>14933</v>
      </c>
      <c r="I7" s="8">
        <v>56</v>
      </c>
      <c r="O7" s="75"/>
      <c r="P7" s="75"/>
    </row>
    <row r="8" spans="1:16" s="5" customFormat="1">
      <c r="A8" s="31"/>
      <c r="B8" s="32" t="s">
        <v>764</v>
      </c>
      <c r="C8" s="30" t="s">
        <v>479</v>
      </c>
      <c r="D8" s="63">
        <v>3</v>
      </c>
      <c r="E8" s="60">
        <v>11239</v>
      </c>
      <c r="F8" s="39">
        <v>34</v>
      </c>
      <c r="G8" s="51"/>
      <c r="H8" s="4">
        <v>11319</v>
      </c>
      <c r="I8" s="8">
        <v>41</v>
      </c>
      <c r="P8" s="75"/>
    </row>
    <row r="9" spans="1:16" s="5" customFormat="1">
      <c r="A9" s="31"/>
      <c r="B9" s="32" t="s">
        <v>765</v>
      </c>
      <c r="C9" s="30" t="s">
        <v>480</v>
      </c>
      <c r="D9" s="63">
        <v>3</v>
      </c>
      <c r="E9" s="60">
        <v>12309</v>
      </c>
      <c r="F9" s="39">
        <v>22</v>
      </c>
      <c r="G9" s="51"/>
      <c r="H9" s="4">
        <v>12137</v>
      </c>
      <c r="I9" s="8">
        <v>45</v>
      </c>
      <c r="N9" s="75"/>
      <c r="P9" s="75"/>
    </row>
    <row r="10" spans="1:16" s="5" customFormat="1">
      <c r="A10" s="31"/>
      <c r="B10" s="32" t="s">
        <v>766</v>
      </c>
      <c r="C10" s="30" t="s">
        <v>481</v>
      </c>
      <c r="D10" s="63">
        <v>3</v>
      </c>
      <c r="E10" s="60">
        <v>11587</v>
      </c>
      <c r="F10" s="39">
        <v>18</v>
      </c>
      <c r="G10" s="51"/>
      <c r="H10" s="4">
        <v>11399</v>
      </c>
      <c r="I10" s="8">
        <v>17</v>
      </c>
      <c r="N10" s="75"/>
      <c r="P10" s="75"/>
    </row>
    <row r="11" spans="1:16" s="5" customFormat="1">
      <c r="A11" s="31"/>
      <c r="B11" s="32" t="s">
        <v>767</v>
      </c>
      <c r="C11" s="30" t="s">
        <v>453</v>
      </c>
      <c r="D11" s="63">
        <v>3</v>
      </c>
      <c r="E11" s="60">
        <v>9178</v>
      </c>
      <c r="F11" s="39">
        <v>15</v>
      </c>
      <c r="G11" s="51"/>
      <c r="H11" s="4">
        <v>9180</v>
      </c>
      <c r="I11" s="8">
        <v>24</v>
      </c>
      <c r="N11" s="75"/>
      <c r="P11" s="75"/>
    </row>
    <row r="12" spans="1:16" s="5" customFormat="1">
      <c r="A12" s="31"/>
      <c r="B12" s="32" t="s">
        <v>768</v>
      </c>
      <c r="C12" s="30" t="s">
        <v>454</v>
      </c>
      <c r="D12" s="63">
        <v>3</v>
      </c>
      <c r="E12" s="60">
        <v>10999</v>
      </c>
      <c r="F12" s="39">
        <v>17</v>
      </c>
      <c r="G12" s="51"/>
      <c r="H12" s="4">
        <v>10934</v>
      </c>
      <c r="I12" s="8">
        <v>23</v>
      </c>
      <c r="N12" s="75"/>
      <c r="P12" s="75"/>
    </row>
    <row r="13" spans="1:16" s="5" customFormat="1">
      <c r="A13" s="31"/>
      <c r="B13" s="32" t="s">
        <v>769</v>
      </c>
      <c r="C13" s="30" t="s">
        <v>456</v>
      </c>
      <c r="D13" s="63">
        <v>4</v>
      </c>
      <c r="E13" s="60">
        <v>12390</v>
      </c>
      <c r="F13" s="39">
        <v>7</v>
      </c>
      <c r="G13" s="51"/>
      <c r="H13" s="4">
        <v>12174</v>
      </c>
      <c r="I13" s="8">
        <v>11</v>
      </c>
      <c r="N13" s="75"/>
      <c r="P13" s="75"/>
    </row>
    <row r="14" spans="1:16" s="5" customFormat="1">
      <c r="A14" s="31"/>
      <c r="B14" s="32" t="s">
        <v>770</v>
      </c>
      <c r="C14" s="30" t="s">
        <v>455</v>
      </c>
      <c r="D14" s="63">
        <v>3</v>
      </c>
      <c r="E14" s="60">
        <v>11843</v>
      </c>
      <c r="F14" s="39">
        <v>70</v>
      </c>
      <c r="G14" s="51"/>
      <c r="H14" s="4">
        <v>11880</v>
      </c>
      <c r="I14" s="8">
        <v>54</v>
      </c>
      <c r="N14" s="75"/>
      <c r="P14" s="75"/>
    </row>
    <row r="15" spans="1:16" s="5" customFormat="1">
      <c r="A15" s="31"/>
      <c r="B15" s="32" t="s">
        <v>771</v>
      </c>
      <c r="C15" s="30" t="s">
        <v>482</v>
      </c>
      <c r="D15" s="63">
        <v>4</v>
      </c>
      <c r="E15" s="60">
        <v>14002</v>
      </c>
      <c r="F15" s="39">
        <v>55</v>
      </c>
      <c r="G15" s="51"/>
      <c r="H15" s="4">
        <v>14131</v>
      </c>
      <c r="I15" s="8">
        <v>34</v>
      </c>
      <c r="N15" s="75"/>
      <c r="P15" s="75"/>
    </row>
    <row r="16" spans="1:16" s="5" customFormat="1">
      <c r="A16" s="31"/>
      <c r="B16" s="32" t="s">
        <v>772</v>
      </c>
      <c r="C16" s="30" t="s">
        <v>459</v>
      </c>
      <c r="D16" s="63">
        <v>3</v>
      </c>
      <c r="E16" s="60">
        <v>11897</v>
      </c>
      <c r="F16" s="39">
        <v>23</v>
      </c>
      <c r="G16" s="51"/>
      <c r="H16" s="4">
        <v>11864</v>
      </c>
      <c r="I16" s="8">
        <v>32</v>
      </c>
      <c r="N16" s="75"/>
      <c r="P16" s="75"/>
    </row>
    <row r="17" spans="1:17" s="5" customFormat="1">
      <c r="A17" s="31"/>
      <c r="B17" s="32" t="s">
        <v>773</v>
      </c>
      <c r="C17" s="30" t="s">
        <v>452</v>
      </c>
      <c r="D17" s="63">
        <v>4</v>
      </c>
      <c r="E17" s="60">
        <v>15303</v>
      </c>
      <c r="F17" s="39">
        <v>18</v>
      </c>
      <c r="G17" s="51"/>
      <c r="H17" s="4">
        <v>15012</v>
      </c>
      <c r="I17" s="8">
        <v>26</v>
      </c>
      <c r="N17" s="75"/>
      <c r="P17" s="75"/>
    </row>
    <row r="18" spans="1:17" s="5" customFormat="1">
      <c r="A18" s="31"/>
      <c r="B18" s="32" t="s">
        <v>774</v>
      </c>
      <c r="C18" s="30" t="s">
        <v>483</v>
      </c>
      <c r="D18" s="63">
        <v>4</v>
      </c>
      <c r="E18" s="60">
        <v>12891</v>
      </c>
      <c r="F18" s="39">
        <v>32</v>
      </c>
      <c r="G18" s="51"/>
      <c r="H18" s="4">
        <v>12849</v>
      </c>
      <c r="I18" s="8">
        <v>31</v>
      </c>
      <c r="N18" s="75"/>
      <c r="P18" s="75"/>
    </row>
    <row r="19" spans="1:17" s="5" customFormat="1">
      <c r="A19" s="31"/>
      <c r="B19" s="32"/>
      <c r="C19" s="30"/>
      <c r="D19" s="63"/>
      <c r="E19" s="60"/>
      <c r="F19" s="39"/>
      <c r="G19" s="51"/>
      <c r="H19" s="4"/>
      <c r="I19" s="8"/>
      <c r="N19" s="75"/>
      <c r="P19" s="75"/>
    </row>
    <row r="20" spans="1:17" s="5" customFormat="1">
      <c r="A20" s="43" t="s">
        <v>87</v>
      </c>
      <c r="B20" s="44"/>
      <c r="C20" s="45"/>
      <c r="D20" s="64">
        <f>SUM(D21:D39)</f>
        <v>70</v>
      </c>
      <c r="E20" s="59">
        <f>SUM(E21:E39)</f>
        <v>202905</v>
      </c>
      <c r="F20" s="46">
        <f>SUM(F21:F39)</f>
        <v>789</v>
      </c>
      <c r="G20" s="52"/>
      <c r="H20" s="46">
        <f>SUM(H21:H39)</f>
        <v>202194</v>
      </c>
      <c r="I20" s="52">
        <f>SUM(I21:I39)</f>
        <v>740</v>
      </c>
      <c r="N20" s="75"/>
      <c r="O20" s="77"/>
      <c r="P20" s="77"/>
    </row>
    <row r="21" spans="1:17" s="5" customFormat="1">
      <c r="A21" s="31"/>
      <c r="B21" s="32" t="s">
        <v>775</v>
      </c>
      <c r="C21" s="30" t="s">
        <v>449</v>
      </c>
      <c r="D21" s="63">
        <v>3</v>
      </c>
      <c r="E21" s="60">
        <v>9184</v>
      </c>
      <c r="F21" s="39">
        <v>51</v>
      </c>
      <c r="G21" s="51"/>
      <c r="H21" s="4">
        <v>9100</v>
      </c>
      <c r="I21" s="8">
        <v>35</v>
      </c>
      <c r="O21" s="75"/>
      <c r="P21" s="75"/>
    </row>
    <row r="22" spans="1:17" s="5" customFormat="1">
      <c r="A22" s="31"/>
      <c r="B22" s="32" t="s">
        <v>776</v>
      </c>
      <c r="C22" s="30" t="s">
        <v>436</v>
      </c>
      <c r="D22" s="63">
        <v>3</v>
      </c>
      <c r="E22" s="60">
        <v>7921</v>
      </c>
      <c r="F22" s="38">
        <v>43</v>
      </c>
      <c r="G22" s="51"/>
      <c r="H22" s="4">
        <v>7808</v>
      </c>
      <c r="I22" s="8">
        <v>24</v>
      </c>
    </row>
    <row r="23" spans="1:17" s="5" customFormat="1">
      <c r="A23" s="29"/>
      <c r="B23" s="32" t="s">
        <v>777</v>
      </c>
      <c r="C23" s="30" t="s">
        <v>445</v>
      </c>
      <c r="D23" s="63">
        <v>4</v>
      </c>
      <c r="E23" s="60">
        <v>12069</v>
      </c>
      <c r="F23" s="38">
        <v>56</v>
      </c>
      <c r="G23" s="51"/>
      <c r="H23" s="4">
        <v>11930</v>
      </c>
      <c r="I23" s="8">
        <v>35</v>
      </c>
      <c r="P23" s="75"/>
      <c r="Q23" s="75"/>
    </row>
    <row r="24" spans="1:17" s="5" customFormat="1">
      <c r="A24" s="31"/>
      <c r="B24" s="32" t="s">
        <v>778</v>
      </c>
      <c r="C24" s="30" t="s">
        <v>448</v>
      </c>
      <c r="D24" s="63">
        <v>4</v>
      </c>
      <c r="E24" s="60">
        <v>11108</v>
      </c>
      <c r="F24" s="39">
        <v>60</v>
      </c>
      <c r="G24" s="51"/>
      <c r="H24" s="4">
        <v>11125</v>
      </c>
      <c r="I24" s="8">
        <v>31</v>
      </c>
      <c r="P24" s="75"/>
      <c r="Q24" s="75"/>
    </row>
    <row r="25" spans="1:17" s="5" customFormat="1">
      <c r="A25" s="31"/>
      <c r="B25" s="32" t="s">
        <v>779</v>
      </c>
      <c r="C25" s="30" t="s">
        <v>439</v>
      </c>
      <c r="D25" s="63">
        <v>4</v>
      </c>
      <c r="E25" s="60">
        <v>11971</v>
      </c>
      <c r="F25" s="39">
        <v>56</v>
      </c>
      <c r="G25" s="51"/>
      <c r="H25" s="4">
        <v>11872</v>
      </c>
      <c r="I25" s="8">
        <v>24</v>
      </c>
      <c r="P25" s="75"/>
      <c r="Q25" s="75"/>
    </row>
    <row r="26" spans="1:17" s="5" customFormat="1">
      <c r="A26" s="31"/>
      <c r="B26" s="32" t="s">
        <v>780</v>
      </c>
      <c r="C26" s="30" t="s">
        <v>438</v>
      </c>
      <c r="D26" s="63">
        <v>3</v>
      </c>
      <c r="E26" s="60">
        <v>9277</v>
      </c>
      <c r="F26" s="39">
        <v>41</v>
      </c>
      <c r="G26" s="51"/>
      <c r="H26" s="4">
        <v>9148</v>
      </c>
      <c r="I26" s="8">
        <v>17</v>
      </c>
      <c r="P26" s="75"/>
      <c r="Q26" s="75"/>
    </row>
    <row r="27" spans="1:17" s="5" customFormat="1">
      <c r="A27" s="31"/>
      <c r="B27" s="32" t="s">
        <v>781</v>
      </c>
      <c r="C27" s="30" t="s">
        <v>435</v>
      </c>
      <c r="D27" s="63">
        <v>4</v>
      </c>
      <c r="E27" s="60">
        <v>10683</v>
      </c>
      <c r="F27" s="39">
        <v>56</v>
      </c>
      <c r="G27" s="51"/>
      <c r="H27" s="4">
        <v>10639</v>
      </c>
      <c r="I27" s="8">
        <v>40</v>
      </c>
      <c r="P27" s="75"/>
      <c r="Q27" s="75"/>
    </row>
    <row r="28" spans="1:17" s="5" customFormat="1">
      <c r="A28" s="31"/>
      <c r="B28" s="32" t="s">
        <v>782</v>
      </c>
      <c r="C28" s="30" t="s">
        <v>441</v>
      </c>
      <c r="D28" s="63">
        <v>4</v>
      </c>
      <c r="E28" s="60">
        <v>11367</v>
      </c>
      <c r="F28" s="39">
        <v>40</v>
      </c>
      <c r="G28" s="51"/>
      <c r="H28" s="4">
        <v>11323</v>
      </c>
      <c r="I28" s="8">
        <v>43</v>
      </c>
      <c r="P28" s="75"/>
      <c r="Q28" s="75"/>
    </row>
    <row r="29" spans="1:17" s="5" customFormat="1">
      <c r="A29" s="31"/>
      <c r="B29" s="32" t="s">
        <v>783</v>
      </c>
      <c r="C29" s="30" t="s">
        <v>446</v>
      </c>
      <c r="D29" s="63">
        <v>4</v>
      </c>
      <c r="E29" s="60">
        <v>11795</v>
      </c>
      <c r="F29" s="39">
        <v>32</v>
      </c>
      <c r="G29" s="51"/>
      <c r="H29" s="4">
        <v>11747</v>
      </c>
      <c r="I29" s="8">
        <v>40</v>
      </c>
      <c r="P29" s="75"/>
      <c r="Q29" s="75"/>
    </row>
    <row r="30" spans="1:17" s="5" customFormat="1">
      <c r="A30" s="31"/>
      <c r="B30" s="32" t="s">
        <v>784</v>
      </c>
      <c r="C30" s="30" t="s">
        <v>434</v>
      </c>
      <c r="D30" s="63">
        <v>3</v>
      </c>
      <c r="E30" s="60">
        <v>9089</v>
      </c>
      <c r="F30" s="39">
        <v>44</v>
      </c>
      <c r="G30" s="51"/>
      <c r="H30" s="4">
        <v>9070</v>
      </c>
      <c r="I30" s="8">
        <v>36</v>
      </c>
      <c r="P30" s="75"/>
      <c r="Q30" s="75"/>
    </row>
    <row r="31" spans="1:17" s="5" customFormat="1">
      <c r="A31" s="31"/>
      <c r="B31" s="32" t="s">
        <v>785</v>
      </c>
      <c r="C31" s="30" t="s">
        <v>443</v>
      </c>
      <c r="D31" s="63">
        <v>4</v>
      </c>
      <c r="E31" s="60">
        <v>11217</v>
      </c>
      <c r="F31" s="39">
        <v>47</v>
      </c>
      <c r="G31" s="51"/>
      <c r="H31" s="4">
        <v>11288</v>
      </c>
      <c r="I31" s="8">
        <v>45</v>
      </c>
      <c r="P31" s="75"/>
      <c r="Q31" s="75"/>
    </row>
    <row r="32" spans="1:17" s="5" customFormat="1">
      <c r="A32" s="31"/>
      <c r="B32" s="32" t="s">
        <v>786</v>
      </c>
      <c r="C32" s="30" t="s">
        <v>447</v>
      </c>
      <c r="D32" s="63">
        <v>4</v>
      </c>
      <c r="E32" s="60">
        <v>10071</v>
      </c>
      <c r="F32" s="39">
        <v>21</v>
      </c>
      <c r="G32" s="51"/>
      <c r="H32" s="4">
        <v>10193</v>
      </c>
      <c r="I32" s="8">
        <v>34</v>
      </c>
      <c r="O32" s="75"/>
      <c r="P32" s="75"/>
    </row>
    <row r="33" spans="1:16" s="5" customFormat="1">
      <c r="A33" s="31"/>
      <c r="B33" s="32" t="s">
        <v>787</v>
      </c>
      <c r="C33" s="30" t="s">
        <v>433</v>
      </c>
      <c r="D33" s="63">
        <v>4</v>
      </c>
      <c r="E33" s="60">
        <v>11938</v>
      </c>
      <c r="F33" s="39">
        <v>22</v>
      </c>
      <c r="G33" s="51"/>
      <c r="H33" s="4">
        <v>11991</v>
      </c>
      <c r="I33" s="8">
        <v>52</v>
      </c>
      <c r="O33" s="75"/>
      <c r="P33" s="75"/>
    </row>
    <row r="34" spans="1:16" s="5" customFormat="1">
      <c r="A34" s="31"/>
      <c r="B34" s="32" t="s">
        <v>788</v>
      </c>
      <c r="C34" s="30" t="s">
        <v>444</v>
      </c>
      <c r="D34" s="63">
        <v>4</v>
      </c>
      <c r="E34" s="60">
        <v>12164</v>
      </c>
      <c r="F34" s="39">
        <v>42</v>
      </c>
      <c r="G34" s="51"/>
      <c r="H34" s="4">
        <v>12109</v>
      </c>
      <c r="I34" s="8">
        <v>61</v>
      </c>
      <c r="O34" s="75"/>
      <c r="P34" s="75"/>
    </row>
    <row r="35" spans="1:16" s="5" customFormat="1">
      <c r="A35" s="31"/>
      <c r="B35" s="32" t="s">
        <v>789</v>
      </c>
      <c r="C35" s="30" t="s">
        <v>451</v>
      </c>
      <c r="D35" s="63">
        <v>3</v>
      </c>
      <c r="E35" s="60">
        <v>8981</v>
      </c>
      <c r="F35" s="39">
        <v>18</v>
      </c>
      <c r="G35" s="51"/>
      <c r="H35" s="4">
        <v>8973</v>
      </c>
      <c r="I35" s="8">
        <v>43</v>
      </c>
      <c r="O35" s="75"/>
      <c r="P35" s="75"/>
    </row>
    <row r="36" spans="1:16" s="5" customFormat="1">
      <c r="A36" s="31"/>
      <c r="B36" s="32" t="s">
        <v>790</v>
      </c>
      <c r="C36" s="30" t="s">
        <v>450</v>
      </c>
      <c r="D36" s="63">
        <v>3</v>
      </c>
      <c r="E36" s="60">
        <v>8800</v>
      </c>
      <c r="F36" s="39">
        <v>19</v>
      </c>
      <c r="G36" s="51"/>
      <c r="H36" s="4">
        <v>8758</v>
      </c>
      <c r="I36" s="8">
        <v>32</v>
      </c>
      <c r="O36" s="75"/>
      <c r="P36" s="75"/>
    </row>
    <row r="37" spans="1:16" s="5" customFormat="1">
      <c r="A37" s="31"/>
      <c r="B37" s="32" t="s">
        <v>791</v>
      </c>
      <c r="C37" s="30" t="s">
        <v>440</v>
      </c>
      <c r="D37" s="63">
        <v>4</v>
      </c>
      <c r="E37" s="60">
        <v>12266</v>
      </c>
      <c r="F37" s="39">
        <v>20</v>
      </c>
      <c r="G37" s="51"/>
      <c r="H37" s="4">
        <v>12255</v>
      </c>
      <c r="I37" s="8">
        <v>53</v>
      </c>
      <c r="O37" s="75"/>
      <c r="P37" s="75"/>
    </row>
    <row r="38" spans="1:16" s="5" customFormat="1">
      <c r="A38" s="31"/>
      <c r="B38" s="32" t="s">
        <v>792</v>
      </c>
      <c r="C38" s="30" t="s">
        <v>437</v>
      </c>
      <c r="D38" s="63">
        <v>4</v>
      </c>
      <c r="E38" s="60">
        <v>11294</v>
      </c>
      <c r="F38" s="39">
        <v>59</v>
      </c>
      <c r="G38" s="51"/>
      <c r="H38" s="4">
        <v>11155</v>
      </c>
      <c r="I38" s="8">
        <v>44</v>
      </c>
      <c r="O38" s="75"/>
      <c r="P38" s="75"/>
    </row>
    <row r="39" spans="1:16" s="5" customFormat="1">
      <c r="A39" s="31"/>
      <c r="B39" s="32" t="s">
        <v>793</v>
      </c>
      <c r="C39" s="30" t="s">
        <v>442</v>
      </c>
      <c r="D39" s="63">
        <v>4</v>
      </c>
      <c r="E39" s="60">
        <v>11710</v>
      </c>
      <c r="F39" s="39">
        <v>62</v>
      </c>
      <c r="G39" s="51"/>
      <c r="H39" s="4">
        <v>11710</v>
      </c>
      <c r="I39" s="8">
        <v>51</v>
      </c>
      <c r="O39" s="75"/>
      <c r="P39" s="75"/>
    </row>
    <row r="40" spans="1:16" s="5" customFormat="1">
      <c r="A40" s="31"/>
      <c r="B40" s="32"/>
      <c r="C40" s="30"/>
      <c r="D40" s="63"/>
      <c r="E40" s="60"/>
      <c r="F40" s="39"/>
      <c r="G40" s="51"/>
      <c r="H40" s="4"/>
      <c r="I40" s="8"/>
      <c r="O40" s="75"/>
      <c r="P40" s="75"/>
    </row>
    <row r="41" spans="1:16" s="5" customFormat="1">
      <c r="A41" s="47" t="s">
        <v>66</v>
      </c>
      <c r="B41" s="48"/>
      <c r="C41" s="49"/>
      <c r="D41" s="64">
        <f>SUM(D42:D49)</f>
        <v>28</v>
      </c>
      <c r="E41" s="61">
        <f>SUM(E42:E49)</f>
        <v>90220</v>
      </c>
      <c r="F41" s="50">
        <f>SUM(F42:F49)</f>
        <v>471</v>
      </c>
      <c r="G41" s="53"/>
      <c r="H41" s="57">
        <f>SUM(H42:H49)</f>
        <v>89652</v>
      </c>
      <c r="I41" s="89">
        <f>SUM(I42:I49)</f>
        <v>498</v>
      </c>
      <c r="O41" s="75"/>
      <c r="P41" s="75"/>
    </row>
    <row r="42" spans="1:16" s="5" customFormat="1">
      <c r="A42" s="31"/>
      <c r="B42" s="32" t="s">
        <v>829</v>
      </c>
      <c r="C42" s="30" t="s">
        <v>428</v>
      </c>
      <c r="D42" s="63">
        <v>3</v>
      </c>
      <c r="E42" s="60">
        <v>8933</v>
      </c>
      <c r="F42" s="39">
        <v>42</v>
      </c>
      <c r="G42" s="51"/>
      <c r="H42" s="4">
        <v>8840</v>
      </c>
      <c r="I42" s="8">
        <v>50</v>
      </c>
      <c r="O42" s="75"/>
      <c r="P42" s="75"/>
    </row>
    <row r="43" spans="1:16" s="5" customFormat="1">
      <c r="A43" s="31"/>
      <c r="B43" s="32" t="s">
        <v>830</v>
      </c>
      <c r="C43" s="30" t="s">
        <v>431</v>
      </c>
      <c r="D43" s="63">
        <v>3</v>
      </c>
      <c r="E43" s="60">
        <v>9153</v>
      </c>
      <c r="F43" s="39">
        <v>50</v>
      </c>
      <c r="G43" s="51"/>
      <c r="H43" s="4">
        <v>8933</v>
      </c>
      <c r="I43" s="8">
        <v>45</v>
      </c>
      <c r="O43" s="75"/>
      <c r="P43" s="75"/>
    </row>
    <row r="44" spans="1:16" s="5" customFormat="1">
      <c r="A44" s="31"/>
      <c r="B44" s="32" t="s">
        <v>831</v>
      </c>
      <c r="C44" s="30" t="s">
        <v>429</v>
      </c>
      <c r="D44" s="63">
        <v>4</v>
      </c>
      <c r="E44" s="60">
        <v>11891</v>
      </c>
      <c r="F44" s="39">
        <v>53</v>
      </c>
      <c r="G44" s="51"/>
      <c r="H44" s="4">
        <v>11807</v>
      </c>
      <c r="I44" s="8">
        <v>68</v>
      </c>
      <c r="O44" s="75"/>
      <c r="P44" s="75"/>
    </row>
    <row r="45" spans="1:16" s="5" customFormat="1">
      <c r="A45" s="31"/>
      <c r="B45" s="32" t="s">
        <v>832</v>
      </c>
      <c r="C45" s="30" t="s">
        <v>530</v>
      </c>
      <c r="D45" s="63">
        <v>4</v>
      </c>
      <c r="E45" s="60">
        <v>13423</v>
      </c>
      <c r="F45" s="38">
        <v>77</v>
      </c>
      <c r="G45" s="51"/>
      <c r="H45" s="4">
        <v>13391</v>
      </c>
      <c r="I45" s="8">
        <v>84</v>
      </c>
      <c r="O45" s="75"/>
      <c r="P45" s="75"/>
    </row>
    <row r="46" spans="1:16" s="5" customFormat="1">
      <c r="A46" s="29"/>
      <c r="B46" s="32" t="s">
        <v>833</v>
      </c>
      <c r="C46" s="30" t="s">
        <v>430</v>
      </c>
      <c r="D46" s="63">
        <v>3</v>
      </c>
      <c r="E46" s="60">
        <v>10791</v>
      </c>
      <c r="F46" s="38">
        <v>61</v>
      </c>
      <c r="G46" s="51"/>
      <c r="H46" s="4">
        <v>10860</v>
      </c>
      <c r="I46" s="8">
        <v>54</v>
      </c>
      <c r="O46" s="75"/>
      <c r="P46" s="75"/>
    </row>
    <row r="47" spans="1:16" s="5" customFormat="1">
      <c r="A47" s="31"/>
      <c r="B47" s="32" t="s">
        <v>834</v>
      </c>
      <c r="C47" s="30" t="s">
        <v>484</v>
      </c>
      <c r="D47" s="63">
        <v>4</v>
      </c>
      <c r="E47" s="60">
        <v>13861</v>
      </c>
      <c r="F47" s="39">
        <v>76</v>
      </c>
      <c r="G47" s="51"/>
      <c r="H47" s="4">
        <v>13765</v>
      </c>
      <c r="I47" s="8">
        <v>86</v>
      </c>
      <c r="O47" s="75"/>
      <c r="P47" s="75"/>
    </row>
    <row r="48" spans="1:16" s="5" customFormat="1">
      <c r="A48" s="31"/>
      <c r="B48" s="32" t="s">
        <v>835</v>
      </c>
      <c r="C48" s="30" t="s">
        <v>432</v>
      </c>
      <c r="D48" s="63">
        <v>3</v>
      </c>
      <c r="E48" s="60">
        <v>10034</v>
      </c>
      <c r="F48" s="39">
        <v>55</v>
      </c>
      <c r="G48" s="51"/>
      <c r="H48" s="4">
        <v>10091</v>
      </c>
      <c r="I48" s="8">
        <v>57</v>
      </c>
      <c r="O48" s="75"/>
      <c r="P48" s="75"/>
    </row>
    <row r="49" spans="1:16" s="5" customFormat="1">
      <c r="A49" s="31"/>
      <c r="B49" s="32" t="s">
        <v>836</v>
      </c>
      <c r="C49" s="30" t="s">
        <v>427</v>
      </c>
      <c r="D49" s="63">
        <v>4</v>
      </c>
      <c r="E49" s="60">
        <v>12134</v>
      </c>
      <c r="F49" s="39">
        <v>57</v>
      </c>
      <c r="G49" s="51"/>
      <c r="H49" s="4">
        <v>11965</v>
      </c>
      <c r="I49" s="8">
        <v>54</v>
      </c>
      <c r="O49" s="75"/>
      <c r="P49" s="75"/>
    </row>
    <row r="50" spans="1:16" s="5" customFormat="1">
      <c r="A50" s="31"/>
      <c r="B50" s="32"/>
      <c r="C50" s="30"/>
      <c r="D50" s="63"/>
      <c r="E50" s="60"/>
      <c r="F50" s="39"/>
      <c r="G50" s="51"/>
      <c r="H50" s="4"/>
      <c r="I50" s="8"/>
      <c r="O50" s="75"/>
      <c r="P50" s="75"/>
    </row>
    <row r="51" spans="1:16" s="5" customFormat="1">
      <c r="A51" s="47" t="s">
        <v>65</v>
      </c>
      <c r="B51" s="48"/>
      <c r="C51" s="49"/>
      <c r="D51" s="64">
        <f>SUM(D52:D62)</f>
        <v>36</v>
      </c>
      <c r="E51" s="61">
        <f>SUM(E52:E62)</f>
        <v>68577</v>
      </c>
      <c r="F51" s="50">
        <f t="shared" ref="F51" si="2">SUM(F52:F62)</f>
        <v>553</v>
      </c>
      <c r="G51" s="54"/>
      <c r="H51" s="57">
        <f>SUM(H52:H62)</f>
        <v>68271</v>
      </c>
      <c r="I51" s="89">
        <f t="shared" ref="I51" si="3">SUM(I52:I62)</f>
        <v>483</v>
      </c>
      <c r="O51" s="75"/>
      <c r="P51" s="75"/>
    </row>
    <row r="52" spans="1:16" s="5" customFormat="1">
      <c r="A52" s="31"/>
      <c r="B52" s="32" t="s">
        <v>542</v>
      </c>
      <c r="C52" s="30" t="s">
        <v>416</v>
      </c>
      <c r="D52" s="63">
        <v>3</v>
      </c>
      <c r="E52" s="60">
        <v>5321</v>
      </c>
      <c r="F52" s="39">
        <v>35</v>
      </c>
      <c r="G52" s="51"/>
      <c r="H52" s="4">
        <v>5216</v>
      </c>
      <c r="I52" s="8">
        <v>30</v>
      </c>
      <c r="O52" s="75"/>
      <c r="P52" s="75"/>
    </row>
    <row r="53" spans="1:16" s="5" customFormat="1">
      <c r="A53" s="31"/>
      <c r="B53" s="32" t="s">
        <v>537</v>
      </c>
      <c r="C53" s="30" t="s">
        <v>421</v>
      </c>
      <c r="D53" s="63">
        <v>3</v>
      </c>
      <c r="E53" s="60">
        <v>5255</v>
      </c>
      <c r="F53" s="39">
        <v>43</v>
      </c>
      <c r="G53" s="51"/>
      <c r="H53" s="4">
        <v>5232</v>
      </c>
      <c r="I53" s="8">
        <v>43</v>
      </c>
      <c r="O53" s="75"/>
      <c r="P53" s="75"/>
    </row>
    <row r="54" spans="1:16" s="5" customFormat="1">
      <c r="A54" s="31"/>
      <c r="B54" s="32" t="s">
        <v>539</v>
      </c>
      <c r="C54" s="30" t="s">
        <v>419</v>
      </c>
      <c r="D54" s="63">
        <v>3</v>
      </c>
      <c r="E54" s="60">
        <v>6129</v>
      </c>
      <c r="F54" s="39">
        <v>50</v>
      </c>
      <c r="G54" s="51"/>
      <c r="H54" s="4">
        <v>6081</v>
      </c>
      <c r="I54" s="8">
        <v>53</v>
      </c>
      <c r="O54" s="75"/>
      <c r="P54" s="75"/>
    </row>
    <row r="55" spans="1:16" s="5" customFormat="1">
      <c r="A55" s="31"/>
      <c r="B55" s="32" t="s">
        <v>541</v>
      </c>
      <c r="C55" s="30" t="s">
        <v>417</v>
      </c>
      <c r="D55" s="63">
        <v>4</v>
      </c>
      <c r="E55" s="60">
        <v>8158</v>
      </c>
      <c r="F55" s="39">
        <v>72</v>
      </c>
      <c r="G55" s="51"/>
      <c r="H55" s="4">
        <v>8147</v>
      </c>
      <c r="I55" s="8">
        <v>49</v>
      </c>
      <c r="O55" s="75"/>
      <c r="P55" s="75"/>
    </row>
    <row r="56" spans="1:16" s="5" customFormat="1">
      <c r="A56" s="31"/>
      <c r="B56" s="32" t="s">
        <v>540</v>
      </c>
      <c r="C56" s="30" t="s">
        <v>418</v>
      </c>
      <c r="D56" s="63">
        <v>4</v>
      </c>
      <c r="E56" s="60">
        <v>8051</v>
      </c>
      <c r="F56" s="39">
        <v>57</v>
      </c>
      <c r="G56" s="51"/>
      <c r="H56" s="4">
        <v>7995</v>
      </c>
      <c r="I56" s="8">
        <v>69</v>
      </c>
      <c r="O56" s="75"/>
      <c r="P56" s="75"/>
    </row>
    <row r="57" spans="1:16" s="5" customFormat="1">
      <c r="A57" s="31"/>
      <c r="B57" s="32" t="s">
        <v>543</v>
      </c>
      <c r="C57" s="30" t="s">
        <v>426</v>
      </c>
      <c r="D57" s="63">
        <v>3</v>
      </c>
      <c r="E57" s="60">
        <v>5854</v>
      </c>
      <c r="F57" s="38">
        <v>41</v>
      </c>
      <c r="G57" s="51"/>
      <c r="H57" s="4">
        <v>5843</v>
      </c>
      <c r="I57" s="8">
        <v>32</v>
      </c>
      <c r="O57" s="75"/>
      <c r="P57" s="75"/>
    </row>
    <row r="58" spans="1:16" s="5" customFormat="1">
      <c r="A58" s="29"/>
      <c r="B58" s="32" t="s">
        <v>544</v>
      </c>
      <c r="C58" s="30" t="s">
        <v>425</v>
      </c>
      <c r="D58" s="63">
        <v>3</v>
      </c>
      <c r="E58" s="60">
        <v>5576</v>
      </c>
      <c r="F58" s="38">
        <v>38</v>
      </c>
      <c r="G58" s="51"/>
      <c r="H58" s="4">
        <v>5655</v>
      </c>
      <c r="I58" s="8">
        <v>41</v>
      </c>
      <c r="O58" s="75"/>
      <c r="P58" s="75"/>
    </row>
    <row r="59" spans="1:16" s="10" customFormat="1">
      <c r="A59" s="31"/>
      <c r="B59" s="32" t="s">
        <v>536</v>
      </c>
      <c r="C59" s="30" t="s">
        <v>422</v>
      </c>
      <c r="D59" s="63">
        <v>3</v>
      </c>
      <c r="E59" s="60">
        <v>4870</v>
      </c>
      <c r="F59" s="39">
        <v>36</v>
      </c>
      <c r="G59" s="51"/>
      <c r="H59" s="78">
        <v>4800</v>
      </c>
      <c r="I59" s="90">
        <v>22</v>
      </c>
      <c r="O59" s="75"/>
      <c r="P59" s="75"/>
    </row>
    <row r="60" spans="1:16" s="5" customFormat="1">
      <c r="A60" s="31"/>
      <c r="B60" s="32" t="s">
        <v>538</v>
      </c>
      <c r="C60" s="30" t="s">
        <v>420</v>
      </c>
      <c r="D60" s="63">
        <v>3</v>
      </c>
      <c r="E60" s="60">
        <v>6089</v>
      </c>
      <c r="F60" s="39">
        <v>45</v>
      </c>
      <c r="G60" s="51"/>
      <c r="H60" s="4">
        <v>6137</v>
      </c>
      <c r="I60" s="8">
        <v>38</v>
      </c>
      <c r="O60" s="75"/>
      <c r="P60" s="75"/>
    </row>
    <row r="61" spans="1:16" s="5" customFormat="1">
      <c r="A61" s="31"/>
      <c r="B61" s="32" t="s">
        <v>535</v>
      </c>
      <c r="C61" s="30" t="s">
        <v>423</v>
      </c>
      <c r="D61" s="63">
        <v>4</v>
      </c>
      <c r="E61" s="60">
        <v>7574</v>
      </c>
      <c r="F61" s="39">
        <v>75</v>
      </c>
      <c r="G61" s="55"/>
      <c r="H61" s="4">
        <v>7488</v>
      </c>
      <c r="I61" s="8">
        <v>53</v>
      </c>
      <c r="O61" s="75"/>
      <c r="P61" s="75"/>
    </row>
    <row r="62" spans="1:16" s="5" customFormat="1">
      <c r="A62" s="31"/>
      <c r="B62" s="32" t="s">
        <v>534</v>
      </c>
      <c r="C62" s="30" t="s">
        <v>424</v>
      </c>
      <c r="D62" s="63">
        <v>3</v>
      </c>
      <c r="E62" s="60">
        <v>5700</v>
      </c>
      <c r="F62" s="39">
        <v>61</v>
      </c>
      <c r="G62" s="51"/>
      <c r="H62" s="4">
        <v>5677</v>
      </c>
      <c r="I62" s="8">
        <v>53</v>
      </c>
      <c r="O62" s="75"/>
      <c r="P62" s="75"/>
    </row>
    <row r="63" spans="1:16" s="5" customFormat="1">
      <c r="A63" s="31"/>
      <c r="B63" s="32"/>
      <c r="C63" s="30"/>
      <c r="D63" s="63"/>
      <c r="E63" s="60"/>
      <c r="F63" s="39"/>
      <c r="G63" s="51"/>
      <c r="H63" s="4"/>
      <c r="I63" s="8"/>
      <c r="O63" s="75"/>
      <c r="P63" s="75"/>
    </row>
    <row r="64" spans="1:16" s="5" customFormat="1">
      <c r="A64" s="47" t="s">
        <v>460</v>
      </c>
      <c r="B64" s="48"/>
      <c r="C64" s="49"/>
      <c r="D64" s="64">
        <f>SUM(D65:D81)</f>
        <v>63</v>
      </c>
      <c r="E64" s="61">
        <f>SUM(E65:E81)</f>
        <v>364346</v>
      </c>
      <c r="F64" s="50">
        <f>SUM(F65:F81)</f>
        <v>1986</v>
      </c>
      <c r="G64" s="54"/>
      <c r="H64" s="57">
        <f>SUM(H65:H81)</f>
        <v>367762</v>
      </c>
      <c r="I64" s="89">
        <f>SUM(I65:I81)</f>
        <v>1802</v>
      </c>
      <c r="O64" s="77"/>
      <c r="P64" s="77"/>
    </row>
    <row r="65" spans="1:16" s="5" customFormat="1">
      <c r="A65" s="31"/>
      <c r="B65" s="32" t="s">
        <v>794</v>
      </c>
      <c r="C65" s="30" t="s">
        <v>377</v>
      </c>
      <c r="D65" s="63">
        <v>4</v>
      </c>
      <c r="E65" s="60">
        <v>25053</v>
      </c>
      <c r="F65" s="39">
        <v>200</v>
      </c>
      <c r="G65" s="51"/>
      <c r="H65" s="4">
        <v>25708</v>
      </c>
      <c r="I65" s="8">
        <v>181</v>
      </c>
      <c r="O65" s="75"/>
      <c r="P65" s="75"/>
    </row>
    <row r="66" spans="1:16" s="5" customFormat="1">
      <c r="A66" s="31"/>
      <c r="B66" s="32" t="s">
        <v>795</v>
      </c>
      <c r="C66" s="30" t="s">
        <v>365</v>
      </c>
      <c r="D66" s="63">
        <v>4</v>
      </c>
      <c r="E66" s="60">
        <v>22560</v>
      </c>
      <c r="F66" s="39">
        <v>141</v>
      </c>
      <c r="G66" s="51"/>
      <c r="H66" s="4">
        <v>22909</v>
      </c>
      <c r="I66" s="8">
        <v>170</v>
      </c>
      <c r="O66" s="75"/>
      <c r="P66" s="75"/>
    </row>
    <row r="67" spans="1:16" s="5" customFormat="1">
      <c r="A67" s="31"/>
      <c r="B67" s="32" t="s">
        <v>796</v>
      </c>
      <c r="C67" s="30" t="s">
        <v>372</v>
      </c>
      <c r="D67" s="63">
        <v>3</v>
      </c>
      <c r="E67" s="60">
        <v>18181</v>
      </c>
      <c r="F67" s="39">
        <v>119</v>
      </c>
      <c r="G67" s="51"/>
      <c r="H67" s="4">
        <v>18345</v>
      </c>
      <c r="I67" s="8">
        <v>104</v>
      </c>
      <c r="O67" s="75"/>
      <c r="P67" s="75"/>
    </row>
    <row r="68" spans="1:16" s="5" customFormat="1">
      <c r="A68" s="31"/>
      <c r="B68" s="32" t="s">
        <v>797</v>
      </c>
      <c r="C68" s="30" t="s">
        <v>371</v>
      </c>
      <c r="D68" s="63">
        <v>4</v>
      </c>
      <c r="E68" s="60">
        <v>22828</v>
      </c>
      <c r="F68" s="39">
        <v>116</v>
      </c>
      <c r="G68" s="51"/>
      <c r="H68" s="4">
        <v>23306</v>
      </c>
      <c r="I68" s="8">
        <v>143</v>
      </c>
      <c r="O68" s="75"/>
      <c r="P68" s="75"/>
    </row>
    <row r="69" spans="1:16" s="5" customFormat="1">
      <c r="A69" s="31"/>
      <c r="B69" s="32" t="s">
        <v>798</v>
      </c>
      <c r="C69" s="30" t="s">
        <v>369</v>
      </c>
      <c r="D69" s="63">
        <v>4</v>
      </c>
      <c r="E69" s="60">
        <v>24060</v>
      </c>
      <c r="F69" s="39">
        <v>139</v>
      </c>
      <c r="G69" s="51"/>
      <c r="H69" s="4">
        <v>23979</v>
      </c>
      <c r="I69" s="8">
        <v>113</v>
      </c>
      <c r="O69" s="75"/>
      <c r="P69" s="75"/>
    </row>
    <row r="70" spans="1:16" s="5" customFormat="1">
      <c r="A70" s="31"/>
      <c r="B70" s="32" t="s">
        <v>799</v>
      </c>
      <c r="C70" s="30" t="s">
        <v>374</v>
      </c>
      <c r="D70" s="63">
        <v>3</v>
      </c>
      <c r="E70" s="60">
        <v>19132</v>
      </c>
      <c r="F70" s="39">
        <v>123</v>
      </c>
      <c r="G70" s="51"/>
      <c r="H70" s="4">
        <v>19206</v>
      </c>
      <c r="I70" s="8">
        <v>146</v>
      </c>
      <c r="O70" s="75"/>
      <c r="P70" s="75"/>
    </row>
    <row r="71" spans="1:16" s="5" customFormat="1">
      <c r="A71" s="31"/>
      <c r="B71" s="32" t="s">
        <v>800</v>
      </c>
      <c r="C71" s="30" t="s">
        <v>363</v>
      </c>
      <c r="D71" s="63">
        <v>4</v>
      </c>
      <c r="E71" s="60">
        <v>21370</v>
      </c>
      <c r="F71" s="39">
        <v>70</v>
      </c>
      <c r="G71" s="51"/>
      <c r="H71" s="4">
        <v>21387</v>
      </c>
      <c r="I71" s="8">
        <v>46</v>
      </c>
      <c r="O71" s="75"/>
      <c r="P71" s="75"/>
    </row>
    <row r="72" spans="1:16" s="5" customFormat="1">
      <c r="A72" s="33"/>
      <c r="B72" s="34" t="s">
        <v>801</v>
      </c>
      <c r="C72" s="30" t="s">
        <v>375</v>
      </c>
      <c r="D72" s="63">
        <v>3</v>
      </c>
      <c r="E72" s="60">
        <v>18958</v>
      </c>
      <c r="F72" s="39">
        <v>191</v>
      </c>
      <c r="G72" s="51"/>
      <c r="H72" s="4">
        <v>19033</v>
      </c>
      <c r="I72" s="8">
        <v>148</v>
      </c>
      <c r="O72" s="75"/>
      <c r="P72" s="75"/>
    </row>
    <row r="73" spans="1:16" s="5" customFormat="1">
      <c r="A73" s="29"/>
      <c r="B73" s="32" t="s">
        <v>802</v>
      </c>
      <c r="C73" s="30" t="s">
        <v>370</v>
      </c>
      <c r="D73" s="63">
        <v>3</v>
      </c>
      <c r="E73" s="60">
        <v>16752</v>
      </c>
      <c r="F73" s="38">
        <v>86</v>
      </c>
      <c r="G73" s="51"/>
      <c r="H73" s="4">
        <v>16956</v>
      </c>
      <c r="I73" s="8">
        <v>70</v>
      </c>
      <c r="O73" s="75"/>
      <c r="P73" s="75"/>
    </row>
    <row r="74" spans="1:16" s="5" customFormat="1">
      <c r="A74" s="31"/>
      <c r="B74" s="34" t="s">
        <v>803</v>
      </c>
      <c r="C74" s="30" t="s">
        <v>485</v>
      </c>
      <c r="D74" s="63">
        <v>4</v>
      </c>
      <c r="E74" s="60">
        <v>23728</v>
      </c>
      <c r="F74" s="39">
        <v>154</v>
      </c>
      <c r="G74" s="51"/>
      <c r="H74" s="4">
        <v>23517</v>
      </c>
      <c r="I74" s="8">
        <v>145</v>
      </c>
      <c r="O74" s="75"/>
      <c r="P74" s="75"/>
    </row>
    <row r="75" spans="1:16" s="5" customFormat="1">
      <c r="A75" s="31"/>
      <c r="B75" s="32" t="s">
        <v>804</v>
      </c>
      <c r="C75" s="30" t="s">
        <v>376</v>
      </c>
      <c r="D75" s="63">
        <v>4</v>
      </c>
      <c r="E75" s="60">
        <v>19620</v>
      </c>
      <c r="F75" s="39">
        <v>53</v>
      </c>
      <c r="G75" s="51"/>
      <c r="H75" s="4">
        <v>19873</v>
      </c>
      <c r="I75" s="8">
        <v>47</v>
      </c>
      <c r="O75" s="75"/>
      <c r="P75" s="75"/>
    </row>
    <row r="76" spans="1:16" s="5" customFormat="1">
      <c r="A76" s="31"/>
      <c r="B76" s="32" t="s">
        <v>805</v>
      </c>
      <c r="C76" s="30" t="s">
        <v>367</v>
      </c>
      <c r="D76" s="63">
        <v>4</v>
      </c>
      <c r="E76" s="60">
        <v>23543</v>
      </c>
      <c r="F76" s="39">
        <v>55</v>
      </c>
      <c r="G76" s="51"/>
      <c r="H76" s="4">
        <v>23679</v>
      </c>
      <c r="I76" s="8">
        <v>37</v>
      </c>
      <c r="O76" s="75"/>
      <c r="P76" s="75"/>
    </row>
    <row r="77" spans="1:16" s="5" customFormat="1">
      <c r="A77" s="31"/>
      <c r="B77" s="32" t="s">
        <v>806</v>
      </c>
      <c r="C77" s="30" t="s">
        <v>368</v>
      </c>
      <c r="D77" s="63">
        <v>3</v>
      </c>
      <c r="E77" s="60">
        <v>17004</v>
      </c>
      <c r="F77" s="39">
        <v>50</v>
      </c>
      <c r="G77" s="51"/>
      <c r="H77" s="4">
        <v>17346</v>
      </c>
      <c r="I77" s="8">
        <v>42</v>
      </c>
      <c r="O77" s="75"/>
      <c r="P77" s="75"/>
    </row>
    <row r="78" spans="1:16" s="5" customFormat="1">
      <c r="A78" s="31"/>
      <c r="B78" s="32" t="s">
        <v>807</v>
      </c>
      <c r="C78" s="30" t="s">
        <v>373</v>
      </c>
      <c r="D78" s="63">
        <v>4</v>
      </c>
      <c r="E78" s="60">
        <v>22431</v>
      </c>
      <c r="F78" s="39">
        <v>84</v>
      </c>
      <c r="G78" s="51"/>
      <c r="H78" s="4">
        <v>22642</v>
      </c>
      <c r="I78" s="8">
        <v>73</v>
      </c>
      <c r="O78" s="75"/>
      <c r="P78" s="75"/>
    </row>
    <row r="79" spans="1:16" s="5" customFormat="1">
      <c r="A79" s="31"/>
      <c r="B79" s="32" t="s">
        <v>808</v>
      </c>
      <c r="C79" s="30" t="s">
        <v>362</v>
      </c>
      <c r="D79" s="63">
        <v>4</v>
      </c>
      <c r="E79" s="60">
        <v>21488</v>
      </c>
      <c r="F79" s="39">
        <v>112</v>
      </c>
      <c r="G79" s="51"/>
      <c r="H79" s="4">
        <v>21836</v>
      </c>
      <c r="I79" s="8">
        <v>108</v>
      </c>
      <c r="O79" s="75"/>
      <c r="P79" s="75"/>
    </row>
    <row r="80" spans="1:16" s="5" customFormat="1">
      <c r="A80" s="31"/>
      <c r="B80" s="32" t="s">
        <v>809</v>
      </c>
      <c r="C80" s="30" t="s">
        <v>366</v>
      </c>
      <c r="D80" s="63">
        <v>4</v>
      </c>
      <c r="E80" s="60">
        <v>25708</v>
      </c>
      <c r="F80" s="39">
        <v>148</v>
      </c>
      <c r="G80" s="51"/>
      <c r="H80" s="4">
        <v>25512</v>
      </c>
      <c r="I80" s="8">
        <v>127</v>
      </c>
      <c r="O80" s="75"/>
      <c r="P80" s="75"/>
    </row>
    <row r="81" spans="1:16" s="5" customFormat="1">
      <c r="A81" s="31"/>
      <c r="B81" s="32" t="s">
        <v>810</v>
      </c>
      <c r="C81" s="30" t="s">
        <v>364</v>
      </c>
      <c r="D81" s="63">
        <v>4</v>
      </c>
      <c r="E81" s="60">
        <v>21930</v>
      </c>
      <c r="F81" s="39">
        <v>145</v>
      </c>
      <c r="G81" s="51"/>
      <c r="H81" s="4">
        <v>22528</v>
      </c>
      <c r="I81" s="8">
        <v>102</v>
      </c>
      <c r="O81" s="75"/>
      <c r="P81" s="75"/>
    </row>
    <row r="82" spans="1:16" s="5" customFormat="1">
      <c r="A82" s="31"/>
      <c r="B82" s="32"/>
      <c r="C82" s="30"/>
      <c r="D82" s="63"/>
      <c r="E82" s="60"/>
      <c r="F82" s="39"/>
      <c r="G82" s="51"/>
      <c r="H82" s="4"/>
      <c r="I82" s="8"/>
      <c r="O82" s="75"/>
      <c r="P82" s="75"/>
    </row>
    <row r="83" spans="1:16" s="5" customFormat="1">
      <c r="A83" s="47" t="s">
        <v>86</v>
      </c>
      <c r="B83" s="48"/>
      <c r="C83" s="49"/>
      <c r="D83" s="64">
        <f>SUM(D84:D88)</f>
        <v>18</v>
      </c>
      <c r="E83" s="61">
        <f>SUM(E84:E88)</f>
        <v>38603</v>
      </c>
      <c r="F83" s="50">
        <f>SUM(F84:F88)</f>
        <v>214</v>
      </c>
      <c r="G83" s="54"/>
      <c r="H83" s="57">
        <f>SUM(H84:H88)</f>
        <v>39186</v>
      </c>
      <c r="I83" s="89">
        <f>SUM(I84:I88)</f>
        <v>161</v>
      </c>
      <c r="O83" s="75"/>
      <c r="P83" s="75"/>
    </row>
    <row r="84" spans="1:16" s="5" customFormat="1">
      <c r="A84" s="31"/>
      <c r="B84" s="32" t="s">
        <v>595</v>
      </c>
      <c r="C84" s="30" t="s">
        <v>411</v>
      </c>
      <c r="D84" s="63">
        <v>4</v>
      </c>
      <c r="E84" s="60">
        <v>8651</v>
      </c>
      <c r="F84" s="39">
        <v>40</v>
      </c>
      <c r="G84" s="51"/>
      <c r="H84" s="4">
        <v>8798</v>
      </c>
      <c r="I84" s="8">
        <v>51</v>
      </c>
      <c r="O84" s="75"/>
      <c r="P84" s="75"/>
    </row>
    <row r="85" spans="1:16" s="5" customFormat="1">
      <c r="A85" s="31"/>
      <c r="B85" s="32" t="s">
        <v>596</v>
      </c>
      <c r="C85" s="30" t="s">
        <v>413</v>
      </c>
      <c r="D85" s="63">
        <v>4</v>
      </c>
      <c r="E85" s="60">
        <v>8327</v>
      </c>
      <c r="F85" s="39">
        <v>45</v>
      </c>
      <c r="G85" s="51"/>
      <c r="H85" s="4">
        <v>8411</v>
      </c>
      <c r="I85" s="8">
        <v>29</v>
      </c>
      <c r="O85" s="75"/>
      <c r="P85" s="75"/>
    </row>
    <row r="86" spans="1:16" s="5" customFormat="1">
      <c r="A86" s="31"/>
      <c r="B86" s="32" t="s">
        <v>597</v>
      </c>
      <c r="C86" s="30" t="s">
        <v>415</v>
      </c>
      <c r="D86" s="63">
        <v>3</v>
      </c>
      <c r="E86" s="60">
        <v>6203</v>
      </c>
      <c r="F86" s="39">
        <v>29</v>
      </c>
      <c r="G86" s="51"/>
      <c r="H86" s="4">
        <v>6239</v>
      </c>
      <c r="I86" s="8">
        <v>18</v>
      </c>
      <c r="O86" s="75"/>
      <c r="P86" s="75"/>
    </row>
    <row r="87" spans="1:16" s="5" customFormat="1">
      <c r="A87" s="31"/>
      <c r="B87" s="32" t="s">
        <v>598</v>
      </c>
      <c r="C87" s="30" t="s">
        <v>412</v>
      </c>
      <c r="D87" s="63">
        <v>4</v>
      </c>
      <c r="E87" s="60">
        <v>8896</v>
      </c>
      <c r="F87" s="39">
        <v>51</v>
      </c>
      <c r="G87" s="51"/>
      <c r="H87" s="4">
        <v>9066</v>
      </c>
      <c r="I87" s="8">
        <v>35</v>
      </c>
      <c r="O87" s="75"/>
      <c r="P87" s="75"/>
    </row>
    <row r="88" spans="1:16" s="5" customFormat="1">
      <c r="A88" s="31"/>
      <c r="B88" s="32" t="s">
        <v>599</v>
      </c>
      <c r="C88" s="30" t="s">
        <v>414</v>
      </c>
      <c r="D88" s="63">
        <v>3</v>
      </c>
      <c r="E88" s="60">
        <v>6526</v>
      </c>
      <c r="F88" s="39">
        <v>49</v>
      </c>
      <c r="G88" s="51"/>
      <c r="H88" s="4">
        <v>6672</v>
      </c>
      <c r="I88" s="8">
        <v>28</v>
      </c>
      <c r="O88" s="75"/>
      <c r="P88" s="75"/>
    </row>
    <row r="89" spans="1:16" s="5" customFormat="1">
      <c r="A89" s="31"/>
      <c r="B89" s="32"/>
      <c r="C89" s="30"/>
      <c r="D89" s="63"/>
      <c r="E89" s="60"/>
      <c r="F89" s="39"/>
      <c r="G89" s="51"/>
      <c r="H89" s="4"/>
      <c r="I89" s="8"/>
      <c r="O89" s="75"/>
      <c r="P89" s="75"/>
    </row>
    <row r="90" spans="1:16" s="5" customFormat="1">
      <c r="A90" s="47" t="s">
        <v>57</v>
      </c>
      <c r="B90" s="48"/>
      <c r="C90" s="49"/>
      <c r="D90" s="64">
        <f>SUM(D91:D102)</f>
        <v>43</v>
      </c>
      <c r="E90" s="61">
        <f>SUM(E91:E102)</f>
        <v>116931</v>
      </c>
      <c r="F90" s="50">
        <f>SUM(F91:F102)</f>
        <v>680</v>
      </c>
      <c r="G90" s="54"/>
      <c r="H90" s="50">
        <f>SUM(H91:H102)</f>
        <v>116593</v>
      </c>
      <c r="I90" s="54">
        <f>SUM(I91:I102)</f>
        <v>646</v>
      </c>
      <c r="O90" s="77"/>
      <c r="P90" s="77"/>
    </row>
    <row r="91" spans="1:16" s="5" customFormat="1">
      <c r="A91" s="31"/>
      <c r="B91" s="32" t="s">
        <v>600</v>
      </c>
      <c r="C91" s="30" t="s">
        <v>486</v>
      </c>
      <c r="D91" s="63">
        <v>4</v>
      </c>
      <c r="E91" s="60">
        <v>11433</v>
      </c>
      <c r="F91" s="39">
        <v>63</v>
      </c>
      <c r="G91" s="51"/>
      <c r="H91" s="4">
        <v>11430</v>
      </c>
      <c r="I91" s="8">
        <v>62</v>
      </c>
      <c r="O91" s="75"/>
      <c r="P91" s="75"/>
    </row>
    <row r="92" spans="1:16" s="5" customFormat="1">
      <c r="A92" s="31"/>
      <c r="B92" s="32" t="s">
        <v>601</v>
      </c>
      <c r="C92" s="30" t="s">
        <v>487</v>
      </c>
      <c r="D92" s="63">
        <v>4</v>
      </c>
      <c r="E92" s="60">
        <v>10687</v>
      </c>
      <c r="F92" s="39">
        <v>64</v>
      </c>
      <c r="G92" s="51"/>
      <c r="H92" s="4">
        <v>10635</v>
      </c>
      <c r="I92" s="8">
        <v>69</v>
      </c>
      <c r="O92" s="75"/>
      <c r="P92" s="75"/>
    </row>
    <row r="93" spans="1:16" s="5" customFormat="1">
      <c r="A93" s="31"/>
      <c r="B93" s="32" t="s">
        <v>602</v>
      </c>
      <c r="C93" s="30" t="s">
        <v>488</v>
      </c>
      <c r="D93" s="63">
        <v>3</v>
      </c>
      <c r="E93" s="60">
        <v>8244</v>
      </c>
      <c r="F93" s="39">
        <v>51</v>
      </c>
      <c r="G93" s="51"/>
      <c r="H93" s="4">
        <v>8253</v>
      </c>
      <c r="I93" s="8">
        <v>41</v>
      </c>
      <c r="O93" s="75"/>
      <c r="P93" s="75"/>
    </row>
    <row r="94" spans="1:16" s="5" customFormat="1">
      <c r="A94" s="31"/>
      <c r="B94" s="32" t="s">
        <v>603</v>
      </c>
      <c r="C94" s="30" t="s">
        <v>489</v>
      </c>
      <c r="D94" s="63">
        <v>3</v>
      </c>
      <c r="E94" s="60">
        <v>7505</v>
      </c>
      <c r="F94" s="39">
        <v>48</v>
      </c>
      <c r="G94" s="51"/>
      <c r="H94" s="4">
        <v>7495</v>
      </c>
      <c r="I94" s="8">
        <v>42</v>
      </c>
      <c r="O94" s="75"/>
      <c r="P94" s="75"/>
    </row>
    <row r="95" spans="1:16" s="5" customFormat="1">
      <c r="A95" s="31"/>
      <c r="B95" s="32" t="s">
        <v>604</v>
      </c>
      <c r="C95" s="30" t="s">
        <v>410</v>
      </c>
      <c r="D95" s="63">
        <v>3</v>
      </c>
      <c r="E95" s="60">
        <v>8422</v>
      </c>
      <c r="F95" s="38">
        <v>43</v>
      </c>
      <c r="G95" s="51"/>
      <c r="H95" s="4">
        <v>8346</v>
      </c>
      <c r="I95" s="8">
        <v>48</v>
      </c>
      <c r="O95" s="75"/>
      <c r="P95" s="75"/>
    </row>
    <row r="96" spans="1:16" s="5" customFormat="1">
      <c r="A96" s="29"/>
      <c r="B96" s="32" t="s">
        <v>605</v>
      </c>
      <c r="C96" s="30" t="s">
        <v>403</v>
      </c>
      <c r="D96" s="63">
        <v>4</v>
      </c>
      <c r="E96" s="60">
        <v>10121</v>
      </c>
      <c r="F96" s="38">
        <v>51</v>
      </c>
      <c r="G96" s="51"/>
      <c r="H96" s="4">
        <v>10096</v>
      </c>
      <c r="I96" s="8">
        <v>54</v>
      </c>
      <c r="O96" s="75"/>
      <c r="P96" s="75"/>
    </row>
    <row r="97" spans="1:16" s="5" customFormat="1">
      <c r="A97" s="31"/>
      <c r="B97" s="32" t="s">
        <v>606</v>
      </c>
      <c r="C97" s="30" t="s">
        <v>405</v>
      </c>
      <c r="D97" s="63">
        <v>3</v>
      </c>
      <c r="E97" s="60">
        <v>8147</v>
      </c>
      <c r="F97" s="39">
        <v>55</v>
      </c>
      <c r="G97" s="51"/>
      <c r="H97" s="4">
        <v>8147</v>
      </c>
      <c r="I97" s="8">
        <v>45</v>
      </c>
      <c r="O97" s="75"/>
      <c r="P97" s="75"/>
    </row>
    <row r="98" spans="1:16" s="5" customFormat="1">
      <c r="A98" s="31"/>
      <c r="B98" s="32" t="s">
        <v>607</v>
      </c>
      <c r="C98" s="30" t="s">
        <v>406</v>
      </c>
      <c r="D98" s="63">
        <v>4</v>
      </c>
      <c r="E98" s="60">
        <v>10648</v>
      </c>
      <c r="F98" s="39">
        <v>66</v>
      </c>
      <c r="G98" s="51"/>
      <c r="H98" s="4">
        <v>10847</v>
      </c>
      <c r="I98" s="8">
        <v>73</v>
      </c>
      <c r="O98" s="75"/>
      <c r="P98" s="75"/>
    </row>
    <row r="99" spans="1:16" s="5" customFormat="1">
      <c r="A99" s="31"/>
      <c r="B99" s="32" t="s">
        <v>608</v>
      </c>
      <c r="C99" s="30" t="s">
        <v>404</v>
      </c>
      <c r="D99" s="63">
        <v>4</v>
      </c>
      <c r="E99" s="60">
        <v>10417</v>
      </c>
      <c r="F99" s="39">
        <v>47</v>
      </c>
      <c r="G99" s="51"/>
      <c r="H99" s="4">
        <v>10255</v>
      </c>
      <c r="I99" s="8">
        <v>56</v>
      </c>
      <c r="O99" s="75"/>
      <c r="P99" s="75"/>
    </row>
    <row r="100" spans="1:16" s="5" customFormat="1">
      <c r="A100" s="31"/>
      <c r="B100" s="32" t="s">
        <v>609</v>
      </c>
      <c r="C100" s="30" t="s">
        <v>407</v>
      </c>
      <c r="D100" s="63">
        <v>4</v>
      </c>
      <c r="E100" s="60">
        <v>11097</v>
      </c>
      <c r="F100" s="39">
        <v>68</v>
      </c>
      <c r="G100" s="51"/>
      <c r="H100" s="4">
        <v>10993</v>
      </c>
      <c r="I100" s="8">
        <v>66</v>
      </c>
      <c r="O100" s="75"/>
      <c r="P100" s="75"/>
    </row>
    <row r="101" spans="1:16" s="5" customFormat="1">
      <c r="A101" s="31"/>
      <c r="B101" s="32" t="s">
        <v>610</v>
      </c>
      <c r="C101" s="30" t="s">
        <v>408</v>
      </c>
      <c r="D101" s="63">
        <v>4</v>
      </c>
      <c r="E101" s="60">
        <v>11632</v>
      </c>
      <c r="F101" s="39">
        <v>73</v>
      </c>
      <c r="G101" s="51"/>
      <c r="H101" s="4">
        <v>11562</v>
      </c>
      <c r="I101" s="8">
        <v>55</v>
      </c>
      <c r="O101" s="75"/>
      <c r="P101" s="75"/>
    </row>
    <row r="102" spans="1:16" s="5" customFormat="1">
      <c r="A102" s="31"/>
      <c r="B102" s="32" t="s">
        <v>611</v>
      </c>
      <c r="C102" s="30" t="s">
        <v>409</v>
      </c>
      <c r="D102" s="63">
        <v>3</v>
      </c>
      <c r="E102" s="60">
        <v>8578</v>
      </c>
      <c r="F102" s="38">
        <v>51</v>
      </c>
      <c r="G102" s="51"/>
      <c r="H102" s="4">
        <v>8534</v>
      </c>
      <c r="I102" s="8">
        <v>35</v>
      </c>
      <c r="O102" s="75"/>
      <c r="P102" s="75"/>
    </row>
    <row r="103" spans="1:16" s="5" customFormat="1">
      <c r="A103" s="31"/>
      <c r="B103" s="32"/>
      <c r="C103" s="30"/>
      <c r="D103" s="63"/>
      <c r="E103" s="60"/>
      <c r="F103" s="38"/>
      <c r="G103" s="51"/>
      <c r="H103" s="4"/>
      <c r="I103" s="8"/>
      <c r="O103" s="75"/>
      <c r="P103" s="75"/>
    </row>
    <row r="104" spans="1:16" s="5" customFormat="1">
      <c r="A104" s="47" t="s">
        <v>85</v>
      </c>
      <c r="B104" s="48"/>
      <c r="C104" s="49"/>
      <c r="D104" s="64">
        <f>SUM(D105:D112)</f>
        <v>29</v>
      </c>
      <c r="E104" s="61">
        <f>SUM(E105:E112)</f>
        <v>108079</v>
      </c>
      <c r="F104" s="50">
        <f>SUM(F105:F112)</f>
        <v>624</v>
      </c>
      <c r="G104" s="54"/>
      <c r="H104" s="57">
        <f>SUM(H105:H112)</f>
        <v>112513</v>
      </c>
      <c r="I104" s="89">
        <f>SUM(I105:I112)</f>
        <v>395</v>
      </c>
      <c r="O104" s="75"/>
      <c r="P104" s="75"/>
    </row>
    <row r="105" spans="1:16" s="5" customFormat="1">
      <c r="A105" s="29"/>
      <c r="B105" s="32" t="s">
        <v>592</v>
      </c>
      <c r="C105" s="30" t="s">
        <v>398</v>
      </c>
      <c r="D105" s="63">
        <v>4</v>
      </c>
      <c r="E105" s="60">
        <v>15110</v>
      </c>
      <c r="F105" s="38">
        <v>113</v>
      </c>
      <c r="G105" s="51"/>
      <c r="H105" s="4">
        <v>15413</v>
      </c>
      <c r="I105" s="8">
        <v>65</v>
      </c>
      <c r="O105" s="75"/>
      <c r="P105" s="75"/>
    </row>
    <row r="106" spans="1:16" s="5" customFormat="1">
      <c r="A106" s="31"/>
      <c r="B106" s="32" t="s">
        <v>589</v>
      </c>
      <c r="C106" s="30" t="s">
        <v>400</v>
      </c>
      <c r="D106" s="63">
        <v>4</v>
      </c>
      <c r="E106" s="60">
        <v>14234</v>
      </c>
      <c r="F106" s="39">
        <v>67</v>
      </c>
      <c r="G106" s="51"/>
      <c r="H106" s="4">
        <v>14749</v>
      </c>
      <c r="I106" s="8">
        <v>43</v>
      </c>
      <c r="O106" s="75"/>
      <c r="P106" s="75"/>
    </row>
    <row r="107" spans="1:16" s="5" customFormat="1">
      <c r="A107" s="31"/>
      <c r="B107" s="32" t="s">
        <v>594</v>
      </c>
      <c r="C107" s="30" t="s">
        <v>396</v>
      </c>
      <c r="D107" s="63">
        <v>4</v>
      </c>
      <c r="E107" s="60">
        <v>12712</v>
      </c>
      <c r="F107" s="39">
        <v>57</v>
      </c>
      <c r="G107" s="51"/>
      <c r="H107" s="4">
        <v>14034</v>
      </c>
      <c r="I107" s="8">
        <v>41</v>
      </c>
      <c r="O107" s="75"/>
      <c r="P107" s="75"/>
    </row>
    <row r="108" spans="1:16" s="5" customFormat="1">
      <c r="A108" s="31"/>
      <c r="B108" s="32" t="s">
        <v>587</v>
      </c>
      <c r="C108" s="30" t="s">
        <v>402</v>
      </c>
      <c r="D108" s="63">
        <v>4</v>
      </c>
      <c r="E108" s="60">
        <v>14313</v>
      </c>
      <c r="F108" s="39">
        <v>58</v>
      </c>
      <c r="G108" s="51"/>
      <c r="H108" s="4">
        <v>14979</v>
      </c>
      <c r="I108" s="8">
        <v>49</v>
      </c>
      <c r="O108" s="75"/>
      <c r="P108" s="75"/>
    </row>
    <row r="109" spans="1:16" s="5" customFormat="1">
      <c r="A109" s="31"/>
      <c r="B109" s="32" t="s">
        <v>590</v>
      </c>
      <c r="C109" s="30" t="s">
        <v>399</v>
      </c>
      <c r="D109" s="63">
        <v>3</v>
      </c>
      <c r="E109" s="60">
        <v>11953</v>
      </c>
      <c r="F109" s="39">
        <v>47</v>
      </c>
      <c r="G109" s="51"/>
      <c r="H109" s="4">
        <v>12810</v>
      </c>
      <c r="I109" s="8">
        <v>27</v>
      </c>
      <c r="O109" s="75"/>
      <c r="P109" s="75"/>
    </row>
    <row r="110" spans="1:16" s="5" customFormat="1">
      <c r="A110" s="31"/>
      <c r="B110" s="80" t="s">
        <v>591</v>
      </c>
      <c r="C110" s="30" t="s">
        <v>311</v>
      </c>
      <c r="D110" s="63">
        <v>3</v>
      </c>
      <c r="E110" s="60">
        <v>11352</v>
      </c>
      <c r="F110" s="39">
        <v>87</v>
      </c>
      <c r="G110" s="51"/>
      <c r="H110" s="4">
        <v>11695</v>
      </c>
      <c r="I110" s="8">
        <v>56</v>
      </c>
      <c r="O110" s="75"/>
      <c r="P110" s="75"/>
    </row>
    <row r="111" spans="1:16" s="5" customFormat="1">
      <c r="A111" s="31"/>
      <c r="B111" s="32" t="s">
        <v>588</v>
      </c>
      <c r="C111" s="30" t="s">
        <v>401</v>
      </c>
      <c r="D111" s="63">
        <v>3</v>
      </c>
      <c r="E111" s="60">
        <v>12210</v>
      </c>
      <c r="F111" s="39">
        <v>60</v>
      </c>
      <c r="G111" s="51"/>
      <c r="H111" s="4">
        <v>12370</v>
      </c>
      <c r="I111" s="8">
        <v>42</v>
      </c>
      <c r="O111" s="75"/>
      <c r="P111" s="75"/>
    </row>
    <row r="112" spans="1:16" s="5" customFormat="1" ht="12.75" customHeight="1">
      <c r="A112" s="31"/>
      <c r="B112" s="32" t="s">
        <v>593</v>
      </c>
      <c r="C112" s="30" t="s">
        <v>397</v>
      </c>
      <c r="D112" s="63">
        <v>4</v>
      </c>
      <c r="E112" s="60">
        <v>16195</v>
      </c>
      <c r="F112" s="39">
        <v>135</v>
      </c>
      <c r="G112" s="51"/>
      <c r="H112" s="4">
        <v>16463</v>
      </c>
      <c r="I112" s="8">
        <v>72</v>
      </c>
      <c r="O112" s="75"/>
      <c r="P112" s="75"/>
    </row>
    <row r="113" spans="1:16" s="5" customFormat="1" ht="12.75" customHeight="1">
      <c r="A113" s="31"/>
      <c r="B113" s="32"/>
      <c r="C113" s="30"/>
      <c r="D113" s="63"/>
      <c r="E113" s="60"/>
      <c r="F113" s="39"/>
      <c r="G113" s="51"/>
      <c r="H113" s="4"/>
      <c r="I113" s="8"/>
      <c r="O113" s="75"/>
      <c r="P113" s="75"/>
    </row>
    <row r="114" spans="1:16" s="5" customFormat="1" ht="12.75" customHeight="1">
      <c r="A114" s="47" t="s">
        <v>84</v>
      </c>
      <c r="B114" s="48"/>
      <c r="C114" s="49"/>
      <c r="D114" s="64">
        <f>SUM(D115:D123)</f>
        <v>32</v>
      </c>
      <c r="E114" s="61">
        <f>SUM(E115:E123)</f>
        <v>93575</v>
      </c>
      <c r="F114" s="50">
        <f>SUM(F115:F123)</f>
        <v>509</v>
      </c>
      <c r="G114" s="54"/>
      <c r="H114" s="57">
        <f>SUM(H115:H123)</f>
        <v>94657</v>
      </c>
      <c r="I114" s="89">
        <f>SUM(I115:I123)</f>
        <v>482</v>
      </c>
      <c r="O114" s="77"/>
      <c r="P114" s="77"/>
    </row>
    <row r="115" spans="1:16" s="5" customFormat="1">
      <c r="A115" s="31"/>
      <c r="B115" s="32" t="s">
        <v>612</v>
      </c>
      <c r="C115" s="30" t="s">
        <v>395</v>
      </c>
      <c r="D115" s="63">
        <v>4</v>
      </c>
      <c r="E115" s="60">
        <v>11685</v>
      </c>
      <c r="F115" s="39">
        <v>70</v>
      </c>
      <c r="G115" s="51"/>
      <c r="H115" s="4">
        <v>11844</v>
      </c>
      <c r="I115" s="8">
        <v>62</v>
      </c>
      <c r="O115" s="75"/>
      <c r="P115" s="75"/>
    </row>
    <row r="116" spans="1:16" s="5" customFormat="1">
      <c r="A116" s="31"/>
      <c r="B116" s="32" t="s">
        <v>613</v>
      </c>
      <c r="C116" s="30" t="s">
        <v>389</v>
      </c>
      <c r="D116" s="63">
        <v>3</v>
      </c>
      <c r="E116" s="60">
        <v>8978</v>
      </c>
      <c r="F116" s="39">
        <v>60</v>
      </c>
      <c r="G116" s="56"/>
      <c r="H116" s="4">
        <v>9157</v>
      </c>
      <c r="I116" s="8">
        <v>58</v>
      </c>
      <c r="O116" s="75"/>
      <c r="P116" s="75"/>
    </row>
    <row r="117" spans="1:16" s="5" customFormat="1">
      <c r="A117" s="31"/>
      <c r="B117" s="32" t="s">
        <v>614</v>
      </c>
      <c r="C117" s="30" t="s">
        <v>387</v>
      </c>
      <c r="D117" s="63">
        <v>4</v>
      </c>
      <c r="E117" s="60">
        <v>12504</v>
      </c>
      <c r="F117" s="39">
        <v>61</v>
      </c>
      <c r="G117" s="51"/>
      <c r="H117" s="4">
        <v>12693</v>
      </c>
      <c r="I117" s="8">
        <v>68</v>
      </c>
      <c r="O117" s="75"/>
      <c r="P117" s="75"/>
    </row>
    <row r="118" spans="1:16" s="5" customFormat="1">
      <c r="A118" s="31"/>
      <c r="B118" s="32" t="s">
        <v>615</v>
      </c>
      <c r="C118" s="30" t="s">
        <v>390</v>
      </c>
      <c r="D118" s="63">
        <v>4</v>
      </c>
      <c r="E118" s="60">
        <v>12133</v>
      </c>
      <c r="F118" s="39">
        <v>62</v>
      </c>
      <c r="G118" s="51"/>
      <c r="H118" s="4">
        <v>12256</v>
      </c>
      <c r="I118" s="8">
        <v>56</v>
      </c>
      <c r="O118" s="75"/>
      <c r="P118" s="75"/>
    </row>
    <row r="119" spans="1:16" s="5" customFormat="1">
      <c r="A119" s="31"/>
      <c r="B119" s="32" t="s">
        <v>616</v>
      </c>
      <c r="C119" s="30" t="s">
        <v>388</v>
      </c>
      <c r="D119" s="63">
        <v>3</v>
      </c>
      <c r="E119" s="60">
        <v>7934</v>
      </c>
      <c r="F119" s="39">
        <v>37</v>
      </c>
      <c r="G119" s="51"/>
      <c r="H119" s="4">
        <v>8014</v>
      </c>
      <c r="I119" s="8">
        <v>28</v>
      </c>
      <c r="O119" s="75"/>
      <c r="P119" s="75"/>
    </row>
    <row r="120" spans="1:16" s="5" customFormat="1">
      <c r="A120" s="31"/>
      <c r="B120" s="32" t="s">
        <v>617</v>
      </c>
      <c r="C120" s="30" t="s">
        <v>391</v>
      </c>
      <c r="D120" s="63">
        <v>3</v>
      </c>
      <c r="E120" s="60">
        <v>9568</v>
      </c>
      <c r="F120" s="39">
        <v>51</v>
      </c>
      <c r="G120" s="51"/>
      <c r="H120" s="4">
        <v>9719</v>
      </c>
      <c r="I120" s="8">
        <v>56</v>
      </c>
      <c r="O120" s="75"/>
      <c r="P120" s="75"/>
    </row>
    <row r="121" spans="1:16" s="5" customFormat="1" ht="12.75" customHeight="1">
      <c r="A121" s="35"/>
      <c r="B121" s="36" t="s">
        <v>618</v>
      </c>
      <c r="C121" s="37" t="s">
        <v>394</v>
      </c>
      <c r="D121" s="63">
        <v>4</v>
      </c>
      <c r="E121" s="62">
        <v>11267</v>
      </c>
      <c r="F121" s="39">
        <v>58</v>
      </c>
      <c r="G121" s="51"/>
      <c r="H121" s="4">
        <v>11303</v>
      </c>
      <c r="I121" s="8">
        <v>52</v>
      </c>
      <c r="O121" s="75"/>
      <c r="P121" s="75"/>
    </row>
    <row r="122" spans="1:16" s="5" customFormat="1">
      <c r="A122" s="35"/>
      <c r="B122" s="32" t="s">
        <v>619</v>
      </c>
      <c r="C122" s="30" t="s">
        <v>393</v>
      </c>
      <c r="D122" s="63">
        <v>4</v>
      </c>
      <c r="E122" s="60">
        <v>10685</v>
      </c>
      <c r="F122" s="38">
        <v>52</v>
      </c>
      <c r="G122" s="51"/>
      <c r="H122" s="4">
        <v>10714</v>
      </c>
      <c r="I122" s="8">
        <v>52</v>
      </c>
      <c r="O122" s="75"/>
      <c r="P122" s="75"/>
    </row>
    <row r="123" spans="1:16" s="5" customFormat="1">
      <c r="A123" s="31"/>
      <c r="B123" s="32" t="s">
        <v>620</v>
      </c>
      <c r="C123" s="30" t="s">
        <v>392</v>
      </c>
      <c r="D123" s="63">
        <v>3</v>
      </c>
      <c r="E123" s="60">
        <v>8821</v>
      </c>
      <c r="F123" s="39">
        <v>58</v>
      </c>
      <c r="G123" s="51"/>
      <c r="H123" s="4">
        <v>8957</v>
      </c>
      <c r="I123" s="8">
        <v>50</v>
      </c>
      <c r="O123" s="75"/>
      <c r="P123" s="75"/>
    </row>
    <row r="124" spans="1:16" s="5" customFormat="1">
      <c r="A124" s="31"/>
      <c r="B124" s="32"/>
      <c r="C124" s="30"/>
      <c r="D124" s="63"/>
      <c r="E124" s="60"/>
      <c r="F124" s="39"/>
      <c r="G124" s="51"/>
      <c r="H124" s="4"/>
      <c r="I124" s="8"/>
      <c r="O124" s="75"/>
      <c r="P124" s="75"/>
    </row>
    <row r="125" spans="1:16" s="5" customFormat="1">
      <c r="A125" s="47" t="s">
        <v>52</v>
      </c>
      <c r="B125" s="48"/>
      <c r="C125" s="49"/>
      <c r="D125" s="64">
        <f>SUM(D126:D132)</f>
        <v>22</v>
      </c>
      <c r="E125" s="61">
        <f>SUM(E126:E132)</f>
        <v>84961</v>
      </c>
      <c r="F125" s="50">
        <f>SUM(F126:F132)</f>
        <v>771</v>
      </c>
      <c r="G125" s="54"/>
      <c r="H125" s="57">
        <f>SUM(H126:H132)</f>
        <v>85410</v>
      </c>
      <c r="I125" s="89">
        <f>SUM(I126:I132)</f>
        <v>758</v>
      </c>
      <c r="O125" s="75"/>
      <c r="P125" s="75"/>
    </row>
    <row r="126" spans="1:16" s="5" customFormat="1">
      <c r="A126" s="31"/>
      <c r="B126" s="32" t="s">
        <v>858</v>
      </c>
      <c r="C126" s="30" t="s">
        <v>382</v>
      </c>
      <c r="D126" s="63">
        <v>3</v>
      </c>
      <c r="E126" s="60">
        <v>10612</v>
      </c>
      <c r="F126" s="39">
        <v>94</v>
      </c>
      <c r="G126" s="51"/>
      <c r="H126" s="4">
        <v>10572</v>
      </c>
      <c r="I126" s="8">
        <v>102</v>
      </c>
      <c r="O126" s="75"/>
      <c r="P126" s="75"/>
    </row>
    <row r="127" spans="1:16" s="5" customFormat="1">
      <c r="A127" s="31"/>
      <c r="B127" s="32" t="s">
        <v>859</v>
      </c>
      <c r="C127" s="30" t="s">
        <v>386</v>
      </c>
      <c r="D127" s="63">
        <v>3</v>
      </c>
      <c r="E127" s="60">
        <v>11502</v>
      </c>
      <c r="F127" s="39">
        <v>119</v>
      </c>
      <c r="G127" s="51"/>
      <c r="H127" s="4">
        <v>11528</v>
      </c>
      <c r="I127" s="8">
        <v>139</v>
      </c>
      <c r="O127" s="75"/>
      <c r="P127" s="75"/>
    </row>
    <row r="128" spans="1:16" s="5" customFormat="1">
      <c r="A128" s="31"/>
      <c r="B128" s="32" t="s">
        <v>860</v>
      </c>
      <c r="C128" s="30" t="s">
        <v>385</v>
      </c>
      <c r="D128" s="63">
        <v>3</v>
      </c>
      <c r="E128" s="60">
        <v>10880</v>
      </c>
      <c r="F128" s="39">
        <v>82</v>
      </c>
      <c r="G128" s="51"/>
      <c r="H128" s="4">
        <v>10976</v>
      </c>
      <c r="I128" s="8">
        <v>96</v>
      </c>
      <c r="O128" s="75"/>
      <c r="P128" s="75"/>
    </row>
    <row r="129" spans="1:16" s="5" customFormat="1">
      <c r="A129" s="31"/>
      <c r="B129" s="32" t="s">
        <v>861</v>
      </c>
      <c r="C129" s="30" t="s">
        <v>490</v>
      </c>
      <c r="D129" s="63">
        <v>4</v>
      </c>
      <c r="E129" s="60">
        <v>15562</v>
      </c>
      <c r="F129" s="39">
        <v>138</v>
      </c>
      <c r="G129" s="51"/>
      <c r="H129" s="4">
        <v>15619</v>
      </c>
      <c r="I129" s="8">
        <v>99</v>
      </c>
      <c r="O129" s="75"/>
      <c r="P129" s="75"/>
    </row>
    <row r="130" spans="1:16" s="5" customFormat="1">
      <c r="A130" s="31"/>
      <c r="B130" s="32" t="s">
        <v>862</v>
      </c>
      <c r="C130" s="30" t="s">
        <v>384</v>
      </c>
      <c r="D130" s="63">
        <v>3</v>
      </c>
      <c r="E130" s="60">
        <v>12429</v>
      </c>
      <c r="F130" s="39">
        <v>125</v>
      </c>
      <c r="G130" s="51"/>
      <c r="H130" s="4">
        <v>12530</v>
      </c>
      <c r="I130" s="8">
        <v>115</v>
      </c>
      <c r="O130" s="75"/>
      <c r="P130" s="75"/>
    </row>
    <row r="131" spans="1:16" s="5" customFormat="1">
      <c r="A131" s="31"/>
      <c r="B131" s="32" t="s">
        <v>863</v>
      </c>
      <c r="C131" s="30" t="s">
        <v>383</v>
      </c>
      <c r="D131" s="63">
        <v>3</v>
      </c>
      <c r="E131" s="60">
        <v>11953</v>
      </c>
      <c r="F131" s="39">
        <v>120</v>
      </c>
      <c r="G131" s="51"/>
      <c r="H131" s="4">
        <v>12176</v>
      </c>
      <c r="I131" s="8">
        <v>100</v>
      </c>
      <c r="O131" s="75"/>
      <c r="P131" s="75"/>
    </row>
    <row r="132" spans="1:16" s="5" customFormat="1">
      <c r="A132" s="31"/>
      <c r="B132" s="32" t="s">
        <v>864</v>
      </c>
      <c r="C132" s="30" t="s">
        <v>491</v>
      </c>
      <c r="D132" s="63">
        <v>3</v>
      </c>
      <c r="E132" s="60">
        <v>12023</v>
      </c>
      <c r="F132" s="39">
        <v>93</v>
      </c>
      <c r="G132" s="51"/>
      <c r="H132" s="4">
        <v>12009</v>
      </c>
      <c r="I132" s="8">
        <v>107</v>
      </c>
      <c r="O132" s="75"/>
      <c r="P132" s="75"/>
    </row>
    <row r="133" spans="1:16" s="5" customFormat="1">
      <c r="A133" s="31"/>
      <c r="B133" s="32"/>
      <c r="C133" s="30"/>
      <c r="D133" s="63"/>
      <c r="E133" s="60"/>
      <c r="F133" s="39"/>
      <c r="G133" s="51"/>
      <c r="H133" s="4"/>
      <c r="I133" s="8"/>
      <c r="O133" s="75"/>
      <c r="P133" s="75"/>
    </row>
    <row r="134" spans="1:16" s="5" customFormat="1">
      <c r="A134" s="47" t="s">
        <v>50</v>
      </c>
      <c r="B134" s="48"/>
      <c r="C134" s="49"/>
      <c r="D134" s="64">
        <f>SUM(D135:D140)</f>
        <v>22</v>
      </c>
      <c r="E134" s="61">
        <f>SUM(E135:E140)</f>
        <v>80590</v>
      </c>
      <c r="F134" s="50">
        <f>SUM(F135:F140)</f>
        <v>598</v>
      </c>
      <c r="G134" s="54"/>
      <c r="H134" s="57">
        <f>SUM(H135:H140)</f>
        <v>80874</v>
      </c>
      <c r="I134" s="89">
        <f>SUM(I135:I140)</f>
        <v>483</v>
      </c>
      <c r="O134" s="77"/>
      <c r="P134" s="77"/>
    </row>
    <row r="135" spans="1:16" s="5" customFormat="1">
      <c r="A135" s="31"/>
      <c r="B135" s="32" t="s">
        <v>621</v>
      </c>
      <c r="C135" s="30" t="s">
        <v>492</v>
      </c>
      <c r="D135" s="63">
        <v>4</v>
      </c>
      <c r="E135" s="60">
        <v>15715</v>
      </c>
      <c r="F135" s="38">
        <v>100</v>
      </c>
      <c r="G135" s="51"/>
      <c r="H135" s="4">
        <v>15742</v>
      </c>
      <c r="I135" s="8">
        <v>66</v>
      </c>
      <c r="O135" s="75"/>
      <c r="P135" s="75"/>
    </row>
    <row r="136" spans="1:16" s="5" customFormat="1">
      <c r="A136" s="35"/>
      <c r="B136" s="32" t="s">
        <v>622</v>
      </c>
      <c r="C136" s="30" t="s">
        <v>493</v>
      </c>
      <c r="D136" s="63">
        <v>4</v>
      </c>
      <c r="E136" s="60">
        <v>14695</v>
      </c>
      <c r="F136" s="38">
        <v>99</v>
      </c>
      <c r="G136" s="51"/>
      <c r="H136" s="4">
        <v>14593</v>
      </c>
      <c r="I136" s="8">
        <v>119</v>
      </c>
      <c r="O136" s="75"/>
      <c r="P136" s="75"/>
    </row>
    <row r="137" spans="1:16" s="5" customFormat="1">
      <c r="A137" s="31"/>
      <c r="B137" s="32" t="s">
        <v>623</v>
      </c>
      <c r="C137" s="30" t="s">
        <v>494</v>
      </c>
      <c r="D137" s="63">
        <v>4</v>
      </c>
      <c r="E137" s="60">
        <v>14684</v>
      </c>
      <c r="F137" s="39">
        <v>105</v>
      </c>
      <c r="G137" s="51"/>
      <c r="H137" s="4">
        <v>14656</v>
      </c>
      <c r="I137" s="8">
        <v>77</v>
      </c>
      <c r="O137" s="75"/>
      <c r="P137" s="75"/>
    </row>
    <row r="138" spans="1:16" s="5" customFormat="1">
      <c r="A138" s="31"/>
      <c r="B138" s="32" t="s">
        <v>624</v>
      </c>
      <c r="C138" s="30" t="s">
        <v>379</v>
      </c>
      <c r="D138" s="63">
        <v>3</v>
      </c>
      <c r="E138" s="60">
        <v>10679</v>
      </c>
      <c r="F138" s="39">
        <v>97</v>
      </c>
      <c r="G138" s="51"/>
      <c r="H138" s="4">
        <v>10795</v>
      </c>
      <c r="I138" s="8">
        <v>65</v>
      </c>
      <c r="O138" s="75"/>
      <c r="P138" s="75"/>
    </row>
    <row r="139" spans="1:16" s="5" customFormat="1">
      <c r="A139" s="31"/>
      <c r="B139" s="32" t="s">
        <v>625</v>
      </c>
      <c r="C139" s="30" t="s">
        <v>380</v>
      </c>
      <c r="D139" s="63">
        <v>4</v>
      </c>
      <c r="E139" s="60">
        <v>14001</v>
      </c>
      <c r="F139" s="39">
        <v>110</v>
      </c>
      <c r="G139" s="51"/>
      <c r="H139" s="4">
        <v>14083</v>
      </c>
      <c r="I139" s="8">
        <v>90</v>
      </c>
      <c r="O139" s="75"/>
      <c r="P139" s="75"/>
    </row>
    <row r="140" spans="1:16" s="5" customFormat="1">
      <c r="A140" s="31"/>
      <c r="B140" s="32" t="s">
        <v>626</v>
      </c>
      <c r="C140" s="30" t="s">
        <v>381</v>
      </c>
      <c r="D140" s="63">
        <v>3</v>
      </c>
      <c r="E140" s="60">
        <v>10816</v>
      </c>
      <c r="F140" s="39">
        <v>87</v>
      </c>
      <c r="G140" s="51"/>
      <c r="H140" s="4">
        <v>11005</v>
      </c>
      <c r="I140" s="8">
        <v>66</v>
      </c>
      <c r="O140" s="75"/>
      <c r="P140" s="75"/>
    </row>
    <row r="141" spans="1:16" s="5" customFormat="1">
      <c r="A141" s="31"/>
      <c r="B141" s="32"/>
      <c r="C141" s="30"/>
      <c r="D141" s="63"/>
      <c r="E141" s="60"/>
      <c r="F141" s="39"/>
      <c r="G141" s="51"/>
      <c r="H141" s="4"/>
      <c r="I141" s="8"/>
      <c r="O141" s="75"/>
      <c r="P141" s="75"/>
    </row>
    <row r="142" spans="1:16" s="5" customFormat="1">
      <c r="A142" s="47" t="s">
        <v>49</v>
      </c>
      <c r="B142" s="48"/>
      <c r="C142" s="49"/>
      <c r="D142" s="64">
        <f>SUM(D143:D147)</f>
        <v>18</v>
      </c>
      <c r="E142" s="61">
        <f>SUM(E143:E147)</f>
        <v>70549</v>
      </c>
      <c r="F142" s="50">
        <f>SUM(F143:F147)</f>
        <v>437</v>
      </c>
      <c r="G142" s="54"/>
      <c r="H142" s="57">
        <f>SUM(H143:H147)</f>
        <v>71618</v>
      </c>
      <c r="I142" s="89">
        <f>SUM(I143:I147)</f>
        <v>504</v>
      </c>
      <c r="O142" s="77"/>
      <c r="P142" s="77"/>
    </row>
    <row r="143" spans="1:16" s="5" customFormat="1">
      <c r="A143" s="31"/>
      <c r="B143" s="32" t="s">
        <v>627</v>
      </c>
      <c r="C143" s="30" t="s">
        <v>495</v>
      </c>
      <c r="D143" s="63">
        <v>4</v>
      </c>
      <c r="E143" s="60">
        <v>13609</v>
      </c>
      <c r="F143" s="39">
        <v>63</v>
      </c>
      <c r="G143" s="51"/>
      <c r="H143" s="4">
        <v>13614</v>
      </c>
      <c r="I143" s="8">
        <v>54</v>
      </c>
      <c r="O143" s="75"/>
      <c r="P143" s="75"/>
    </row>
    <row r="144" spans="1:16" s="5" customFormat="1">
      <c r="A144" s="31"/>
      <c r="B144" s="32" t="s">
        <v>628</v>
      </c>
      <c r="C144" s="30" t="s">
        <v>496</v>
      </c>
      <c r="D144" s="63">
        <v>3</v>
      </c>
      <c r="E144" s="60">
        <v>11321</v>
      </c>
      <c r="F144" s="39">
        <v>75</v>
      </c>
      <c r="G144" s="51"/>
      <c r="H144" s="4">
        <v>11745</v>
      </c>
      <c r="I144" s="8">
        <v>76</v>
      </c>
      <c r="O144" s="75"/>
      <c r="P144" s="75"/>
    </row>
    <row r="145" spans="1:16" s="5" customFormat="1">
      <c r="A145" s="31"/>
      <c r="B145" s="32" t="s">
        <v>629</v>
      </c>
      <c r="C145" s="30" t="s">
        <v>378</v>
      </c>
      <c r="D145" s="63">
        <v>3</v>
      </c>
      <c r="E145" s="60">
        <v>12635</v>
      </c>
      <c r="F145" s="39">
        <v>73</v>
      </c>
      <c r="G145" s="51"/>
      <c r="H145" s="4">
        <v>12752</v>
      </c>
      <c r="I145" s="8">
        <v>74</v>
      </c>
      <c r="O145" s="75"/>
      <c r="P145" s="75"/>
    </row>
    <row r="146" spans="1:16" s="5" customFormat="1">
      <c r="A146" s="31"/>
      <c r="B146" s="32" t="s">
        <v>630</v>
      </c>
      <c r="C146" s="30" t="s">
        <v>497</v>
      </c>
      <c r="D146" s="63">
        <v>4</v>
      </c>
      <c r="E146" s="60">
        <v>16287</v>
      </c>
      <c r="F146" s="39">
        <v>110</v>
      </c>
      <c r="G146" s="51"/>
      <c r="H146" s="4">
        <v>16430</v>
      </c>
      <c r="I146" s="8">
        <v>140</v>
      </c>
      <c r="O146" s="75"/>
      <c r="P146" s="75"/>
    </row>
    <row r="147" spans="1:16" s="5" customFormat="1">
      <c r="A147" s="31"/>
      <c r="B147" s="32" t="s">
        <v>631</v>
      </c>
      <c r="C147" s="30" t="s">
        <v>498</v>
      </c>
      <c r="D147" s="63">
        <v>4</v>
      </c>
      <c r="E147" s="60">
        <v>16697</v>
      </c>
      <c r="F147" s="39">
        <v>116</v>
      </c>
      <c r="G147" s="51"/>
      <c r="H147" s="4">
        <v>17077</v>
      </c>
      <c r="I147" s="8">
        <v>160</v>
      </c>
      <c r="O147" s="75"/>
      <c r="P147" s="75"/>
    </row>
    <row r="148" spans="1:16" s="5" customFormat="1">
      <c r="A148" s="31"/>
      <c r="B148" s="32"/>
      <c r="C148" s="30"/>
      <c r="D148" s="63"/>
      <c r="E148" s="60"/>
      <c r="F148" s="39"/>
      <c r="G148" s="51"/>
      <c r="H148" s="4"/>
      <c r="I148" s="8"/>
      <c r="O148" s="75"/>
      <c r="P148" s="75"/>
    </row>
    <row r="149" spans="1:16" s="5" customFormat="1">
      <c r="A149" s="47" t="s">
        <v>43</v>
      </c>
      <c r="B149" s="48"/>
      <c r="C149" s="49"/>
      <c r="D149" s="64">
        <f>SUM(D150:D158)</f>
        <v>30</v>
      </c>
      <c r="E149" s="61">
        <f>SUM(E150:E158)</f>
        <v>120238</v>
      </c>
      <c r="F149" s="50">
        <f>SUM(F150:F158)</f>
        <v>641</v>
      </c>
      <c r="G149" s="54"/>
      <c r="H149" s="57">
        <f>SUM(H150:H158)</f>
        <v>122471</v>
      </c>
      <c r="I149" s="89">
        <f>SUM(I150:I158)</f>
        <v>556</v>
      </c>
      <c r="O149" s="75"/>
      <c r="P149" s="75"/>
    </row>
    <row r="150" spans="1:16" s="5" customFormat="1">
      <c r="A150" s="31"/>
      <c r="B150" s="80" t="s">
        <v>632</v>
      </c>
      <c r="C150" s="30" t="s">
        <v>353</v>
      </c>
      <c r="D150" s="63">
        <v>3</v>
      </c>
      <c r="E150" s="60">
        <v>11750</v>
      </c>
      <c r="F150" s="38">
        <v>54</v>
      </c>
      <c r="G150" s="51"/>
      <c r="H150" s="4">
        <v>11959</v>
      </c>
      <c r="I150" s="8">
        <v>45</v>
      </c>
      <c r="O150" s="75"/>
      <c r="P150" s="75"/>
    </row>
    <row r="151" spans="1:16" s="5" customFormat="1">
      <c r="A151" s="29"/>
      <c r="B151" s="32" t="s">
        <v>633</v>
      </c>
      <c r="C151" s="30" t="s">
        <v>347</v>
      </c>
      <c r="D151" s="63">
        <v>3</v>
      </c>
      <c r="E151" s="60">
        <v>12735</v>
      </c>
      <c r="F151" s="38">
        <v>66</v>
      </c>
      <c r="G151" s="51"/>
      <c r="H151" s="4">
        <v>12831</v>
      </c>
      <c r="I151" s="8">
        <v>43</v>
      </c>
      <c r="O151" s="75"/>
      <c r="P151" s="75"/>
    </row>
    <row r="152" spans="1:16" s="5" customFormat="1">
      <c r="A152" s="31"/>
      <c r="B152" s="32" t="s">
        <v>634</v>
      </c>
      <c r="C152" s="30" t="s">
        <v>350</v>
      </c>
      <c r="D152" s="63">
        <v>4</v>
      </c>
      <c r="E152" s="60">
        <v>14428</v>
      </c>
      <c r="F152" s="39">
        <v>61</v>
      </c>
      <c r="G152" s="51"/>
      <c r="H152" s="4">
        <v>14683</v>
      </c>
      <c r="I152" s="8">
        <v>70</v>
      </c>
      <c r="O152" s="75"/>
      <c r="P152" s="75"/>
    </row>
    <row r="153" spans="1:16" s="5" customFormat="1">
      <c r="A153" s="31"/>
      <c r="B153" s="32" t="s">
        <v>635</v>
      </c>
      <c r="C153" s="30" t="s">
        <v>351</v>
      </c>
      <c r="D153" s="63">
        <v>4</v>
      </c>
      <c r="E153" s="60">
        <v>16180</v>
      </c>
      <c r="F153" s="39">
        <v>108</v>
      </c>
      <c r="G153" s="51"/>
      <c r="H153" s="4">
        <v>16475</v>
      </c>
      <c r="I153" s="8">
        <v>73</v>
      </c>
      <c r="O153" s="75"/>
      <c r="P153" s="75"/>
    </row>
    <row r="154" spans="1:16" s="5" customFormat="1">
      <c r="A154" s="31"/>
      <c r="B154" s="32" t="s">
        <v>636</v>
      </c>
      <c r="C154" s="30" t="s">
        <v>352</v>
      </c>
      <c r="D154" s="63">
        <v>3</v>
      </c>
      <c r="E154" s="60">
        <v>12496</v>
      </c>
      <c r="F154" s="39">
        <v>94</v>
      </c>
      <c r="G154" s="51"/>
      <c r="H154" s="4">
        <v>12766</v>
      </c>
      <c r="I154" s="8">
        <v>82</v>
      </c>
      <c r="O154" s="75"/>
      <c r="P154" s="75"/>
    </row>
    <row r="155" spans="1:16" s="5" customFormat="1">
      <c r="A155" s="31"/>
      <c r="B155" s="32" t="s">
        <v>637</v>
      </c>
      <c r="C155" s="30" t="s">
        <v>349</v>
      </c>
      <c r="D155" s="63">
        <v>4</v>
      </c>
      <c r="E155" s="60">
        <v>15838</v>
      </c>
      <c r="F155" s="39">
        <v>63</v>
      </c>
      <c r="G155" s="51"/>
      <c r="H155" s="4">
        <v>16381</v>
      </c>
      <c r="I155" s="8">
        <v>57</v>
      </c>
      <c r="O155" s="75"/>
      <c r="P155" s="75"/>
    </row>
    <row r="156" spans="1:16" s="5" customFormat="1">
      <c r="A156" s="31"/>
      <c r="B156" s="32" t="s">
        <v>638</v>
      </c>
      <c r="C156" s="30" t="s">
        <v>348</v>
      </c>
      <c r="D156" s="63">
        <v>3</v>
      </c>
      <c r="E156" s="60">
        <v>12873</v>
      </c>
      <c r="F156" s="39">
        <v>60</v>
      </c>
      <c r="G156" s="51"/>
      <c r="H156" s="4">
        <v>13104</v>
      </c>
      <c r="I156" s="8">
        <v>63</v>
      </c>
      <c r="O156" s="75"/>
      <c r="P156" s="75"/>
    </row>
    <row r="157" spans="1:16" s="5" customFormat="1">
      <c r="A157" s="31"/>
      <c r="B157" s="32" t="s">
        <v>639</v>
      </c>
      <c r="C157" s="30" t="s">
        <v>346</v>
      </c>
      <c r="D157" s="63">
        <v>3</v>
      </c>
      <c r="E157" s="60">
        <v>11672</v>
      </c>
      <c r="F157" s="39">
        <v>58</v>
      </c>
      <c r="G157" s="51"/>
      <c r="H157" s="4">
        <v>11815</v>
      </c>
      <c r="I157" s="8">
        <v>52</v>
      </c>
      <c r="O157" s="75"/>
      <c r="P157" s="75"/>
    </row>
    <row r="158" spans="1:16" s="5" customFormat="1">
      <c r="A158" s="31"/>
      <c r="B158" s="32" t="s">
        <v>640</v>
      </c>
      <c r="C158" s="30" t="s">
        <v>345</v>
      </c>
      <c r="D158" s="63">
        <v>3</v>
      </c>
      <c r="E158" s="60">
        <v>12266</v>
      </c>
      <c r="F158" s="39">
        <v>77</v>
      </c>
      <c r="G158" s="51"/>
      <c r="H158" s="4">
        <v>12457</v>
      </c>
      <c r="I158" s="8">
        <v>71</v>
      </c>
      <c r="O158" s="75"/>
      <c r="P158" s="75"/>
    </row>
    <row r="159" spans="1:16" s="5" customFormat="1">
      <c r="A159" s="31"/>
      <c r="B159" s="32"/>
      <c r="C159" s="30"/>
      <c r="D159" s="63"/>
      <c r="E159" s="60"/>
      <c r="F159" s="39"/>
      <c r="G159" s="51"/>
      <c r="H159" s="4"/>
      <c r="I159" s="8"/>
      <c r="O159" s="75"/>
      <c r="P159" s="75"/>
    </row>
    <row r="160" spans="1:16" s="5" customFormat="1">
      <c r="A160" s="47" t="s">
        <v>83</v>
      </c>
      <c r="B160" s="48"/>
      <c r="C160" s="49"/>
      <c r="D160" s="64">
        <f>SUM(D161:D182)</f>
        <v>75</v>
      </c>
      <c r="E160" s="61">
        <f>SUM(E161:E182)</f>
        <v>280180</v>
      </c>
      <c r="F160" s="50">
        <f>SUM(F161:F182)</f>
        <v>1494</v>
      </c>
      <c r="G160" s="54"/>
      <c r="H160" s="57">
        <f>SUM(H161:H182)</f>
        <v>280622</v>
      </c>
      <c r="I160" s="89">
        <f>SUM(I161:I182)</f>
        <v>1022</v>
      </c>
      <c r="O160" s="77"/>
      <c r="P160" s="77"/>
    </row>
    <row r="161" spans="1:16" s="5" customFormat="1">
      <c r="A161" s="31"/>
      <c r="B161" s="32" t="s">
        <v>641</v>
      </c>
      <c r="C161" s="30" t="s">
        <v>325</v>
      </c>
      <c r="D161" s="63">
        <v>3</v>
      </c>
      <c r="E161" s="60">
        <v>13030</v>
      </c>
      <c r="F161" s="38">
        <v>70</v>
      </c>
      <c r="G161" s="51"/>
      <c r="H161" s="4">
        <v>13035</v>
      </c>
      <c r="I161" s="8">
        <v>39</v>
      </c>
      <c r="O161" s="75"/>
      <c r="P161" s="75"/>
    </row>
    <row r="162" spans="1:16" s="5" customFormat="1">
      <c r="A162" s="35"/>
      <c r="B162" s="32" t="s">
        <v>642</v>
      </c>
      <c r="C162" s="30" t="s">
        <v>340</v>
      </c>
      <c r="D162" s="63">
        <v>3</v>
      </c>
      <c r="E162" s="60">
        <v>11862</v>
      </c>
      <c r="F162" s="38">
        <v>57</v>
      </c>
      <c r="G162" s="51"/>
      <c r="H162" s="4">
        <v>11847</v>
      </c>
      <c r="I162" s="8">
        <v>50</v>
      </c>
      <c r="O162" s="75"/>
      <c r="P162" s="75"/>
    </row>
    <row r="163" spans="1:16" s="5" customFormat="1">
      <c r="A163" s="31"/>
      <c r="B163" s="32" t="s">
        <v>643</v>
      </c>
      <c r="C163" s="30" t="s">
        <v>341</v>
      </c>
      <c r="D163" s="63">
        <v>4</v>
      </c>
      <c r="E163" s="60">
        <v>15374</v>
      </c>
      <c r="F163" s="39">
        <v>90</v>
      </c>
      <c r="G163" s="51"/>
      <c r="H163" s="4">
        <v>15729</v>
      </c>
      <c r="I163" s="8">
        <v>70</v>
      </c>
      <c r="O163" s="75"/>
      <c r="P163" s="75"/>
    </row>
    <row r="164" spans="1:16" s="5" customFormat="1">
      <c r="A164" s="31"/>
      <c r="B164" s="32" t="s">
        <v>644</v>
      </c>
      <c r="C164" s="30" t="s">
        <v>339</v>
      </c>
      <c r="D164" s="63">
        <v>4</v>
      </c>
      <c r="E164" s="60">
        <v>16360</v>
      </c>
      <c r="F164" s="39">
        <v>101</v>
      </c>
      <c r="G164" s="51"/>
      <c r="H164" s="4">
        <v>16632</v>
      </c>
      <c r="I164" s="8">
        <v>89</v>
      </c>
      <c r="O164" s="75"/>
      <c r="P164" s="75"/>
    </row>
    <row r="165" spans="1:16" s="5" customFormat="1">
      <c r="A165" s="31"/>
      <c r="B165" s="32" t="s">
        <v>645</v>
      </c>
      <c r="C165" s="30" t="s">
        <v>328</v>
      </c>
      <c r="D165" s="63">
        <v>3</v>
      </c>
      <c r="E165" s="60">
        <v>11634</v>
      </c>
      <c r="F165" s="39">
        <v>58</v>
      </c>
      <c r="G165" s="51"/>
      <c r="H165" s="4">
        <v>11628</v>
      </c>
      <c r="I165" s="8">
        <v>44</v>
      </c>
      <c r="O165" s="75"/>
      <c r="P165" s="75"/>
    </row>
    <row r="166" spans="1:16" s="5" customFormat="1">
      <c r="A166" s="31"/>
      <c r="B166" s="32" t="s">
        <v>646</v>
      </c>
      <c r="C166" s="30" t="s">
        <v>333</v>
      </c>
      <c r="D166" s="63">
        <v>4</v>
      </c>
      <c r="E166" s="60">
        <v>14386</v>
      </c>
      <c r="F166" s="39">
        <v>85</v>
      </c>
      <c r="G166" s="51"/>
      <c r="H166" s="4">
        <v>14371</v>
      </c>
      <c r="I166" s="8">
        <v>73</v>
      </c>
      <c r="O166" s="75"/>
      <c r="P166" s="75"/>
    </row>
    <row r="167" spans="1:16" s="5" customFormat="1">
      <c r="A167" s="31"/>
      <c r="B167" s="32" t="s">
        <v>647</v>
      </c>
      <c r="C167" s="30" t="s">
        <v>136</v>
      </c>
      <c r="D167" s="63">
        <v>4</v>
      </c>
      <c r="E167" s="60">
        <v>16339</v>
      </c>
      <c r="F167" s="39">
        <v>72</v>
      </c>
      <c r="G167" s="51"/>
      <c r="H167" s="4">
        <v>16466</v>
      </c>
      <c r="I167" s="8">
        <v>55</v>
      </c>
      <c r="O167" s="75"/>
      <c r="P167" s="75"/>
    </row>
    <row r="168" spans="1:16" s="5" customFormat="1">
      <c r="A168" s="31"/>
      <c r="B168" s="32" t="s">
        <v>648</v>
      </c>
      <c r="C168" s="30" t="s">
        <v>499</v>
      </c>
      <c r="D168" s="63">
        <v>4</v>
      </c>
      <c r="E168" s="60">
        <v>13876</v>
      </c>
      <c r="F168" s="39">
        <v>70</v>
      </c>
      <c r="G168" s="51"/>
      <c r="H168" s="4">
        <v>13785</v>
      </c>
      <c r="I168" s="8">
        <v>39</v>
      </c>
      <c r="O168" s="75"/>
      <c r="P168" s="75"/>
    </row>
    <row r="169" spans="1:16" s="5" customFormat="1">
      <c r="A169" s="31"/>
      <c r="B169" s="32" t="s">
        <v>649</v>
      </c>
      <c r="C169" s="30" t="s">
        <v>343</v>
      </c>
      <c r="D169" s="63">
        <v>3</v>
      </c>
      <c r="E169" s="60">
        <v>11535</v>
      </c>
      <c r="F169" s="38">
        <v>67</v>
      </c>
      <c r="G169" s="51"/>
      <c r="H169" s="4">
        <v>11528</v>
      </c>
      <c r="I169" s="8">
        <v>50</v>
      </c>
      <c r="O169" s="75"/>
      <c r="P169" s="75"/>
    </row>
    <row r="170" spans="1:16" s="5" customFormat="1">
      <c r="A170" s="29"/>
      <c r="B170" s="32" t="s">
        <v>650</v>
      </c>
      <c r="C170" s="30" t="s">
        <v>330</v>
      </c>
      <c r="D170" s="63">
        <v>3</v>
      </c>
      <c r="E170" s="60">
        <v>12263</v>
      </c>
      <c r="F170" s="38">
        <v>71</v>
      </c>
      <c r="G170" s="51"/>
      <c r="H170" s="4">
        <v>12256</v>
      </c>
      <c r="I170" s="8">
        <v>44</v>
      </c>
      <c r="O170" s="75"/>
      <c r="P170" s="75"/>
    </row>
    <row r="171" spans="1:16" s="5" customFormat="1">
      <c r="A171" s="31"/>
      <c r="B171" s="32" t="s">
        <v>651</v>
      </c>
      <c r="C171" s="30" t="s">
        <v>332</v>
      </c>
      <c r="D171" s="63">
        <v>3</v>
      </c>
      <c r="E171" s="60">
        <v>11392</v>
      </c>
      <c r="F171" s="39">
        <v>54</v>
      </c>
      <c r="G171" s="51"/>
      <c r="H171" s="4">
        <v>11528</v>
      </c>
      <c r="I171" s="8">
        <v>37</v>
      </c>
      <c r="O171" s="75"/>
      <c r="P171" s="75"/>
    </row>
    <row r="172" spans="1:16" s="5" customFormat="1">
      <c r="A172" s="31"/>
      <c r="B172" s="32" t="s">
        <v>652</v>
      </c>
      <c r="C172" s="30" t="s">
        <v>331</v>
      </c>
      <c r="D172" s="63">
        <v>3</v>
      </c>
      <c r="E172" s="60">
        <v>10751</v>
      </c>
      <c r="F172" s="39">
        <v>47</v>
      </c>
      <c r="G172" s="51"/>
      <c r="H172" s="4">
        <v>10746</v>
      </c>
      <c r="I172" s="8">
        <v>28</v>
      </c>
      <c r="O172" s="75"/>
      <c r="P172" s="75"/>
    </row>
    <row r="173" spans="1:16" s="5" customFormat="1">
      <c r="A173" s="31"/>
      <c r="B173" s="32" t="s">
        <v>653</v>
      </c>
      <c r="C173" s="30" t="s">
        <v>335</v>
      </c>
      <c r="D173" s="63">
        <v>3</v>
      </c>
      <c r="E173" s="60">
        <v>12128</v>
      </c>
      <c r="F173" s="39">
        <v>76</v>
      </c>
      <c r="G173" s="51"/>
      <c r="H173" s="4">
        <v>12092</v>
      </c>
      <c r="I173" s="8">
        <v>48</v>
      </c>
      <c r="O173" s="75"/>
      <c r="P173" s="75"/>
    </row>
    <row r="174" spans="1:16" s="5" customFormat="1">
      <c r="A174" s="31"/>
      <c r="B174" s="32" t="s">
        <v>654</v>
      </c>
      <c r="C174" s="30" t="s">
        <v>336</v>
      </c>
      <c r="D174" s="63">
        <v>4</v>
      </c>
      <c r="E174" s="60">
        <v>14420</v>
      </c>
      <c r="F174" s="39">
        <v>79</v>
      </c>
      <c r="G174" s="51"/>
      <c r="H174" s="4">
        <v>14441</v>
      </c>
      <c r="I174" s="8">
        <v>45</v>
      </c>
      <c r="O174" s="75"/>
      <c r="P174" s="75"/>
    </row>
    <row r="175" spans="1:16" s="5" customFormat="1">
      <c r="A175" s="31"/>
      <c r="B175" s="32" t="s">
        <v>655</v>
      </c>
      <c r="C175" s="30" t="s">
        <v>337</v>
      </c>
      <c r="D175" s="63">
        <v>3</v>
      </c>
      <c r="E175" s="60">
        <v>12067</v>
      </c>
      <c r="F175" s="39">
        <v>63</v>
      </c>
      <c r="G175" s="51"/>
      <c r="H175" s="4">
        <v>11913</v>
      </c>
      <c r="I175" s="8">
        <v>30</v>
      </c>
      <c r="O175" s="75"/>
      <c r="P175" s="75"/>
    </row>
    <row r="176" spans="1:16" s="5" customFormat="1">
      <c r="A176" s="31"/>
      <c r="B176" s="32" t="s">
        <v>656</v>
      </c>
      <c r="C176" s="30" t="s">
        <v>334</v>
      </c>
      <c r="D176" s="63">
        <v>3</v>
      </c>
      <c r="E176" s="60">
        <v>11244</v>
      </c>
      <c r="F176" s="39">
        <v>58</v>
      </c>
      <c r="G176" s="51"/>
      <c r="H176" s="4">
        <v>11298</v>
      </c>
      <c r="I176" s="8">
        <v>35</v>
      </c>
      <c r="O176" s="75"/>
      <c r="P176" s="75"/>
    </row>
    <row r="177" spans="1:16" s="5" customFormat="1">
      <c r="A177" s="31"/>
      <c r="B177" s="32" t="s">
        <v>657</v>
      </c>
      <c r="C177" s="30" t="s">
        <v>326</v>
      </c>
      <c r="D177" s="63">
        <v>3</v>
      </c>
      <c r="E177" s="60">
        <v>11522</v>
      </c>
      <c r="F177" s="38">
        <v>65</v>
      </c>
      <c r="G177" s="51"/>
      <c r="H177" s="4">
        <v>11509</v>
      </c>
      <c r="I177" s="8">
        <v>44</v>
      </c>
      <c r="O177" s="75"/>
      <c r="P177" s="75"/>
    </row>
    <row r="178" spans="1:16" s="5" customFormat="1">
      <c r="A178" s="35"/>
      <c r="B178" s="32" t="s">
        <v>658</v>
      </c>
      <c r="C178" s="30" t="s">
        <v>327</v>
      </c>
      <c r="D178" s="63">
        <v>4</v>
      </c>
      <c r="E178" s="60">
        <v>10055</v>
      </c>
      <c r="F178" s="38">
        <v>37</v>
      </c>
      <c r="G178" s="51"/>
      <c r="H178" s="4">
        <v>9966</v>
      </c>
      <c r="I178" s="8">
        <v>23</v>
      </c>
      <c r="O178" s="75"/>
      <c r="P178" s="75"/>
    </row>
    <row r="179" spans="1:16" s="5" customFormat="1" ht="12.75" customHeight="1">
      <c r="A179" s="31"/>
      <c r="B179" s="32" t="s">
        <v>659</v>
      </c>
      <c r="C179" s="30" t="s">
        <v>338</v>
      </c>
      <c r="D179" s="63">
        <v>3</v>
      </c>
      <c r="E179" s="60">
        <v>10114</v>
      </c>
      <c r="F179" s="39">
        <v>54</v>
      </c>
      <c r="G179" s="51"/>
      <c r="H179" s="4">
        <v>10176</v>
      </c>
      <c r="I179" s="8">
        <v>47</v>
      </c>
      <c r="O179" s="75"/>
      <c r="P179" s="75"/>
    </row>
    <row r="180" spans="1:16" s="5" customFormat="1">
      <c r="A180" s="31"/>
      <c r="B180" s="32" t="s">
        <v>660</v>
      </c>
      <c r="C180" s="30" t="s">
        <v>342</v>
      </c>
      <c r="D180" s="63">
        <v>3</v>
      </c>
      <c r="E180" s="60">
        <v>11126</v>
      </c>
      <c r="F180" s="39">
        <v>71</v>
      </c>
      <c r="G180" s="51"/>
      <c r="H180" s="4">
        <v>11119</v>
      </c>
      <c r="I180" s="8">
        <v>55</v>
      </c>
      <c r="O180" s="75"/>
      <c r="P180" s="75"/>
    </row>
    <row r="181" spans="1:16" s="5" customFormat="1">
      <c r="A181" s="31"/>
      <c r="B181" s="32" t="s">
        <v>661</v>
      </c>
      <c r="C181" s="30" t="s">
        <v>329</v>
      </c>
      <c r="D181" s="63">
        <v>4</v>
      </c>
      <c r="E181" s="60">
        <v>14878</v>
      </c>
      <c r="F181" s="39">
        <v>74</v>
      </c>
      <c r="G181" s="51"/>
      <c r="H181" s="4">
        <v>14842</v>
      </c>
      <c r="I181" s="8">
        <v>40</v>
      </c>
      <c r="O181" s="75"/>
      <c r="P181" s="75"/>
    </row>
    <row r="182" spans="1:16" s="5" customFormat="1">
      <c r="A182" s="31"/>
      <c r="B182" s="32" t="s">
        <v>662</v>
      </c>
      <c r="C182" s="30" t="s">
        <v>344</v>
      </c>
      <c r="D182" s="63">
        <v>4</v>
      </c>
      <c r="E182" s="60">
        <v>13824</v>
      </c>
      <c r="F182" s="39">
        <v>75</v>
      </c>
      <c r="G182" s="51"/>
      <c r="H182" s="4">
        <v>13715</v>
      </c>
      <c r="I182" s="8">
        <v>37</v>
      </c>
      <c r="O182" s="75"/>
      <c r="P182" s="75"/>
    </row>
    <row r="183" spans="1:16" s="5" customFormat="1">
      <c r="A183" s="31"/>
      <c r="B183" s="32"/>
      <c r="C183" s="30"/>
      <c r="D183" s="63"/>
      <c r="E183" s="60"/>
      <c r="F183" s="39"/>
      <c r="G183" s="51"/>
      <c r="H183" s="4"/>
      <c r="I183" s="8"/>
      <c r="O183" s="75"/>
      <c r="P183" s="75"/>
    </row>
    <row r="184" spans="1:16" s="5" customFormat="1">
      <c r="A184" s="47" t="s">
        <v>324</v>
      </c>
      <c r="B184" s="48"/>
      <c r="C184" s="49"/>
      <c r="D184" s="64">
        <f>SUM(D185:D207)</f>
        <v>85</v>
      </c>
      <c r="E184" s="61">
        <f>SUM(E185:E207)</f>
        <v>460563</v>
      </c>
      <c r="F184" s="50">
        <f>SUM(F185:F207)</f>
        <v>2436</v>
      </c>
      <c r="G184" s="54"/>
      <c r="H184" s="57">
        <f>SUM(H185:H207)</f>
        <v>462286</v>
      </c>
      <c r="I184" s="89">
        <f>SUM(I185:I207)</f>
        <v>2472</v>
      </c>
      <c r="O184" s="77"/>
      <c r="P184" s="77"/>
    </row>
    <row r="185" spans="1:16" s="5" customFormat="1">
      <c r="A185" s="31"/>
      <c r="B185" s="32" t="s">
        <v>878</v>
      </c>
      <c r="C185" s="30" t="s">
        <v>313</v>
      </c>
      <c r="D185" s="63">
        <v>4</v>
      </c>
      <c r="E185" s="60">
        <v>22656</v>
      </c>
      <c r="F185" s="39">
        <v>156</v>
      </c>
      <c r="G185" s="51"/>
      <c r="H185" s="4">
        <v>22527</v>
      </c>
      <c r="I185" s="8">
        <v>139</v>
      </c>
      <c r="O185" s="75"/>
      <c r="P185" s="75"/>
    </row>
    <row r="186" spans="1:16" s="5" customFormat="1">
      <c r="A186" s="31"/>
      <c r="B186" s="32" t="s">
        <v>880</v>
      </c>
      <c r="C186" s="30" t="s">
        <v>312</v>
      </c>
      <c r="D186" s="63">
        <v>3</v>
      </c>
      <c r="E186" s="60">
        <v>18029</v>
      </c>
      <c r="F186" s="39">
        <v>114</v>
      </c>
      <c r="G186" s="51"/>
      <c r="H186" s="4">
        <v>18062</v>
      </c>
      <c r="I186" s="8">
        <v>97</v>
      </c>
      <c r="O186" s="75"/>
      <c r="P186" s="75"/>
    </row>
    <row r="187" spans="1:16" s="5" customFormat="1">
      <c r="A187" s="31"/>
      <c r="B187" s="32" t="s">
        <v>875</v>
      </c>
      <c r="C187" s="30" t="s">
        <v>316</v>
      </c>
      <c r="D187" s="63">
        <v>4</v>
      </c>
      <c r="E187" s="60">
        <v>24248</v>
      </c>
      <c r="F187" s="39">
        <v>188</v>
      </c>
      <c r="G187" s="51"/>
      <c r="H187" s="4">
        <v>24631</v>
      </c>
      <c r="I187" s="8">
        <v>133</v>
      </c>
      <c r="O187" s="75"/>
      <c r="P187" s="75"/>
    </row>
    <row r="188" spans="1:16" s="5" customFormat="1">
      <c r="A188" s="31"/>
      <c r="B188" s="32" t="s">
        <v>869</v>
      </c>
      <c r="C188" s="30" t="s">
        <v>501</v>
      </c>
      <c r="D188" s="63">
        <v>4</v>
      </c>
      <c r="E188" s="60">
        <v>23274</v>
      </c>
      <c r="F188" s="39">
        <v>167</v>
      </c>
      <c r="G188" s="51"/>
      <c r="H188" s="4">
        <v>23181</v>
      </c>
      <c r="I188" s="8">
        <v>202</v>
      </c>
      <c r="O188" s="75"/>
      <c r="P188" s="75"/>
    </row>
    <row r="189" spans="1:16" s="5" customFormat="1">
      <c r="A189" s="31"/>
      <c r="B189" s="32" t="s">
        <v>874</v>
      </c>
      <c r="C189" s="30" t="s">
        <v>317</v>
      </c>
      <c r="D189" s="63">
        <v>4</v>
      </c>
      <c r="E189" s="60">
        <v>19836</v>
      </c>
      <c r="F189" s="39">
        <v>120</v>
      </c>
      <c r="G189" s="51"/>
      <c r="H189" s="4">
        <v>20100</v>
      </c>
      <c r="I189" s="8">
        <v>98</v>
      </c>
      <c r="O189" s="75"/>
      <c r="P189" s="75"/>
    </row>
    <row r="190" spans="1:16" s="5" customFormat="1">
      <c r="A190" s="31"/>
      <c r="B190" s="32" t="s">
        <v>883</v>
      </c>
      <c r="C190" s="30" t="s">
        <v>310</v>
      </c>
      <c r="D190" s="63">
        <v>4</v>
      </c>
      <c r="E190" s="60">
        <v>22183</v>
      </c>
      <c r="F190" s="39">
        <v>142</v>
      </c>
      <c r="G190" s="51"/>
      <c r="H190" s="4">
        <v>21992</v>
      </c>
      <c r="I190" s="8">
        <v>148</v>
      </c>
      <c r="O190" s="75"/>
      <c r="P190" s="75"/>
    </row>
    <row r="191" spans="1:16" s="5" customFormat="1">
      <c r="A191" s="35"/>
      <c r="B191" s="32" t="s">
        <v>877</v>
      </c>
      <c r="C191" s="30" t="s">
        <v>314</v>
      </c>
      <c r="D191" s="63">
        <v>4</v>
      </c>
      <c r="E191" s="60">
        <v>24633</v>
      </c>
      <c r="F191" s="39">
        <v>109</v>
      </c>
      <c r="G191" s="51"/>
      <c r="H191" s="4">
        <v>24591</v>
      </c>
      <c r="I191" s="8">
        <v>106</v>
      </c>
      <c r="O191" s="75"/>
      <c r="P191" s="75"/>
    </row>
    <row r="192" spans="1:16" s="5" customFormat="1">
      <c r="A192" s="31"/>
      <c r="B192" s="32" t="s">
        <v>885</v>
      </c>
      <c r="C192" s="30" t="s">
        <v>308</v>
      </c>
      <c r="D192" s="63">
        <v>4</v>
      </c>
      <c r="E192" s="60">
        <v>18954</v>
      </c>
      <c r="F192" s="39">
        <v>82</v>
      </c>
      <c r="G192" s="51"/>
      <c r="H192" s="4">
        <v>19486</v>
      </c>
      <c r="I192" s="8">
        <v>123</v>
      </c>
      <c r="O192" s="75"/>
      <c r="P192" s="75"/>
    </row>
    <row r="193" spans="1:16" s="5" customFormat="1">
      <c r="A193" s="31"/>
      <c r="B193" s="32" t="s">
        <v>867</v>
      </c>
      <c r="C193" s="30" t="s">
        <v>322</v>
      </c>
      <c r="D193" s="63">
        <v>4</v>
      </c>
      <c r="E193" s="60">
        <v>18409</v>
      </c>
      <c r="F193" s="39">
        <v>72</v>
      </c>
      <c r="G193" s="51"/>
      <c r="H193" s="4">
        <v>18935</v>
      </c>
      <c r="I193" s="8">
        <v>108</v>
      </c>
      <c r="O193" s="75"/>
      <c r="P193" s="75"/>
    </row>
    <row r="194" spans="1:16" s="5" customFormat="1">
      <c r="A194" s="31"/>
      <c r="B194" s="32" t="s">
        <v>865</v>
      </c>
      <c r="C194" s="30" t="s">
        <v>500</v>
      </c>
      <c r="D194" s="63">
        <v>4</v>
      </c>
      <c r="E194" s="60">
        <v>19374</v>
      </c>
      <c r="F194" s="39">
        <v>40</v>
      </c>
      <c r="G194" s="51"/>
      <c r="H194" s="4">
        <v>19683</v>
      </c>
      <c r="I194" s="8">
        <v>40</v>
      </c>
      <c r="O194" s="75"/>
      <c r="P194" s="75"/>
    </row>
    <row r="195" spans="1:16" s="5" customFormat="1">
      <c r="A195" s="31"/>
      <c r="B195" s="32" t="s">
        <v>876</v>
      </c>
      <c r="C195" s="30" t="s">
        <v>315</v>
      </c>
      <c r="D195" s="63">
        <v>3</v>
      </c>
      <c r="E195" s="60">
        <v>18442</v>
      </c>
      <c r="F195" s="39">
        <v>52</v>
      </c>
      <c r="G195" s="51"/>
      <c r="H195" s="4">
        <v>18522</v>
      </c>
      <c r="I195" s="8">
        <v>68</v>
      </c>
      <c r="O195" s="75"/>
      <c r="P195" s="75"/>
    </row>
    <row r="196" spans="1:16" s="5" customFormat="1">
      <c r="A196" s="31"/>
      <c r="B196" s="32" t="s">
        <v>887</v>
      </c>
      <c r="C196" s="30" t="s">
        <v>506</v>
      </c>
      <c r="D196" s="63">
        <v>3</v>
      </c>
      <c r="E196" s="60">
        <v>17999</v>
      </c>
      <c r="F196" s="39">
        <v>96</v>
      </c>
      <c r="G196" s="51"/>
      <c r="H196" s="4">
        <v>17811</v>
      </c>
      <c r="I196" s="8">
        <v>102</v>
      </c>
      <c r="O196" s="75"/>
      <c r="P196" s="75"/>
    </row>
    <row r="197" spans="1:16" s="5" customFormat="1">
      <c r="A197" s="31"/>
      <c r="B197" s="32" t="s">
        <v>873</v>
      </c>
      <c r="C197" s="30" t="s">
        <v>318</v>
      </c>
      <c r="D197" s="63">
        <v>4</v>
      </c>
      <c r="E197" s="60">
        <v>22742</v>
      </c>
      <c r="F197" s="39">
        <v>142</v>
      </c>
      <c r="G197" s="51"/>
      <c r="H197" s="4">
        <v>22789</v>
      </c>
      <c r="I197" s="8">
        <v>145</v>
      </c>
      <c r="O197" s="75"/>
      <c r="P197" s="75"/>
    </row>
    <row r="198" spans="1:16" s="5" customFormat="1">
      <c r="A198" s="31"/>
      <c r="B198" s="32" t="s">
        <v>871</v>
      </c>
      <c r="C198" s="30" t="s">
        <v>320</v>
      </c>
      <c r="D198" s="63">
        <v>4</v>
      </c>
      <c r="E198" s="60">
        <v>21880</v>
      </c>
      <c r="F198" s="38">
        <v>145</v>
      </c>
      <c r="G198" s="51"/>
      <c r="H198" s="4">
        <v>21707</v>
      </c>
      <c r="I198" s="8">
        <v>102</v>
      </c>
      <c r="O198" s="75"/>
      <c r="P198" s="75"/>
    </row>
    <row r="199" spans="1:16" s="5" customFormat="1">
      <c r="A199" s="31"/>
      <c r="B199" s="32" t="s">
        <v>879</v>
      </c>
      <c r="C199" s="30" t="s">
        <v>503</v>
      </c>
      <c r="D199" s="63">
        <v>3</v>
      </c>
      <c r="E199" s="60">
        <v>15522</v>
      </c>
      <c r="F199" s="39">
        <v>75</v>
      </c>
      <c r="G199" s="51"/>
      <c r="H199" s="4">
        <v>15530</v>
      </c>
      <c r="I199" s="8">
        <v>87</v>
      </c>
      <c r="O199" s="75"/>
      <c r="P199" s="75"/>
    </row>
    <row r="200" spans="1:16" s="5" customFormat="1">
      <c r="A200" s="31"/>
      <c r="B200" s="32" t="s">
        <v>868</v>
      </c>
      <c r="C200" s="30" t="s">
        <v>321</v>
      </c>
      <c r="D200" s="63">
        <v>4</v>
      </c>
      <c r="E200" s="60">
        <v>19391</v>
      </c>
      <c r="F200" s="39">
        <v>100</v>
      </c>
      <c r="G200" s="51"/>
      <c r="H200" s="4">
        <v>19432</v>
      </c>
      <c r="I200" s="8">
        <v>87</v>
      </c>
      <c r="O200" s="75"/>
      <c r="P200" s="75"/>
    </row>
    <row r="201" spans="1:16" s="5" customFormat="1">
      <c r="A201" s="31"/>
      <c r="B201" s="32" t="s">
        <v>886</v>
      </c>
      <c r="C201" s="30" t="s">
        <v>505</v>
      </c>
      <c r="D201" s="63">
        <v>4</v>
      </c>
      <c r="E201" s="60">
        <v>19981</v>
      </c>
      <c r="F201" s="39">
        <v>133</v>
      </c>
      <c r="G201" s="51"/>
      <c r="H201" s="4">
        <v>19860</v>
      </c>
      <c r="I201" s="8">
        <v>106</v>
      </c>
      <c r="O201" s="75"/>
      <c r="P201" s="75"/>
    </row>
    <row r="202" spans="1:16" s="5" customFormat="1">
      <c r="A202" s="31"/>
      <c r="B202" s="32" t="s">
        <v>872</v>
      </c>
      <c r="C202" s="30" t="s">
        <v>319</v>
      </c>
      <c r="D202" s="63">
        <v>4</v>
      </c>
      <c r="E202" s="60">
        <v>20266</v>
      </c>
      <c r="F202" s="39">
        <v>111</v>
      </c>
      <c r="G202" s="51"/>
      <c r="H202" s="4">
        <v>20354</v>
      </c>
      <c r="I202" s="8">
        <v>138</v>
      </c>
      <c r="O202" s="75"/>
      <c r="P202" s="75"/>
    </row>
    <row r="203" spans="1:16" s="5" customFormat="1">
      <c r="A203" s="31"/>
      <c r="B203" s="32" t="s">
        <v>884</v>
      </c>
      <c r="C203" s="30" t="s">
        <v>309</v>
      </c>
      <c r="D203" s="63">
        <v>4</v>
      </c>
      <c r="E203" s="60">
        <v>21452</v>
      </c>
      <c r="F203" s="39">
        <v>94</v>
      </c>
      <c r="G203" s="51"/>
      <c r="H203" s="4">
        <v>21344</v>
      </c>
      <c r="I203" s="8">
        <v>99</v>
      </c>
      <c r="O203" s="75"/>
      <c r="P203" s="75"/>
    </row>
    <row r="204" spans="1:16" s="5" customFormat="1">
      <c r="A204" s="31"/>
      <c r="B204" s="32" t="s">
        <v>866</v>
      </c>
      <c r="C204" s="30" t="s">
        <v>323</v>
      </c>
      <c r="D204" s="63">
        <v>3</v>
      </c>
      <c r="E204" s="60">
        <v>17855</v>
      </c>
      <c r="F204" s="39">
        <v>105</v>
      </c>
      <c r="G204" s="51"/>
      <c r="H204" s="4">
        <v>18027</v>
      </c>
      <c r="I204" s="8">
        <v>104</v>
      </c>
      <c r="O204" s="75"/>
      <c r="P204" s="75"/>
    </row>
    <row r="205" spans="1:16" s="5" customFormat="1">
      <c r="A205" s="31"/>
      <c r="B205" s="32" t="s">
        <v>881</v>
      </c>
      <c r="C205" s="30" t="s">
        <v>311</v>
      </c>
      <c r="D205" s="63">
        <v>3</v>
      </c>
      <c r="E205" s="60">
        <v>15564</v>
      </c>
      <c r="F205" s="39">
        <v>64</v>
      </c>
      <c r="G205" s="51"/>
      <c r="H205" s="4">
        <v>15658</v>
      </c>
      <c r="I205" s="8">
        <v>76</v>
      </c>
      <c r="O205" s="75"/>
      <c r="P205" s="75"/>
    </row>
    <row r="206" spans="1:16" s="5" customFormat="1">
      <c r="A206" s="31"/>
      <c r="B206" s="32" t="s">
        <v>870</v>
      </c>
      <c r="C206" s="30" t="s">
        <v>502</v>
      </c>
      <c r="D206" s="63">
        <v>3</v>
      </c>
      <c r="E206" s="60">
        <v>15708</v>
      </c>
      <c r="F206" s="38">
        <v>36</v>
      </c>
      <c r="G206" s="51"/>
      <c r="H206" s="4">
        <v>15809</v>
      </c>
      <c r="I206" s="8">
        <v>68</v>
      </c>
      <c r="O206" s="75"/>
      <c r="P206" s="75"/>
    </row>
    <row r="207" spans="1:16" s="5" customFormat="1">
      <c r="A207" s="31"/>
      <c r="B207" s="32" t="s">
        <v>882</v>
      </c>
      <c r="C207" s="30" t="s">
        <v>504</v>
      </c>
      <c r="D207" s="63">
        <v>4</v>
      </c>
      <c r="E207" s="60">
        <v>22165</v>
      </c>
      <c r="F207" s="39">
        <v>93</v>
      </c>
      <c r="G207" s="51"/>
      <c r="H207" s="4">
        <v>22255</v>
      </c>
      <c r="I207" s="8">
        <v>96</v>
      </c>
      <c r="O207" s="75"/>
      <c r="P207" s="75"/>
    </row>
    <row r="208" spans="1:16" s="5" customFormat="1">
      <c r="A208" s="31"/>
      <c r="B208" s="32"/>
      <c r="C208" s="30"/>
      <c r="D208" s="63"/>
      <c r="E208" s="60"/>
      <c r="F208" s="39"/>
      <c r="G208" s="51"/>
      <c r="H208" s="4"/>
      <c r="I208" s="8"/>
      <c r="O208" s="75"/>
      <c r="P208" s="75"/>
    </row>
    <row r="209" spans="1:16" s="5" customFormat="1">
      <c r="A209" s="47" t="s">
        <v>82</v>
      </c>
      <c r="B209" s="48"/>
      <c r="C209" s="49"/>
      <c r="D209" s="64">
        <f>SUM(D210:D230)</f>
        <v>74</v>
      </c>
      <c r="E209" s="61">
        <f>SUM(E210:E230)</f>
        <v>183261</v>
      </c>
      <c r="F209" s="50">
        <f>SUM(F210:F230)</f>
        <v>1180</v>
      </c>
      <c r="G209" s="54"/>
      <c r="H209" s="57">
        <f>SUM(H210:H230)</f>
        <v>184697</v>
      </c>
      <c r="I209" s="89">
        <f>SUM(I210:I230)</f>
        <v>1338</v>
      </c>
      <c r="O209" s="77"/>
      <c r="P209" s="77"/>
    </row>
    <row r="210" spans="1:16" s="5" customFormat="1">
      <c r="A210" s="31"/>
      <c r="B210" s="32" t="s">
        <v>663</v>
      </c>
      <c r="C210" s="30" t="s">
        <v>292</v>
      </c>
      <c r="D210" s="63">
        <v>3</v>
      </c>
      <c r="E210" s="60">
        <v>4882</v>
      </c>
      <c r="F210" s="39">
        <v>22</v>
      </c>
      <c r="G210" s="51"/>
      <c r="H210" s="4">
        <v>4921</v>
      </c>
      <c r="I210" s="8">
        <v>45</v>
      </c>
      <c r="O210" s="75"/>
      <c r="P210" s="75"/>
    </row>
    <row r="211" spans="1:16" s="5" customFormat="1">
      <c r="A211" s="31"/>
      <c r="B211" s="32" t="s">
        <v>664</v>
      </c>
      <c r="C211" s="30" t="s">
        <v>507</v>
      </c>
      <c r="D211" s="63">
        <v>4</v>
      </c>
      <c r="E211" s="60">
        <v>10367</v>
      </c>
      <c r="F211" s="39">
        <v>67</v>
      </c>
      <c r="G211" s="51"/>
      <c r="H211" s="4">
        <v>10235</v>
      </c>
      <c r="I211" s="8">
        <v>64</v>
      </c>
      <c r="O211" s="75"/>
      <c r="P211" s="75"/>
    </row>
    <row r="212" spans="1:16" s="5" customFormat="1">
      <c r="A212" s="31"/>
      <c r="B212" s="32" t="s">
        <v>665</v>
      </c>
      <c r="C212" s="30" t="s">
        <v>508</v>
      </c>
      <c r="D212" s="63">
        <v>4</v>
      </c>
      <c r="E212" s="60">
        <v>9907</v>
      </c>
      <c r="F212" s="39">
        <v>62</v>
      </c>
      <c r="G212" s="51"/>
      <c r="H212" s="4">
        <v>9918</v>
      </c>
      <c r="I212" s="8">
        <v>58</v>
      </c>
      <c r="O212" s="75"/>
      <c r="P212" s="75"/>
    </row>
    <row r="213" spans="1:16" s="5" customFormat="1">
      <c r="A213" s="31"/>
      <c r="B213" s="32" t="s">
        <v>666</v>
      </c>
      <c r="C213" s="30" t="s">
        <v>300</v>
      </c>
      <c r="D213" s="63">
        <v>3</v>
      </c>
      <c r="E213" s="60">
        <v>6304</v>
      </c>
      <c r="F213" s="39">
        <v>34</v>
      </c>
      <c r="G213" s="51"/>
      <c r="H213" s="4">
        <v>6289</v>
      </c>
      <c r="I213" s="8">
        <v>48</v>
      </c>
      <c r="O213" s="75"/>
      <c r="P213" s="75"/>
    </row>
    <row r="214" spans="1:16" s="5" customFormat="1">
      <c r="A214" s="31"/>
      <c r="B214" s="32" t="s">
        <v>667</v>
      </c>
      <c r="C214" s="30" t="s">
        <v>290</v>
      </c>
      <c r="D214" s="63">
        <v>4</v>
      </c>
      <c r="E214" s="60">
        <v>9875</v>
      </c>
      <c r="F214" s="39">
        <v>93</v>
      </c>
      <c r="G214" s="51"/>
      <c r="H214" s="4">
        <v>9974</v>
      </c>
      <c r="I214" s="8">
        <v>90</v>
      </c>
      <c r="O214" s="75"/>
      <c r="P214" s="75"/>
    </row>
    <row r="215" spans="1:16" s="5" customFormat="1">
      <c r="A215" s="31"/>
      <c r="B215" s="32" t="s">
        <v>668</v>
      </c>
      <c r="C215" s="30" t="s">
        <v>303</v>
      </c>
      <c r="D215" s="63">
        <v>4</v>
      </c>
      <c r="E215" s="60">
        <v>9533</v>
      </c>
      <c r="F215" s="39">
        <v>76</v>
      </c>
      <c r="G215" s="51"/>
      <c r="H215" s="4">
        <v>9663</v>
      </c>
      <c r="I215" s="8">
        <v>90</v>
      </c>
      <c r="O215" s="75"/>
      <c r="P215" s="75"/>
    </row>
    <row r="216" spans="1:16" s="5" customFormat="1">
      <c r="A216" s="31"/>
      <c r="B216" s="32" t="s">
        <v>669</v>
      </c>
      <c r="C216" s="30" t="s">
        <v>291</v>
      </c>
      <c r="D216" s="63">
        <v>3</v>
      </c>
      <c r="E216" s="60">
        <v>7038</v>
      </c>
      <c r="F216" s="39">
        <v>42</v>
      </c>
      <c r="G216" s="51"/>
      <c r="H216" s="4">
        <v>7126</v>
      </c>
      <c r="I216" s="8">
        <v>69</v>
      </c>
      <c r="O216" s="75"/>
      <c r="P216" s="75"/>
    </row>
    <row r="217" spans="1:16" s="5" customFormat="1">
      <c r="A217" s="31"/>
      <c r="B217" s="32" t="s">
        <v>670</v>
      </c>
      <c r="C217" s="30" t="s">
        <v>301</v>
      </c>
      <c r="D217" s="63">
        <v>4</v>
      </c>
      <c r="E217" s="60">
        <v>10068</v>
      </c>
      <c r="F217" s="38">
        <v>87</v>
      </c>
      <c r="G217" s="51"/>
      <c r="H217" s="4">
        <v>10137</v>
      </c>
      <c r="I217" s="8">
        <v>111</v>
      </c>
      <c r="O217" s="75"/>
      <c r="P217" s="75"/>
    </row>
    <row r="218" spans="1:16" s="5" customFormat="1">
      <c r="A218" s="35"/>
      <c r="B218" s="32" t="s">
        <v>671</v>
      </c>
      <c r="C218" s="30" t="s">
        <v>305</v>
      </c>
      <c r="D218" s="63">
        <v>3</v>
      </c>
      <c r="E218" s="60">
        <v>8450</v>
      </c>
      <c r="F218" s="38">
        <v>91</v>
      </c>
      <c r="G218" s="51"/>
      <c r="H218" s="4">
        <v>8523</v>
      </c>
      <c r="I218" s="8">
        <v>94</v>
      </c>
      <c r="O218" s="75"/>
      <c r="P218" s="75"/>
    </row>
    <row r="219" spans="1:16" s="5" customFormat="1">
      <c r="A219" s="31"/>
      <c r="B219" s="32" t="s">
        <v>672</v>
      </c>
      <c r="C219" s="30" t="s">
        <v>299</v>
      </c>
      <c r="D219" s="63">
        <v>4</v>
      </c>
      <c r="E219" s="60">
        <v>8549</v>
      </c>
      <c r="F219" s="38">
        <v>57</v>
      </c>
      <c r="G219" s="51"/>
      <c r="H219" s="4">
        <v>8672</v>
      </c>
      <c r="I219" s="8">
        <v>68</v>
      </c>
      <c r="O219" s="75"/>
      <c r="P219" s="75"/>
    </row>
    <row r="220" spans="1:16" s="5" customFormat="1">
      <c r="A220" s="31"/>
      <c r="B220" s="32" t="s">
        <v>673</v>
      </c>
      <c r="C220" s="30" t="s">
        <v>304</v>
      </c>
      <c r="D220" s="63">
        <v>3</v>
      </c>
      <c r="E220" s="60">
        <v>7061</v>
      </c>
      <c r="F220" s="38">
        <v>42</v>
      </c>
      <c r="G220" s="51"/>
      <c r="H220" s="4">
        <v>7084</v>
      </c>
      <c r="I220" s="8">
        <v>50</v>
      </c>
      <c r="O220" s="75"/>
      <c r="P220" s="75"/>
    </row>
    <row r="221" spans="1:16" s="5" customFormat="1">
      <c r="A221" s="31"/>
      <c r="B221" s="32" t="s">
        <v>674</v>
      </c>
      <c r="C221" s="30" t="s">
        <v>307</v>
      </c>
      <c r="D221" s="63">
        <v>4</v>
      </c>
      <c r="E221" s="60">
        <v>9665</v>
      </c>
      <c r="F221" s="38">
        <v>61</v>
      </c>
      <c r="G221" s="51"/>
      <c r="H221" s="4">
        <v>9783</v>
      </c>
      <c r="I221" s="8">
        <v>67</v>
      </c>
      <c r="O221" s="75"/>
      <c r="P221" s="75"/>
    </row>
    <row r="222" spans="1:16" s="5" customFormat="1">
      <c r="A222" s="31"/>
      <c r="B222" s="32" t="s">
        <v>675</v>
      </c>
      <c r="C222" s="30" t="s">
        <v>293</v>
      </c>
      <c r="D222" s="63">
        <v>3</v>
      </c>
      <c r="E222" s="60">
        <v>8281</v>
      </c>
      <c r="F222" s="38">
        <v>32</v>
      </c>
      <c r="G222" s="51"/>
      <c r="H222" s="4">
        <v>8302</v>
      </c>
      <c r="I222" s="8">
        <v>40</v>
      </c>
      <c r="O222" s="75"/>
      <c r="P222" s="75"/>
    </row>
    <row r="223" spans="1:16" s="5" customFormat="1">
      <c r="A223" s="31"/>
      <c r="B223" s="32" t="s">
        <v>676</v>
      </c>
      <c r="C223" s="30" t="s">
        <v>297</v>
      </c>
      <c r="D223" s="63">
        <v>3</v>
      </c>
      <c r="E223" s="60">
        <v>8767</v>
      </c>
      <c r="F223" s="38">
        <v>45</v>
      </c>
      <c r="G223" s="51"/>
      <c r="H223" s="4">
        <v>8858</v>
      </c>
      <c r="I223" s="8">
        <v>26</v>
      </c>
      <c r="O223" s="75"/>
      <c r="P223" s="75"/>
    </row>
    <row r="224" spans="1:16" s="5" customFormat="1">
      <c r="A224" s="31"/>
      <c r="B224" s="32" t="s">
        <v>677</v>
      </c>
      <c r="C224" s="30" t="s">
        <v>295</v>
      </c>
      <c r="D224" s="63">
        <v>3</v>
      </c>
      <c r="E224" s="60">
        <v>7974</v>
      </c>
      <c r="F224" s="38">
        <v>42</v>
      </c>
      <c r="G224" s="51"/>
      <c r="H224" s="4">
        <v>8114</v>
      </c>
      <c r="I224" s="8">
        <v>50</v>
      </c>
      <c r="O224" s="75"/>
      <c r="P224" s="75"/>
    </row>
    <row r="225" spans="1:16" s="5" customFormat="1">
      <c r="A225" s="31"/>
      <c r="B225" s="32" t="s">
        <v>678</v>
      </c>
      <c r="C225" s="30" t="s">
        <v>296</v>
      </c>
      <c r="D225" s="63">
        <v>3</v>
      </c>
      <c r="E225" s="60">
        <v>7652</v>
      </c>
      <c r="F225" s="38">
        <v>40</v>
      </c>
      <c r="G225" s="51"/>
      <c r="H225" s="4">
        <v>7679</v>
      </c>
      <c r="I225" s="8">
        <v>54</v>
      </c>
      <c r="O225" s="75"/>
      <c r="P225" s="75"/>
    </row>
    <row r="226" spans="1:16" s="5" customFormat="1">
      <c r="A226" s="31"/>
      <c r="B226" s="32" t="s">
        <v>679</v>
      </c>
      <c r="C226" s="30" t="s">
        <v>302</v>
      </c>
      <c r="D226" s="63">
        <v>3</v>
      </c>
      <c r="E226" s="60">
        <v>8161</v>
      </c>
      <c r="F226" s="38">
        <v>46</v>
      </c>
      <c r="G226" s="51"/>
      <c r="H226" s="4">
        <v>8246</v>
      </c>
      <c r="I226" s="8">
        <v>42</v>
      </c>
      <c r="O226" s="75"/>
      <c r="P226" s="75"/>
    </row>
    <row r="227" spans="1:16" s="5" customFormat="1">
      <c r="A227" s="31"/>
      <c r="B227" s="32" t="s">
        <v>680</v>
      </c>
      <c r="C227" s="30" t="s">
        <v>509</v>
      </c>
      <c r="D227" s="63">
        <v>4</v>
      </c>
      <c r="E227" s="60">
        <v>10179</v>
      </c>
      <c r="F227" s="38">
        <v>56</v>
      </c>
      <c r="G227" s="51"/>
      <c r="H227" s="4">
        <v>10377</v>
      </c>
      <c r="I227" s="8">
        <v>80</v>
      </c>
      <c r="O227" s="75"/>
      <c r="P227" s="75"/>
    </row>
    <row r="228" spans="1:16" s="5" customFormat="1">
      <c r="A228" s="31"/>
      <c r="B228" s="32" t="s">
        <v>681</v>
      </c>
      <c r="C228" s="30" t="s">
        <v>294</v>
      </c>
      <c r="D228" s="63">
        <v>4</v>
      </c>
      <c r="E228" s="60">
        <v>11152</v>
      </c>
      <c r="F228" s="38">
        <v>92</v>
      </c>
      <c r="G228" s="51"/>
      <c r="H228" s="4">
        <v>11480</v>
      </c>
      <c r="I228" s="8">
        <v>70</v>
      </c>
      <c r="O228" s="75"/>
      <c r="P228" s="75"/>
    </row>
    <row r="229" spans="1:16" s="5" customFormat="1">
      <c r="A229" s="31"/>
      <c r="B229" s="32" t="s">
        <v>682</v>
      </c>
      <c r="C229" s="30" t="s">
        <v>306</v>
      </c>
      <c r="D229" s="63">
        <v>4</v>
      </c>
      <c r="E229" s="60">
        <v>10655</v>
      </c>
      <c r="F229" s="38">
        <v>50</v>
      </c>
      <c r="G229" s="51"/>
      <c r="H229" s="4">
        <v>10598</v>
      </c>
      <c r="I229" s="8">
        <v>71</v>
      </c>
      <c r="O229" s="75"/>
      <c r="P229" s="75"/>
    </row>
    <row r="230" spans="1:16" s="5" customFormat="1" ht="12.75" customHeight="1">
      <c r="A230" s="31"/>
      <c r="B230" s="32" t="s">
        <v>683</v>
      </c>
      <c r="C230" s="30" t="s">
        <v>298</v>
      </c>
      <c r="D230" s="63">
        <v>4</v>
      </c>
      <c r="E230" s="60">
        <v>8741</v>
      </c>
      <c r="F230" s="38">
        <v>43</v>
      </c>
      <c r="G230" s="51"/>
      <c r="H230" s="4">
        <v>8718</v>
      </c>
      <c r="I230" s="8">
        <v>51</v>
      </c>
      <c r="O230" s="75"/>
      <c r="P230" s="75"/>
    </row>
    <row r="231" spans="1:16" s="5" customFormat="1" ht="12.75" customHeight="1">
      <c r="A231" s="31"/>
      <c r="B231" s="32"/>
      <c r="C231" s="30"/>
      <c r="D231" s="63"/>
      <c r="E231" s="60"/>
      <c r="F231" s="38"/>
      <c r="G231" s="51"/>
      <c r="H231" s="4"/>
      <c r="I231" s="8"/>
      <c r="O231" s="75"/>
      <c r="P231" s="75"/>
    </row>
    <row r="232" spans="1:16" s="5" customFormat="1" ht="12.75" customHeight="1">
      <c r="A232" s="47" t="s">
        <v>33</v>
      </c>
      <c r="B232" s="48"/>
      <c r="C232" s="49"/>
      <c r="D232" s="64">
        <f>SUM(D233:D239)</f>
        <v>22</v>
      </c>
      <c r="E232" s="61">
        <f>SUM(E233:E239)</f>
        <v>59405</v>
      </c>
      <c r="F232" s="50">
        <f>SUM(F233:F239)</f>
        <v>247</v>
      </c>
      <c r="G232" s="54"/>
      <c r="H232" s="57">
        <f>SUM(H233:H239)</f>
        <v>59941</v>
      </c>
      <c r="I232" s="89">
        <f>SUM(I233:I239)</f>
        <v>293</v>
      </c>
      <c r="O232" s="77"/>
      <c r="P232" s="77"/>
    </row>
    <row r="233" spans="1:16" s="5" customFormat="1">
      <c r="A233" s="31"/>
      <c r="B233" s="32" t="s">
        <v>684</v>
      </c>
      <c r="C233" s="30" t="s">
        <v>289</v>
      </c>
      <c r="D233" s="63">
        <v>3</v>
      </c>
      <c r="E233" s="60">
        <v>8527</v>
      </c>
      <c r="F233" s="38">
        <v>39</v>
      </c>
      <c r="G233" s="51"/>
      <c r="H233" s="4">
        <v>8570</v>
      </c>
      <c r="I233" s="8">
        <v>54</v>
      </c>
      <c r="O233" s="75"/>
      <c r="P233" s="75"/>
    </row>
    <row r="234" spans="1:16" s="5" customFormat="1">
      <c r="A234" s="31"/>
      <c r="B234" s="32" t="s">
        <v>685</v>
      </c>
      <c r="C234" s="30" t="s">
        <v>288</v>
      </c>
      <c r="D234" s="63">
        <v>3</v>
      </c>
      <c r="E234" s="60">
        <v>7791</v>
      </c>
      <c r="F234" s="38">
        <v>30</v>
      </c>
      <c r="G234" s="51"/>
      <c r="H234" s="4">
        <v>7918</v>
      </c>
      <c r="I234" s="8">
        <v>35</v>
      </c>
      <c r="O234" s="75"/>
      <c r="P234" s="75"/>
    </row>
    <row r="235" spans="1:16" s="5" customFormat="1">
      <c r="A235" s="31"/>
      <c r="B235" s="32" t="s">
        <v>686</v>
      </c>
      <c r="C235" s="30" t="s">
        <v>510</v>
      </c>
      <c r="D235" s="63">
        <v>3</v>
      </c>
      <c r="E235" s="60">
        <v>7457</v>
      </c>
      <c r="F235" s="38">
        <v>29</v>
      </c>
      <c r="G235" s="51"/>
      <c r="H235" s="4">
        <v>7575</v>
      </c>
      <c r="I235" s="8">
        <v>41</v>
      </c>
      <c r="O235" s="75"/>
      <c r="P235" s="75"/>
    </row>
    <row r="236" spans="1:16" s="5" customFormat="1">
      <c r="A236" s="31"/>
      <c r="B236" s="32" t="s">
        <v>687</v>
      </c>
      <c r="C236" s="30" t="s">
        <v>287</v>
      </c>
      <c r="D236" s="63">
        <v>4</v>
      </c>
      <c r="E236" s="60">
        <v>10208</v>
      </c>
      <c r="F236" s="38">
        <v>28</v>
      </c>
      <c r="G236" s="51"/>
      <c r="H236" s="4">
        <v>10291</v>
      </c>
      <c r="I236" s="8">
        <v>31</v>
      </c>
      <c r="O236" s="75"/>
      <c r="P236" s="75"/>
    </row>
    <row r="237" spans="1:16" s="5" customFormat="1">
      <c r="A237" s="31"/>
      <c r="B237" s="32" t="s">
        <v>688</v>
      </c>
      <c r="C237" s="30" t="s">
        <v>284</v>
      </c>
      <c r="D237" s="63">
        <v>3</v>
      </c>
      <c r="E237" s="60">
        <v>8498</v>
      </c>
      <c r="F237" s="38">
        <v>33</v>
      </c>
      <c r="G237" s="51"/>
      <c r="H237" s="4">
        <v>8625</v>
      </c>
      <c r="I237" s="8">
        <v>33</v>
      </c>
      <c r="O237" s="75"/>
      <c r="P237" s="75"/>
    </row>
    <row r="238" spans="1:16" s="5" customFormat="1">
      <c r="A238" s="31"/>
      <c r="B238" s="32" t="s">
        <v>689</v>
      </c>
      <c r="C238" s="30" t="s">
        <v>285</v>
      </c>
      <c r="D238" s="63">
        <v>3</v>
      </c>
      <c r="E238" s="60">
        <v>9051</v>
      </c>
      <c r="F238" s="38">
        <v>53</v>
      </c>
      <c r="G238" s="51"/>
      <c r="H238" s="4">
        <v>9192</v>
      </c>
      <c r="I238" s="8">
        <v>64</v>
      </c>
      <c r="O238" s="75"/>
      <c r="P238" s="75"/>
    </row>
    <row r="239" spans="1:16" s="5" customFormat="1">
      <c r="A239" s="31"/>
      <c r="B239" s="32" t="s">
        <v>690</v>
      </c>
      <c r="C239" s="30" t="s">
        <v>286</v>
      </c>
      <c r="D239" s="63">
        <v>3</v>
      </c>
      <c r="E239" s="60">
        <v>7873</v>
      </c>
      <c r="F239" s="38">
        <v>35</v>
      </c>
      <c r="G239" s="51"/>
      <c r="H239" s="4">
        <v>7770</v>
      </c>
      <c r="I239" s="8">
        <v>35</v>
      </c>
      <c r="O239" s="75"/>
      <c r="P239" s="75"/>
    </row>
    <row r="240" spans="1:16" s="5" customFormat="1">
      <c r="A240" s="31"/>
      <c r="B240" s="32"/>
      <c r="C240" s="30"/>
      <c r="D240" s="63"/>
      <c r="E240" s="60"/>
      <c r="F240" s="38"/>
      <c r="G240" s="51"/>
      <c r="H240" s="4"/>
      <c r="I240" s="8"/>
      <c r="O240" s="75"/>
      <c r="P240" s="75"/>
    </row>
    <row r="241" spans="1:16" s="5" customFormat="1">
      <c r="A241" s="47" t="s">
        <v>26</v>
      </c>
      <c r="B241" s="48"/>
      <c r="C241" s="49"/>
      <c r="D241" s="64">
        <f>SUM(D242:D247)</f>
        <v>18</v>
      </c>
      <c r="E241" s="61">
        <f>SUM(E242:E247)</f>
        <v>69274</v>
      </c>
      <c r="F241" s="50">
        <f>SUM(F242:F247)</f>
        <v>475</v>
      </c>
      <c r="G241" s="54"/>
      <c r="H241" s="57">
        <f>SUM(H242:H247)</f>
        <v>70587</v>
      </c>
      <c r="I241" s="89">
        <f>SUM(I242:I247)</f>
        <v>366</v>
      </c>
      <c r="O241" s="77"/>
      <c r="P241" s="77"/>
    </row>
    <row r="242" spans="1:16" s="5" customFormat="1">
      <c r="A242" s="31"/>
      <c r="B242" s="32" t="s">
        <v>691</v>
      </c>
      <c r="C242" s="30" t="s">
        <v>278</v>
      </c>
      <c r="D242" s="63">
        <v>3</v>
      </c>
      <c r="E242" s="60">
        <v>11130</v>
      </c>
      <c r="F242" s="38">
        <v>85</v>
      </c>
      <c r="G242" s="51"/>
      <c r="H242" s="4">
        <v>11144</v>
      </c>
      <c r="I242" s="8">
        <v>57</v>
      </c>
      <c r="O242" s="75"/>
      <c r="P242" s="75"/>
    </row>
    <row r="243" spans="1:16" s="5" customFormat="1">
      <c r="A243" s="31"/>
      <c r="B243" s="32" t="s">
        <v>692</v>
      </c>
      <c r="C243" s="30" t="s">
        <v>283</v>
      </c>
      <c r="D243" s="63">
        <v>3</v>
      </c>
      <c r="E243" s="60">
        <v>13590</v>
      </c>
      <c r="F243" s="38">
        <v>111</v>
      </c>
      <c r="G243" s="51"/>
      <c r="H243" s="4">
        <v>13819</v>
      </c>
      <c r="I243" s="8">
        <v>101</v>
      </c>
      <c r="O243" s="75"/>
      <c r="P243" s="75"/>
    </row>
    <row r="244" spans="1:16" s="5" customFormat="1">
      <c r="A244" s="31"/>
      <c r="B244" s="32" t="s">
        <v>693</v>
      </c>
      <c r="C244" s="30" t="s">
        <v>282</v>
      </c>
      <c r="D244" s="63">
        <v>3</v>
      </c>
      <c r="E244" s="60">
        <v>10199</v>
      </c>
      <c r="F244" s="38">
        <v>54</v>
      </c>
      <c r="G244" s="51"/>
      <c r="H244" s="4">
        <v>10401</v>
      </c>
      <c r="I244" s="8">
        <v>50</v>
      </c>
      <c r="O244" s="75"/>
      <c r="P244" s="75"/>
    </row>
    <row r="245" spans="1:16" s="5" customFormat="1">
      <c r="A245" s="31"/>
      <c r="B245" s="32" t="s">
        <v>694</v>
      </c>
      <c r="C245" s="30" t="s">
        <v>279</v>
      </c>
      <c r="D245" s="63">
        <v>3</v>
      </c>
      <c r="E245" s="60">
        <v>11824</v>
      </c>
      <c r="F245" s="38">
        <v>82</v>
      </c>
      <c r="G245" s="51"/>
      <c r="H245" s="4">
        <v>12126</v>
      </c>
      <c r="I245" s="8">
        <v>54</v>
      </c>
      <c r="O245" s="75"/>
      <c r="P245" s="75"/>
    </row>
    <row r="246" spans="1:16" s="5" customFormat="1">
      <c r="A246" s="31"/>
      <c r="B246" s="32" t="s">
        <v>695</v>
      </c>
      <c r="C246" s="30" t="s">
        <v>281</v>
      </c>
      <c r="D246" s="63">
        <v>3</v>
      </c>
      <c r="E246" s="60">
        <v>11643</v>
      </c>
      <c r="F246" s="38">
        <v>64</v>
      </c>
      <c r="G246" s="51"/>
      <c r="H246" s="4">
        <v>11892</v>
      </c>
      <c r="I246" s="8">
        <v>49</v>
      </c>
      <c r="O246" s="75"/>
      <c r="P246" s="75"/>
    </row>
    <row r="247" spans="1:16" s="5" customFormat="1">
      <c r="A247" s="35"/>
      <c r="B247" s="32" t="s">
        <v>696</v>
      </c>
      <c r="C247" s="30" t="s">
        <v>280</v>
      </c>
      <c r="D247" s="63">
        <v>3</v>
      </c>
      <c r="E247" s="60">
        <v>10888</v>
      </c>
      <c r="F247" s="38">
        <v>79</v>
      </c>
      <c r="G247" s="51"/>
      <c r="H247" s="4">
        <v>11205</v>
      </c>
      <c r="I247" s="8">
        <v>55</v>
      </c>
      <c r="O247" s="75"/>
      <c r="P247" s="75"/>
    </row>
    <row r="248" spans="1:16" s="5" customFormat="1">
      <c r="A248" s="35"/>
      <c r="B248" s="32"/>
      <c r="C248" s="30"/>
      <c r="D248" s="63"/>
      <c r="E248" s="60"/>
      <c r="F248" s="38"/>
      <c r="G248" s="51"/>
      <c r="H248" s="4"/>
      <c r="I248" s="8"/>
      <c r="O248" s="75"/>
      <c r="P248" s="75"/>
    </row>
    <row r="249" spans="1:16" s="5" customFormat="1">
      <c r="A249" s="47" t="s">
        <v>25</v>
      </c>
      <c r="B249" s="48"/>
      <c r="C249" s="49"/>
      <c r="D249" s="64">
        <f>SUM(D250:D257)</f>
        <v>26</v>
      </c>
      <c r="E249" s="61">
        <f>SUM(E250:E257)</f>
        <v>73062</v>
      </c>
      <c r="F249" s="50">
        <f>SUM(F250:F257)</f>
        <v>366</v>
      </c>
      <c r="G249" s="54"/>
      <c r="H249" s="57">
        <f>SUM(H250:H257)</f>
        <v>73284</v>
      </c>
      <c r="I249" s="89">
        <f>SUM(I250:I257)</f>
        <v>326</v>
      </c>
      <c r="O249" s="77"/>
      <c r="P249" s="77"/>
    </row>
    <row r="250" spans="1:16" s="5" customFormat="1">
      <c r="A250" s="31"/>
      <c r="B250" s="32" t="s">
        <v>697</v>
      </c>
      <c r="C250" s="30" t="s">
        <v>270</v>
      </c>
      <c r="D250" s="63">
        <v>3</v>
      </c>
      <c r="E250" s="60">
        <v>7368</v>
      </c>
      <c r="F250" s="39">
        <v>46</v>
      </c>
      <c r="G250" s="51"/>
      <c r="H250" s="4">
        <v>7414</v>
      </c>
      <c r="I250" s="8">
        <v>40</v>
      </c>
      <c r="O250" s="75"/>
      <c r="P250" s="75"/>
    </row>
    <row r="251" spans="1:16" s="5" customFormat="1">
      <c r="A251" s="31"/>
      <c r="B251" s="32" t="s">
        <v>698</v>
      </c>
      <c r="C251" s="30" t="s">
        <v>271</v>
      </c>
      <c r="D251" s="63">
        <v>3</v>
      </c>
      <c r="E251" s="60">
        <v>8118</v>
      </c>
      <c r="F251" s="39">
        <v>55</v>
      </c>
      <c r="G251" s="51"/>
      <c r="H251" s="4">
        <v>8183</v>
      </c>
      <c r="I251" s="8">
        <v>33</v>
      </c>
      <c r="O251" s="75"/>
      <c r="P251" s="75"/>
    </row>
    <row r="252" spans="1:16" s="5" customFormat="1">
      <c r="A252" s="31"/>
      <c r="B252" s="32" t="s">
        <v>699</v>
      </c>
      <c r="C252" s="30" t="s">
        <v>277</v>
      </c>
      <c r="D252" s="63">
        <v>3</v>
      </c>
      <c r="E252" s="60">
        <v>7913</v>
      </c>
      <c r="F252" s="39">
        <v>28</v>
      </c>
      <c r="G252" s="51"/>
      <c r="H252" s="4">
        <v>7970</v>
      </c>
      <c r="I252" s="8">
        <v>30</v>
      </c>
      <c r="O252" s="75"/>
      <c r="P252" s="75"/>
    </row>
    <row r="253" spans="1:16" s="5" customFormat="1">
      <c r="A253" s="31"/>
      <c r="B253" s="32" t="s">
        <v>700</v>
      </c>
      <c r="C253" s="30" t="s">
        <v>274</v>
      </c>
      <c r="D253" s="63">
        <v>3</v>
      </c>
      <c r="E253" s="60">
        <v>8071</v>
      </c>
      <c r="F253" s="39">
        <v>31</v>
      </c>
      <c r="G253" s="51"/>
      <c r="H253" s="4">
        <v>8067</v>
      </c>
      <c r="I253" s="8">
        <v>36</v>
      </c>
      <c r="O253" s="75"/>
      <c r="P253" s="75"/>
    </row>
    <row r="254" spans="1:16" s="5" customFormat="1">
      <c r="A254" s="31"/>
      <c r="B254" s="32" t="s">
        <v>701</v>
      </c>
      <c r="C254" s="30" t="s">
        <v>272</v>
      </c>
      <c r="D254" s="63">
        <v>4</v>
      </c>
      <c r="E254" s="60">
        <v>10841</v>
      </c>
      <c r="F254" s="39">
        <v>46</v>
      </c>
      <c r="G254" s="51"/>
      <c r="H254" s="4">
        <v>10770</v>
      </c>
      <c r="I254" s="8">
        <v>57</v>
      </c>
      <c r="O254" s="75"/>
      <c r="P254" s="75"/>
    </row>
    <row r="255" spans="1:16" s="5" customFormat="1">
      <c r="A255" s="31"/>
      <c r="B255" s="32" t="s">
        <v>702</v>
      </c>
      <c r="C255" s="30" t="s">
        <v>276</v>
      </c>
      <c r="D255" s="63">
        <v>3</v>
      </c>
      <c r="E255" s="60">
        <v>9170</v>
      </c>
      <c r="F255" s="39">
        <v>41</v>
      </c>
      <c r="G255" s="51"/>
      <c r="H255" s="4">
        <v>9120</v>
      </c>
      <c r="I255" s="8">
        <v>45</v>
      </c>
      <c r="O255" s="75"/>
      <c r="P255" s="75"/>
    </row>
    <row r="256" spans="1:16" s="5" customFormat="1">
      <c r="A256" s="31"/>
      <c r="B256" s="32" t="s">
        <v>703</v>
      </c>
      <c r="C256" s="30" t="s">
        <v>275</v>
      </c>
      <c r="D256" s="63">
        <v>3</v>
      </c>
      <c r="E256" s="60">
        <v>9464</v>
      </c>
      <c r="F256" s="39">
        <v>47</v>
      </c>
      <c r="G256" s="51"/>
      <c r="H256" s="4">
        <v>9581</v>
      </c>
      <c r="I256" s="8">
        <v>42</v>
      </c>
      <c r="O256" s="75"/>
      <c r="P256" s="75"/>
    </row>
    <row r="257" spans="1:16" s="5" customFormat="1">
      <c r="A257" s="31"/>
      <c r="B257" s="32" t="s">
        <v>704</v>
      </c>
      <c r="C257" s="30" t="s">
        <v>273</v>
      </c>
      <c r="D257" s="63">
        <v>4</v>
      </c>
      <c r="E257" s="60">
        <v>12117</v>
      </c>
      <c r="F257" s="39">
        <v>72</v>
      </c>
      <c r="G257" s="51"/>
      <c r="H257" s="4">
        <v>12179</v>
      </c>
      <c r="I257" s="8">
        <v>43</v>
      </c>
      <c r="O257" s="75"/>
      <c r="P257" s="75"/>
    </row>
    <row r="258" spans="1:16" s="5" customFormat="1">
      <c r="A258" s="31"/>
      <c r="B258" s="32"/>
      <c r="C258" s="30"/>
      <c r="D258" s="63"/>
      <c r="E258" s="60"/>
      <c r="F258" s="39"/>
      <c r="G258" s="51"/>
      <c r="H258" s="4"/>
      <c r="I258" s="8"/>
      <c r="O258" s="75"/>
      <c r="P258" s="75"/>
    </row>
    <row r="259" spans="1:16" s="5" customFormat="1">
      <c r="A259" s="47" t="s">
        <v>461</v>
      </c>
      <c r="B259" s="48"/>
      <c r="C259" s="49"/>
      <c r="D259" s="64">
        <f>SUM(D260:D268)</f>
        <v>31</v>
      </c>
      <c r="E259" s="61">
        <f>SUM(E260:E268)</f>
        <v>21745</v>
      </c>
      <c r="F259" s="50">
        <f>SUM(F260:F268)</f>
        <v>107</v>
      </c>
      <c r="G259" s="54"/>
      <c r="H259" s="57">
        <f>SUM(H260:H268)</f>
        <v>21874</v>
      </c>
      <c r="I259" s="89">
        <f>SUM(I260:I268)</f>
        <v>213</v>
      </c>
      <c r="O259" s="77"/>
      <c r="P259" s="77"/>
    </row>
    <row r="260" spans="1:16" s="5" customFormat="1">
      <c r="A260" s="31"/>
      <c r="B260" s="32" t="s">
        <v>546</v>
      </c>
      <c r="C260" s="30" t="s">
        <v>360</v>
      </c>
      <c r="D260" s="63">
        <v>4</v>
      </c>
      <c r="E260" s="60">
        <v>2482</v>
      </c>
      <c r="F260" s="39">
        <v>19</v>
      </c>
      <c r="G260" s="51"/>
      <c r="H260" s="4">
        <v>2518</v>
      </c>
      <c r="I260" s="8">
        <v>25</v>
      </c>
      <c r="O260" s="75"/>
      <c r="P260" s="75"/>
    </row>
    <row r="261" spans="1:16" s="5" customFormat="1">
      <c r="A261" s="31"/>
      <c r="B261" s="32" t="s">
        <v>547</v>
      </c>
      <c r="C261" s="30" t="s">
        <v>359</v>
      </c>
      <c r="D261" s="63">
        <v>3</v>
      </c>
      <c r="E261" s="60">
        <v>2338</v>
      </c>
      <c r="F261" s="39">
        <v>15</v>
      </c>
      <c r="G261" s="51"/>
      <c r="H261" s="4">
        <v>2333</v>
      </c>
      <c r="I261" s="8">
        <v>17</v>
      </c>
      <c r="O261" s="75"/>
      <c r="P261" s="75"/>
    </row>
    <row r="262" spans="1:16" s="5" customFormat="1">
      <c r="A262" s="31"/>
      <c r="B262" s="32" t="s">
        <v>549</v>
      </c>
      <c r="C262" s="30" t="s">
        <v>357</v>
      </c>
      <c r="D262" s="63">
        <v>3</v>
      </c>
      <c r="E262" s="60">
        <v>1859</v>
      </c>
      <c r="F262" s="39">
        <v>7</v>
      </c>
      <c r="G262" s="51"/>
      <c r="H262" s="4">
        <v>1877</v>
      </c>
      <c r="I262" s="8">
        <v>12</v>
      </c>
      <c r="O262" s="75"/>
      <c r="P262" s="75"/>
    </row>
    <row r="263" spans="1:16" s="5" customFormat="1">
      <c r="A263" s="31"/>
      <c r="B263" s="32" t="s">
        <v>551</v>
      </c>
      <c r="C263" s="30" t="s">
        <v>531</v>
      </c>
      <c r="D263" s="63">
        <v>3</v>
      </c>
      <c r="E263" s="60">
        <v>2414</v>
      </c>
      <c r="F263" s="39">
        <v>11</v>
      </c>
      <c r="G263" s="51"/>
      <c r="H263" s="4">
        <v>2428</v>
      </c>
      <c r="I263" s="8">
        <v>21</v>
      </c>
      <c r="O263" s="75"/>
      <c r="P263" s="75"/>
    </row>
    <row r="264" spans="1:16" s="5" customFormat="1">
      <c r="A264" s="31"/>
      <c r="B264" s="32" t="s">
        <v>550</v>
      </c>
      <c r="C264" s="30" t="s">
        <v>356</v>
      </c>
      <c r="D264" s="63">
        <v>3</v>
      </c>
      <c r="E264" s="60">
        <v>1917</v>
      </c>
      <c r="F264" s="39">
        <v>6</v>
      </c>
      <c r="G264" s="51"/>
      <c r="H264" s="4">
        <v>1895</v>
      </c>
      <c r="I264" s="8">
        <v>26</v>
      </c>
      <c r="O264" s="75"/>
      <c r="P264" s="75"/>
    </row>
    <row r="265" spans="1:16" s="5" customFormat="1">
      <c r="A265" s="31"/>
      <c r="B265" s="32" t="s">
        <v>552</v>
      </c>
      <c r="C265" s="30" t="s">
        <v>355</v>
      </c>
      <c r="D265" s="63">
        <v>4</v>
      </c>
      <c r="E265" s="60">
        <v>2967</v>
      </c>
      <c r="F265" s="39">
        <v>11</v>
      </c>
      <c r="G265" s="51"/>
      <c r="H265" s="4">
        <v>2999</v>
      </c>
      <c r="I265" s="8">
        <v>27</v>
      </c>
      <c r="O265" s="75"/>
      <c r="P265" s="75"/>
    </row>
    <row r="266" spans="1:16" s="5" customFormat="1">
      <c r="A266" s="31"/>
      <c r="B266" s="32" t="s">
        <v>553</v>
      </c>
      <c r="C266" s="30" t="s">
        <v>354</v>
      </c>
      <c r="D266" s="63">
        <v>4</v>
      </c>
      <c r="E266" s="60">
        <v>2958</v>
      </c>
      <c r="F266" s="39">
        <v>15</v>
      </c>
      <c r="G266" s="51"/>
      <c r="H266" s="4">
        <v>2994</v>
      </c>
      <c r="I266" s="8">
        <v>35</v>
      </c>
      <c r="O266" s="75"/>
      <c r="P266" s="75"/>
    </row>
    <row r="267" spans="1:16" s="5" customFormat="1">
      <c r="A267" s="31"/>
      <c r="B267" s="32" t="s">
        <v>548</v>
      </c>
      <c r="C267" s="30" t="s">
        <v>358</v>
      </c>
      <c r="D267" s="63">
        <v>3</v>
      </c>
      <c r="E267" s="60">
        <v>2267</v>
      </c>
      <c r="F267" s="39">
        <v>15</v>
      </c>
      <c r="G267" s="51"/>
      <c r="H267" s="4">
        <v>2281</v>
      </c>
      <c r="I267" s="8">
        <v>25</v>
      </c>
      <c r="O267" s="75"/>
      <c r="P267" s="75"/>
    </row>
    <row r="268" spans="1:16" s="5" customFormat="1">
      <c r="A268" s="31"/>
      <c r="B268" s="32" t="s">
        <v>545</v>
      </c>
      <c r="C268" s="30" t="s">
        <v>361</v>
      </c>
      <c r="D268" s="63">
        <v>4</v>
      </c>
      <c r="E268" s="60">
        <v>2543</v>
      </c>
      <c r="F268" s="39">
        <v>8</v>
      </c>
      <c r="G268" s="51"/>
      <c r="H268" s="4">
        <v>2549</v>
      </c>
      <c r="I268" s="8">
        <v>25</v>
      </c>
      <c r="O268" s="75"/>
      <c r="P268" s="75"/>
    </row>
    <row r="269" spans="1:16" s="5" customFormat="1">
      <c r="A269" s="31"/>
      <c r="B269" s="32"/>
      <c r="C269" s="30"/>
      <c r="D269" s="63"/>
      <c r="E269" s="60"/>
      <c r="F269" s="39"/>
      <c r="G269" s="51"/>
      <c r="H269" s="4"/>
      <c r="I269" s="8"/>
      <c r="O269" s="75"/>
      <c r="P269" s="75"/>
    </row>
    <row r="270" spans="1:16" s="5" customFormat="1">
      <c r="A270" s="47" t="s">
        <v>81</v>
      </c>
      <c r="B270" s="48"/>
      <c r="C270" s="49"/>
      <c r="D270" s="64">
        <f>SUM(D271:D280)</f>
        <v>33</v>
      </c>
      <c r="E270" s="61">
        <f>SUM(E271:E280)</f>
        <v>106677</v>
      </c>
      <c r="F270" s="50">
        <f>SUM(F271:F280)</f>
        <v>566</v>
      </c>
      <c r="G270" s="54"/>
      <c r="H270" s="57">
        <f>SUM(H271:H280)</f>
        <v>107763</v>
      </c>
      <c r="I270" s="89">
        <f>SUM(I271:I280)</f>
        <v>538</v>
      </c>
      <c r="O270" s="77"/>
      <c r="P270" s="77"/>
    </row>
    <row r="271" spans="1:16" s="5" customFormat="1">
      <c r="A271" s="31"/>
      <c r="B271" s="32" t="s">
        <v>705</v>
      </c>
      <c r="C271" s="30" t="s">
        <v>266</v>
      </c>
      <c r="D271" s="63">
        <v>4</v>
      </c>
      <c r="E271" s="60">
        <v>11876</v>
      </c>
      <c r="F271" s="39">
        <v>58</v>
      </c>
      <c r="G271" s="51"/>
      <c r="H271" s="4">
        <v>11987</v>
      </c>
      <c r="I271" s="8">
        <v>62</v>
      </c>
      <c r="O271" s="75"/>
      <c r="P271" s="75"/>
    </row>
    <row r="272" spans="1:16" s="5" customFormat="1">
      <c r="A272" s="31"/>
      <c r="B272" s="32" t="s">
        <v>706</v>
      </c>
      <c r="C272" s="30" t="s">
        <v>267</v>
      </c>
      <c r="D272" s="63">
        <v>3</v>
      </c>
      <c r="E272" s="60">
        <v>9821</v>
      </c>
      <c r="F272" s="39">
        <v>62</v>
      </c>
      <c r="G272" s="51"/>
      <c r="H272" s="4">
        <v>9966</v>
      </c>
      <c r="I272" s="8">
        <v>49</v>
      </c>
      <c r="O272" s="75"/>
      <c r="P272" s="75"/>
    </row>
    <row r="273" spans="1:16" s="5" customFormat="1">
      <c r="A273" s="31"/>
      <c r="B273" s="32" t="s">
        <v>707</v>
      </c>
      <c r="C273" s="30" t="s">
        <v>264</v>
      </c>
      <c r="D273" s="63">
        <v>4</v>
      </c>
      <c r="E273" s="60">
        <v>13197</v>
      </c>
      <c r="F273" s="39">
        <v>73</v>
      </c>
      <c r="G273" s="51"/>
      <c r="H273" s="4">
        <v>13466</v>
      </c>
      <c r="I273" s="8">
        <v>70</v>
      </c>
      <c r="O273" s="75"/>
      <c r="P273" s="75"/>
    </row>
    <row r="274" spans="1:16" s="5" customFormat="1">
      <c r="A274" s="31"/>
      <c r="B274" s="32" t="s">
        <v>708</v>
      </c>
      <c r="C274" s="30" t="s">
        <v>511</v>
      </c>
      <c r="D274" s="63">
        <v>3</v>
      </c>
      <c r="E274" s="60">
        <v>9500</v>
      </c>
      <c r="F274" s="39">
        <v>52</v>
      </c>
      <c r="G274" s="51"/>
      <c r="H274" s="4">
        <v>9632</v>
      </c>
      <c r="I274" s="8">
        <v>41</v>
      </c>
      <c r="O274" s="75"/>
      <c r="P274" s="75"/>
    </row>
    <row r="275" spans="1:16" s="5" customFormat="1">
      <c r="A275" s="31"/>
      <c r="B275" s="32" t="s">
        <v>709</v>
      </c>
      <c r="C275" s="30" t="s">
        <v>269</v>
      </c>
      <c r="D275" s="63">
        <v>3</v>
      </c>
      <c r="E275" s="60">
        <v>9587</v>
      </c>
      <c r="F275" s="38">
        <v>41</v>
      </c>
      <c r="G275" s="51"/>
      <c r="H275" s="4">
        <v>9687</v>
      </c>
      <c r="I275" s="8">
        <v>35</v>
      </c>
      <c r="O275" s="75"/>
      <c r="P275" s="75"/>
    </row>
    <row r="276" spans="1:16" s="5" customFormat="1">
      <c r="A276" s="35"/>
      <c r="B276" s="32" t="s">
        <v>710</v>
      </c>
      <c r="C276" s="30" t="s">
        <v>268</v>
      </c>
      <c r="D276" s="63">
        <v>3</v>
      </c>
      <c r="E276" s="60">
        <v>10033</v>
      </c>
      <c r="F276" s="38">
        <v>55</v>
      </c>
      <c r="G276" s="51"/>
      <c r="H276" s="4">
        <v>10035</v>
      </c>
      <c r="I276" s="8">
        <v>53</v>
      </c>
      <c r="O276" s="75"/>
      <c r="P276" s="75"/>
    </row>
    <row r="277" spans="1:16" s="5" customFormat="1">
      <c r="A277" s="31"/>
      <c r="B277" s="32" t="s">
        <v>711</v>
      </c>
      <c r="C277" s="30" t="s">
        <v>265</v>
      </c>
      <c r="D277" s="63">
        <v>3</v>
      </c>
      <c r="E277" s="60">
        <v>10532</v>
      </c>
      <c r="F277" s="39">
        <v>59</v>
      </c>
      <c r="G277" s="51"/>
      <c r="H277" s="4">
        <v>10576</v>
      </c>
      <c r="I277" s="8">
        <v>57</v>
      </c>
      <c r="O277" s="75"/>
      <c r="P277" s="75"/>
    </row>
    <row r="278" spans="1:16" s="5" customFormat="1">
      <c r="A278" s="31"/>
      <c r="B278" s="32" t="s">
        <v>712</v>
      </c>
      <c r="C278" s="30" t="s">
        <v>263</v>
      </c>
      <c r="D278" s="63">
        <v>4</v>
      </c>
      <c r="E278" s="60">
        <v>13506</v>
      </c>
      <c r="F278" s="39">
        <v>64</v>
      </c>
      <c r="G278" s="51"/>
      <c r="H278" s="4">
        <v>13578</v>
      </c>
      <c r="I278" s="8">
        <v>81</v>
      </c>
      <c r="O278" s="75"/>
      <c r="P278" s="75"/>
    </row>
    <row r="279" spans="1:16" s="5" customFormat="1">
      <c r="A279" s="31"/>
      <c r="B279" s="32" t="s">
        <v>713</v>
      </c>
      <c r="C279" s="30" t="s">
        <v>512</v>
      </c>
      <c r="D279" s="63">
        <v>3</v>
      </c>
      <c r="E279" s="60">
        <v>9902</v>
      </c>
      <c r="F279" s="39">
        <v>62</v>
      </c>
      <c r="G279" s="51"/>
      <c r="H279" s="4">
        <v>9981</v>
      </c>
      <c r="I279" s="8">
        <v>60</v>
      </c>
      <c r="O279" s="75"/>
      <c r="P279" s="75"/>
    </row>
    <row r="280" spans="1:16" s="5" customFormat="1">
      <c r="A280" s="31"/>
      <c r="B280" s="32" t="s">
        <v>714</v>
      </c>
      <c r="C280" s="30" t="s">
        <v>513</v>
      </c>
      <c r="D280" s="63">
        <v>3</v>
      </c>
      <c r="E280" s="60">
        <v>8723</v>
      </c>
      <c r="F280" s="39">
        <v>40</v>
      </c>
      <c r="G280" s="51"/>
      <c r="H280" s="4">
        <v>8855</v>
      </c>
      <c r="I280" s="8">
        <v>30</v>
      </c>
      <c r="O280" s="75"/>
      <c r="P280" s="75"/>
    </row>
    <row r="281" spans="1:16" s="5" customFormat="1">
      <c r="A281" s="31"/>
      <c r="B281" s="32"/>
      <c r="C281" s="30"/>
      <c r="D281" s="63"/>
      <c r="E281" s="60"/>
      <c r="F281" s="39"/>
      <c r="G281" s="51"/>
      <c r="H281" s="4"/>
      <c r="I281" s="8"/>
      <c r="O281" s="75"/>
      <c r="P281" s="75"/>
    </row>
    <row r="282" spans="1:16" s="5" customFormat="1">
      <c r="A282" s="47" t="s">
        <v>80</v>
      </c>
      <c r="B282" s="48"/>
      <c r="C282" s="49"/>
      <c r="D282" s="64">
        <f>SUM(D283:D303)</f>
        <v>77</v>
      </c>
      <c r="E282" s="61">
        <f>SUM(E283:E303)</f>
        <v>254100</v>
      </c>
      <c r="F282" s="50">
        <f>SUM(F283:F303)</f>
        <v>1013</v>
      </c>
      <c r="G282" s="54"/>
      <c r="H282" s="57">
        <f>SUM(H283:H303)</f>
        <v>256174</v>
      </c>
      <c r="I282" s="89">
        <f>SUM(I283:I303)</f>
        <v>911</v>
      </c>
      <c r="O282" s="77"/>
      <c r="P282" s="77"/>
    </row>
    <row r="283" spans="1:16" s="5" customFormat="1">
      <c r="A283" s="31"/>
      <c r="B283" s="32" t="s">
        <v>837</v>
      </c>
      <c r="C283" s="30" t="s">
        <v>253</v>
      </c>
      <c r="D283" s="63">
        <v>3</v>
      </c>
      <c r="E283" s="60">
        <v>9512</v>
      </c>
      <c r="F283" s="39">
        <v>31</v>
      </c>
      <c r="G283" s="51"/>
      <c r="H283" s="4">
        <v>9674</v>
      </c>
      <c r="I283" s="8">
        <v>26</v>
      </c>
      <c r="O283" s="75"/>
      <c r="P283" s="75"/>
    </row>
    <row r="284" spans="1:16" s="5" customFormat="1">
      <c r="A284" s="31"/>
      <c r="B284" s="32" t="s">
        <v>838</v>
      </c>
      <c r="C284" s="30" t="s">
        <v>256</v>
      </c>
      <c r="D284" s="63">
        <v>4</v>
      </c>
      <c r="E284" s="60">
        <v>14315</v>
      </c>
      <c r="F284" s="39">
        <v>92</v>
      </c>
      <c r="G284" s="51"/>
      <c r="H284" s="4">
        <v>14569</v>
      </c>
      <c r="I284" s="8">
        <v>82</v>
      </c>
      <c r="O284" s="75"/>
      <c r="P284" s="75"/>
    </row>
    <row r="285" spans="1:16" s="5" customFormat="1">
      <c r="A285" s="31"/>
      <c r="B285" s="32" t="s">
        <v>839</v>
      </c>
      <c r="C285" s="30" t="s">
        <v>255</v>
      </c>
      <c r="D285" s="63">
        <v>4</v>
      </c>
      <c r="E285" s="60">
        <v>12587</v>
      </c>
      <c r="F285" s="38">
        <v>47</v>
      </c>
      <c r="G285" s="51"/>
      <c r="H285" s="4">
        <v>12680</v>
      </c>
      <c r="I285" s="8">
        <v>46</v>
      </c>
      <c r="O285" s="75"/>
      <c r="P285" s="75"/>
    </row>
    <row r="286" spans="1:16" s="5" customFormat="1">
      <c r="A286" s="35"/>
      <c r="B286" s="32" t="s">
        <v>840</v>
      </c>
      <c r="C286" s="30" t="s">
        <v>514</v>
      </c>
      <c r="D286" s="63">
        <v>4</v>
      </c>
      <c r="E286" s="60">
        <v>12762</v>
      </c>
      <c r="F286" s="38">
        <v>49</v>
      </c>
      <c r="G286" s="51"/>
      <c r="H286" s="4">
        <v>12794</v>
      </c>
      <c r="I286" s="8">
        <v>41</v>
      </c>
      <c r="O286" s="75"/>
      <c r="P286" s="75"/>
    </row>
    <row r="287" spans="1:16" s="5" customFormat="1">
      <c r="A287" s="31"/>
      <c r="B287" s="32" t="s">
        <v>841</v>
      </c>
      <c r="C287" s="30" t="s">
        <v>515</v>
      </c>
      <c r="D287" s="63">
        <v>3</v>
      </c>
      <c r="E287" s="60">
        <v>9164</v>
      </c>
      <c r="F287" s="39">
        <v>42</v>
      </c>
      <c r="G287" s="51"/>
      <c r="H287" s="4">
        <v>9409</v>
      </c>
      <c r="I287" s="8">
        <v>35</v>
      </c>
      <c r="O287" s="75"/>
      <c r="P287" s="75"/>
    </row>
    <row r="288" spans="1:16" s="5" customFormat="1">
      <c r="A288" s="31"/>
      <c r="B288" s="32" t="s">
        <v>842</v>
      </c>
      <c r="C288" s="30" t="s">
        <v>516</v>
      </c>
      <c r="D288" s="63">
        <v>3</v>
      </c>
      <c r="E288" s="60">
        <v>9416</v>
      </c>
      <c r="F288" s="39">
        <v>45</v>
      </c>
      <c r="G288" s="51"/>
      <c r="H288" s="4">
        <v>9497</v>
      </c>
      <c r="I288" s="8">
        <v>39</v>
      </c>
      <c r="O288" s="75"/>
      <c r="P288" s="75"/>
    </row>
    <row r="289" spans="1:16" s="5" customFormat="1">
      <c r="A289" s="31"/>
      <c r="B289" s="32" t="s">
        <v>843</v>
      </c>
      <c r="C289" s="30" t="s">
        <v>517</v>
      </c>
      <c r="D289" s="63">
        <v>4</v>
      </c>
      <c r="E289" s="60">
        <v>11923</v>
      </c>
      <c r="F289" s="39">
        <v>29</v>
      </c>
      <c r="G289" s="51"/>
      <c r="H289" s="4">
        <v>12021</v>
      </c>
      <c r="I289" s="8">
        <v>29</v>
      </c>
      <c r="O289" s="75"/>
      <c r="P289" s="75"/>
    </row>
    <row r="290" spans="1:16" s="5" customFormat="1" ht="12.75" customHeight="1">
      <c r="A290" s="31"/>
      <c r="B290" s="32" t="s">
        <v>844</v>
      </c>
      <c r="C290" s="30" t="s">
        <v>261</v>
      </c>
      <c r="D290" s="63">
        <v>4</v>
      </c>
      <c r="E290" s="60">
        <v>14549</v>
      </c>
      <c r="F290" s="39">
        <v>65</v>
      </c>
      <c r="G290" s="51"/>
      <c r="H290" s="4">
        <v>14752</v>
      </c>
      <c r="I290" s="8">
        <v>55</v>
      </c>
      <c r="O290" s="75"/>
      <c r="P290" s="75"/>
    </row>
    <row r="291" spans="1:16" s="5" customFormat="1">
      <c r="A291" s="31"/>
      <c r="B291" s="32" t="s">
        <v>845</v>
      </c>
      <c r="C291" s="30" t="s">
        <v>262</v>
      </c>
      <c r="D291" s="63">
        <v>4</v>
      </c>
      <c r="E291" s="60">
        <v>12583</v>
      </c>
      <c r="F291" s="39">
        <v>38</v>
      </c>
      <c r="G291" s="51"/>
      <c r="H291" s="4">
        <v>12614</v>
      </c>
      <c r="I291" s="8">
        <v>38</v>
      </c>
      <c r="O291" s="75"/>
      <c r="P291" s="75"/>
    </row>
    <row r="292" spans="1:16" s="5" customFormat="1">
      <c r="A292" s="31"/>
      <c r="B292" s="32" t="s">
        <v>846</v>
      </c>
      <c r="C292" s="30" t="s">
        <v>257</v>
      </c>
      <c r="D292" s="63">
        <v>3</v>
      </c>
      <c r="E292" s="60">
        <v>10022</v>
      </c>
      <c r="F292" s="39">
        <v>41</v>
      </c>
      <c r="G292" s="51"/>
      <c r="H292" s="4">
        <v>10037</v>
      </c>
      <c r="I292" s="8">
        <v>40</v>
      </c>
      <c r="O292" s="75"/>
      <c r="P292" s="75"/>
    </row>
    <row r="293" spans="1:16" s="5" customFormat="1">
      <c r="A293" s="31"/>
      <c r="B293" s="32" t="s">
        <v>847</v>
      </c>
      <c r="C293" s="30" t="s">
        <v>258</v>
      </c>
      <c r="D293" s="63">
        <v>4</v>
      </c>
      <c r="E293" s="60">
        <v>12576</v>
      </c>
      <c r="F293" s="38">
        <v>42</v>
      </c>
      <c r="G293" s="51"/>
      <c r="H293" s="4">
        <v>12743</v>
      </c>
      <c r="I293" s="8">
        <v>44</v>
      </c>
      <c r="O293" s="75"/>
      <c r="P293" s="75"/>
    </row>
    <row r="294" spans="1:16" s="5" customFormat="1">
      <c r="A294" s="35"/>
      <c r="B294" s="32" t="s">
        <v>848</v>
      </c>
      <c r="C294" s="30" t="s">
        <v>260</v>
      </c>
      <c r="D294" s="63">
        <v>4</v>
      </c>
      <c r="E294" s="60">
        <v>14470</v>
      </c>
      <c r="F294" s="38">
        <v>59</v>
      </c>
      <c r="G294" s="51"/>
      <c r="H294" s="4">
        <v>14552</v>
      </c>
      <c r="I294" s="8">
        <v>56</v>
      </c>
      <c r="O294" s="75"/>
      <c r="P294" s="75"/>
    </row>
    <row r="295" spans="1:16" s="5" customFormat="1">
      <c r="A295" s="31"/>
      <c r="B295" s="32" t="s">
        <v>849</v>
      </c>
      <c r="C295" s="30" t="s">
        <v>254</v>
      </c>
      <c r="D295" s="63">
        <v>4</v>
      </c>
      <c r="E295" s="60">
        <v>11958</v>
      </c>
      <c r="F295" s="39">
        <v>41</v>
      </c>
      <c r="G295" s="51"/>
      <c r="H295" s="4">
        <v>11930</v>
      </c>
      <c r="I295" s="8">
        <v>21</v>
      </c>
      <c r="O295" s="75"/>
      <c r="P295" s="75"/>
    </row>
    <row r="296" spans="1:16" s="5" customFormat="1">
      <c r="A296" s="31"/>
      <c r="B296" s="32" t="s">
        <v>850</v>
      </c>
      <c r="C296" s="30" t="s">
        <v>247</v>
      </c>
      <c r="D296" s="63">
        <v>3</v>
      </c>
      <c r="E296" s="60">
        <v>10579</v>
      </c>
      <c r="F296" s="39">
        <v>42</v>
      </c>
      <c r="G296" s="51"/>
      <c r="H296" s="4">
        <v>10496</v>
      </c>
      <c r="I296" s="8">
        <v>39</v>
      </c>
      <c r="O296" s="75"/>
      <c r="P296" s="75"/>
    </row>
    <row r="297" spans="1:16" s="5" customFormat="1">
      <c r="A297" s="31"/>
      <c r="B297" s="32" t="s">
        <v>851</v>
      </c>
      <c r="C297" s="30" t="s">
        <v>259</v>
      </c>
      <c r="D297" s="63">
        <v>4</v>
      </c>
      <c r="E297" s="60">
        <v>12140</v>
      </c>
      <c r="F297" s="39">
        <v>42</v>
      </c>
      <c r="G297" s="51"/>
      <c r="H297" s="4">
        <v>12217</v>
      </c>
      <c r="I297" s="8">
        <v>45</v>
      </c>
      <c r="O297" s="75"/>
      <c r="P297" s="75"/>
    </row>
    <row r="298" spans="1:16" s="5" customFormat="1">
      <c r="A298" s="31"/>
      <c r="B298" s="32" t="s">
        <v>852</v>
      </c>
      <c r="C298" s="30" t="s">
        <v>252</v>
      </c>
      <c r="D298" s="63">
        <v>3</v>
      </c>
      <c r="E298" s="60">
        <v>9532</v>
      </c>
      <c r="F298" s="39">
        <v>34</v>
      </c>
      <c r="G298" s="51"/>
      <c r="H298" s="4">
        <v>9727</v>
      </c>
      <c r="I298" s="8">
        <v>36</v>
      </c>
      <c r="O298" s="75"/>
      <c r="P298" s="75"/>
    </row>
    <row r="299" spans="1:16" s="5" customFormat="1">
      <c r="A299" s="31"/>
      <c r="B299" s="32" t="s">
        <v>853</v>
      </c>
      <c r="C299" s="30" t="s">
        <v>249</v>
      </c>
      <c r="D299" s="63">
        <v>3</v>
      </c>
      <c r="E299" s="60">
        <v>10488</v>
      </c>
      <c r="F299" s="39">
        <v>40</v>
      </c>
      <c r="G299" s="51"/>
      <c r="H299" s="4">
        <v>10482</v>
      </c>
      <c r="I299" s="8">
        <v>43</v>
      </c>
      <c r="O299" s="75"/>
      <c r="P299" s="75"/>
    </row>
    <row r="300" spans="1:16" s="5" customFormat="1">
      <c r="A300" s="31"/>
      <c r="B300" s="32" t="s">
        <v>854</v>
      </c>
      <c r="C300" s="30" t="s">
        <v>251</v>
      </c>
      <c r="D300" s="63">
        <v>4</v>
      </c>
      <c r="E300" s="60">
        <v>13505</v>
      </c>
      <c r="F300" s="39">
        <v>59</v>
      </c>
      <c r="G300" s="51"/>
      <c r="H300" s="4">
        <v>13561</v>
      </c>
      <c r="I300" s="8">
        <v>49</v>
      </c>
      <c r="O300" s="75"/>
      <c r="P300" s="75"/>
    </row>
    <row r="301" spans="1:16" s="5" customFormat="1">
      <c r="A301" s="31"/>
      <c r="B301" s="32" t="s">
        <v>855</v>
      </c>
      <c r="C301" s="30" t="s">
        <v>250</v>
      </c>
      <c r="D301" s="63">
        <v>4</v>
      </c>
      <c r="E301" s="60">
        <v>14089</v>
      </c>
      <c r="F301" s="39">
        <v>59</v>
      </c>
      <c r="G301" s="51"/>
      <c r="H301" s="4">
        <v>14441</v>
      </c>
      <c r="I301" s="8">
        <v>40</v>
      </c>
      <c r="O301" s="75"/>
      <c r="P301" s="75"/>
    </row>
    <row r="302" spans="1:16" s="5" customFormat="1">
      <c r="A302" s="31"/>
      <c r="B302" s="32" t="s">
        <v>856</v>
      </c>
      <c r="C302" s="30" t="s">
        <v>248</v>
      </c>
      <c r="D302" s="63">
        <v>4</v>
      </c>
      <c r="E302" s="60">
        <v>14136</v>
      </c>
      <c r="F302" s="39">
        <v>59</v>
      </c>
      <c r="G302" s="51"/>
      <c r="H302" s="4">
        <v>14210</v>
      </c>
      <c r="I302" s="8">
        <v>51</v>
      </c>
      <c r="O302" s="75"/>
      <c r="P302" s="75"/>
    </row>
    <row r="303" spans="1:16" s="5" customFormat="1">
      <c r="A303" s="31"/>
      <c r="B303" s="32" t="s">
        <v>857</v>
      </c>
      <c r="C303" s="30" t="s">
        <v>246</v>
      </c>
      <c r="D303" s="63">
        <v>4</v>
      </c>
      <c r="E303" s="60">
        <v>13794</v>
      </c>
      <c r="F303" s="39">
        <v>57</v>
      </c>
      <c r="G303" s="51"/>
      <c r="H303" s="4">
        <v>13768</v>
      </c>
      <c r="I303" s="8">
        <v>56</v>
      </c>
      <c r="O303" s="75"/>
      <c r="P303" s="75"/>
    </row>
    <row r="304" spans="1:16" s="5" customFormat="1">
      <c r="A304" s="31"/>
      <c r="B304" s="32"/>
      <c r="C304" s="30"/>
      <c r="D304" s="63"/>
      <c r="E304" s="60"/>
      <c r="F304" s="39"/>
      <c r="G304" s="51"/>
      <c r="H304" s="4"/>
      <c r="I304" s="8"/>
      <c r="O304" s="75"/>
      <c r="P304" s="75"/>
    </row>
    <row r="305" spans="1:16" s="5" customFormat="1">
      <c r="A305" s="47" t="s">
        <v>79</v>
      </c>
      <c r="B305" s="48"/>
      <c r="C305" s="49"/>
      <c r="D305" s="64">
        <f>SUM(D306:D311)</f>
        <v>21</v>
      </c>
      <c r="E305" s="61">
        <f>SUM(E306:E311)</f>
        <v>17056</v>
      </c>
      <c r="F305" s="50">
        <f>SUM(F306:F311)</f>
        <v>112</v>
      </c>
      <c r="G305" s="54"/>
      <c r="H305" s="57">
        <f>SUM(H306:H311)</f>
        <v>17135</v>
      </c>
      <c r="I305" s="89">
        <f>SUM(I306:I311)</f>
        <v>97</v>
      </c>
      <c r="O305" s="77"/>
      <c r="P305" s="77"/>
    </row>
    <row r="306" spans="1:16" s="5" customFormat="1">
      <c r="A306" s="29"/>
      <c r="B306" s="32" t="s">
        <v>555</v>
      </c>
      <c r="C306" s="30" t="s">
        <v>244</v>
      </c>
      <c r="D306" s="63">
        <v>4</v>
      </c>
      <c r="E306" s="60">
        <v>3463</v>
      </c>
      <c r="F306" s="38">
        <v>30</v>
      </c>
      <c r="G306" s="51"/>
      <c r="H306" s="4">
        <v>3429</v>
      </c>
      <c r="I306" s="8">
        <v>13</v>
      </c>
      <c r="O306" s="75"/>
      <c r="P306" s="75"/>
    </row>
    <row r="307" spans="1:16" s="5" customFormat="1">
      <c r="A307" s="31"/>
      <c r="B307" s="32" t="s">
        <v>556</v>
      </c>
      <c r="C307" s="30" t="s">
        <v>243</v>
      </c>
      <c r="D307" s="63">
        <v>4</v>
      </c>
      <c r="E307" s="60">
        <v>3420</v>
      </c>
      <c r="F307" s="39">
        <v>14</v>
      </c>
      <c r="G307" s="51"/>
      <c r="H307" s="4">
        <v>3475</v>
      </c>
      <c r="I307" s="8">
        <v>21</v>
      </c>
      <c r="O307" s="75"/>
      <c r="P307" s="75"/>
    </row>
    <row r="308" spans="1:16" s="5" customFormat="1">
      <c r="A308" s="31"/>
      <c r="B308" s="32" t="s">
        <v>558</v>
      </c>
      <c r="C308" s="30" t="s">
        <v>242</v>
      </c>
      <c r="D308" s="63">
        <v>3</v>
      </c>
      <c r="E308" s="60">
        <v>2161</v>
      </c>
      <c r="F308" s="39">
        <v>12</v>
      </c>
      <c r="G308" s="51"/>
      <c r="H308" s="4">
        <v>2161</v>
      </c>
      <c r="I308" s="8">
        <v>14</v>
      </c>
      <c r="O308" s="75"/>
      <c r="P308" s="75"/>
    </row>
    <row r="309" spans="1:16" s="5" customFormat="1">
      <c r="A309" s="31"/>
      <c r="B309" s="32" t="s">
        <v>559</v>
      </c>
      <c r="C309" s="30" t="s">
        <v>241</v>
      </c>
      <c r="D309" s="63">
        <v>4</v>
      </c>
      <c r="E309" s="60">
        <v>3482</v>
      </c>
      <c r="F309" s="39">
        <v>20</v>
      </c>
      <c r="G309" s="51"/>
      <c r="H309" s="4">
        <v>3547</v>
      </c>
      <c r="I309" s="8">
        <v>26</v>
      </c>
      <c r="O309" s="75"/>
      <c r="P309" s="75"/>
    </row>
    <row r="310" spans="1:16" s="5" customFormat="1">
      <c r="A310" s="31"/>
      <c r="B310" s="32" t="s">
        <v>554</v>
      </c>
      <c r="C310" s="30" t="s">
        <v>245</v>
      </c>
      <c r="D310" s="63">
        <v>3</v>
      </c>
      <c r="E310" s="60">
        <v>2708</v>
      </c>
      <c r="F310" s="39">
        <v>20</v>
      </c>
      <c r="G310" s="51"/>
      <c r="H310" s="4">
        <v>2716</v>
      </c>
      <c r="I310" s="8">
        <v>14</v>
      </c>
      <c r="O310" s="75"/>
      <c r="P310" s="75"/>
    </row>
    <row r="311" spans="1:16" s="5" customFormat="1">
      <c r="A311" s="31"/>
      <c r="B311" s="32" t="s">
        <v>557</v>
      </c>
      <c r="C311" s="30" t="s">
        <v>217</v>
      </c>
      <c r="D311" s="63">
        <v>3</v>
      </c>
      <c r="E311" s="60">
        <v>1822</v>
      </c>
      <c r="F311" s="39">
        <v>16</v>
      </c>
      <c r="G311" s="51"/>
      <c r="H311" s="4">
        <v>1807</v>
      </c>
      <c r="I311" s="8">
        <v>9</v>
      </c>
      <c r="O311" s="75"/>
      <c r="P311" s="75"/>
    </row>
    <row r="312" spans="1:16" s="5" customFormat="1">
      <c r="A312" s="31"/>
      <c r="B312" s="32"/>
      <c r="C312" s="30"/>
      <c r="D312" s="63"/>
      <c r="E312" s="60"/>
      <c r="F312" s="39"/>
      <c r="G312" s="51"/>
      <c r="H312" s="4"/>
      <c r="I312" s="8"/>
      <c r="O312" s="75"/>
      <c r="P312" s="75"/>
    </row>
    <row r="313" spans="1:16" s="5" customFormat="1">
      <c r="A313" s="47" t="s">
        <v>462</v>
      </c>
      <c r="B313" s="48"/>
      <c r="C313" s="49"/>
      <c r="D313" s="64">
        <f>SUM(D314:D325)</f>
        <v>40</v>
      </c>
      <c r="E313" s="61">
        <f>SUM(E314:E325)</f>
        <v>113601</v>
      </c>
      <c r="F313" s="50">
        <f>SUM(F314:F325)</f>
        <v>714</v>
      </c>
      <c r="G313" s="54"/>
      <c r="H313" s="57">
        <f>SUM(H314:H325)</f>
        <v>114936</v>
      </c>
      <c r="I313" s="89">
        <f>SUM(I314:I325)</f>
        <v>554</v>
      </c>
      <c r="O313" s="75"/>
      <c r="P313" s="75"/>
    </row>
    <row r="314" spans="1:16" s="5" customFormat="1">
      <c r="A314" s="31"/>
      <c r="B314" s="32" t="s">
        <v>715</v>
      </c>
      <c r="C314" s="30" t="s">
        <v>238</v>
      </c>
      <c r="D314" s="63">
        <v>3</v>
      </c>
      <c r="E314" s="60">
        <v>7754</v>
      </c>
      <c r="F314" s="39">
        <v>51</v>
      </c>
      <c r="G314" s="51"/>
      <c r="H314" s="4">
        <v>7886</v>
      </c>
      <c r="I314" s="8">
        <v>33</v>
      </c>
      <c r="O314" s="75"/>
      <c r="P314" s="75"/>
    </row>
    <row r="315" spans="1:16" s="5" customFormat="1">
      <c r="A315" s="31"/>
      <c r="B315" s="32" t="s">
        <v>716</v>
      </c>
      <c r="C315" s="30" t="s">
        <v>231</v>
      </c>
      <c r="D315" s="63">
        <v>4</v>
      </c>
      <c r="E315" s="60">
        <v>12035</v>
      </c>
      <c r="F315" s="39">
        <v>89</v>
      </c>
      <c r="G315" s="51"/>
      <c r="H315" s="4">
        <v>12189</v>
      </c>
      <c r="I315" s="8">
        <v>47</v>
      </c>
      <c r="O315" s="75"/>
      <c r="P315" s="75"/>
    </row>
    <row r="316" spans="1:16" s="5" customFormat="1">
      <c r="A316" s="31"/>
      <c r="B316" s="32" t="s">
        <v>717</v>
      </c>
      <c r="C316" s="30" t="s">
        <v>239</v>
      </c>
      <c r="D316" s="63">
        <v>3</v>
      </c>
      <c r="E316" s="60">
        <v>8615</v>
      </c>
      <c r="F316" s="39">
        <v>48</v>
      </c>
      <c r="G316" s="51"/>
      <c r="H316" s="4">
        <v>8659</v>
      </c>
      <c r="I316" s="8">
        <v>37</v>
      </c>
      <c r="O316" s="75"/>
      <c r="P316" s="75"/>
    </row>
    <row r="317" spans="1:16" s="5" customFormat="1">
      <c r="A317" s="31"/>
      <c r="B317" s="32" t="s">
        <v>718</v>
      </c>
      <c r="C317" s="30" t="s">
        <v>82</v>
      </c>
      <c r="D317" s="63">
        <v>3</v>
      </c>
      <c r="E317" s="60">
        <v>7328</v>
      </c>
      <c r="F317" s="39">
        <v>47</v>
      </c>
      <c r="G317" s="51"/>
      <c r="H317" s="4">
        <v>7301</v>
      </c>
      <c r="I317" s="8">
        <v>33</v>
      </c>
      <c r="O317" s="75"/>
      <c r="P317" s="75"/>
    </row>
    <row r="318" spans="1:16" s="5" customFormat="1">
      <c r="A318" s="31"/>
      <c r="B318" s="32" t="s">
        <v>719</v>
      </c>
      <c r="C318" s="30" t="s">
        <v>230</v>
      </c>
      <c r="D318" s="63">
        <v>3</v>
      </c>
      <c r="E318" s="60">
        <v>8997</v>
      </c>
      <c r="F318" s="39">
        <v>52</v>
      </c>
      <c r="G318" s="51"/>
      <c r="H318" s="4">
        <v>9101</v>
      </c>
      <c r="I318" s="8">
        <v>49</v>
      </c>
      <c r="O318" s="75"/>
      <c r="P318" s="75"/>
    </row>
    <row r="319" spans="1:16" s="5" customFormat="1">
      <c r="A319" s="29"/>
      <c r="B319" s="32" t="s">
        <v>720</v>
      </c>
      <c r="C319" s="30" t="s">
        <v>232</v>
      </c>
      <c r="D319" s="63">
        <v>3</v>
      </c>
      <c r="E319" s="60">
        <v>8502</v>
      </c>
      <c r="F319" s="38">
        <v>55</v>
      </c>
      <c r="G319" s="51"/>
      <c r="H319" s="4">
        <v>8460</v>
      </c>
      <c r="I319" s="8">
        <v>42</v>
      </c>
      <c r="O319" s="75"/>
      <c r="P319" s="75"/>
    </row>
    <row r="320" spans="1:16" s="5" customFormat="1">
      <c r="A320" s="31"/>
      <c r="B320" s="32" t="s">
        <v>721</v>
      </c>
      <c r="C320" s="30" t="s">
        <v>233</v>
      </c>
      <c r="D320" s="63">
        <v>3</v>
      </c>
      <c r="E320" s="60">
        <v>8388</v>
      </c>
      <c r="F320" s="39">
        <v>41</v>
      </c>
      <c r="G320" s="51"/>
      <c r="H320" s="4">
        <v>8619</v>
      </c>
      <c r="I320" s="8">
        <v>35</v>
      </c>
      <c r="O320" s="75"/>
      <c r="P320" s="75"/>
    </row>
    <row r="321" spans="1:16" s="5" customFormat="1">
      <c r="A321" s="31"/>
      <c r="B321" s="32" t="s">
        <v>722</v>
      </c>
      <c r="C321" s="30" t="s">
        <v>237</v>
      </c>
      <c r="D321" s="63">
        <v>4</v>
      </c>
      <c r="E321" s="60">
        <v>10520</v>
      </c>
      <c r="F321" s="39">
        <v>81</v>
      </c>
      <c r="G321" s="51"/>
      <c r="H321" s="4">
        <v>10767</v>
      </c>
      <c r="I321" s="8">
        <v>68</v>
      </c>
      <c r="O321" s="75"/>
      <c r="P321" s="75"/>
    </row>
    <row r="322" spans="1:16" s="5" customFormat="1">
      <c r="A322" s="31"/>
      <c r="B322" s="32" t="s">
        <v>723</v>
      </c>
      <c r="C322" s="30" t="s">
        <v>240</v>
      </c>
      <c r="D322" s="63">
        <v>3</v>
      </c>
      <c r="E322" s="60">
        <v>7528</v>
      </c>
      <c r="F322" s="39">
        <v>64</v>
      </c>
      <c r="G322" s="51"/>
      <c r="H322" s="4">
        <v>7598</v>
      </c>
      <c r="I322" s="8">
        <v>46</v>
      </c>
      <c r="O322" s="75"/>
      <c r="P322" s="75"/>
    </row>
    <row r="323" spans="1:16" s="5" customFormat="1">
      <c r="A323" s="31"/>
      <c r="B323" s="32" t="s">
        <v>724</v>
      </c>
      <c r="C323" s="30" t="s">
        <v>234</v>
      </c>
      <c r="D323" s="63">
        <v>4</v>
      </c>
      <c r="E323" s="60">
        <v>12814</v>
      </c>
      <c r="F323" s="39">
        <v>79</v>
      </c>
      <c r="G323" s="51"/>
      <c r="H323" s="4">
        <v>12965</v>
      </c>
      <c r="I323" s="8">
        <v>78</v>
      </c>
      <c r="O323" s="75"/>
      <c r="P323" s="75"/>
    </row>
    <row r="324" spans="1:16" s="5" customFormat="1">
      <c r="A324" s="31"/>
      <c r="B324" s="32" t="s">
        <v>725</v>
      </c>
      <c r="C324" s="30" t="s">
        <v>235</v>
      </c>
      <c r="D324" s="63">
        <v>3</v>
      </c>
      <c r="E324" s="60">
        <v>8974</v>
      </c>
      <c r="F324" s="39">
        <v>58</v>
      </c>
      <c r="G324" s="51"/>
      <c r="H324" s="4">
        <v>9065</v>
      </c>
      <c r="I324" s="8">
        <v>49</v>
      </c>
      <c r="O324" s="75"/>
      <c r="P324" s="75"/>
    </row>
    <row r="325" spans="1:16" s="5" customFormat="1">
      <c r="A325" s="31"/>
      <c r="B325" s="32" t="s">
        <v>726</v>
      </c>
      <c r="C325" s="30" t="s">
        <v>236</v>
      </c>
      <c r="D325" s="63">
        <v>4</v>
      </c>
      <c r="E325" s="60">
        <v>12146</v>
      </c>
      <c r="F325" s="39">
        <v>49</v>
      </c>
      <c r="G325" s="51"/>
      <c r="H325" s="4">
        <v>12326</v>
      </c>
      <c r="I325" s="8">
        <v>37</v>
      </c>
      <c r="O325" s="75"/>
      <c r="P325" s="75"/>
    </row>
    <row r="326" spans="1:16" s="5" customFormat="1">
      <c r="A326" s="31"/>
      <c r="B326" s="32"/>
      <c r="C326" s="30"/>
      <c r="D326" s="63"/>
      <c r="E326" s="60"/>
      <c r="F326" s="39"/>
      <c r="G326" s="51"/>
      <c r="H326" s="4"/>
      <c r="I326" s="8"/>
      <c r="O326" s="75"/>
      <c r="P326" s="75"/>
    </row>
    <row r="327" spans="1:16" s="5" customFormat="1">
      <c r="A327" s="47" t="s">
        <v>78</v>
      </c>
      <c r="B327" s="48"/>
      <c r="C327" s="49"/>
      <c r="D327" s="64">
        <f>SUM(D328:D339)</f>
        <v>43</v>
      </c>
      <c r="E327" s="61">
        <f>SUM(E328:E339)</f>
        <v>129906</v>
      </c>
      <c r="F327" s="50">
        <f>SUM(F328:F339)</f>
        <v>461</v>
      </c>
      <c r="G327" s="54"/>
      <c r="H327" s="57">
        <f>SUM(H328:H339)</f>
        <v>133295</v>
      </c>
      <c r="I327" s="89">
        <f>SUM(I328:I339)</f>
        <v>852</v>
      </c>
      <c r="O327" s="77"/>
      <c r="P327" s="77"/>
    </row>
    <row r="328" spans="1:16" s="5" customFormat="1">
      <c r="A328" s="31"/>
      <c r="B328" s="66" t="s">
        <v>811</v>
      </c>
      <c r="C328" s="30" t="s">
        <v>518</v>
      </c>
      <c r="D328" s="63">
        <v>4</v>
      </c>
      <c r="E328" s="60">
        <v>11698</v>
      </c>
      <c r="F328" s="39">
        <v>44</v>
      </c>
      <c r="G328" s="51"/>
      <c r="H328" s="4">
        <v>12352</v>
      </c>
      <c r="I328" s="8">
        <v>64</v>
      </c>
      <c r="O328" s="75"/>
      <c r="P328" s="75"/>
    </row>
    <row r="329" spans="1:16" s="5" customFormat="1">
      <c r="A329" s="31"/>
      <c r="B329" s="32" t="s">
        <v>812</v>
      </c>
      <c r="C329" s="30" t="s">
        <v>463</v>
      </c>
      <c r="D329" s="63">
        <v>3</v>
      </c>
      <c r="E329" s="60">
        <v>9097</v>
      </c>
      <c r="F329" s="39">
        <v>25</v>
      </c>
      <c r="G329" s="51"/>
      <c r="H329" s="4">
        <v>9285</v>
      </c>
      <c r="I329" s="8">
        <v>52</v>
      </c>
      <c r="O329" s="75"/>
      <c r="P329" s="75"/>
    </row>
    <row r="330" spans="1:16" s="5" customFormat="1">
      <c r="A330" s="31"/>
      <c r="B330" s="32" t="s">
        <v>813</v>
      </c>
      <c r="C330" s="30" t="s">
        <v>519</v>
      </c>
      <c r="D330" s="63">
        <v>3</v>
      </c>
      <c r="E330" s="60">
        <v>8782</v>
      </c>
      <c r="F330" s="38">
        <v>23</v>
      </c>
      <c r="G330" s="51"/>
      <c r="H330" s="4">
        <v>8990</v>
      </c>
      <c r="I330" s="8">
        <v>86</v>
      </c>
      <c r="O330" s="75"/>
      <c r="P330" s="75"/>
    </row>
    <row r="331" spans="1:16" s="5" customFormat="1">
      <c r="A331" s="29"/>
      <c r="B331" s="32" t="s">
        <v>814</v>
      </c>
      <c r="C331" s="30" t="s">
        <v>520</v>
      </c>
      <c r="D331" s="63">
        <v>4</v>
      </c>
      <c r="E331" s="60">
        <v>12321</v>
      </c>
      <c r="F331" s="38">
        <v>35</v>
      </c>
      <c r="G331" s="51"/>
      <c r="H331" s="4">
        <v>12728</v>
      </c>
      <c r="I331" s="8">
        <v>70</v>
      </c>
      <c r="O331" s="75"/>
      <c r="P331" s="75"/>
    </row>
    <row r="332" spans="1:16" s="5" customFormat="1">
      <c r="A332" s="31"/>
      <c r="B332" s="32" t="s">
        <v>815</v>
      </c>
      <c r="C332" s="30" t="s">
        <v>521</v>
      </c>
      <c r="D332" s="63">
        <v>3</v>
      </c>
      <c r="E332" s="60">
        <v>8852</v>
      </c>
      <c r="F332" s="39">
        <v>30</v>
      </c>
      <c r="G332" s="51"/>
      <c r="H332" s="4">
        <v>9200</v>
      </c>
      <c r="I332" s="8">
        <v>77</v>
      </c>
      <c r="O332" s="75"/>
      <c r="P332" s="75"/>
    </row>
    <row r="333" spans="1:16" s="5" customFormat="1">
      <c r="A333" s="31"/>
      <c r="B333" s="32" t="s">
        <v>816</v>
      </c>
      <c r="C333" s="30" t="s">
        <v>522</v>
      </c>
      <c r="D333" s="63">
        <v>3</v>
      </c>
      <c r="E333" s="60">
        <v>9075</v>
      </c>
      <c r="F333" s="39">
        <v>29</v>
      </c>
      <c r="G333" s="51"/>
      <c r="H333" s="4">
        <v>9324</v>
      </c>
      <c r="I333" s="8">
        <v>64</v>
      </c>
      <c r="O333" s="75"/>
      <c r="P333" s="75"/>
    </row>
    <row r="334" spans="1:16" s="5" customFormat="1">
      <c r="A334" s="31"/>
      <c r="B334" s="32" t="s">
        <v>817</v>
      </c>
      <c r="C334" s="30" t="s">
        <v>523</v>
      </c>
      <c r="D334" s="63">
        <v>4</v>
      </c>
      <c r="E334" s="60">
        <v>11556</v>
      </c>
      <c r="F334" s="39">
        <v>43</v>
      </c>
      <c r="G334" s="51"/>
      <c r="H334" s="4">
        <v>11667</v>
      </c>
      <c r="I334" s="8">
        <v>81</v>
      </c>
      <c r="O334" s="75"/>
      <c r="P334" s="75"/>
    </row>
    <row r="335" spans="1:16" s="5" customFormat="1">
      <c r="A335" s="31"/>
      <c r="B335" s="32" t="s">
        <v>818</v>
      </c>
      <c r="C335" s="30" t="s">
        <v>524</v>
      </c>
      <c r="D335" s="63">
        <v>4</v>
      </c>
      <c r="E335" s="60">
        <v>12274</v>
      </c>
      <c r="F335" s="39">
        <v>40</v>
      </c>
      <c r="G335" s="51"/>
      <c r="H335" s="4">
        <v>12541</v>
      </c>
      <c r="I335" s="8">
        <v>62</v>
      </c>
      <c r="O335" s="75"/>
      <c r="P335" s="75"/>
    </row>
    <row r="336" spans="1:16" s="5" customFormat="1">
      <c r="A336" s="31"/>
      <c r="B336" s="32" t="s">
        <v>819</v>
      </c>
      <c r="C336" s="30" t="s">
        <v>525</v>
      </c>
      <c r="D336" s="63">
        <v>4</v>
      </c>
      <c r="E336" s="60">
        <v>11379</v>
      </c>
      <c r="F336" s="39">
        <v>38</v>
      </c>
      <c r="G336" s="51"/>
      <c r="H336" s="4">
        <v>11563</v>
      </c>
      <c r="I336" s="8">
        <v>69</v>
      </c>
      <c r="O336" s="75"/>
      <c r="P336" s="75"/>
    </row>
    <row r="337" spans="1:16" s="5" customFormat="1">
      <c r="A337" s="31"/>
      <c r="B337" s="32" t="s">
        <v>820</v>
      </c>
      <c r="C337" s="30" t="s">
        <v>464</v>
      </c>
      <c r="D337" s="63">
        <v>4</v>
      </c>
      <c r="E337" s="60">
        <v>11794</v>
      </c>
      <c r="F337" s="39">
        <v>53</v>
      </c>
      <c r="G337" s="51"/>
      <c r="H337" s="4">
        <v>11919</v>
      </c>
      <c r="I337" s="8">
        <v>83</v>
      </c>
      <c r="O337" s="75"/>
      <c r="P337" s="75"/>
    </row>
    <row r="338" spans="1:16" s="5" customFormat="1">
      <c r="A338" s="31"/>
      <c r="B338" s="32" t="s">
        <v>821</v>
      </c>
      <c r="C338" s="30" t="s">
        <v>465</v>
      </c>
      <c r="D338" s="63">
        <v>3</v>
      </c>
      <c r="E338" s="60">
        <v>9964</v>
      </c>
      <c r="F338" s="39">
        <v>40</v>
      </c>
      <c r="G338" s="51"/>
      <c r="H338" s="4">
        <v>10569</v>
      </c>
      <c r="I338" s="8">
        <v>66</v>
      </c>
      <c r="O338" s="75"/>
      <c r="P338" s="75"/>
    </row>
    <row r="339" spans="1:16" s="5" customFormat="1">
      <c r="A339" s="31"/>
      <c r="B339" s="32" t="s">
        <v>822</v>
      </c>
      <c r="C339" s="30" t="s">
        <v>466</v>
      </c>
      <c r="D339" s="63">
        <v>4</v>
      </c>
      <c r="E339" s="60">
        <v>13114</v>
      </c>
      <c r="F339" s="39">
        <v>61</v>
      </c>
      <c r="G339" s="51"/>
      <c r="H339" s="4">
        <v>13157</v>
      </c>
      <c r="I339" s="8">
        <v>78</v>
      </c>
      <c r="O339" s="75"/>
      <c r="P339" s="75"/>
    </row>
    <row r="340" spans="1:16" s="5" customFormat="1">
      <c r="A340" s="31"/>
      <c r="B340" s="32"/>
      <c r="C340" s="30"/>
      <c r="D340" s="63"/>
      <c r="E340" s="60"/>
      <c r="F340" s="39"/>
      <c r="G340" s="51"/>
      <c r="H340" s="4"/>
      <c r="I340" s="8"/>
      <c r="O340" s="75"/>
      <c r="P340" s="75"/>
    </row>
    <row r="341" spans="1:16" s="5" customFormat="1">
      <c r="A341" s="47" t="s">
        <v>77</v>
      </c>
      <c r="B341" s="48"/>
      <c r="C341" s="49"/>
      <c r="D341" s="64">
        <f>SUM(D342:D352)</f>
        <v>34</v>
      </c>
      <c r="E341" s="61">
        <f>SUM(E342:E352)</f>
        <v>90803</v>
      </c>
      <c r="F341" s="50">
        <f>SUM(F342:F352)</f>
        <v>677</v>
      </c>
      <c r="G341" s="54"/>
      <c r="H341" s="57">
        <f>SUM(H342:H352)</f>
        <v>91919</v>
      </c>
      <c r="I341" s="89">
        <f>SUM(I342:I352)</f>
        <v>830</v>
      </c>
      <c r="O341" s="77"/>
      <c r="P341" s="77"/>
    </row>
    <row r="342" spans="1:16" s="5" customFormat="1">
      <c r="A342" s="31"/>
      <c r="B342" s="32" t="s">
        <v>570</v>
      </c>
      <c r="C342" s="30" t="s">
        <v>220</v>
      </c>
      <c r="D342" s="63">
        <v>3</v>
      </c>
      <c r="E342" s="60">
        <v>8141</v>
      </c>
      <c r="F342" s="39">
        <v>62</v>
      </c>
      <c r="G342" s="51"/>
      <c r="H342" s="4">
        <v>8253</v>
      </c>
      <c r="I342" s="8">
        <v>80</v>
      </c>
      <c r="O342" s="75"/>
      <c r="P342" s="75"/>
    </row>
    <row r="343" spans="1:16" s="5" customFormat="1">
      <c r="A343" s="31"/>
      <c r="B343" s="32" t="s">
        <v>569</v>
      </c>
      <c r="C343" s="30" t="s">
        <v>221</v>
      </c>
      <c r="D343" s="63">
        <v>3</v>
      </c>
      <c r="E343" s="60">
        <v>8648</v>
      </c>
      <c r="F343" s="39">
        <v>81</v>
      </c>
      <c r="G343" s="51"/>
      <c r="H343" s="4">
        <v>8715</v>
      </c>
      <c r="I343" s="8">
        <v>100</v>
      </c>
      <c r="O343" s="75"/>
      <c r="P343" s="75"/>
    </row>
    <row r="344" spans="1:16" s="5" customFormat="1">
      <c r="A344" s="31"/>
      <c r="B344" s="32" t="s">
        <v>561</v>
      </c>
      <c r="C344" s="30" t="s">
        <v>228</v>
      </c>
      <c r="D344" s="63">
        <v>4</v>
      </c>
      <c r="E344" s="60">
        <v>10897</v>
      </c>
      <c r="F344" s="39">
        <v>68</v>
      </c>
      <c r="G344" s="51"/>
      <c r="H344" s="4">
        <v>11100</v>
      </c>
      <c r="I344" s="8">
        <v>86</v>
      </c>
      <c r="O344" s="75"/>
      <c r="P344" s="75"/>
    </row>
    <row r="345" spans="1:16" s="5" customFormat="1">
      <c r="A345" s="31"/>
      <c r="B345" s="32" t="s">
        <v>568</v>
      </c>
      <c r="C345" s="30" t="s">
        <v>222</v>
      </c>
      <c r="D345" s="63">
        <v>3</v>
      </c>
      <c r="E345" s="60">
        <v>7789</v>
      </c>
      <c r="F345" s="39">
        <v>51</v>
      </c>
      <c r="G345" s="51"/>
      <c r="H345" s="4">
        <v>7796</v>
      </c>
      <c r="I345" s="8">
        <v>58</v>
      </c>
      <c r="O345" s="75"/>
      <c r="P345" s="75"/>
    </row>
    <row r="346" spans="1:16" s="5" customFormat="1">
      <c r="A346" s="31"/>
      <c r="B346" s="32" t="s">
        <v>566</v>
      </c>
      <c r="C346" s="30" t="s">
        <v>526</v>
      </c>
      <c r="D346" s="63">
        <v>3</v>
      </c>
      <c r="E346" s="60">
        <v>8640</v>
      </c>
      <c r="F346" s="39">
        <v>94</v>
      </c>
      <c r="G346" s="51"/>
      <c r="H346" s="4">
        <v>8774</v>
      </c>
      <c r="I346" s="8">
        <v>99</v>
      </c>
      <c r="O346" s="75"/>
      <c r="P346" s="75"/>
    </row>
    <row r="347" spans="1:16" s="5" customFormat="1">
      <c r="A347" s="31"/>
      <c r="B347" s="32" t="s">
        <v>567</v>
      </c>
      <c r="C347" s="30" t="s">
        <v>223</v>
      </c>
      <c r="D347" s="63">
        <v>3</v>
      </c>
      <c r="E347" s="60">
        <v>8352</v>
      </c>
      <c r="F347" s="39">
        <v>68</v>
      </c>
      <c r="G347" s="51"/>
      <c r="H347" s="4">
        <v>8557</v>
      </c>
      <c r="I347" s="8">
        <v>88</v>
      </c>
      <c r="O347" s="75"/>
      <c r="P347" s="75"/>
    </row>
    <row r="348" spans="1:16" s="5" customFormat="1">
      <c r="A348" s="31"/>
      <c r="B348" s="32" t="s">
        <v>560</v>
      </c>
      <c r="C348" s="30" t="s">
        <v>229</v>
      </c>
      <c r="D348" s="63">
        <v>3</v>
      </c>
      <c r="E348" s="60">
        <v>8765</v>
      </c>
      <c r="F348" s="39">
        <v>59</v>
      </c>
      <c r="G348" s="51"/>
      <c r="H348" s="4">
        <v>8873</v>
      </c>
      <c r="I348" s="8">
        <v>82</v>
      </c>
      <c r="O348" s="75"/>
      <c r="P348" s="75"/>
    </row>
    <row r="349" spans="1:16" s="5" customFormat="1">
      <c r="A349" s="31"/>
      <c r="B349" s="32" t="s">
        <v>565</v>
      </c>
      <c r="C349" s="30" t="s">
        <v>224</v>
      </c>
      <c r="D349" s="63">
        <v>3</v>
      </c>
      <c r="E349" s="60">
        <v>8285</v>
      </c>
      <c r="F349" s="39">
        <v>57</v>
      </c>
      <c r="G349" s="51"/>
      <c r="H349" s="4">
        <v>8411</v>
      </c>
      <c r="I349" s="8">
        <v>63</v>
      </c>
      <c r="O349" s="75"/>
      <c r="P349" s="75"/>
    </row>
    <row r="350" spans="1:16" s="5" customFormat="1">
      <c r="A350" s="31"/>
      <c r="B350" s="32" t="s">
        <v>564</v>
      </c>
      <c r="C350" s="30" t="s">
        <v>225</v>
      </c>
      <c r="D350" s="63">
        <v>3</v>
      </c>
      <c r="E350" s="60">
        <v>7152</v>
      </c>
      <c r="F350" s="39">
        <v>38</v>
      </c>
      <c r="G350" s="51"/>
      <c r="H350" s="4">
        <v>7218</v>
      </c>
      <c r="I350" s="8">
        <v>59</v>
      </c>
      <c r="O350" s="75"/>
      <c r="P350" s="75"/>
    </row>
    <row r="351" spans="1:16" s="5" customFormat="1">
      <c r="A351" s="31"/>
      <c r="B351" s="32" t="s">
        <v>562</v>
      </c>
      <c r="C351" s="30" t="s">
        <v>227</v>
      </c>
      <c r="D351" s="63">
        <v>3</v>
      </c>
      <c r="E351" s="60">
        <v>7145</v>
      </c>
      <c r="F351" s="39">
        <v>55</v>
      </c>
      <c r="G351" s="51"/>
      <c r="H351" s="4">
        <v>7176</v>
      </c>
      <c r="I351" s="8">
        <v>69</v>
      </c>
      <c r="O351" s="75"/>
      <c r="P351" s="75"/>
    </row>
    <row r="352" spans="1:16" s="5" customFormat="1">
      <c r="A352" s="31"/>
      <c r="B352" s="32" t="s">
        <v>563</v>
      </c>
      <c r="C352" s="30" t="s">
        <v>226</v>
      </c>
      <c r="D352" s="63">
        <v>3</v>
      </c>
      <c r="E352" s="60">
        <v>6989</v>
      </c>
      <c r="F352" s="39">
        <v>44</v>
      </c>
      <c r="G352" s="51"/>
      <c r="H352" s="4">
        <v>7046</v>
      </c>
      <c r="I352" s="8">
        <v>46</v>
      </c>
      <c r="O352" s="75"/>
      <c r="P352" s="75"/>
    </row>
    <row r="353" spans="1:16" s="5" customFormat="1">
      <c r="A353" s="31"/>
      <c r="B353" s="32"/>
      <c r="C353" s="30"/>
      <c r="D353" s="63"/>
      <c r="E353" s="60"/>
      <c r="F353" s="39"/>
      <c r="G353" s="51"/>
      <c r="H353" s="4"/>
      <c r="I353" s="8"/>
      <c r="O353" s="75"/>
      <c r="P353" s="75"/>
    </row>
    <row r="354" spans="1:16" s="5" customFormat="1">
      <c r="A354" s="47" t="s">
        <v>76</v>
      </c>
      <c r="B354" s="48"/>
      <c r="C354" s="49"/>
      <c r="D354" s="64">
        <f>SUM(D355:D361)</f>
        <v>22</v>
      </c>
      <c r="E354" s="61">
        <f>SUM(E355:E361)</f>
        <v>17826</v>
      </c>
      <c r="F354" s="50">
        <f>SUM(F355:F361)</f>
        <v>128</v>
      </c>
      <c r="G354" s="54"/>
      <c r="H354" s="57">
        <f>SUM(H355:H361)</f>
        <v>17837</v>
      </c>
      <c r="I354" s="89">
        <f>SUM(I355:I361)</f>
        <v>108</v>
      </c>
      <c r="O354" s="77"/>
      <c r="P354" s="77"/>
    </row>
    <row r="355" spans="1:16" s="5" customFormat="1">
      <c r="A355" s="31"/>
      <c r="B355" s="32" t="s">
        <v>573</v>
      </c>
      <c r="C355" s="30" t="s">
        <v>217</v>
      </c>
      <c r="D355" s="63">
        <v>3</v>
      </c>
      <c r="E355" s="60">
        <v>2242</v>
      </c>
      <c r="F355" s="39">
        <v>19</v>
      </c>
      <c r="G355" s="51"/>
      <c r="H355" s="4">
        <v>2223</v>
      </c>
      <c r="I355" s="8">
        <v>16</v>
      </c>
      <c r="O355" s="75"/>
      <c r="P355" s="75"/>
    </row>
    <row r="356" spans="1:16" s="5" customFormat="1">
      <c r="A356" s="31"/>
      <c r="B356" s="32" t="s">
        <v>575</v>
      </c>
      <c r="C356" s="30" t="s">
        <v>215</v>
      </c>
      <c r="D356" s="63">
        <v>3</v>
      </c>
      <c r="E356" s="60">
        <v>2476</v>
      </c>
      <c r="F356" s="39">
        <v>14</v>
      </c>
      <c r="G356" s="51"/>
      <c r="H356" s="4">
        <v>2523</v>
      </c>
      <c r="I356" s="8">
        <v>19</v>
      </c>
      <c r="O356" s="75"/>
      <c r="P356" s="75"/>
    </row>
    <row r="357" spans="1:16" s="5" customFormat="1">
      <c r="A357" s="31"/>
      <c r="B357" s="32" t="s">
        <v>577</v>
      </c>
      <c r="C357" s="30" t="s">
        <v>213</v>
      </c>
      <c r="D357" s="63">
        <v>3</v>
      </c>
      <c r="E357" s="60">
        <v>2038</v>
      </c>
      <c r="F357" s="38">
        <v>16</v>
      </c>
      <c r="G357" s="51"/>
      <c r="H357" s="4">
        <v>2051</v>
      </c>
      <c r="I357" s="8">
        <v>13</v>
      </c>
      <c r="O357" s="75"/>
      <c r="P357" s="75"/>
    </row>
    <row r="358" spans="1:16" s="5" customFormat="1">
      <c r="A358" s="35"/>
      <c r="B358" s="32" t="s">
        <v>574</v>
      </c>
      <c r="C358" s="30" t="s">
        <v>216</v>
      </c>
      <c r="D358" s="63">
        <v>3</v>
      </c>
      <c r="E358" s="60">
        <v>2403</v>
      </c>
      <c r="F358" s="38">
        <v>14</v>
      </c>
      <c r="G358" s="51"/>
      <c r="H358" s="4">
        <v>2379</v>
      </c>
      <c r="I358" s="8">
        <v>14</v>
      </c>
      <c r="O358" s="75"/>
      <c r="P358" s="75"/>
    </row>
    <row r="359" spans="1:16" s="5" customFormat="1">
      <c r="A359" s="31"/>
      <c r="B359" s="32" t="s">
        <v>576</v>
      </c>
      <c r="C359" s="30" t="s">
        <v>214</v>
      </c>
      <c r="D359" s="63">
        <v>3</v>
      </c>
      <c r="E359" s="60">
        <v>2869</v>
      </c>
      <c r="F359" s="39">
        <v>25</v>
      </c>
      <c r="G359" s="51"/>
      <c r="H359" s="4">
        <v>2857</v>
      </c>
      <c r="I359" s="8">
        <v>21</v>
      </c>
      <c r="O359" s="75"/>
      <c r="P359" s="75"/>
    </row>
    <row r="360" spans="1:16" s="5" customFormat="1">
      <c r="A360" s="31"/>
      <c r="B360" s="32" t="s">
        <v>571</v>
      </c>
      <c r="C360" s="30" t="s">
        <v>219</v>
      </c>
      <c r="D360" s="63">
        <v>3</v>
      </c>
      <c r="E360" s="60">
        <v>2335</v>
      </c>
      <c r="F360" s="39">
        <v>15</v>
      </c>
      <c r="G360" s="51"/>
      <c r="H360" s="4">
        <v>2340</v>
      </c>
      <c r="I360" s="8">
        <v>6</v>
      </c>
      <c r="O360" s="75"/>
      <c r="P360" s="75"/>
    </row>
    <row r="361" spans="1:16" s="5" customFormat="1" ht="12.75" customHeight="1">
      <c r="A361" s="31"/>
      <c r="B361" s="32" t="s">
        <v>572</v>
      </c>
      <c r="C361" s="30" t="s">
        <v>218</v>
      </c>
      <c r="D361" s="63">
        <v>4</v>
      </c>
      <c r="E361" s="60">
        <v>3463</v>
      </c>
      <c r="F361" s="39">
        <v>25</v>
      </c>
      <c r="G361" s="51"/>
      <c r="H361" s="4">
        <v>3464</v>
      </c>
      <c r="I361" s="8">
        <v>19</v>
      </c>
      <c r="O361" s="75"/>
      <c r="P361" s="75"/>
    </row>
    <row r="362" spans="1:16" s="5" customFormat="1" ht="12.75" customHeight="1">
      <c r="A362" s="31"/>
      <c r="B362" s="32"/>
      <c r="C362" s="30"/>
      <c r="D362" s="63"/>
      <c r="E362" s="60"/>
      <c r="F362" s="39"/>
      <c r="G362" s="51"/>
      <c r="H362" s="4"/>
      <c r="I362" s="8"/>
      <c r="O362" s="75"/>
      <c r="P362" s="75"/>
    </row>
    <row r="363" spans="1:16" s="5" customFormat="1" ht="12.75" customHeight="1">
      <c r="A363" s="47" t="s">
        <v>75</v>
      </c>
      <c r="B363" s="48"/>
      <c r="C363" s="49"/>
      <c r="D363" s="64">
        <f>SUM(D364:D371)</f>
        <v>28</v>
      </c>
      <c r="E363" s="61">
        <f>SUM(E364:E371)</f>
        <v>89555</v>
      </c>
      <c r="F363" s="50">
        <f>SUM(F364:F371)</f>
        <v>523</v>
      </c>
      <c r="G363" s="54"/>
      <c r="H363" s="57">
        <f>SUM(H364:H371)</f>
        <v>90300</v>
      </c>
      <c r="I363" s="89">
        <f>SUM(I364:I371)</f>
        <v>450</v>
      </c>
      <c r="O363" s="77"/>
      <c r="P363" s="77"/>
    </row>
    <row r="364" spans="1:16" s="5" customFormat="1">
      <c r="A364" s="31"/>
      <c r="B364" s="32" t="s">
        <v>727</v>
      </c>
      <c r="C364" s="30" t="s">
        <v>205</v>
      </c>
      <c r="D364" s="63">
        <v>4</v>
      </c>
      <c r="E364" s="60">
        <v>12266</v>
      </c>
      <c r="F364" s="39">
        <v>70</v>
      </c>
      <c r="G364" s="51"/>
      <c r="H364" s="4">
        <v>12470</v>
      </c>
      <c r="I364" s="8">
        <v>62</v>
      </c>
      <c r="O364" s="75"/>
      <c r="P364" s="75"/>
    </row>
    <row r="365" spans="1:16" s="5" customFormat="1">
      <c r="A365" s="31"/>
      <c r="B365" s="32" t="s">
        <v>728</v>
      </c>
      <c r="C365" s="30" t="s">
        <v>206</v>
      </c>
      <c r="D365" s="63">
        <v>4</v>
      </c>
      <c r="E365" s="60">
        <v>12471</v>
      </c>
      <c r="F365" s="39">
        <v>77</v>
      </c>
      <c r="G365" s="51"/>
      <c r="H365" s="4">
        <v>12527</v>
      </c>
      <c r="I365" s="8">
        <v>63</v>
      </c>
      <c r="O365" s="75"/>
      <c r="P365" s="75"/>
    </row>
    <row r="366" spans="1:16" s="5" customFormat="1">
      <c r="A366" s="31"/>
      <c r="B366" s="32" t="s">
        <v>729</v>
      </c>
      <c r="C366" s="30" t="s">
        <v>211</v>
      </c>
      <c r="D366" s="63">
        <v>4</v>
      </c>
      <c r="E366" s="60">
        <v>12678</v>
      </c>
      <c r="F366" s="39">
        <v>65</v>
      </c>
      <c r="G366" s="51"/>
      <c r="H366" s="4">
        <v>12844</v>
      </c>
      <c r="I366" s="8">
        <v>34</v>
      </c>
      <c r="O366" s="75"/>
      <c r="P366" s="75"/>
    </row>
    <row r="367" spans="1:16" s="5" customFormat="1">
      <c r="A367" s="31"/>
      <c r="B367" s="32" t="s">
        <v>730</v>
      </c>
      <c r="C367" s="30" t="s">
        <v>212</v>
      </c>
      <c r="D367" s="63">
        <v>3</v>
      </c>
      <c r="E367" s="60">
        <v>10209</v>
      </c>
      <c r="F367" s="38">
        <v>67</v>
      </c>
      <c r="G367" s="51"/>
      <c r="H367" s="4">
        <v>10158</v>
      </c>
      <c r="I367" s="8">
        <v>53</v>
      </c>
      <c r="O367" s="75"/>
      <c r="P367" s="75"/>
    </row>
    <row r="368" spans="1:16" s="5" customFormat="1">
      <c r="A368" s="35"/>
      <c r="B368" s="32" t="s">
        <v>731</v>
      </c>
      <c r="C368" s="30" t="s">
        <v>210</v>
      </c>
      <c r="D368" s="63">
        <v>4</v>
      </c>
      <c r="E368" s="60">
        <v>13849</v>
      </c>
      <c r="F368" s="38">
        <v>76</v>
      </c>
      <c r="G368" s="51"/>
      <c r="H368" s="4">
        <v>14138</v>
      </c>
      <c r="I368" s="8">
        <v>79</v>
      </c>
      <c r="O368" s="75"/>
      <c r="P368" s="75"/>
    </row>
    <row r="369" spans="1:16" s="5" customFormat="1">
      <c r="A369" s="31"/>
      <c r="B369" s="32" t="s">
        <v>732</v>
      </c>
      <c r="C369" s="30" t="s">
        <v>208</v>
      </c>
      <c r="D369" s="63">
        <v>3</v>
      </c>
      <c r="E369" s="60">
        <v>10240</v>
      </c>
      <c r="F369" s="39">
        <v>61</v>
      </c>
      <c r="G369" s="51"/>
      <c r="H369" s="4">
        <v>10240</v>
      </c>
      <c r="I369" s="8">
        <v>65</v>
      </c>
      <c r="O369" s="75"/>
      <c r="P369" s="75"/>
    </row>
    <row r="370" spans="1:16" s="5" customFormat="1">
      <c r="A370" s="31"/>
      <c r="B370" s="32" t="s">
        <v>733</v>
      </c>
      <c r="C370" s="30" t="s">
        <v>207</v>
      </c>
      <c r="D370" s="63">
        <v>3</v>
      </c>
      <c r="E370" s="60">
        <v>9083</v>
      </c>
      <c r="F370" s="39">
        <v>51</v>
      </c>
      <c r="G370" s="51"/>
      <c r="H370" s="4">
        <v>9101</v>
      </c>
      <c r="I370" s="8">
        <v>46</v>
      </c>
      <c r="O370" s="75"/>
      <c r="P370" s="75"/>
    </row>
    <row r="371" spans="1:16" s="5" customFormat="1">
      <c r="A371" s="31"/>
      <c r="B371" s="32" t="s">
        <v>734</v>
      </c>
      <c r="C371" s="30" t="s">
        <v>209</v>
      </c>
      <c r="D371" s="63">
        <v>3</v>
      </c>
      <c r="E371" s="60">
        <v>8759</v>
      </c>
      <c r="F371" s="39">
        <v>56</v>
      </c>
      <c r="G371" s="51"/>
      <c r="H371" s="4">
        <v>8822</v>
      </c>
      <c r="I371" s="8">
        <v>48</v>
      </c>
      <c r="O371" s="75"/>
      <c r="P371" s="75"/>
    </row>
    <row r="372" spans="1:16" s="5" customFormat="1">
      <c r="A372" s="31"/>
      <c r="B372" s="32"/>
      <c r="C372" s="30"/>
      <c r="D372" s="63"/>
      <c r="E372" s="60"/>
      <c r="F372" s="39"/>
      <c r="G372" s="51"/>
      <c r="H372" s="4"/>
      <c r="I372" s="8"/>
      <c r="O372" s="75"/>
      <c r="P372" s="75"/>
    </row>
    <row r="373" spans="1:16" s="5" customFormat="1">
      <c r="A373" s="47" t="s">
        <v>74</v>
      </c>
      <c r="B373" s="48"/>
      <c r="C373" s="49"/>
      <c r="D373" s="64">
        <f>SUM(D374:D393)</f>
        <v>64</v>
      </c>
      <c r="E373" s="61">
        <f>SUM(E374:E393)</f>
        <v>246220</v>
      </c>
      <c r="F373" s="50">
        <f>SUM(F374:F393)</f>
        <v>1056</v>
      </c>
      <c r="G373" s="54"/>
      <c r="H373" s="57">
        <f>SUM(H374:H393)</f>
        <v>248875</v>
      </c>
      <c r="I373" s="89">
        <f>SUM(I374:I393)</f>
        <v>882</v>
      </c>
      <c r="O373" s="77"/>
      <c r="P373" s="77"/>
    </row>
    <row r="374" spans="1:16" s="5" customFormat="1">
      <c r="A374" s="31"/>
      <c r="B374" s="32" t="s">
        <v>735</v>
      </c>
      <c r="C374" s="30" t="s">
        <v>196</v>
      </c>
      <c r="D374" s="63">
        <v>4</v>
      </c>
      <c r="E374" s="60">
        <v>15013</v>
      </c>
      <c r="F374" s="39">
        <v>68</v>
      </c>
      <c r="G374" s="51"/>
      <c r="H374" s="4">
        <v>15176</v>
      </c>
      <c r="I374" s="8">
        <v>55</v>
      </c>
      <c r="O374" s="75"/>
      <c r="P374" s="75"/>
    </row>
    <row r="375" spans="1:16" s="5" customFormat="1">
      <c r="A375" s="31"/>
      <c r="B375" s="32" t="s">
        <v>736</v>
      </c>
      <c r="C375" s="30" t="s">
        <v>198</v>
      </c>
      <c r="D375" s="63">
        <v>3</v>
      </c>
      <c r="E375" s="60">
        <v>11822</v>
      </c>
      <c r="F375" s="39">
        <v>39</v>
      </c>
      <c r="G375" s="51"/>
      <c r="H375" s="4">
        <v>11851</v>
      </c>
      <c r="I375" s="8">
        <v>39</v>
      </c>
      <c r="O375" s="75"/>
      <c r="P375" s="75"/>
    </row>
    <row r="376" spans="1:16" s="5" customFormat="1">
      <c r="A376" s="31"/>
      <c r="B376" s="32" t="s">
        <v>737</v>
      </c>
      <c r="C376" s="30" t="s">
        <v>199</v>
      </c>
      <c r="D376" s="63">
        <v>3</v>
      </c>
      <c r="E376" s="60">
        <v>10029</v>
      </c>
      <c r="F376" s="39">
        <v>68</v>
      </c>
      <c r="G376" s="51"/>
      <c r="H376" s="4">
        <v>10145</v>
      </c>
      <c r="I376" s="8">
        <v>29</v>
      </c>
      <c r="O376" s="75"/>
      <c r="P376" s="75"/>
    </row>
    <row r="377" spans="1:16" s="5" customFormat="1">
      <c r="A377" s="31"/>
      <c r="B377" s="32" t="s">
        <v>738</v>
      </c>
      <c r="C377" s="30" t="s">
        <v>197</v>
      </c>
      <c r="D377" s="63">
        <v>3</v>
      </c>
      <c r="E377" s="60">
        <v>11432</v>
      </c>
      <c r="F377" s="39">
        <v>51</v>
      </c>
      <c r="G377" s="51"/>
      <c r="H377" s="4">
        <v>11490</v>
      </c>
      <c r="I377" s="8">
        <v>54</v>
      </c>
      <c r="O377" s="75"/>
      <c r="P377" s="75"/>
    </row>
    <row r="378" spans="1:16" s="5" customFormat="1">
      <c r="A378" s="31"/>
      <c r="B378" s="32" t="s">
        <v>739</v>
      </c>
      <c r="C378" s="30" t="s">
        <v>204</v>
      </c>
      <c r="D378" s="63">
        <v>3</v>
      </c>
      <c r="E378" s="60">
        <v>12935</v>
      </c>
      <c r="F378" s="39">
        <v>79</v>
      </c>
      <c r="G378" s="51"/>
      <c r="H378" s="4">
        <v>13299</v>
      </c>
      <c r="I378" s="8">
        <v>67</v>
      </c>
      <c r="O378" s="75"/>
      <c r="P378" s="75"/>
    </row>
    <row r="379" spans="1:16" s="5" customFormat="1">
      <c r="A379" s="31"/>
      <c r="B379" s="32" t="s">
        <v>740</v>
      </c>
      <c r="C379" s="30" t="s">
        <v>192</v>
      </c>
      <c r="D379" s="63">
        <v>3</v>
      </c>
      <c r="E379" s="60">
        <v>12137</v>
      </c>
      <c r="F379" s="39">
        <v>59</v>
      </c>
      <c r="G379" s="51"/>
      <c r="H379" s="4">
        <v>12301</v>
      </c>
      <c r="I379" s="8">
        <v>53</v>
      </c>
      <c r="O379" s="75"/>
      <c r="P379" s="75"/>
    </row>
    <row r="380" spans="1:16" s="5" customFormat="1">
      <c r="A380" s="31"/>
      <c r="B380" s="32" t="s">
        <v>741</v>
      </c>
      <c r="C380" s="30" t="s">
        <v>194</v>
      </c>
      <c r="D380" s="63">
        <v>3</v>
      </c>
      <c r="E380" s="60">
        <v>12102</v>
      </c>
      <c r="F380" s="39">
        <v>51</v>
      </c>
      <c r="G380" s="51"/>
      <c r="H380" s="4">
        <v>12165</v>
      </c>
      <c r="I380" s="8">
        <v>27</v>
      </c>
      <c r="O380" s="75"/>
      <c r="P380" s="75"/>
    </row>
    <row r="381" spans="1:16" s="5" customFormat="1">
      <c r="A381" s="31"/>
      <c r="B381" s="32" t="s">
        <v>742</v>
      </c>
      <c r="C381" s="30" t="s">
        <v>195</v>
      </c>
      <c r="D381" s="63">
        <v>3</v>
      </c>
      <c r="E381" s="60">
        <v>12973</v>
      </c>
      <c r="F381" s="39">
        <v>58</v>
      </c>
      <c r="G381" s="51"/>
      <c r="H381" s="4">
        <v>12927</v>
      </c>
      <c r="I381" s="8">
        <v>44</v>
      </c>
      <c r="O381" s="75"/>
      <c r="P381" s="75"/>
    </row>
    <row r="382" spans="1:16" s="5" customFormat="1">
      <c r="A382" s="31"/>
      <c r="B382" s="32" t="s">
        <v>743</v>
      </c>
      <c r="C382" s="30" t="s">
        <v>191</v>
      </c>
      <c r="D382" s="63">
        <v>3</v>
      </c>
      <c r="E382" s="60">
        <v>11996</v>
      </c>
      <c r="F382" s="39">
        <v>71</v>
      </c>
      <c r="G382" s="51"/>
      <c r="H382" s="4">
        <v>12197</v>
      </c>
      <c r="I382" s="8">
        <v>60</v>
      </c>
      <c r="O382" s="75"/>
      <c r="P382" s="75"/>
    </row>
    <row r="383" spans="1:16" s="5" customFormat="1">
      <c r="A383" s="31"/>
      <c r="B383" s="32" t="s">
        <v>744</v>
      </c>
      <c r="C383" s="30" t="s">
        <v>193</v>
      </c>
      <c r="D383" s="63">
        <v>3</v>
      </c>
      <c r="E383" s="60">
        <v>10910</v>
      </c>
      <c r="F383" s="38">
        <v>34</v>
      </c>
      <c r="G383" s="51"/>
      <c r="H383" s="4">
        <v>11007</v>
      </c>
      <c r="I383" s="8">
        <v>37</v>
      </c>
      <c r="O383" s="75"/>
      <c r="P383" s="75"/>
    </row>
    <row r="384" spans="1:16" s="5" customFormat="1">
      <c r="A384" s="35"/>
      <c r="B384" s="32" t="s">
        <v>745</v>
      </c>
      <c r="C384" s="30" t="s">
        <v>185</v>
      </c>
      <c r="D384" s="63">
        <v>3</v>
      </c>
      <c r="E384" s="60">
        <v>10519</v>
      </c>
      <c r="F384" s="38">
        <v>40</v>
      </c>
      <c r="G384" s="51"/>
      <c r="H384" s="4">
        <v>11493</v>
      </c>
      <c r="I384" s="8">
        <v>36</v>
      </c>
      <c r="O384" s="75"/>
      <c r="P384" s="75"/>
    </row>
    <row r="385" spans="1:16" s="5" customFormat="1">
      <c r="A385" s="31"/>
      <c r="B385" s="32" t="s">
        <v>746</v>
      </c>
      <c r="C385" s="30" t="s">
        <v>186</v>
      </c>
      <c r="D385" s="63">
        <v>3</v>
      </c>
      <c r="E385" s="60">
        <v>11691</v>
      </c>
      <c r="F385" s="39">
        <v>34</v>
      </c>
      <c r="G385" s="51"/>
      <c r="H385" s="4">
        <v>11761</v>
      </c>
      <c r="I385" s="8">
        <v>24</v>
      </c>
      <c r="O385" s="75"/>
      <c r="P385" s="75"/>
    </row>
    <row r="386" spans="1:16" s="5" customFormat="1">
      <c r="A386" s="31"/>
      <c r="B386" s="32" t="s">
        <v>747</v>
      </c>
      <c r="C386" s="30" t="s">
        <v>200</v>
      </c>
      <c r="D386" s="63">
        <v>3</v>
      </c>
      <c r="E386" s="60">
        <v>12880</v>
      </c>
      <c r="F386" s="39">
        <v>45</v>
      </c>
      <c r="G386" s="51"/>
      <c r="H386" s="4">
        <v>12026</v>
      </c>
      <c r="I386" s="8">
        <v>34</v>
      </c>
      <c r="O386" s="75"/>
      <c r="P386" s="75"/>
    </row>
    <row r="387" spans="1:16" s="5" customFormat="1">
      <c r="A387" s="31"/>
      <c r="B387" s="32" t="s">
        <v>748</v>
      </c>
      <c r="C387" s="30" t="s">
        <v>201</v>
      </c>
      <c r="D387" s="63">
        <v>3</v>
      </c>
      <c r="E387" s="60">
        <v>11296</v>
      </c>
      <c r="F387" s="39">
        <v>68</v>
      </c>
      <c r="G387" s="51"/>
      <c r="H387" s="4">
        <v>11757</v>
      </c>
      <c r="I387" s="8">
        <v>65</v>
      </c>
      <c r="O387" s="75"/>
      <c r="P387" s="75"/>
    </row>
    <row r="388" spans="1:16" s="5" customFormat="1">
      <c r="A388" s="31"/>
      <c r="B388" s="32" t="s">
        <v>749</v>
      </c>
      <c r="C388" s="30" t="s">
        <v>203</v>
      </c>
      <c r="D388" s="63">
        <v>3</v>
      </c>
      <c r="E388" s="60">
        <v>12602</v>
      </c>
      <c r="F388" s="39">
        <v>42</v>
      </c>
      <c r="G388" s="51"/>
      <c r="H388" s="4">
        <v>12566</v>
      </c>
      <c r="I388" s="8">
        <v>32</v>
      </c>
      <c r="O388" s="75"/>
      <c r="P388" s="75"/>
    </row>
    <row r="389" spans="1:16" s="5" customFormat="1">
      <c r="A389" s="31"/>
      <c r="B389" s="32" t="s">
        <v>750</v>
      </c>
      <c r="C389" s="30" t="s">
        <v>202</v>
      </c>
      <c r="D389" s="63">
        <v>3</v>
      </c>
      <c r="E389" s="60">
        <v>10172</v>
      </c>
      <c r="F389" s="39">
        <v>43</v>
      </c>
      <c r="G389" s="51"/>
      <c r="H389" s="4">
        <v>10465</v>
      </c>
      <c r="I389" s="8">
        <v>42</v>
      </c>
      <c r="O389" s="75"/>
      <c r="P389" s="75"/>
    </row>
    <row r="390" spans="1:16" s="5" customFormat="1">
      <c r="A390" s="31"/>
      <c r="B390" s="32" t="s">
        <v>751</v>
      </c>
      <c r="C390" s="30" t="s">
        <v>190</v>
      </c>
      <c r="D390" s="63">
        <v>3</v>
      </c>
      <c r="E390" s="60">
        <v>12632</v>
      </c>
      <c r="F390" s="39">
        <v>24</v>
      </c>
      <c r="G390" s="51"/>
      <c r="H390" s="4">
        <v>11605</v>
      </c>
      <c r="I390" s="8">
        <v>28</v>
      </c>
      <c r="O390" s="75"/>
      <c r="P390" s="75"/>
    </row>
    <row r="391" spans="1:16" s="5" customFormat="1">
      <c r="A391" s="31"/>
      <c r="B391" s="32" t="s">
        <v>752</v>
      </c>
      <c r="C391" s="30" t="s">
        <v>188</v>
      </c>
      <c r="D391" s="63">
        <v>4</v>
      </c>
      <c r="E391" s="60">
        <v>13912</v>
      </c>
      <c r="F391" s="39">
        <v>61</v>
      </c>
      <c r="G391" s="51"/>
      <c r="H391" s="4">
        <v>14014</v>
      </c>
      <c r="I391" s="8">
        <v>44</v>
      </c>
      <c r="O391" s="75"/>
      <c r="P391" s="75"/>
    </row>
    <row r="392" spans="1:16" s="5" customFormat="1">
      <c r="A392" s="31"/>
      <c r="B392" s="32" t="s">
        <v>753</v>
      </c>
      <c r="C392" s="30" t="s">
        <v>189</v>
      </c>
      <c r="D392" s="63">
        <v>4</v>
      </c>
      <c r="E392" s="60">
        <v>14904</v>
      </c>
      <c r="F392" s="39">
        <v>70</v>
      </c>
      <c r="G392" s="51"/>
      <c r="H392" s="4">
        <v>16268</v>
      </c>
      <c r="I392" s="8">
        <v>61</v>
      </c>
      <c r="O392" s="75"/>
      <c r="P392" s="75"/>
    </row>
    <row r="393" spans="1:16" s="5" customFormat="1">
      <c r="A393" s="31"/>
      <c r="B393" s="32" t="s">
        <v>754</v>
      </c>
      <c r="C393" s="30" t="s">
        <v>187</v>
      </c>
      <c r="D393" s="63">
        <v>4</v>
      </c>
      <c r="E393" s="60">
        <v>14263</v>
      </c>
      <c r="F393" s="39">
        <v>51</v>
      </c>
      <c r="G393" s="51"/>
      <c r="H393" s="4">
        <v>14362</v>
      </c>
      <c r="I393" s="8">
        <v>51</v>
      </c>
      <c r="O393" s="75"/>
      <c r="P393" s="75"/>
    </row>
    <row r="394" spans="1:16" s="5" customFormat="1">
      <c r="A394" s="31"/>
      <c r="B394" s="32"/>
      <c r="C394" s="30"/>
      <c r="D394" s="63"/>
      <c r="E394" s="60"/>
      <c r="F394" s="39"/>
      <c r="G394" s="51"/>
      <c r="H394" s="4"/>
      <c r="I394" s="8"/>
      <c r="O394" s="75"/>
      <c r="P394" s="75"/>
    </row>
    <row r="395" spans="1:16" s="5" customFormat="1">
      <c r="A395" s="47" t="s">
        <v>14</v>
      </c>
      <c r="B395" s="48"/>
      <c r="C395" s="49"/>
      <c r="D395" s="64">
        <f>SUM(D396:D402)</f>
        <v>23</v>
      </c>
      <c r="E395" s="61">
        <f>SUM(E396:E402)</f>
        <v>67092</v>
      </c>
      <c r="F395" s="50">
        <f>SUM(F396:F402)</f>
        <v>381</v>
      </c>
      <c r="G395" s="54"/>
      <c r="H395" s="57">
        <f>SUM(H396:H402)</f>
        <v>68778</v>
      </c>
      <c r="I395" s="89">
        <f>SUM(I396:I402)</f>
        <v>355</v>
      </c>
      <c r="O395" s="75"/>
      <c r="P395" s="75"/>
    </row>
    <row r="396" spans="1:16" s="5" customFormat="1">
      <c r="A396" s="31"/>
      <c r="B396" s="32" t="s">
        <v>755</v>
      </c>
      <c r="C396" s="30" t="s">
        <v>179</v>
      </c>
      <c r="D396" s="63">
        <v>3</v>
      </c>
      <c r="E396" s="60">
        <v>9125</v>
      </c>
      <c r="F396" s="39">
        <v>48</v>
      </c>
      <c r="G396" s="51"/>
      <c r="H396" s="4">
        <v>9194</v>
      </c>
      <c r="I396" s="8">
        <v>53</v>
      </c>
      <c r="O396" s="75"/>
      <c r="P396" s="75"/>
    </row>
    <row r="397" spans="1:16" s="5" customFormat="1">
      <c r="A397" s="31"/>
      <c r="B397" s="32" t="s">
        <v>756</v>
      </c>
      <c r="C397" s="30" t="s">
        <v>182</v>
      </c>
      <c r="D397" s="63">
        <v>3</v>
      </c>
      <c r="E397" s="60">
        <v>10319</v>
      </c>
      <c r="F397" s="39">
        <v>75</v>
      </c>
      <c r="G397" s="51"/>
      <c r="H397" s="4">
        <v>10467</v>
      </c>
      <c r="I397" s="8">
        <v>53</v>
      </c>
      <c r="O397" s="75"/>
      <c r="P397" s="75"/>
    </row>
    <row r="398" spans="1:16" s="5" customFormat="1">
      <c r="A398" s="31"/>
      <c r="B398" s="32" t="s">
        <v>757</v>
      </c>
      <c r="C398" s="30" t="s">
        <v>183</v>
      </c>
      <c r="D398" s="63">
        <v>4</v>
      </c>
      <c r="E398" s="60">
        <v>11322</v>
      </c>
      <c r="F398" s="38">
        <v>82</v>
      </c>
      <c r="G398" s="51"/>
      <c r="H398" s="4">
        <v>11589</v>
      </c>
      <c r="I398" s="8">
        <v>95</v>
      </c>
      <c r="O398" s="75"/>
      <c r="P398" s="75"/>
    </row>
    <row r="399" spans="1:16" s="5" customFormat="1">
      <c r="A399" s="29"/>
      <c r="B399" s="32" t="s">
        <v>758</v>
      </c>
      <c r="C399" s="30" t="s">
        <v>527</v>
      </c>
      <c r="D399" s="63">
        <v>4</v>
      </c>
      <c r="E399" s="60">
        <v>9803</v>
      </c>
      <c r="F399" s="38">
        <v>42</v>
      </c>
      <c r="G399" s="51"/>
      <c r="H399" s="4">
        <v>10516</v>
      </c>
      <c r="I399" s="8">
        <v>36</v>
      </c>
      <c r="O399" s="75"/>
      <c r="P399" s="75"/>
    </row>
    <row r="400" spans="1:16" s="5" customFormat="1">
      <c r="A400" s="31"/>
      <c r="B400" s="32" t="s">
        <v>759</v>
      </c>
      <c r="C400" s="30" t="s">
        <v>180</v>
      </c>
      <c r="D400" s="63">
        <v>3</v>
      </c>
      <c r="E400" s="60">
        <v>9514</v>
      </c>
      <c r="F400" s="39">
        <v>49</v>
      </c>
      <c r="G400" s="51"/>
      <c r="H400" s="4">
        <v>9761</v>
      </c>
      <c r="I400" s="8">
        <v>40</v>
      </c>
      <c r="O400" s="75"/>
      <c r="P400" s="75"/>
    </row>
    <row r="401" spans="1:16" s="5" customFormat="1">
      <c r="A401" s="31"/>
      <c r="B401" s="32" t="s">
        <v>760</v>
      </c>
      <c r="C401" s="30" t="s">
        <v>181</v>
      </c>
      <c r="D401" s="63">
        <v>3</v>
      </c>
      <c r="E401" s="60">
        <v>8425</v>
      </c>
      <c r="F401" s="39">
        <v>40</v>
      </c>
      <c r="G401" s="51"/>
      <c r="H401" s="4">
        <v>8539</v>
      </c>
      <c r="I401" s="8">
        <v>48</v>
      </c>
      <c r="O401" s="75"/>
      <c r="P401" s="75"/>
    </row>
    <row r="402" spans="1:16" s="5" customFormat="1">
      <c r="A402" s="31"/>
      <c r="B402" s="32" t="s">
        <v>761</v>
      </c>
      <c r="C402" s="30" t="s">
        <v>184</v>
      </c>
      <c r="D402" s="63">
        <v>3</v>
      </c>
      <c r="E402" s="60">
        <v>8584</v>
      </c>
      <c r="F402" s="39">
        <v>45</v>
      </c>
      <c r="G402" s="51"/>
      <c r="H402" s="4">
        <v>8712</v>
      </c>
      <c r="I402" s="8">
        <v>30</v>
      </c>
      <c r="O402" s="75"/>
      <c r="P402" s="75"/>
    </row>
    <row r="403" spans="1:16" s="5" customFormat="1">
      <c r="A403" s="31"/>
      <c r="B403" s="32"/>
      <c r="C403" s="30"/>
      <c r="D403" s="63"/>
      <c r="E403" s="60"/>
      <c r="F403" s="39"/>
      <c r="G403" s="51"/>
      <c r="H403" s="4"/>
      <c r="I403" s="8"/>
      <c r="O403" s="75"/>
      <c r="P403" s="75"/>
    </row>
    <row r="404" spans="1:16" s="5" customFormat="1">
      <c r="A404" s="47" t="s">
        <v>12</v>
      </c>
      <c r="B404" s="48"/>
      <c r="C404" s="49"/>
      <c r="D404" s="64">
        <f>SUM(D405:D410)</f>
        <v>22</v>
      </c>
      <c r="E404" s="61">
        <f>SUM(E405:E410)</f>
        <v>68596</v>
      </c>
      <c r="F404" s="50">
        <f>SUM(F405:F410)</f>
        <v>486</v>
      </c>
      <c r="G404" s="54"/>
      <c r="H404" s="57">
        <f>SUM(H405:H410)</f>
        <v>68826</v>
      </c>
      <c r="I404" s="89">
        <f>SUM(I405:I410)</f>
        <v>449</v>
      </c>
      <c r="O404" s="75"/>
      <c r="P404" s="75"/>
    </row>
    <row r="405" spans="1:16" s="5" customFormat="1">
      <c r="A405" s="31"/>
      <c r="B405" s="32" t="s">
        <v>823</v>
      </c>
      <c r="C405" s="30" t="s">
        <v>173</v>
      </c>
      <c r="D405" s="63">
        <v>3</v>
      </c>
      <c r="E405" s="60">
        <v>9058</v>
      </c>
      <c r="F405" s="39">
        <v>53</v>
      </c>
      <c r="G405" s="51"/>
      <c r="H405" s="4">
        <v>9214</v>
      </c>
      <c r="I405" s="8">
        <v>46</v>
      </c>
      <c r="O405" s="75"/>
      <c r="P405" s="75"/>
    </row>
    <row r="406" spans="1:16" s="5" customFormat="1">
      <c r="A406" s="31"/>
      <c r="B406" s="32" t="s">
        <v>824</v>
      </c>
      <c r="C406" s="30" t="s">
        <v>174</v>
      </c>
      <c r="D406" s="63">
        <v>4</v>
      </c>
      <c r="E406" s="60">
        <v>13772</v>
      </c>
      <c r="F406" s="39">
        <v>86</v>
      </c>
      <c r="G406" s="51"/>
      <c r="H406" s="4">
        <v>13842</v>
      </c>
      <c r="I406" s="8">
        <v>83</v>
      </c>
      <c r="O406" s="75"/>
      <c r="P406" s="75"/>
    </row>
    <row r="407" spans="1:16" s="5" customFormat="1">
      <c r="A407" s="31"/>
      <c r="B407" s="32" t="s">
        <v>825</v>
      </c>
      <c r="C407" s="30" t="s">
        <v>132</v>
      </c>
      <c r="D407" s="63">
        <v>4</v>
      </c>
      <c r="E407" s="60">
        <v>13106</v>
      </c>
      <c r="F407" s="39">
        <v>100</v>
      </c>
      <c r="G407" s="51"/>
      <c r="H407" s="4">
        <v>13077</v>
      </c>
      <c r="I407" s="8">
        <v>80</v>
      </c>
      <c r="O407" s="75"/>
      <c r="P407" s="75"/>
    </row>
    <row r="408" spans="1:16" s="5" customFormat="1">
      <c r="A408" s="31"/>
      <c r="B408" s="32" t="s">
        <v>826</v>
      </c>
      <c r="C408" s="30" t="s">
        <v>175</v>
      </c>
      <c r="D408" s="63">
        <v>3</v>
      </c>
      <c r="E408" s="60">
        <v>9078</v>
      </c>
      <c r="F408" s="39">
        <v>63</v>
      </c>
      <c r="G408" s="51"/>
      <c r="H408" s="4">
        <v>9075</v>
      </c>
      <c r="I408" s="8">
        <v>58</v>
      </c>
      <c r="O408" s="75"/>
      <c r="P408" s="75"/>
    </row>
    <row r="409" spans="1:16" s="5" customFormat="1">
      <c r="A409" s="31"/>
      <c r="B409" s="32" t="s">
        <v>827</v>
      </c>
      <c r="C409" s="30" t="s">
        <v>177</v>
      </c>
      <c r="D409" s="63">
        <v>4</v>
      </c>
      <c r="E409" s="60">
        <v>11889</v>
      </c>
      <c r="F409" s="39">
        <v>97</v>
      </c>
      <c r="G409" s="51"/>
      <c r="H409" s="4">
        <v>11921</v>
      </c>
      <c r="I409" s="8">
        <v>93</v>
      </c>
      <c r="O409" s="75"/>
      <c r="P409" s="75"/>
    </row>
    <row r="410" spans="1:16" s="5" customFormat="1">
      <c r="A410" s="31"/>
      <c r="B410" s="32" t="s">
        <v>828</v>
      </c>
      <c r="C410" s="30" t="s">
        <v>176</v>
      </c>
      <c r="D410" s="63">
        <v>4</v>
      </c>
      <c r="E410" s="60">
        <v>11693</v>
      </c>
      <c r="F410" s="39">
        <v>87</v>
      </c>
      <c r="G410" s="51"/>
      <c r="H410" s="4">
        <v>11697</v>
      </c>
      <c r="I410" s="8">
        <v>89</v>
      </c>
      <c r="O410" s="75"/>
      <c r="P410" s="75"/>
    </row>
    <row r="411" spans="1:16" s="5" customFormat="1">
      <c r="A411" s="31"/>
      <c r="B411" s="32"/>
      <c r="C411" s="30"/>
      <c r="D411" s="63"/>
      <c r="E411" s="60"/>
      <c r="F411" s="39"/>
      <c r="G411" s="51"/>
      <c r="H411" s="4"/>
      <c r="I411" s="8"/>
      <c r="O411" s="75"/>
      <c r="P411" s="75"/>
    </row>
    <row r="412" spans="1:16" s="5" customFormat="1">
      <c r="A412" s="47" t="s">
        <v>73</v>
      </c>
      <c r="B412" s="48"/>
      <c r="C412" s="49"/>
      <c r="D412" s="64">
        <f>SUM(D413:D421)</f>
        <v>33</v>
      </c>
      <c r="E412" s="61">
        <f>SUM(E413:E421)</f>
        <v>137359</v>
      </c>
      <c r="F412" s="50">
        <f>SUM(F413:F421)</f>
        <v>944</v>
      </c>
      <c r="G412" s="54"/>
      <c r="H412" s="57">
        <f>SUM(H413:H421)</f>
        <v>137614</v>
      </c>
      <c r="I412" s="89">
        <f>SUM(I413:I421)</f>
        <v>783</v>
      </c>
      <c r="O412" s="77"/>
      <c r="P412" s="77"/>
    </row>
    <row r="413" spans="1:16" s="5" customFormat="1">
      <c r="A413" s="31"/>
      <c r="B413" s="32" t="s">
        <v>583</v>
      </c>
      <c r="C413" s="30" t="s">
        <v>102</v>
      </c>
      <c r="D413" s="63">
        <v>3</v>
      </c>
      <c r="E413" s="60">
        <v>12390</v>
      </c>
      <c r="F413" s="39">
        <v>105</v>
      </c>
      <c r="G413" s="51"/>
      <c r="H413" s="4">
        <v>12383</v>
      </c>
      <c r="I413" s="8">
        <v>103</v>
      </c>
      <c r="O413" s="75"/>
      <c r="P413" s="75"/>
    </row>
    <row r="414" spans="1:16" s="5" customFormat="1">
      <c r="A414" s="31"/>
      <c r="B414" s="32" t="s">
        <v>580</v>
      </c>
      <c r="C414" s="30" t="s">
        <v>170</v>
      </c>
      <c r="D414" s="63">
        <v>4</v>
      </c>
      <c r="E414" s="60">
        <v>15340</v>
      </c>
      <c r="F414" s="39">
        <v>100</v>
      </c>
      <c r="G414" s="51"/>
      <c r="H414" s="4">
        <v>15373</v>
      </c>
      <c r="I414" s="8">
        <v>57</v>
      </c>
      <c r="O414" s="75"/>
      <c r="P414" s="75"/>
    </row>
    <row r="415" spans="1:16" s="5" customFormat="1">
      <c r="A415" s="31"/>
      <c r="B415" s="32" t="s">
        <v>584</v>
      </c>
      <c r="C415" s="30" t="s">
        <v>167</v>
      </c>
      <c r="D415" s="63">
        <v>4</v>
      </c>
      <c r="E415" s="60">
        <v>17795</v>
      </c>
      <c r="F415" s="38">
        <v>124</v>
      </c>
      <c r="G415" s="51"/>
      <c r="H415" s="4">
        <v>17833</v>
      </c>
      <c r="I415" s="8">
        <v>109</v>
      </c>
      <c r="O415" s="75"/>
      <c r="P415" s="75"/>
    </row>
    <row r="416" spans="1:16" s="5" customFormat="1">
      <c r="A416" s="29"/>
      <c r="B416" s="32" t="s">
        <v>585</v>
      </c>
      <c r="C416" s="30" t="s">
        <v>166</v>
      </c>
      <c r="D416" s="63">
        <v>4</v>
      </c>
      <c r="E416" s="60">
        <v>18057</v>
      </c>
      <c r="F416" s="38">
        <v>150</v>
      </c>
      <c r="G416" s="51"/>
      <c r="H416" s="4">
        <v>18162</v>
      </c>
      <c r="I416" s="8">
        <v>150</v>
      </c>
      <c r="O416" s="75"/>
      <c r="P416" s="75"/>
    </row>
    <row r="417" spans="1:16" s="5" customFormat="1">
      <c r="A417" s="31"/>
      <c r="B417" s="32" t="s">
        <v>581</v>
      </c>
      <c r="C417" s="30" t="s">
        <v>169</v>
      </c>
      <c r="D417" s="63">
        <v>4</v>
      </c>
      <c r="E417" s="60">
        <v>16278</v>
      </c>
      <c r="F417" s="39">
        <v>98</v>
      </c>
      <c r="G417" s="51"/>
      <c r="H417" s="4">
        <v>16374</v>
      </c>
      <c r="I417" s="8">
        <v>92</v>
      </c>
      <c r="O417" s="75"/>
      <c r="P417" s="75"/>
    </row>
    <row r="418" spans="1:16" s="5" customFormat="1">
      <c r="A418" s="31"/>
      <c r="B418" s="32" t="s">
        <v>582</v>
      </c>
      <c r="C418" s="30" t="s">
        <v>168</v>
      </c>
      <c r="D418" s="63">
        <v>3</v>
      </c>
      <c r="E418" s="60">
        <v>12093</v>
      </c>
      <c r="F418" s="39">
        <v>80</v>
      </c>
      <c r="G418" s="51"/>
      <c r="H418" s="4">
        <v>12033</v>
      </c>
      <c r="I418" s="8">
        <v>47</v>
      </c>
      <c r="O418" s="75"/>
      <c r="P418" s="75"/>
    </row>
    <row r="419" spans="1:16" s="5" customFormat="1" ht="12.75" customHeight="1">
      <c r="A419" s="31"/>
      <c r="B419" s="32" t="s">
        <v>586</v>
      </c>
      <c r="C419" s="30" t="s">
        <v>165</v>
      </c>
      <c r="D419" s="63">
        <v>4</v>
      </c>
      <c r="E419" s="60">
        <v>15706</v>
      </c>
      <c r="F419" s="39">
        <v>98</v>
      </c>
      <c r="G419" s="51"/>
      <c r="H419" s="4">
        <v>15602</v>
      </c>
      <c r="I419" s="8">
        <v>72</v>
      </c>
      <c r="O419" s="75"/>
      <c r="P419" s="75"/>
    </row>
    <row r="420" spans="1:16" s="5" customFormat="1">
      <c r="A420" s="31"/>
      <c r="B420" s="32" t="s">
        <v>579</v>
      </c>
      <c r="C420" s="30" t="s">
        <v>171</v>
      </c>
      <c r="D420" s="63">
        <v>4</v>
      </c>
      <c r="E420" s="60">
        <v>17339</v>
      </c>
      <c r="F420" s="39">
        <v>101</v>
      </c>
      <c r="G420" s="51"/>
      <c r="H420" s="4">
        <v>17450</v>
      </c>
      <c r="I420" s="8">
        <v>94</v>
      </c>
      <c r="O420" s="75"/>
      <c r="P420" s="75"/>
    </row>
    <row r="421" spans="1:16" s="5" customFormat="1">
      <c r="A421" s="31"/>
      <c r="B421" s="32" t="s">
        <v>578</v>
      </c>
      <c r="C421" s="30" t="s">
        <v>172</v>
      </c>
      <c r="D421" s="63">
        <v>3</v>
      </c>
      <c r="E421" s="60">
        <v>12361</v>
      </c>
      <c r="F421" s="39">
        <v>88</v>
      </c>
      <c r="G421" s="51"/>
      <c r="H421" s="4">
        <v>12404</v>
      </c>
      <c r="I421" s="8">
        <v>59</v>
      </c>
      <c r="O421" s="75"/>
      <c r="P421" s="75"/>
    </row>
    <row r="422" spans="1:16" s="5" customFormat="1">
      <c r="A422" s="92"/>
      <c r="B422" s="93"/>
      <c r="C422" s="94"/>
      <c r="D422" s="97"/>
      <c r="E422" s="95"/>
      <c r="F422" s="96"/>
      <c r="G422" s="91"/>
      <c r="H422" s="3"/>
      <c r="I422" s="7"/>
      <c r="O422" s="75"/>
      <c r="P422" s="75"/>
    </row>
    <row r="423" spans="1:16">
      <c r="A423" s="2"/>
      <c r="B423" s="2"/>
      <c r="C423" s="26"/>
      <c r="D423" s="68"/>
      <c r="E423" s="67"/>
      <c r="F423" s="41"/>
      <c r="G423" s="26"/>
    </row>
    <row r="424" spans="1:16" ht="10.5" customHeight="1">
      <c r="A424" s="24" t="s">
        <v>10</v>
      </c>
      <c r="B424" s="2"/>
      <c r="C424" s="16"/>
      <c r="D424" s="68"/>
      <c r="E424" s="67"/>
      <c r="F424" s="41"/>
      <c r="G424" s="16"/>
    </row>
    <row r="425" spans="1:16" ht="44.25" customHeight="1">
      <c r="A425" s="111" t="s">
        <v>920</v>
      </c>
      <c r="B425" s="111"/>
      <c r="C425" s="111"/>
      <c r="D425" s="111"/>
      <c r="E425" s="111"/>
      <c r="F425" s="111"/>
      <c r="G425" s="111"/>
    </row>
    <row r="426" spans="1:16" ht="12.75" customHeight="1">
      <c r="A426" s="100" t="s">
        <v>474</v>
      </c>
      <c r="B426" s="99"/>
      <c r="C426" s="99"/>
      <c r="D426" s="99"/>
      <c r="E426" s="99"/>
      <c r="F426" s="99"/>
      <c r="G426" s="99"/>
    </row>
    <row r="427" spans="1:16" s="13" customFormat="1" ht="22.5" customHeight="1">
      <c r="A427" s="111" t="s">
        <v>921</v>
      </c>
      <c r="B427" s="111"/>
      <c r="C427" s="111"/>
      <c r="D427" s="102"/>
      <c r="E427" s="102"/>
      <c r="F427" s="102"/>
      <c r="G427" s="102"/>
      <c r="H427" s="19"/>
      <c r="I427" s="19"/>
      <c r="J427" s="19"/>
      <c r="O427" s="76"/>
      <c r="P427" s="76"/>
    </row>
    <row r="428" spans="1:16" s="20" customFormat="1" ht="14.25" customHeight="1">
      <c r="A428" s="112" t="s">
        <v>469</v>
      </c>
      <c r="B428" s="112"/>
      <c r="C428" s="112"/>
      <c r="D428" s="113"/>
      <c r="E428" s="113"/>
      <c r="F428" s="113"/>
      <c r="G428" s="113"/>
      <c r="H428" s="22"/>
      <c r="I428" s="21"/>
      <c r="J428" s="21"/>
      <c r="O428" s="76"/>
      <c r="P428" s="76"/>
    </row>
    <row r="429" spans="1:16" s="13" customFormat="1" ht="10.5" customHeight="1">
      <c r="A429" s="27"/>
      <c r="B429" s="6"/>
      <c r="C429" s="12"/>
      <c r="D429" s="11"/>
      <c r="E429" s="40"/>
      <c r="F429" s="42"/>
      <c r="G429" s="12"/>
      <c r="H429" s="18"/>
      <c r="I429" s="18"/>
      <c r="J429" s="18"/>
      <c r="O429" s="76"/>
      <c r="P429" s="76"/>
    </row>
    <row r="430" spans="1:16" s="13" customFormat="1" ht="10.5" customHeight="1">
      <c r="A430" s="110" t="s">
        <v>476</v>
      </c>
      <c r="B430" s="110"/>
      <c r="C430" s="12"/>
      <c r="D430" s="11"/>
      <c r="E430" s="40"/>
      <c r="F430" s="42"/>
      <c r="G430" s="12"/>
      <c r="H430" s="1"/>
      <c r="I430" s="1"/>
      <c r="O430" s="76"/>
      <c r="P430" s="76"/>
    </row>
    <row r="431" spans="1:16" s="13" customFormat="1">
      <c r="A431" s="6"/>
      <c r="B431" s="6"/>
      <c r="C431" s="12"/>
      <c r="D431" s="11"/>
      <c r="E431" s="40"/>
      <c r="F431" s="42"/>
      <c r="G431" s="12"/>
      <c r="H431" s="1"/>
      <c r="I431" s="1"/>
      <c r="O431" s="76"/>
      <c r="P431" s="76"/>
    </row>
    <row r="432" spans="1:16" s="14" customFormat="1">
      <c r="A432" s="6"/>
      <c r="B432" s="6"/>
      <c r="C432" s="12"/>
      <c r="D432" s="11"/>
      <c r="E432" s="40"/>
      <c r="F432" s="42"/>
      <c r="G432" s="12"/>
      <c r="H432" s="1"/>
      <c r="I432" s="1"/>
      <c r="O432" s="76"/>
      <c r="P432" s="76"/>
    </row>
    <row r="433" spans="1:16" s="14" customFormat="1" ht="30" customHeight="1">
      <c r="A433" s="6"/>
      <c r="B433" s="6"/>
      <c r="C433" s="12"/>
      <c r="D433" s="11"/>
      <c r="E433" s="40"/>
      <c r="F433" s="42"/>
      <c r="G433" s="12"/>
      <c r="H433" s="1"/>
      <c r="I433" s="1"/>
      <c r="O433" s="76"/>
      <c r="P433" s="76"/>
    </row>
    <row r="434" spans="1:16" s="13" customFormat="1">
      <c r="A434" s="6"/>
      <c r="B434" s="6"/>
      <c r="C434" s="12"/>
      <c r="D434" s="11"/>
      <c r="E434" s="40"/>
      <c r="F434" s="42"/>
      <c r="G434" s="12"/>
      <c r="H434" s="1"/>
      <c r="I434" s="1"/>
      <c r="O434" s="76"/>
      <c r="P434" s="76"/>
    </row>
    <row r="435" spans="1:16" s="13" customFormat="1">
      <c r="A435" s="6"/>
      <c r="B435" s="6"/>
      <c r="C435" s="12"/>
      <c r="D435" s="11"/>
      <c r="E435" s="40"/>
      <c r="F435" s="42"/>
      <c r="G435" s="12"/>
      <c r="H435" s="1"/>
      <c r="I435" s="1"/>
      <c r="O435" s="76"/>
      <c r="P435" s="76"/>
    </row>
    <row r="441" spans="1:16">
      <c r="D441" s="42"/>
    </row>
    <row r="443" spans="1:16" ht="9" customHeight="1"/>
  </sheetData>
  <sortState ref="B184:F206">
    <sortCondition ref="B184"/>
  </sortState>
  <mergeCells count="8">
    <mergeCell ref="A1:H1"/>
    <mergeCell ref="F4:G4"/>
    <mergeCell ref="E3:F3"/>
    <mergeCell ref="H3:I3"/>
    <mergeCell ref="A430:B430"/>
    <mergeCell ref="A427:G427"/>
    <mergeCell ref="A428:G428"/>
    <mergeCell ref="A425:G425"/>
  </mergeCells>
  <hyperlinks>
    <hyperlink ref="A426:G426" r:id="rId1" display="More information on the Fifth Electoral Review of the council area ward boundaries can be found here:"/>
  </hyperlinks>
  <pageMargins left="0.74803149606299213" right="0.74803149606299213" top="0.98425196850393704" bottom="0.78740157480314965" header="0.51181102362204722" footer="0.51181102362204722"/>
  <pageSetup paperSize="9" scale="42" orientation="portrait" r:id="rId2"/>
  <headerFooter alignWithMargins="0"/>
  <rowBreaks count="1" manualBreakCount="1">
    <brk id="12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A19602725</value>
    </field>
    <field name="Objective-Title">
      <value order="0">Electoral Statistics - 2017 - Publication - Final Tables - All tables - OFFICIAL SENSITIVE NOT FOR PUBLICATION BEFORE 22 MAR 2018</value>
    </field>
    <field name="Objective-Description">
      <value order="0"/>
    </field>
    <field name="Objective-CreationStamp">
      <value order="0">2017-12-05T08:35:22Z</value>
    </field>
    <field name="Objective-IsApproved">
      <value order="0">false</value>
    </field>
    <field name="Objective-IsPublished">
      <value order="0">true</value>
    </field>
    <field name="Objective-DatePublished">
      <value order="0">2018-03-13T13:09:00Z</value>
    </field>
    <field name="Objective-ModificationStamp">
      <value order="0">2018-03-13T13:09:01Z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Population and Migration Statistics: Electoral Statistics: Pre-publication: 2016-2021</value>
    </field>
    <field name="Objective-Parent">
      <value order="0">National Records of Scotland (NRS): Population and Migration Statistics: Electoral Statistics: Pre-publication: 2016-2021</value>
    </field>
    <field name="Objective-State">
      <value order="0">Published</value>
    </field>
    <field name="Objective-VersionId">
      <value order="0">vA28599961</value>
    </field>
    <field name="Objective-Version">
      <value order="0">2.0</value>
    </field>
    <field name="Objective-VersionNumber">
      <value order="0">36</value>
    </field>
    <field name="Objective-VersionComment">
      <value order="0"/>
    </field>
    <field name="Objective-FileNumber">
      <value order="0">qA614038</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Table 1 csv</vt:lpstr>
      <vt:lpstr>Table 2 csv</vt:lpstr>
      <vt:lpstr>Table 5 csv</vt:lpstr>
      <vt:lpstr>Table 6</vt:lpstr>
      <vt:lpstr>'Table 6'!Print_Area</vt:lpstr>
    </vt:vector>
  </TitlesOfParts>
  <Company>GROS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U419356</cp:lastModifiedBy>
  <cp:lastPrinted>2018-03-13T10:39:59Z</cp:lastPrinted>
  <dcterms:created xsi:type="dcterms:W3CDTF">2004-02-19T08:53:08Z</dcterms:created>
  <dcterms:modified xsi:type="dcterms:W3CDTF">2018-03-14T12:59:33Z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A19602725</vt:lpwstr>
  </property>
  <property fmtid="{D5CDD505-2E9C-101B-9397-08002B2CF9AE}" pid="4" name="Objective-Title">
    <vt:lpwstr>Electoral Statistics - 2017 - Publication - Final Tables - All tables - OFFICIAL SENSITIVE NOT FOR PUBLICATION BEFORE 22 MAR 2018</vt:lpwstr>
  </property>
  <property fmtid="{D5CDD505-2E9C-101B-9397-08002B2CF9AE}" pid="5" name="Objective-Comment">
    <vt:lpwstr>
    </vt:lpwstr>
  </property>
  <property fmtid="{D5CDD505-2E9C-101B-9397-08002B2CF9AE}" pid="6" name="Objective-CreationStamp">
    <vt:filetime>2017-12-05T08:35:26Z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2018-03-13T13:09:00Z</vt:filetime>
  </property>
  <property fmtid="{D5CDD505-2E9C-101B-9397-08002B2CF9AE}" pid="10" name="Objective-ModificationStamp">
    <vt:filetime>2018-03-13T13:09:00Z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Electoral Statistics: Pre-publication: 2016-</vt:lpwstr>
  </property>
  <property fmtid="{D5CDD505-2E9C-101B-9397-08002B2CF9AE}" pid="13" name="Objective-Parent">
    <vt:lpwstr>National Records of Scotland (NRS): Population and Migration Statistics: Electoral Statistics: Pre-publication: 2016-2021</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36</vt:r8>
  </property>
  <property fmtid="{D5CDD505-2E9C-101B-9397-08002B2CF9AE}" pid="17" name="Objective-VersionComment">
    <vt:lpwstr>
    </vt:lpwstr>
  </property>
  <property fmtid="{D5CDD505-2E9C-101B-9397-08002B2CF9AE}" pid="18" name="Objective-FileNumber">
    <vt:lpwstr>PROJ/11683</vt:lpwstr>
  </property>
  <property fmtid="{D5CDD505-2E9C-101B-9397-08002B2CF9AE}" pid="19" name="Objective-Classification">
    <vt:lpwstr>[Inherited - OFFICIAL-SENSITIVE]</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y fmtid="{D5CDD505-2E9C-101B-9397-08002B2CF9AE}" pid="25" name="Objective-Description">
    <vt:lpwstr>
    </vt:lpwstr>
  </property>
  <property fmtid="{D5CDD505-2E9C-101B-9397-08002B2CF9AE}" pid="26" name="Objective-VersionId">
    <vt:lpwstr>vA28599961</vt:lpwstr>
  </property>
  <property fmtid="{D5CDD505-2E9C-101B-9397-08002B2CF9AE}" pid="27" name="Objective-Connect Creator">
    <vt:lpwstr>
    </vt:lpwstr>
  </property>
  <property fmtid="{D5CDD505-2E9C-101B-9397-08002B2CF9AE}" pid="28" name="Objective-Date Received">
    <vt:lpwstr>
    </vt:lpwstr>
  </property>
  <property fmtid="{D5CDD505-2E9C-101B-9397-08002B2CF9AE}" pid="29" name="Objective-Date of Original">
    <vt:lpwstr>
    </vt:lpwstr>
  </property>
  <property fmtid="{D5CDD505-2E9C-101B-9397-08002B2CF9AE}" pid="30" name="Objective-SG Web Publication - Category">
    <vt:lpwstr>
    </vt:lpwstr>
  </property>
  <property fmtid="{D5CDD505-2E9C-101B-9397-08002B2CF9AE}" pid="31" name="Objective-SG Web Publication - Category 2 Classification">
    <vt:lpwstr>
    </vt:lpwstr>
  </property>
  <property fmtid="{D5CDD505-2E9C-101B-9397-08002B2CF9AE}" pid="32" name="Objective-Connect Creator [system]">
    <vt:lpwstr>
    </vt:lpwstr>
  </property>
</Properties>
</file>