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380" windowWidth="15330" windowHeight="4005" activeTab="0"/>
  </bookViews>
  <sheets>
    <sheet name="Contents" sheetId="1" r:id="rId1"/>
    <sheet name="Vacants" sheetId="2" state="hidden" r:id="rId2"/>
    <sheet name="F1 Vacants" sheetId="3" r:id="rId3"/>
    <sheet name="2nd homes" sheetId="4" state="hidden" r:id="rId4"/>
    <sheet name="F2 2nd homes" sheetId="5" r:id="rId5"/>
    <sheet name="Single" sheetId="6" state="hidden" r:id="rId6"/>
    <sheet name="F3 Single" sheetId="7" r:id="rId7"/>
    <sheet name="Occupied exemptions" sheetId="8" state="hidden" r:id="rId8"/>
    <sheet name="F4 Occ_exempt" sheetId="9" r:id="rId9"/>
    <sheet name="F5 Household type" sheetId="10" r:id="rId10"/>
    <sheet name="Household type" sheetId="11" state="hidden" r:id="rId11"/>
  </sheets>
  <definedNames/>
  <calcPr fullCalcOnLoad="1"/>
</workbook>
</file>

<file path=xl/sharedStrings.xml><?xml version="1.0" encoding="utf-8"?>
<sst xmlns="http://schemas.openxmlformats.org/spreadsheetml/2006/main" count="643" uniqueCount="87">
  <si>
    <t>Aberdeen City</t>
  </si>
  <si>
    <t>Aberdeenshire</t>
  </si>
  <si>
    <t>Angus</t>
  </si>
  <si>
    <t>Argyll &amp; Bute</t>
  </si>
  <si>
    <t>Clackmannanshire</t>
  </si>
  <si>
    <t>Dumfries &amp; Galloway</t>
  </si>
  <si>
    <t>Dundee City</t>
  </si>
  <si>
    <t>East Ayrshire</t>
  </si>
  <si>
    <t>East Dunbartonshire</t>
  </si>
  <si>
    <t>East Lothian</t>
  </si>
  <si>
    <t>East Renfrewshire</t>
  </si>
  <si>
    <t>Edinburgh, City of</t>
  </si>
  <si>
    <t>Eilean Siar</t>
  </si>
  <si>
    <t>Falkirk</t>
  </si>
  <si>
    <t>Fife</t>
  </si>
  <si>
    <t>Glasgow City</t>
  </si>
  <si>
    <t>Highland</t>
  </si>
  <si>
    <t>Inverclyde</t>
  </si>
  <si>
    <t>Midlothian</t>
  </si>
  <si>
    <t>Moray</t>
  </si>
  <si>
    <t>North Ayrshire</t>
  </si>
  <si>
    <t>North Lanarkshire</t>
  </si>
  <si>
    <t>Perth &amp; Kinross</t>
  </si>
  <si>
    <t>Renfrewshire</t>
  </si>
  <si>
    <t>Scottish Borders</t>
  </si>
  <si>
    <t>South Ayrshire</t>
  </si>
  <si>
    <t>South Lanarkshire</t>
  </si>
  <si>
    <t>Stirling</t>
  </si>
  <si>
    <t>West Dunbartonshire</t>
  </si>
  <si>
    <t>West Lothian</t>
  </si>
  <si>
    <t>2 adults</t>
  </si>
  <si>
    <t>3+ adults</t>
  </si>
  <si>
    <t>2+ adults, 1+ children</t>
  </si>
  <si>
    <t>Household type</t>
  </si>
  <si>
    <t>1 adult</t>
  </si>
  <si>
    <t>1 adult, 1+ children</t>
  </si>
  <si>
    <t>Orkney Islands</t>
  </si>
  <si>
    <t>Shetland Islands</t>
  </si>
  <si>
    <t>Median</t>
  </si>
  <si>
    <t>Clackmannanshir</t>
  </si>
  <si>
    <t>.</t>
  </si>
  <si>
    <t>Dumfries &amp; Gall</t>
  </si>
  <si>
    <t>East Dunbartons</t>
  </si>
  <si>
    <t>East Renfrewshi</t>
  </si>
  <si>
    <t>Edinburgh</t>
  </si>
  <si>
    <t>North Lanarkshi</t>
  </si>
  <si>
    <t>Orkney</t>
  </si>
  <si>
    <t>Scottish Border</t>
  </si>
  <si>
    <t>Shetland Island</t>
  </si>
  <si>
    <t>South Lanarkshi</t>
  </si>
  <si>
    <t>West Dunbartons</t>
  </si>
  <si>
    <t>Percentage of dwellings in each data zone which are vacant</t>
  </si>
  <si>
    <t>Local authority area</t>
  </si>
  <si>
    <t>5th percentile</t>
  </si>
  <si>
    <t>Q1 Lower quartile</t>
  </si>
  <si>
    <t>Q2 Median</t>
  </si>
  <si>
    <t>Q3 Upper quartile</t>
  </si>
  <si>
    <t>95th percentile</t>
  </si>
  <si>
    <t>Boxplots figures</t>
  </si>
  <si>
    <t>Q1-5th percentile</t>
  </si>
  <si>
    <t>Q2-Q1</t>
  </si>
  <si>
    <t>Q3-Q2</t>
  </si>
  <si>
    <t>95th-Q3</t>
  </si>
  <si>
    <t>Sort by median</t>
  </si>
  <si>
    <t>Percentage of dwellings in each data zone which are second homes</t>
  </si>
  <si>
    <t>Percentage of dwellings in each data zone which are occupied exemptions</t>
  </si>
  <si>
    <t>Percentage of dwellings in each data zone with single adult discounts</t>
  </si>
  <si>
    <t>Percentage of dwellings in each data zone which are entitled to a Council Tax discount or exemption because they are vacant, 2007</t>
  </si>
  <si>
    <t>Percentage of dwellings in each data zone which are entitled to a single occupancy Council Tax discount, 2007</t>
  </si>
  <si>
    <t>Percentage of dwellings in each data zone which are entitled to a Council Tax discount because they are second homes, 2007</t>
  </si>
  <si>
    <t>Change in household type, 1981-2006</t>
  </si>
  <si>
    <t>LA_Name</t>
  </si>
  <si>
    <t>5th Ptcl</t>
  </si>
  <si>
    <t>Lower Quartile</t>
  </si>
  <si>
    <t>Upper Quartile</t>
  </si>
  <si>
    <t>95th Pctl</t>
  </si>
  <si>
    <t>Estimates of households and dwellings in Scotland, 2007</t>
  </si>
  <si>
    <t>Percentage of dwellings in each data zone with 'occupied exemptions'' (e.g., all-student households or armed forces accommodation), 2007</t>
  </si>
  <si>
    <t>Figure 1</t>
  </si>
  <si>
    <t>Figure 2</t>
  </si>
  <si>
    <t>Figure 3</t>
  </si>
  <si>
    <t>Figure 4</t>
  </si>
  <si>
    <t>Figure 5</t>
  </si>
  <si>
    <t>Figure 5: Change in household type, Scotland, 1981-2006</t>
  </si>
  <si>
    <t>Charts</t>
  </si>
  <si>
    <t>This publication is available on the NRS website:</t>
  </si>
  <si>
    <t>http://www.nrscotland.gov.uk/statistics-and-data/statistics/statistics-by-theme/housholds/household-estimates/archive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</si>
</sst>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809]dd\ mmmm\ yyyy"/>
    <numFmt numFmtId="171" formatCode="0.0"/>
    <numFmt numFmtId="172" formatCode="mmm\-yyyy"/>
    <numFmt numFmtId="173" formatCode="#,##0.0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0000%"/>
    <numFmt numFmtId="183" formatCode="_-* #,##0.0_-;\-* #,##0.0_-;_-* &quot;-&quot;??_-;_-@_-"/>
    <numFmt numFmtId="184" formatCode="_-* #,##0_-;\-* #,##0_-;_-* &quot;-&quot;??_-;_-@_-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5.25"/>
      <color indexed="8"/>
      <name val="Arial"/>
      <family val="2"/>
    </font>
    <font>
      <b/>
      <sz val="15.25"/>
      <color indexed="8"/>
      <name val="Arial"/>
      <family val="2"/>
    </font>
    <font>
      <sz val="14.7"/>
      <color indexed="8"/>
      <name val="Arial"/>
      <family val="2"/>
    </font>
    <font>
      <sz val="14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3" fontId="0" fillId="0" borderId="10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11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165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0" fontId="1" fillId="0" borderId="0" xfId="53" applyAlignment="1" applyProtection="1">
      <alignment/>
      <protection/>
    </xf>
    <xf numFmtId="0" fontId="0" fillId="0" borderId="12" xfId="0" applyBorder="1" applyAlignment="1">
      <alignment/>
    </xf>
    <xf numFmtId="9" fontId="0" fillId="0" borderId="12" xfId="59" applyFont="1" applyBorder="1" applyAlignment="1">
      <alignment/>
    </xf>
    <xf numFmtId="9" fontId="0" fillId="0" borderId="0" xfId="59" applyFont="1" applyAlignment="1">
      <alignment/>
    </xf>
    <xf numFmtId="0" fontId="0" fillId="0" borderId="12" xfId="0" applyFill="1" applyBorder="1" applyAlignment="1">
      <alignment horizontal="center" wrapText="1"/>
    </xf>
    <xf numFmtId="9" fontId="0" fillId="0" borderId="0" xfId="0" applyNumberFormat="1" applyAlignment="1">
      <alignment/>
    </xf>
    <xf numFmtId="1" fontId="0" fillId="0" borderId="0" xfId="59" applyNumberFormat="1" applyFont="1" applyAlignment="1">
      <alignment/>
    </xf>
    <xf numFmtId="1" fontId="0" fillId="0" borderId="12" xfId="59" applyNumberFormat="1" applyFont="1" applyBorder="1" applyAlignment="1">
      <alignment/>
    </xf>
    <xf numFmtId="165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5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chartsheet" Target="chartsheets/sheet3.xml" /><Relationship Id="rId8" Type="http://schemas.openxmlformats.org/officeDocument/2006/relationships/worksheet" Target="worksheets/sheet5.xml" /><Relationship Id="rId9" Type="http://schemas.openxmlformats.org/officeDocument/2006/relationships/chartsheet" Target="chartsheets/sheet4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dwellings in each data zone which are entitled to a 
Council Tax discount or exemption because they are vacant, 2007</a:t>
            </a:r>
          </a:p>
        </c:rich>
      </c:tx>
      <c:layout>
        <c:manualLayout>
          <c:xMode val="factor"/>
          <c:yMode val="factor"/>
          <c:x val="-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6"/>
          <c:w val="0.97875"/>
          <c:h val="0.8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Vacants!$R$2</c:f>
              <c:strCache>
                <c:ptCount val="1"/>
                <c:pt idx="0">
                  <c:v>5th percentile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Vacants!$Q$3:$Q$31</c:f>
              <c:strCache>
                <c:ptCount val="29"/>
                <c:pt idx="0">
                  <c:v>North Lanarkshire</c:v>
                </c:pt>
                <c:pt idx="1">
                  <c:v>West Dunbartonshire</c:v>
                </c:pt>
                <c:pt idx="2">
                  <c:v>Midlothian</c:v>
                </c:pt>
                <c:pt idx="3">
                  <c:v>South Ayrshire</c:v>
                </c:pt>
                <c:pt idx="4">
                  <c:v>Falkirk</c:v>
                </c:pt>
                <c:pt idx="5">
                  <c:v>East Dunbartonshire</c:v>
                </c:pt>
                <c:pt idx="6">
                  <c:v>Glasgow City</c:v>
                </c:pt>
                <c:pt idx="7">
                  <c:v>South Lanarkshire</c:v>
                </c:pt>
                <c:pt idx="8">
                  <c:v>West Lothian</c:v>
                </c:pt>
                <c:pt idx="9">
                  <c:v>East Ayrshire</c:v>
                </c:pt>
                <c:pt idx="10">
                  <c:v>Stirling</c:v>
                </c:pt>
                <c:pt idx="11">
                  <c:v>Edinburgh, City of</c:v>
                </c:pt>
                <c:pt idx="12">
                  <c:v>North Ayrshire</c:v>
                </c:pt>
                <c:pt idx="13">
                  <c:v>East Lothian</c:v>
                </c:pt>
                <c:pt idx="14">
                  <c:v>Renfrewshire</c:v>
                </c:pt>
                <c:pt idx="15">
                  <c:v>Perth &amp; Kinross</c:v>
                </c:pt>
                <c:pt idx="16">
                  <c:v>Aberdeen City</c:v>
                </c:pt>
                <c:pt idx="17">
                  <c:v>Argyll &amp; Bute</c:v>
                </c:pt>
                <c:pt idx="18">
                  <c:v>Aberdeenshire</c:v>
                </c:pt>
                <c:pt idx="19">
                  <c:v>Inverclyde</c:v>
                </c:pt>
                <c:pt idx="20">
                  <c:v>Dumfries &amp; Galloway</c:v>
                </c:pt>
                <c:pt idx="21">
                  <c:v>Moray</c:v>
                </c:pt>
                <c:pt idx="22">
                  <c:v>Highland</c:v>
                </c:pt>
                <c:pt idx="23">
                  <c:v>Dundee City</c:v>
                </c:pt>
                <c:pt idx="24">
                  <c:v>Angus</c:v>
                </c:pt>
                <c:pt idx="25">
                  <c:v>Scottish Borders</c:v>
                </c:pt>
                <c:pt idx="26">
                  <c:v>Orkney Islands</c:v>
                </c:pt>
                <c:pt idx="27">
                  <c:v>Shetland Islands</c:v>
                </c:pt>
                <c:pt idx="28">
                  <c:v>Eilean Siar</c:v>
                </c:pt>
              </c:strCache>
            </c:strRef>
          </c:cat>
          <c:val>
            <c:numRef>
              <c:f>Vacants!$R$3:$R$31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0.0028527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0.0027021</c:v>
                </c:pt>
                <c:pt idx="9">
                  <c:v>0</c:v>
                </c:pt>
                <c:pt idx="10">
                  <c:v>0.0039409</c:v>
                </c:pt>
                <c:pt idx="11">
                  <c:v>0.0034207</c:v>
                </c:pt>
                <c:pt idx="12">
                  <c:v>0.0027451</c:v>
                </c:pt>
                <c:pt idx="13">
                  <c:v>0.0015169</c:v>
                </c:pt>
                <c:pt idx="14">
                  <c:v>0</c:v>
                </c:pt>
                <c:pt idx="15">
                  <c:v>0.0034009</c:v>
                </c:pt>
                <c:pt idx="16">
                  <c:v>0.0035068</c:v>
                </c:pt>
                <c:pt idx="17">
                  <c:v>0.0039527</c:v>
                </c:pt>
                <c:pt idx="18">
                  <c:v>0.0057001</c:v>
                </c:pt>
                <c:pt idx="19">
                  <c:v>0.0046539</c:v>
                </c:pt>
                <c:pt idx="20">
                  <c:v>0.0084744</c:v>
                </c:pt>
                <c:pt idx="21">
                  <c:v>0.0029944</c:v>
                </c:pt>
                <c:pt idx="22">
                  <c:v>0</c:v>
                </c:pt>
                <c:pt idx="23">
                  <c:v>0.0071422</c:v>
                </c:pt>
                <c:pt idx="24">
                  <c:v>0.0059457</c:v>
                </c:pt>
                <c:pt idx="25">
                  <c:v>0.0088679</c:v>
                </c:pt>
                <c:pt idx="26">
                  <c:v>0.0140789</c:v>
                </c:pt>
                <c:pt idx="27">
                  <c:v>0.0184345</c:v>
                </c:pt>
                <c:pt idx="28">
                  <c:v>0.0258507</c:v>
                </c:pt>
              </c:numCache>
            </c:numRef>
          </c:val>
        </c:ser>
        <c:ser>
          <c:idx val="1"/>
          <c:order val="1"/>
          <c:tx>
            <c:strRef>
              <c:f>Vacants!$S$2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Vacants!$S$3:$S$31</c:f>
                <c:numCache>
                  <c:ptCount val="29"/>
                  <c:pt idx="0">
                    <c:v>0.0052124</c:v>
                  </c:pt>
                  <c:pt idx="1">
                    <c:v>0.0043177</c:v>
                  </c:pt>
                  <c:pt idx="2">
                    <c:v>0.0039127</c:v>
                  </c:pt>
                  <c:pt idx="3">
                    <c:v>0.0056901</c:v>
                  </c:pt>
                  <c:pt idx="4">
                    <c:v>0.0050959</c:v>
                  </c:pt>
                  <c:pt idx="5">
                    <c:v>0.005969</c:v>
                  </c:pt>
                  <c:pt idx="6">
                    <c:v>0.0068476</c:v>
                  </c:pt>
                  <c:pt idx="7">
                    <c:v>0.0070948</c:v>
                  </c:pt>
                  <c:pt idx="8">
                    <c:v>0.0053985</c:v>
                  </c:pt>
                  <c:pt idx="9">
                    <c:v>0.0077537</c:v>
                  </c:pt>
                  <c:pt idx="10">
                    <c:v>0.0036110000000000005</c:v>
                  </c:pt>
                  <c:pt idx="11">
                    <c:v>0.005601199999999999</c:v>
                  </c:pt>
                  <c:pt idx="12">
                    <c:v>0.0083058</c:v>
                  </c:pt>
                  <c:pt idx="13">
                    <c:v>0.0078418</c:v>
                  </c:pt>
                  <c:pt idx="14">
                    <c:v>0.0086989</c:v>
                  </c:pt>
                  <c:pt idx="15">
                    <c:v>0.0073013</c:v>
                  </c:pt>
                  <c:pt idx="16">
                    <c:v>0.0085521</c:v>
                  </c:pt>
                  <c:pt idx="17">
                    <c:v>0.0102927</c:v>
                  </c:pt>
                  <c:pt idx="18">
                    <c:v>0.0094777</c:v>
                  </c:pt>
                  <c:pt idx="19">
                    <c:v>0.0075284</c:v>
                  </c:pt>
                  <c:pt idx="20">
                    <c:v>0.008800100000000002</c:v>
                  </c:pt>
                  <c:pt idx="21">
                    <c:v>0.0117819</c:v>
                  </c:pt>
                  <c:pt idx="22">
                    <c:v>0.0131131</c:v>
                  </c:pt>
                  <c:pt idx="23">
                    <c:v>0.012542099999999999</c:v>
                  </c:pt>
                  <c:pt idx="24">
                    <c:v>0.012489600000000002</c:v>
                  </c:pt>
                  <c:pt idx="25">
                    <c:v>0.0108834</c:v>
                  </c:pt>
                  <c:pt idx="26">
                    <c:v>0.0111843</c:v>
                  </c:pt>
                  <c:pt idx="27">
                    <c:v>0.016809200000000003</c:v>
                  </c:pt>
                  <c:pt idx="28">
                    <c:v>0.023625999999999998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Vacants!$Q$3:$Q$31</c:f>
              <c:strCache>
                <c:ptCount val="29"/>
                <c:pt idx="0">
                  <c:v>North Lanarkshire</c:v>
                </c:pt>
                <c:pt idx="1">
                  <c:v>West Dunbartonshire</c:v>
                </c:pt>
                <c:pt idx="2">
                  <c:v>Midlothian</c:v>
                </c:pt>
                <c:pt idx="3">
                  <c:v>South Ayrshire</c:v>
                </c:pt>
                <c:pt idx="4">
                  <c:v>Falkirk</c:v>
                </c:pt>
                <c:pt idx="5">
                  <c:v>East Dunbartonshire</c:v>
                </c:pt>
                <c:pt idx="6">
                  <c:v>Glasgow City</c:v>
                </c:pt>
                <c:pt idx="7">
                  <c:v>South Lanarkshire</c:v>
                </c:pt>
                <c:pt idx="8">
                  <c:v>West Lothian</c:v>
                </c:pt>
                <c:pt idx="9">
                  <c:v>East Ayrshire</c:v>
                </c:pt>
                <c:pt idx="10">
                  <c:v>Stirling</c:v>
                </c:pt>
                <c:pt idx="11">
                  <c:v>Edinburgh, City of</c:v>
                </c:pt>
                <c:pt idx="12">
                  <c:v>North Ayrshire</c:v>
                </c:pt>
                <c:pt idx="13">
                  <c:v>East Lothian</c:v>
                </c:pt>
                <c:pt idx="14">
                  <c:v>Renfrewshire</c:v>
                </c:pt>
                <c:pt idx="15">
                  <c:v>Perth &amp; Kinross</c:v>
                </c:pt>
                <c:pt idx="16">
                  <c:v>Aberdeen City</c:v>
                </c:pt>
                <c:pt idx="17">
                  <c:v>Argyll &amp; Bute</c:v>
                </c:pt>
                <c:pt idx="18">
                  <c:v>Aberdeenshire</c:v>
                </c:pt>
                <c:pt idx="19">
                  <c:v>Inverclyde</c:v>
                </c:pt>
                <c:pt idx="20">
                  <c:v>Dumfries &amp; Galloway</c:v>
                </c:pt>
                <c:pt idx="21">
                  <c:v>Moray</c:v>
                </c:pt>
                <c:pt idx="22">
                  <c:v>Highland</c:v>
                </c:pt>
                <c:pt idx="23">
                  <c:v>Dundee City</c:v>
                </c:pt>
                <c:pt idx="24">
                  <c:v>Angus</c:v>
                </c:pt>
                <c:pt idx="25">
                  <c:v>Scottish Borders</c:v>
                </c:pt>
                <c:pt idx="26">
                  <c:v>Orkney Islands</c:v>
                </c:pt>
                <c:pt idx="27">
                  <c:v>Shetland Islands</c:v>
                </c:pt>
                <c:pt idx="28">
                  <c:v>Eilean Siar</c:v>
                </c:pt>
              </c:strCache>
            </c:strRef>
          </c:cat>
          <c:val>
            <c:numRef>
              <c:f>Vacants!$S$3:$S$31</c:f>
              <c:numCache>
                <c:ptCount val="29"/>
                <c:pt idx="0">
                  <c:v>0.0052124</c:v>
                </c:pt>
                <c:pt idx="1">
                  <c:v>0.0043177</c:v>
                </c:pt>
                <c:pt idx="2">
                  <c:v>0.0039127</c:v>
                </c:pt>
                <c:pt idx="3">
                  <c:v>0.0056901</c:v>
                </c:pt>
                <c:pt idx="4">
                  <c:v>0.0050959</c:v>
                </c:pt>
                <c:pt idx="5">
                  <c:v>0.005969</c:v>
                </c:pt>
                <c:pt idx="6">
                  <c:v>0.0068476</c:v>
                </c:pt>
                <c:pt idx="7">
                  <c:v>0.0070948</c:v>
                </c:pt>
                <c:pt idx="8">
                  <c:v>0.0053985</c:v>
                </c:pt>
                <c:pt idx="9">
                  <c:v>0.0077537</c:v>
                </c:pt>
                <c:pt idx="10">
                  <c:v>0.0036110000000000005</c:v>
                </c:pt>
                <c:pt idx="11">
                  <c:v>0.005601199999999999</c:v>
                </c:pt>
                <c:pt idx="12">
                  <c:v>0.0083058</c:v>
                </c:pt>
                <c:pt idx="13">
                  <c:v>0.0078418</c:v>
                </c:pt>
                <c:pt idx="14">
                  <c:v>0.0086989</c:v>
                </c:pt>
                <c:pt idx="15">
                  <c:v>0.0073013</c:v>
                </c:pt>
                <c:pt idx="16">
                  <c:v>0.0085521</c:v>
                </c:pt>
                <c:pt idx="17">
                  <c:v>0.0102927</c:v>
                </c:pt>
                <c:pt idx="18">
                  <c:v>0.0094777</c:v>
                </c:pt>
                <c:pt idx="19">
                  <c:v>0.0075284</c:v>
                </c:pt>
                <c:pt idx="20">
                  <c:v>0.008800100000000002</c:v>
                </c:pt>
                <c:pt idx="21">
                  <c:v>0.0117819</c:v>
                </c:pt>
                <c:pt idx="22">
                  <c:v>0.0131131</c:v>
                </c:pt>
                <c:pt idx="23">
                  <c:v>0.012542099999999999</c:v>
                </c:pt>
                <c:pt idx="24">
                  <c:v>0.012489600000000002</c:v>
                </c:pt>
                <c:pt idx="25">
                  <c:v>0.0108834</c:v>
                </c:pt>
                <c:pt idx="26">
                  <c:v>0.0111843</c:v>
                </c:pt>
                <c:pt idx="27">
                  <c:v>0.016809200000000003</c:v>
                </c:pt>
                <c:pt idx="28">
                  <c:v>0.023625999999999998</c:v>
                </c:pt>
              </c:numCache>
            </c:numRef>
          </c:val>
        </c:ser>
        <c:ser>
          <c:idx val="2"/>
          <c:order val="2"/>
          <c:tx>
            <c:strRef>
              <c:f>Vacants!$T$2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Vacants!$Q$3:$Q$31</c:f>
              <c:strCache>
                <c:ptCount val="29"/>
                <c:pt idx="0">
                  <c:v>North Lanarkshire</c:v>
                </c:pt>
                <c:pt idx="1">
                  <c:v>West Dunbartonshire</c:v>
                </c:pt>
                <c:pt idx="2">
                  <c:v>Midlothian</c:v>
                </c:pt>
                <c:pt idx="3">
                  <c:v>South Ayrshire</c:v>
                </c:pt>
                <c:pt idx="4">
                  <c:v>Falkirk</c:v>
                </c:pt>
                <c:pt idx="5">
                  <c:v>East Dunbartonshire</c:v>
                </c:pt>
                <c:pt idx="6">
                  <c:v>Glasgow City</c:v>
                </c:pt>
                <c:pt idx="7">
                  <c:v>South Lanarkshire</c:v>
                </c:pt>
                <c:pt idx="8">
                  <c:v>West Lothian</c:v>
                </c:pt>
                <c:pt idx="9">
                  <c:v>East Ayrshire</c:v>
                </c:pt>
                <c:pt idx="10">
                  <c:v>Stirling</c:v>
                </c:pt>
                <c:pt idx="11">
                  <c:v>Edinburgh, City of</c:v>
                </c:pt>
                <c:pt idx="12">
                  <c:v>North Ayrshire</c:v>
                </c:pt>
                <c:pt idx="13">
                  <c:v>East Lothian</c:v>
                </c:pt>
                <c:pt idx="14">
                  <c:v>Renfrewshire</c:v>
                </c:pt>
                <c:pt idx="15">
                  <c:v>Perth &amp; Kinross</c:v>
                </c:pt>
                <c:pt idx="16">
                  <c:v>Aberdeen City</c:v>
                </c:pt>
                <c:pt idx="17">
                  <c:v>Argyll &amp; Bute</c:v>
                </c:pt>
                <c:pt idx="18">
                  <c:v>Aberdeenshire</c:v>
                </c:pt>
                <c:pt idx="19">
                  <c:v>Inverclyde</c:v>
                </c:pt>
                <c:pt idx="20">
                  <c:v>Dumfries &amp; Galloway</c:v>
                </c:pt>
                <c:pt idx="21">
                  <c:v>Moray</c:v>
                </c:pt>
                <c:pt idx="22">
                  <c:v>Highland</c:v>
                </c:pt>
                <c:pt idx="23">
                  <c:v>Dundee City</c:v>
                </c:pt>
                <c:pt idx="24">
                  <c:v>Angus</c:v>
                </c:pt>
                <c:pt idx="25">
                  <c:v>Scottish Borders</c:v>
                </c:pt>
                <c:pt idx="26">
                  <c:v>Orkney Islands</c:v>
                </c:pt>
                <c:pt idx="27">
                  <c:v>Shetland Islands</c:v>
                </c:pt>
                <c:pt idx="28">
                  <c:v>Eilean Siar</c:v>
                </c:pt>
              </c:strCache>
            </c:strRef>
          </c:cat>
          <c:val>
            <c:numRef>
              <c:f>Vacants!$T$3:$T$31</c:f>
              <c:numCache>
                <c:ptCount val="29"/>
                <c:pt idx="0">
                  <c:v>0.0037670000000000004</c:v>
                </c:pt>
                <c:pt idx="1">
                  <c:v>0.0046898</c:v>
                </c:pt>
                <c:pt idx="2">
                  <c:v>0.0031907999999999997</c:v>
                </c:pt>
                <c:pt idx="3">
                  <c:v>0.0042734999999999995</c:v>
                </c:pt>
                <c:pt idx="4">
                  <c:v>0.005130899999999999</c:v>
                </c:pt>
                <c:pt idx="5">
                  <c:v>0.005827199999999999</c:v>
                </c:pt>
                <c:pt idx="6">
                  <c:v>0.005473100000000001</c:v>
                </c:pt>
                <c:pt idx="7">
                  <c:v>0.0062048</c:v>
                </c:pt>
                <c:pt idx="8">
                  <c:v>0.0053209</c:v>
                </c:pt>
                <c:pt idx="9">
                  <c:v>0.006611400000000001</c:v>
                </c:pt>
                <c:pt idx="10">
                  <c:v>0.007342099999999999</c:v>
                </c:pt>
                <c:pt idx="11">
                  <c:v>0.0063858000000000005</c:v>
                </c:pt>
                <c:pt idx="12">
                  <c:v>0.004852</c:v>
                </c:pt>
                <c:pt idx="13">
                  <c:v>0.007201900000000002</c:v>
                </c:pt>
                <c:pt idx="14">
                  <c:v>0.009193999999999999</c:v>
                </c:pt>
                <c:pt idx="15">
                  <c:v>0.007811</c:v>
                </c:pt>
                <c:pt idx="16">
                  <c:v>0.0072745000000000015</c:v>
                </c:pt>
                <c:pt idx="17">
                  <c:v>0.0076136</c:v>
                </c:pt>
                <c:pt idx="18">
                  <c:v>0.008304299999999999</c:v>
                </c:pt>
                <c:pt idx="19">
                  <c:v>0.011996799999999998</c:v>
                </c:pt>
                <c:pt idx="20">
                  <c:v>0.007527299999999997</c:v>
                </c:pt>
                <c:pt idx="21">
                  <c:v>0.0121298</c:v>
                </c:pt>
                <c:pt idx="22">
                  <c:v>0.017795</c:v>
                </c:pt>
                <c:pt idx="23">
                  <c:v>0.012043300000000003</c:v>
                </c:pt>
                <c:pt idx="24">
                  <c:v>0.0158065</c:v>
                </c:pt>
                <c:pt idx="25">
                  <c:v>0.016097100000000003</c:v>
                </c:pt>
                <c:pt idx="26">
                  <c:v>0.015524799999999998</c:v>
                </c:pt>
                <c:pt idx="27">
                  <c:v>0.008818399999999997</c:v>
                </c:pt>
                <c:pt idx="28">
                  <c:v>0.016380699999999998</c:v>
                </c:pt>
              </c:numCache>
            </c:numRef>
          </c:val>
        </c:ser>
        <c:ser>
          <c:idx val="3"/>
          <c:order val="3"/>
          <c:tx>
            <c:strRef>
              <c:f>Vacants!$U$2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Vacants!$V$3:$V$31</c:f>
                <c:numCache>
                  <c:ptCount val="29"/>
                  <c:pt idx="0">
                    <c:v>0.0100039</c:v>
                  </c:pt>
                  <c:pt idx="1">
                    <c:v>0.1188786</c:v>
                  </c:pt>
                  <c:pt idx="2">
                    <c:v>0.0081137</c:v>
                  </c:pt>
                  <c:pt idx="3">
                    <c:v>0.0261399</c:v>
                  </c:pt>
                  <c:pt idx="4">
                    <c:v>0.022428800000000002</c:v>
                  </c:pt>
                  <c:pt idx="5">
                    <c:v>0.013230700000000001</c:v>
                  </c:pt>
                  <c:pt idx="6">
                    <c:v>0.13124589999999997</c:v>
                  </c:pt>
                  <c:pt idx="7">
                    <c:v>0.0220319</c:v>
                  </c:pt>
                  <c:pt idx="8">
                    <c:v>0.012530600000000003</c:v>
                  </c:pt>
                  <c:pt idx="9">
                    <c:v>0.030482299999999997</c:v>
                  </c:pt>
                  <c:pt idx="10">
                    <c:v>0.0471571</c:v>
                  </c:pt>
                  <c:pt idx="11">
                    <c:v>0.0189108</c:v>
                  </c:pt>
                  <c:pt idx="12">
                    <c:v>0.034438899999999995</c:v>
                  </c:pt>
                  <c:pt idx="13">
                    <c:v>0.0436915</c:v>
                  </c:pt>
                  <c:pt idx="14">
                    <c:v>0.06668260000000001</c:v>
                  </c:pt>
                  <c:pt idx="15">
                    <c:v>0.016987799999999997</c:v>
                  </c:pt>
                  <c:pt idx="16">
                    <c:v>0.0193774</c:v>
                  </c:pt>
                  <c:pt idx="17">
                    <c:v>0.025181100000000005</c:v>
                  </c:pt>
                  <c:pt idx="18">
                    <c:v>0.028405599999999996</c:v>
                  </c:pt>
                  <c:pt idx="19">
                    <c:v>0.1235308</c:v>
                  </c:pt>
                  <c:pt idx="20">
                    <c:v>0.028049500000000005</c:v>
                  </c:pt>
                  <c:pt idx="21">
                    <c:v>0.0316674</c:v>
                  </c:pt>
                  <c:pt idx="22">
                    <c:v>0.0483173</c:v>
                  </c:pt>
                  <c:pt idx="23">
                    <c:v>0.15946670000000002</c:v>
                  </c:pt>
                  <c:pt idx="24">
                    <c:v>0.0467914</c:v>
                  </c:pt>
                  <c:pt idx="25">
                    <c:v>0.0334129</c:v>
                  </c:pt>
                  <c:pt idx="26">
                    <c:v>0.020122200000000007</c:v>
                  </c:pt>
                  <c:pt idx="27">
                    <c:v>0.050420900000000005</c:v>
                  </c:pt>
                  <c:pt idx="28">
                    <c:v>0.025437299999999996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Vacants!$Q$3:$Q$31</c:f>
              <c:strCache>
                <c:ptCount val="29"/>
                <c:pt idx="0">
                  <c:v>North Lanarkshire</c:v>
                </c:pt>
                <c:pt idx="1">
                  <c:v>West Dunbartonshire</c:v>
                </c:pt>
                <c:pt idx="2">
                  <c:v>Midlothian</c:v>
                </c:pt>
                <c:pt idx="3">
                  <c:v>South Ayrshire</c:v>
                </c:pt>
                <c:pt idx="4">
                  <c:v>Falkirk</c:v>
                </c:pt>
                <c:pt idx="5">
                  <c:v>East Dunbartonshire</c:v>
                </c:pt>
                <c:pt idx="6">
                  <c:v>Glasgow City</c:v>
                </c:pt>
                <c:pt idx="7">
                  <c:v>South Lanarkshire</c:v>
                </c:pt>
                <c:pt idx="8">
                  <c:v>West Lothian</c:v>
                </c:pt>
                <c:pt idx="9">
                  <c:v>East Ayrshire</c:v>
                </c:pt>
                <c:pt idx="10">
                  <c:v>Stirling</c:v>
                </c:pt>
                <c:pt idx="11">
                  <c:v>Edinburgh, City of</c:v>
                </c:pt>
                <c:pt idx="12">
                  <c:v>North Ayrshire</c:v>
                </c:pt>
                <c:pt idx="13">
                  <c:v>East Lothian</c:v>
                </c:pt>
                <c:pt idx="14">
                  <c:v>Renfrewshire</c:v>
                </c:pt>
                <c:pt idx="15">
                  <c:v>Perth &amp; Kinross</c:v>
                </c:pt>
                <c:pt idx="16">
                  <c:v>Aberdeen City</c:v>
                </c:pt>
                <c:pt idx="17">
                  <c:v>Argyll &amp; Bute</c:v>
                </c:pt>
                <c:pt idx="18">
                  <c:v>Aberdeenshire</c:v>
                </c:pt>
                <c:pt idx="19">
                  <c:v>Inverclyde</c:v>
                </c:pt>
                <c:pt idx="20">
                  <c:v>Dumfries &amp; Galloway</c:v>
                </c:pt>
                <c:pt idx="21">
                  <c:v>Moray</c:v>
                </c:pt>
                <c:pt idx="22">
                  <c:v>Highland</c:v>
                </c:pt>
                <c:pt idx="23">
                  <c:v>Dundee City</c:v>
                </c:pt>
                <c:pt idx="24">
                  <c:v>Angus</c:v>
                </c:pt>
                <c:pt idx="25">
                  <c:v>Scottish Borders</c:v>
                </c:pt>
                <c:pt idx="26">
                  <c:v>Orkney Islands</c:v>
                </c:pt>
                <c:pt idx="27">
                  <c:v>Shetland Islands</c:v>
                </c:pt>
                <c:pt idx="28">
                  <c:v>Eilean Siar</c:v>
                </c:pt>
              </c:strCache>
            </c:strRef>
          </c:cat>
          <c:val>
            <c:numRef>
              <c:f>Vacants!$U$3:$U$31</c:f>
              <c:numCache>
                <c:ptCount val="29"/>
                <c:pt idx="0">
                  <c:v>0.0048883</c:v>
                </c:pt>
                <c:pt idx="1">
                  <c:v>0.010302799999999999</c:v>
                </c:pt>
                <c:pt idx="2">
                  <c:v>0.005400800000000001</c:v>
                </c:pt>
                <c:pt idx="3">
                  <c:v>0.0082969</c:v>
                </c:pt>
                <c:pt idx="4">
                  <c:v>0.0062171000000000014</c:v>
                </c:pt>
                <c:pt idx="5">
                  <c:v>0.004717599999999999</c:v>
                </c:pt>
                <c:pt idx="6">
                  <c:v>0.008939800000000001</c:v>
                </c:pt>
                <c:pt idx="7">
                  <c:v>0.0087634</c:v>
                </c:pt>
                <c:pt idx="8">
                  <c:v>0.007734399999999999</c:v>
                </c:pt>
                <c:pt idx="9">
                  <c:v>0.0112485</c:v>
                </c:pt>
                <c:pt idx="10">
                  <c:v>0.0106942</c:v>
                </c:pt>
                <c:pt idx="11">
                  <c:v>0.007485200000000001</c:v>
                </c:pt>
                <c:pt idx="12">
                  <c:v>0.013839899999999999</c:v>
                </c:pt>
                <c:pt idx="13">
                  <c:v>0.014188699999999999</c:v>
                </c:pt>
                <c:pt idx="14">
                  <c:v>0.015432600000000001</c:v>
                </c:pt>
                <c:pt idx="15">
                  <c:v>0.009779099999999999</c:v>
                </c:pt>
                <c:pt idx="16">
                  <c:v>0.0096055</c:v>
                </c:pt>
                <c:pt idx="17">
                  <c:v>0.013332399999999998</c:v>
                </c:pt>
                <c:pt idx="18">
                  <c:v>0.012543600000000002</c:v>
                </c:pt>
                <c:pt idx="19">
                  <c:v>0.017415500000000004</c:v>
                </c:pt>
                <c:pt idx="20">
                  <c:v>0.010001099999999999</c:v>
                </c:pt>
                <c:pt idx="21">
                  <c:v>0.016509100000000002</c:v>
                </c:pt>
                <c:pt idx="22">
                  <c:v>0.027595599999999998</c:v>
                </c:pt>
                <c:pt idx="23">
                  <c:v>0.0237686</c:v>
                </c:pt>
                <c:pt idx="24">
                  <c:v>0.018713099999999996</c:v>
                </c:pt>
                <c:pt idx="25">
                  <c:v>0.0188611</c:v>
                </c:pt>
                <c:pt idx="26">
                  <c:v>0.024060199999999997</c:v>
                </c:pt>
                <c:pt idx="27">
                  <c:v>0.0362042</c:v>
                </c:pt>
                <c:pt idx="28">
                  <c:v>0.024911100000000005</c:v>
                </c:pt>
              </c:numCache>
            </c:numRef>
          </c:val>
        </c:ser>
        <c:ser>
          <c:idx val="4"/>
          <c:order val="4"/>
          <c:tx>
            <c:strRef>
              <c:f>Vacants!$V$2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Vacants!$Q$3:$Q$31</c:f>
              <c:strCache>
                <c:ptCount val="29"/>
                <c:pt idx="0">
                  <c:v>North Lanarkshire</c:v>
                </c:pt>
                <c:pt idx="1">
                  <c:v>West Dunbartonshire</c:v>
                </c:pt>
                <c:pt idx="2">
                  <c:v>Midlothian</c:v>
                </c:pt>
                <c:pt idx="3">
                  <c:v>South Ayrshire</c:v>
                </c:pt>
                <c:pt idx="4">
                  <c:v>Falkirk</c:v>
                </c:pt>
                <c:pt idx="5">
                  <c:v>East Dunbartonshire</c:v>
                </c:pt>
                <c:pt idx="6">
                  <c:v>Glasgow City</c:v>
                </c:pt>
                <c:pt idx="7">
                  <c:v>South Lanarkshire</c:v>
                </c:pt>
                <c:pt idx="8">
                  <c:v>West Lothian</c:v>
                </c:pt>
                <c:pt idx="9">
                  <c:v>East Ayrshire</c:v>
                </c:pt>
                <c:pt idx="10">
                  <c:v>Stirling</c:v>
                </c:pt>
                <c:pt idx="11">
                  <c:v>Edinburgh, City of</c:v>
                </c:pt>
                <c:pt idx="12">
                  <c:v>North Ayrshire</c:v>
                </c:pt>
                <c:pt idx="13">
                  <c:v>East Lothian</c:v>
                </c:pt>
                <c:pt idx="14">
                  <c:v>Renfrewshire</c:v>
                </c:pt>
                <c:pt idx="15">
                  <c:v>Perth &amp; Kinross</c:v>
                </c:pt>
                <c:pt idx="16">
                  <c:v>Aberdeen City</c:v>
                </c:pt>
                <c:pt idx="17">
                  <c:v>Argyll &amp; Bute</c:v>
                </c:pt>
                <c:pt idx="18">
                  <c:v>Aberdeenshire</c:v>
                </c:pt>
                <c:pt idx="19">
                  <c:v>Inverclyde</c:v>
                </c:pt>
                <c:pt idx="20">
                  <c:v>Dumfries &amp; Galloway</c:v>
                </c:pt>
                <c:pt idx="21">
                  <c:v>Moray</c:v>
                </c:pt>
                <c:pt idx="22">
                  <c:v>Highland</c:v>
                </c:pt>
                <c:pt idx="23">
                  <c:v>Dundee City</c:v>
                </c:pt>
                <c:pt idx="24">
                  <c:v>Angus</c:v>
                </c:pt>
                <c:pt idx="25">
                  <c:v>Scottish Borders</c:v>
                </c:pt>
                <c:pt idx="26">
                  <c:v>Orkney Islands</c:v>
                </c:pt>
                <c:pt idx="27">
                  <c:v>Shetland Islands</c:v>
                </c:pt>
                <c:pt idx="28">
                  <c:v>Eilean Siar</c:v>
                </c:pt>
              </c:strCache>
            </c:strRef>
          </c:cat>
          <c:val>
            <c:numRef>
              <c:f>Vacants!$V$3:$V$31</c:f>
              <c:numCache>
                <c:ptCount val="29"/>
                <c:pt idx="0">
                  <c:v>0.0100039</c:v>
                </c:pt>
                <c:pt idx="1">
                  <c:v>0.1188786</c:v>
                </c:pt>
                <c:pt idx="2">
                  <c:v>0.0081137</c:v>
                </c:pt>
                <c:pt idx="3">
                  <c:v>0.0261399</c:v>
                </c:pt>
                <c:pt idx="4">
                  <c:v>0.022428800000000002</c:v>
                </c:pt>
                <c:pt idx="5">
                  <c:v>0.013230700000000001</c:v>
                </c:pt>
                <c:pt idx="6">
                  <c:v>0.13124589999999997</c:v>
                </c:pt>
                <c:pt idx="7">
                  <c:v>0.0220319</c:v>
                </c:pt>
                <c:pt idx="8">
                  <c:v>0.012530600000000003</c:v>
                </c:pt>
                <c:pt idx="9">
                  <c:v>0.030482299999999997</c:v>
                </c:pt>
                <c:pt idx="10">
                  <c:v>0.0471571</c:v>
                </c:pt>
                <c:pt idx="11">
                  <c:v>0.0189108</c:v>
                </c:pt>
                <c:pt idx="12">
                  <c:v>0.034438899999999995</c:v>
                </c:pt>
                <c:pt idx="13">
                  <c:v>0.0436915</c:v>
                </c:pt>
                <c:pt idx="14">
                  <c:v>0.06668260000000001</c:v>
                </c:pt>
                <c:pt idx="15">
                  <c:v>0.016987799999999997</c:v>
                </c:pt>
                <c:pt idx="16">
                  <c:v>0.0193774</c:v>
                </c:pt>
                <c:pt idx="17">
                  <c:v>0.025181100000000005</c:v>
                </c:pt>
                <c:pt idx="18">
                  <c:v>0.028405599999999996</c:v>
                </c:pt>
                <c:pt idx="19">
                  <c:v>0.1235308</c:v>
                </c:pt>
                <c:pt idx="20">
                  <c:v>0.028049500000000005</c:v>
                </c:pt>
                <c:pt idx="21">
                  <c:v>0.0316674</c:v>
                </c:pt>
                <c:pt idx="22">
                  <c:v>0.0483173</c:v>
                </c:pt>
                <c:pt idx="23">
                  <c:v>0.15946670000000002</c:v>
                </c:pt>
                <c:pt idx="24">
                  <c:v>0.0467914</c:v>
                </c:pt>
                <c:pt idx="25">
                  <c:v>0.0334129</c:v>
                </c:pt>
                <c:pt idx="26">
                  <c:v>0.020122200000000007</c:v>
                </c:pt>
                <c:pt idx="27">
                  <c:v>0.050420900000000005</c:v>
                </c:pt>
                <c:pt idx="28">
                  <c:v>0.025437299999999996</c:v>
                </c:pt>
              </c:numCache>
            </c:numRef>
          </c:val>
        </c:ser>
        <c:overlap val="100"/>
        <c:axId val="49813308"/>
        <c:axId val="45666589"/>
      </c:barChart>
      <c:catAx>
        <c:axId val="49813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6589"/>
        <c:crosses val="autoZero"/>
        <c:auto val="1"/>
        <c:lblOffset val="100"/>
        <c:tickLblSkip val="1"/>
        <c:noMultiLvlLbl val="0"/>
      </c:catAx>
      <c:valAx>
        <c:axId val="456665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33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dwellings in each data zone which are entitled to a 
Council Tax discount because they are second homes, 2007</a:t>
            </a:r>
          </a:p>
        </c:rich>
      </c:tx>
      <c:layout>
        <c:manualLayout>
          <c:xMode val="factor"/>
          <c:yMode val="factor"/>
          <c:x val="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6"/>
          <c:w val="0.97875"/>
          <c:h val="0.8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'2nd homes'!$R$2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homes'!$Q$3:$Q$30</c:f>
              <c:strCache>
                <c:ptCount val="28"/>
                <c:pt idx="0">
                  <c:v>West 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Midlothian</c:v>
                </c:pt>
                <c:pt idx="5">
                  <c:v>East Lothian</c:v>
                </c:pt>
                <c:pt idx="6">
                  <c:v>North Ayrshire</c:v>
                </c:pt>
                <c:pt idx="7">
                  <c:v>West Dunbartonshire</c:v>
                </c:pt>
                <c:pt idx="8">
                  <c:v>East Ayrshire</c:v>
                </c:pt>
                <c:pt idx="9">
                  <c:v>Inverclyde</c:v>
                </c:pt>
                <c:pt idx="10">
                  <c:v>East Dunbartonshire</c:v>
                </c:pt>
                <c:pt idx="11">
                  <c:v>Angus</c:v>
                </c:pt>
                <c:pt idx="12">
                  <c:v>Dundee City</c:v>
                </c:pt>
                <c:pt idx="13">
                  <c:v>Falkirk</c:v>
                </c:pt>
                <c:pt idx="14">
                  <c:v>Aberdeenshire</c:v>
                </c:pt>
                <c:pt idx="15">
                  <c:v>Moray</c:v>
                </c:pt>
                <c:pt idx="16">
                  <c:v>South Ayrshire</c:v>
                </c:pt>
                <c:pt idx="17">
                  <c:v>Aberdeen City</c:v>
                </c:pt>
                <c:pt idx="18">
                  <c:v>Edinburgh, City of</c:v>
                </c:pt>
                <c:pt idx="19">
                  <c:v>Scottish Borders</c:v>
                </c:pt>
                <c:pt idx="20">
                  <c:v>Stirling</c:v>
                </c:pt>
                <c:pt idx="21">
                  <c:v>Shetland Islands</c:v>
                </c:pt>
                <c:pt idx="22">
                  <c:v>Dumfries &amp; Galloway</c:v>
                </c:pt>
                <c:pt idx="23">
                  <c:v>Highland</c:v>
                </c:pt>
                <c:pt idx="24">
                  <c:v>Perth &amp; Kinross</c:v>
                </c:pt>
                <c:pt idx="25">
                  <c:v>Orkney Islands</c:v>
                </c:pt>
                <c:pt idx="26">
                  <c:v>Argyll &amp; Bute</c:v>
                </c:pt>
                <c:pt idx="27">
                  <c:v>Eilean Siar</c:v>
                </c:pt>
              </c:strCache>
            </c:strRef>
          </c:cat>
          <c:val>
            <c:numRef>
              <c:f>'2nd homes'!$R$3:$R$30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0.0043083</c:v>
                </c:pt>
                <c:pt idx="26">
                  <c:v>0.0040001</c:v>
                </c:pt>
                <c:pt idx="27">
                  <c:v>0.0093474</c:v>
                </c:pt>
              </c:numCache>
            </c:numRef>
          </c:val>
        </c:ser>
        <c:ser>
          <c:idx val="1"/>
          <c:order val="1"/>
          <c:tx>
            <c:strRef>
              <c:f>'2nd homes'!$S$2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solidFill>
              <a:srgbClr val="FFFF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'2nd homes'!$S$3:$S$30</c:f>
                <c:numCache>
                  <c:ptCount val="28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0.0012174</c:v>
                  </c:pt>
                  <c:pt idx="13">
                    <c:v>0.0026431</c:v>
                  </c:pt>
                  <c:pt idx="14">
                    <c:v>0</c:v>
                  </c:pt>
                  <c:pt idx="15">
                    <c:v>0</c:v>
                  </c:pt>
                  <c:pt idx="16">
                    <c:v>0.0024343</c:v>
                  </c:pt>
                  <c:pt idx="17">
                    <c:v>0.0030255</c:v>
                  </c:pt>
                  <c:pt idx="18">
                    <c:v>0.0034167</c:v>
                  </c:pt>
                  <c:pt idx="19">
                    <c:v>0.0038472</c:v>
                  </c:pt>
                  <c:pt idx="20">
                    <c:v>0.0038146</c:v>
                  </c:pt>
                  <c:pt idx="21">
                    <c:v>0.0056306</c:v>
                  </c:pt>
                  <c:pt idx="22">
                    <c:v>0.0038696</c:v>
                  </c:pt>
                  <c:pt idx="23">
                    <c:v>0.0038189</c:v>
                  </c:pt>
                  <c:pt idx="24">
                    <c:v>0.006342</c:v>
                  </c:pt>
                  <c:pt idx="25">
                    <c:v>0.013859399999999997</c:v>
                  </c:pt>
                  <c:pt idx="26">
                    <c:v>0.0107786</c:v>
                  </c:pt>
                  <c:pt idx="27">
                    <c:v>0.014497600000000001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'2nd homes'!$Q$3:$Q$30</c:f>
              <c:strCache>
                <c:ptCount val="28"/>
                <c:pt idx="0">
                  <c:v>West 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Midlothian</c:v>
                </c:pt>
                <c:pt idx="5">
                  <c:v>East Lothian</c:v>
                </c:pt>
                <c:pt idx="6">
                  <c:v>North Ayrshire</c:v>
                </c:pt>
                <c:pt idx="7">
                  <c:v>West Dunbartonshire</c:v>
                </c:pt>
                <c:pt idx="8">
                  <c:v>East Ayrshire</c:v>
                </c:pt>
                <c:pt idx="9">
                  <c:v>Inverclyde</c:v>
                </c:pt>
                <c:pt idx="10">
                  <c:v>East Dunbartonshire</c:v>
                </c:pt>
                <c:pt idx="11">
                  <c:v>Angus</c:v>
                </c:pt>
                <c:pt idx="12">
                  <c:v>Dundee City</c:v>
                </c:pt>
                <c:pt idx="13">
                  <c:v>Falkirk</c:v>
                </c:pt>
                <c:pt idx="14">
                  <c:v>Aberdeenshire</c:v>
                </c:pt>
                <c:pt idx="15">
                  <c:v>Moray</c:v>
                </c:pt>
                <c:pt idx="16">
                  <c:v>South Ayrshire</c:v>
                </c:pt>
                <c:pt idx="17">
                  <c:v>Aberdeen City</c:v>
                </c:pt>
                <c:pt idx="18">
                  <c:v>Edinburgh, City of</c:v>
                </c:pt>
                <c:pt idx="19">
                  <c:v>Scottish Borders</c:v>
                </c:pt>
                <c:pt idx="20">
                  <c:v>Stirling</c:v>
                </c:pt>
                <c:pt idx="21">
                  <c:v>Shetland Islands</c:v>
                </c:pt>
                <c:pt idx="22">
                  <c:v>Dumfries &amp; Galloway</c:v>
                </c:pt>
                <c:pt idx="23">
                  <c:v>Highland</c:v>
                </c:pt>
                <c:pt idx="24">
                  <c:v>Perth &amp; Kinross</c:v>
                </c:pt>
                <c:pt idx="25">
                  <c:v>Orkney Islands</c:v>
                </c:pt>
                <c:pt idx="26">
                  <c:v>Argyll &amp; Bute</c:v>
                </c:pt>
                <c:pt idx="27">
                  <c:v>Eilean Siar</c:v>
                </c:pt>
              </c:strCache>
            </c:strRef>
          </c:cat>
          <c:val>
            <c:numRef>
              <c:f>'2nd homes'!$S$3:$S$30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0.0012174</c:v>
                </c:pt>
                <c:pt idx="13">
                  <c:v>0.0026431</c:v>
                </c:pt>
                <c:pt idx="14">
                  <c:v>0</c:v>
                </c:pt>
                <c:pt idx="15">
                  <c:v>0</c:v>
                </c:pt>
                <c:pt idx="16">
                  <c:v>0.0024343</c:v>
                </c:pt>
                <c:pt idx="17">
                  <c:v>0.0030255</c:v>
                </c:pt>
                <c:pt idx="18">
                  <c:v>0.0034167</c:v>
                </c:pt>
                <c:pt idx="19">
                  <c:v>0.0038472</c:v>
                </c:pt>
                <c:pt idx="20">
                  <c:v>0.0038146</c:v>
                </c:pt>
                <c:pt idx="21">
                  <c:v>0.0056306</c:v>
                </c:pt>
                <c:pt idx="22">
                  <c:v>0.0038696</c:v>
                </c:pt>
                <c:pt idx="23">
                  <c:v>0.0038189</c:v>
                </c:pt>
                <c:pt idx="24">
                  <c:v>0.006342</c:v>
                </c:pt>
                <c:pt idx="25">
                  <c:v>0.013859399999999997</c:v>
                </c:pt>
                <c:pt idx="26">
                  <c:v>0.0107786</c:v>
                </c:pt>
                <c:pt idx="27">
                  <c:v>0.014497600000000001</c:v>
                </c:pt>
              </c:numCache>
            </c:numRef>
          </c:val>
        </c:ser>
        <c:ser>
          <c:idx val="2"/>
          <c:order val="2"/>
          <c:tx>
            <c:strRef>
              <c:f>'2nd homes'!$T$2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'2nd homes'!$Q$3:$Q$30</c:f>
              <c:strCache>
                <c:ptCount val="28"/>
                <c:pt idx="0">
                  <c:v>West 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Midlothian</c:v>
                </c:pt>
                <c:pt idx="5">
                  <c:v>East Lothian</c:v>
                </c:pt>
                <c:pt idx="6">
                  <c:v>North Ayrshire</c:v>
                </c:pt>
                <c:pt idx="7">
                  <c:v>West Dunbartonshire</c:v>
                </c:pt>
                <c:pt idx="8">
                  <c:v>East Ayrshire</c:v>
                </c:pt>
                <c:pt idx="9">
                  <c:v>Inverclyde</c:v>
                </c:pt>
                <c:pt idx="10">
                  <c:v>East Dunbartonshire</c:v>
                </c:pt>
                <c:pt idx="11">
                  <c:v>Angus</c:v>
                </c:pt>
                <c:pt idx="12">
                  <c:v>Dundee City</c:v>
                </c:pt>
                <c:pt idx="13">
                  <c:v>Falkirk</c:v>
                </c:pt>
                <c:pt idx="14">
                  <c:v>Aberdeenshire</c:v>
                </c:pt>
                <c:pt idx="15">
                  <c:v>Moray</c:v>
                </c:pt>
                <c:pt idx="16">
                  <c:v>South Ayrshire</c:v>
                </c:pt>
                <c:pt idx="17">
                  <c:v>Aberdeen City</c:v>
                </c:pt>
                <c:pt idx="18">
                  <c:v>Edinburgh, City of</c:v>
                </c:pt>
                <c:pt idx="19">
                  <c:v>Scottish Borders</c:v>
                </c:pt>
                <c:pt idx="20">
                  <c:v>Stirling</c:v>
                </c:pt>
                <c:pt idx="21">
                  <c:v>Shetland Islands</c:v>
                </c:pt>
                <c:pt idx="22">
                  <c:v>Dumfries &amp; Galloway</c:v>
                </c:pt>
                <c:pt idx="23">
                  <c:v>Highland</c:v>
                </c:pt>
                <c:pt idx="24">
                  <c:v>Perth &amp; Kinross</c:v>
                </c:pt>
                <c:pt idx="25">
                  <c:v>Orkney Islands</c:v>
                </c:pt>
                <c:pt idx="26">
                  <c:v>Argyll &amp; Bute</c:v>
                </c:pt>
                <c:pt idx="27">
                  <c:v>Eilean Siar</c:v>
                </c:pt>
              </c:strCache>
            </c:strRef>
          </c:cat>
          <c:val>
            <c:numRef>
              <c:f>'2nd homes'!$T$3:$T$30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0.0021688</c:v>
                </c:pt>
                <c:pt idx="8">
                  <c:v>0.0022882</c:v>
                </c:pt>
                <c:pt idx="9">
                  <c:v>0.0027473</c:v>
                </c:pt>
                <c:pt idx="10">
                  <c:v>0.0027627</c:v>
                </c:pt>
                <c:pt idx="11">
                  <c:v>0.003144</c:v>
                </c:pt>
                <c:pt idx="12">
                  <c:v>0.0028480999999999997</c:v>
                </c:pt>
                <c:pt idx="13">
                  <c:v>0.0023027000000000004</c:v>
                </c:pt>
                <c:pt idx="14">
                  <c:v>0.0053621</c:v>
                </c:pt>
                <c:pt idx="15">
                  <c:v>0.005784</c:v>
                </c:pt>
                <c:pt idx="16">
                  <c:v>0.0034513000000000005</c:v>
                </c:pt>
                <c:pt idx="17">
                  <c:v>0.0053732</c:v>
                </c:pt>
                <c:pt idx="18">
                  <c:v>0.0054444</c:v>
                </c:pt>
                <c:pt idx="19">
                  <c:v>0.005207999999999999</c:v>
                </c:pt>
                <c:pt idx="20">
                  <c:v>0.0055093</c:v>
                </c:pt>
                <c:pt idx="21">
                  <c:v>0.005850199999999999</c:v>
                </c:pt>
                <c:pt idx="22">
                  <c:v>0.008573500000000001</c:v>
                </c:pt>
                <c:pt idx="23">
                  <c:v>0.0109099</c:v>
                </c:pt>
                <c:pt idx="24">
                  <c:v>0.009183799999999999</c:v>
                </c:pt>
                <c:pt idx="25">
                  <c:v>0.0078627</c:v>
                </c:pt>
                <c:pt idx="26">
                  <c:v>0.027230999999999998</c:v>
                </c:pt>
                <c:pt idx="27">
                  <c:v>0.0220306</c:v>
                </c:pt>
              </c:numCache>
            </c:numRef>
          </c:val>
        </c:ser>
        <c:ser>
          <c:idx val="3"/>
          <c:order val="3"/>
          <c:tx>
            <c:strRef>
              <c:f>'2nd homes'!$U$2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'2nd homes'!$V$3:$V$30</c:f>
                <c:numCache>
                  <c:ptCount val="28"/>
                  <c:pt idx="0">
                    <c:v>0.0054808</c:v>
                  </c:pt>
                  <c:pt idx="1">
                    <c:v>0.0044</c:v>
                  </c:pt>
                  <c:pt idx="2">
                    <c:v>0.0082088</c:v>
                  </c:pt>
                  <c:pt idx="3">
                    <c:v>0.0095016</c:v>
                  </c:pt>
                  <c:pt idx="4">
                    <c:v>0.012318399999999998</c:v>
                  </c:pt>
                  <c:pt idx="5">
                    <c:v>0.0169171</c:v>
                  </c:pt>
                  <c:pt idx="6">
                    <c:v>0.1049696</c:v>
                  </c:pt>
                  <c:pt idx="7">
                    <c:v>0.0067682</c:v>
                  </c:pt>
                  <c:pt idx="8">
                    <c:v>0.0055064</c:v>
                  </c:pt>
                  <c:pt idx="9">
                    <c:v>0.0143469</c:v>
                  </c:pt>
                  <c:pt idx="10">
                    <c:v>0.0083099</c:v>
                  </c:pt>
                  <c:pt idx="11">
                    <c:v>0.0162714</c:v>
                  </c:pt>
                  <c:pt idx="12">
                    <c:v>0.0086518</c:v>
                  </c:pt>
                  <c:pt idx="13">
                    <c:v>0.0110827</c:v>
                  </c:pt>
                  <c:pt idx="14">
                    <c:v>0.0266156</c:v>
                  </c:pt>
                  <c:pt idx="15">
                    <c:v>0.0481001</c:v>
                  </c:pt>
                  <c:pt idx="16">
                    <c:v>0.0278512</c:v>
                  </c:pt>
                  <c:pt idx="17">
                    <c:v>0.017903300000000004</c:v>
                  </c:pt>
                  <c:pt idx="18">
                    <c:v>0.0308199</c:v>
                  </c:pt>
                  <c:pt idx="19">
                    <c:v>0.028838</c:v>
                  </c:pt>
                  <c:pt idx="20">
                    <c:v>0.0356056</c:v>
                  </c:pt>
                  <c:pt idx="21">
                    <c:v>0.024066000000000004</c:v>
                  </c:pt>
                  <c:pt idx="22">
                    <c:v>0.054095300000000006</c:v>
                  </c:pt>
                  <c:pt idx="23">
                    <c:v>0.1013112</c:v>
                  </c:pt>
                  <c:pt idx="24">
                    <c:v>0.0796453</c:v>
                  </c:pt>
                  <c:pt idx="25">
                    <c:v>0.0219764</c:v>
                  </c:pt>
                  <c:pt idx="26">
                    <c:v>0.1230073</c:v>
                  </c:pt>
                  <c:pt idx="27">
                    <c:v>0.0559308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'2nd homes'!$Q$3:$Q$30</c:f>
              <c:strCache>
                <c:ptCount val="28"/>
                <c:pt idx="0">
                  <c:v>West 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Midlothian</c:v>
                </c:pt>
                <c:pt idx="5">
                  <c:v>East Lothian</c:v>
                </c:pt>
                <c:pt idx="6">
                  <c:v>North Ayrshire</c:v>
                </c:pt>
                <c:pt idx="7">
                  <c:v>West Dunbartonshire</c:v>
                </c:pt>
                <c:pt idx="8">
                  <c:v>East Ayrshire</c:v>
                </c:pt>
                <c:pt idx="9">
                  <c:v>Inverclyde</c:v>
                </c:pt>
                <c:pt idx="10">
                  <c:v>East Dunbartonshire</c:v>
                </c:pt>
                <c:pt idx="11">
                  <c:v>Angus</c:v>
                </c:pt>
                <c:pt idx="12">
                  <c:v>Dundee City</c:v>
                </c:pt>
                <c:pt idx="13">
                  <c:v>Falkirk</c:v>
                </c:pt>
                <c:pt idx="14">
                  <c:v>Aberdeenshire</c:v>
                </c:pt>
                <c:pt idx="15">
                  <c:v>Moray</c:v>
                </c:pt>
                <c:pt idx="16">
                  <c:v>South Ayrshire</c:v>
                </c:pt>
                <c:pt idx="17">
                  <c:v>Aberdeen City</c:v>
                </c:pt>
                <c:pt idx="18">
                  <c:v>Edinburgh, City of</c:v>
                </c:pt>
                <c:pt idx="19">
                  <c:v>Scottish Borders</c:v>
                </c:pt>
                <c:pt idx="20">
                  <c:v>Stirling</c:v>
                </c:pt>
                <c:pt idx="21">
                  <c:v>Shetland Islands</c:v>
                </c:pt>
                <c:pt idx="22">
                  <c:v>Dumfries &amp; Galloway</c:v>
                </c:pt>
                <c:pt idx="23">
                  <c:v>Highland</c:v>
                </c:pt>
                <c:pt idx="24">
                  <c:v>Perth &amp; Kinross</c:v>
                </c:pt>
                <c:pt idx="25">
                  <c:v>Orkney Islands</c:v>
                </c:pt>
                <c:pt idx="26">
                  <c:v>Argyll &amp; Bute</c:v>
                </c:pt>
                <c:pt idx="27">
                  <c:v>Eilean Siar</c:v>
                </c:pt>
              </c:strCache>
            </c:strRef>
          </c:cat>
          <c:val>
            <c:numRef>
              <c:f>'2nd homes'!$U$3:$U$30</c:f>
              <c:numCache>
                <c:ptCount val="28"/>
                <c:pt idx="0">
                  <c:v>0</c:v>
                </c:pt>
                <c:pt idx="1">
                  <c:v>0.0031104</c:v>
                </c:pt>
                <c:pt idx="2">
                  <c:v>0.0040689</c:v>
                </c:pt>
                <c:pt idx="3">
                  <c:v>0.004305</c:v>
                </c:pt>
                <c:pt idx="4">
                  <c:v>0.0064685</c:v>
                </c:pt>
                <c:pt idx="5">
                  <c:v>0.0062352</c:v>
                </c:pt>
                <c:pt idx="6">
                  <c:v>0.0082395</c:v>
                </c:pt>
                <c:pt idx="7">
                  <c:v>0.0016169</c:v>
                </c:pt>
                <c:pt idx="8">
                  <c:v>0.0018061999999999996</c:v>
                </c:pt>
                <c:pt idx="9">
                  <c:v>0.0045211999999999995</c:v>
                </c:pt>
                <c:pt idx="10">
                  <c:v>0.002817</c:v>
                </c:pt>
                <c:pt idx="11">
                  <c:v>0.006600299999999999</c:v>
                </c:pt>
                <c:pt idx="12">
                  <c:v>0.0050852</c:v>
                </c:pt>
                <c:pt idx="13">
                  <c:v>0.0037806000000000003</c:v>
                </c:pt>
                <c:pt idx="14">
                  <c:v>0.0068471</c:v>
                </c:pt>
                <c:pt idx="15">
                  <c:v>0.0073751</c:v>
                </c:pt>
                <c:pt idx="16">
                  <c:v>0.0081974</c:v>
                </c:pt>
                <c:pt idx="17">
                  <c:v>0.009546399999999998</c:v>
                </c:pt>
                <c:pt idx="18">
                  <c:v>0.0100641</c:v>
                </c:pt>
                <c:pt idx="19">
                  <c:v>0.017447</c:v>
                </c:pt>
                <c:pt idx="20">
                  <c:v>0.011317500000000001</c:v>
                </c:pt>
                <c:pt idx="21">
                  <c:v>0.0084722</c:v>
                </c:pt>
                <c:pt idx="22">
                  <c:v>0.0181073</c:v>
                </c:pt>
                <c:pt idx="23">
                  <c:v>0.0326844</c:v>
                </c:pt>
                <c:pt idx="24">
                  <c:v>0.012470100000000001</c:v>
                </c:pt>
                <c:pt idx="25">
                  <c:v>0.0307132</c:v>
                </c:pt>
                <c:pt idx="26">
                  <c:v>0.0577366</c:v>
                </c:pt>
                <c:pt idx="27">
                  <c:v>0.04433279999999999</c:v>
                </c:pt>
              </c:numCache>
            </c:numRef>
          </c:val>
        </c:ser>
        <c:ser>
          <c:idx val="4"/>
          <c:order val="4"/>
          <c:tx>
            <c:strRef>
              <c:f>'2nd homes'!$V$2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'2nd homes'!$Q$3:$Q$30</c:f>
              <c:strCache>
                <c:ptCount val="28"/>
                <c:pt idx="0">
                  <c:v>West Lothian</c:v>
                </c:pt>
                <c:pt idx="1">
                  <c:v>North Lanarkshire</c:v>
                </c:pt>
                <c:pt idx="2">
                  <c:v>South Lanarkshire</c:v>
                </c:pt>
                <c:pt idx="3">
                  <c:v>Glasgow City</c:v>
                </c:pt>
                <c:pt idx="4">
                  <c:v>Midlothian</c:v>
                </c:pt>
                <c:pt idx="5">
                  <c:v>East Lothian</c:v>
                </c:pt>
                <c:pt idx="6">
                  <c:v>North Ayrshire</c:v>
                </c:pt>
                <c:pt idx="7">
                  <c:v>West Dunbartonshire</c:v>
                </c:pt>
                <c:pt idx="8">
                  <c:v>East Ayrshire</c:v>
                </c:pt>
                <c:pt idx="9">
                  <c:v>Inverclyde</c:v>
                </c:pt>
                <c:pt idx="10">
                  <c:v>East Dunbartonshire</c:v>
                </c:pt>
                <c:pt idx="11">
                  <c:v>Angus</c:v>
                </c:pt>
                <c:pt idx="12">
                  <c:v>Dundee City</c:v>
                </c:pt>
                <c:pt idx="13">
                  <c:v>Falkirk</c:v>
                </c:pt>
                <c:pt idx="14">
                  <c:v>Aberdeenshire</c:v>
                </c:pt>
                <c:pt idx="15">
                  <c:v>Moray</c:v>
                </c:pt>
                <c:pt idx="16">
                  <c:v>South Ayrshire</c:v>
                </c:pt>
                <c:pt idx="17">
                  <c:v>Aberdeen City</c:v>
                </c:pt>
                <c:pt idx="18">
                  <c:v>Edinburgh, City of</c:v>
                </c:pt>
                <c:pt idx="19">
                  <c:v>Scottish Borders</c:v>
                </c:pt>
                <c:pt idx="20">
                  <c:v>Stirling</c:v>
                </c:pt>
                <c:pt idx="21">
                  <c:v>Shetland Islands</c:v>
                </c:pt>
                <c:pt idx="22">
                  <c:v>Dumfries &amp; Galloway</c:v>
                </c:pt>
                <c:pt idx="23">
                  <c:v>Highland</c:v>
                </c:pt>
                <c:pt idx="24">
                  <c:v>Perth &amp; Kinross</c:v>
                </c:pt>
                <c:pt idx="25">
                  <c:v>Orkney Islands</c:v>
                </c:pt>
                <c:pt idx="26">
                  <c:v>Argyll &amp; Bute</c:v>
                </c:pt>
                <c:pt idx="27">
                  <c:v>Eilean Siar</c:v>
                </c:pt>
              </c:strCache>
            </c:strRef>
          </c:cat>
          <c:val>
            <c:numRef>
              <c:f>'2nd homes'!$V$3:$V$30</c:f>
              <c:numCache>
                <c:ptCount val="28"/>
                <c:pt idx="0">
                  <c:v>0.0054808</c:v>
                </c:pt>
                <c:pt idx="1">
                  <c:v>0.0044</c:v>
                </c:pt>
                <c:pt idx="2">
                  <c:v>0.0082088</c:v>
                </c:pt>
                <c:pt idx="3">
                  <c:v>0.0095016</c:v>
                </c:pt>
                <c:pt idx="4">
                  <c:v>0.012318399999999998</c:v>
                </c:pt>
                <c:pt idx="5">
                  <c:v>0.0169171</c:v>
                </c:pt>
                <c:pt idx="6">
                  <c:v>0.1049696</c:v>
                </c:pt>
                <c:pt idx="7">
                  <c:v>0.0067682</c:v>
                </c:pt>
                <c:pt idx="8">
                  <c:v>0.0055064</c:v>
                </c:pt>
                <c:pt idx="9">
                  <c:v>0.0143469</c:v>
                </c:pt>
                <c:pt idx="10">
                  <c:v>0.0083099</c:v>
                </c:pt>
                <c:pt idx="11">
                  <c:v>0.0162714</c:v>
                </c:pt>
                <c:pt idx="12">
                  <c:v>0.0086518</c:v>
                </c:pt>
                <c:pt idx="13">
                  <c:v>0.0110827</c:v>
                </c:pt>
                <c:pt idx="14">
                  <c:v>0.0266156</c:v>
                </c:pt>
                <c:pt idx="15">
                  <c:v>0.0481001</c:v>
                </c:pt>
                <c:pt idx="16">
                  <c:v>0.0278512</c:v>
                </c:pt>
                <c:pt idx="17">
                  <c:v>0.017903300000000004</c:v>
                </c:pt>
                <c:pt idx="18">
                  <c:v>0.0308199</c:v>
                </c:pt>
                <c:pt idx="19">
                  <c:v>0.028838</c:v>
                </c:pt>
                <c:pt idx="20">
                  <c:v>0.0356056</c:v>
                </c:pt>
                <c:pt idx="21">
                  <c:v>0.024066000000000004</c:v>
                </c:pt>
                <c:pt idx="22">
                  <c:v>0.054095300000000006</c:v>
                </c:pt>
                <c:pt idx="23">
                  <c:v>0.1013112</c:v>
                </c:pt>
                <c:pt idx="24">
                  <c:v>0.0796453</c:v>
                </c:pt>
                <c:pt idx="25">
                  <c:v>0.0219764</c:v>
                </c:pt>
                <c:pt idx="26">
                  <c:v>0.1230073</c:v>
                </c:pt>
                <c:pt idx="27">
                  <c:v>0.0559308</c:v>
                </c:pt>
              </c:numCache>
            </c:numRef>
          </c:val>
        </c:ser>
        <c:overlap val="100"/>
        <c:axId val="8346118"/>
        <c:axId val="8006199"/>
      </c:barChart>
      <c:catAx>
        <c:axId val="8346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006199"/>
        <c:crosses val="autoZero"/>
        <c:auto val="1"/>
        <c:lblOffset val="100"/>
        <c:tickLblSkip val="1"/>
        <c:noMultiLvlLbl val="0"/>
      </c:catAx>
      <c:valAx>
        <c:axId val="800619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34611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dwellings in each data zone with a 
'single adult' Council Tax discount, 2007</a:t>
            </a:r>
          </a:p>
        </c:rich>
      </c:tx>
      <c:layout>
        <c:manualLayout>
          <c:xMode val="factor"/>
          <c:yMode val="factor"/>
          <c:x val="0.003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6"/>
          <c:w val="0.97875"/>
          <c:h val="0.8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Single!$R$2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Single!$R$3:$R$34</c:f>
              <c:numCache>
                <c:ptCount val="32"/>
                <c:pt idx="0">
                  <c:v>0.1629173</c:v>
                </c:pt>
                <c:pt idx="1">
                  <c:v>0.1442342</c:v>
                </c:pt>
                <c:pt idx="2">
                  <c:v>0.1897633</c:v>
                </c:pt>
                <c:pt idx="3">
                  <c:v>0.1741457</c:v>
                </c:pt>
                <c:pt idx="4">
                  <c:v>0.2008559</c:v>
                </c:pt>
                <c:pt idx="5">
                  <c:v>0.2106288</c:v>
                </c:pt>
                <c:pt idx="6">
                  <c:v>0.1788199</c:v>
                </c:pt>
                <c:pt idx="7">
                  <c:v>0.2171824</c:v>
                </c:pt>
                <c:pt idx="8">
                  <c:v>0.1609318</c:v>
                </c:pt>
                <c:pt idx="9">
                  <c:v>0.1641445</c:v>
                </c:pt>
                <c:pt idx="10">
                  <c:v>0.1928782</c:v>
                </c:pt>
                <c:pt idx="11">
                  <c:v>0.1961586</c:v>
                </c:pt>
                <c:pt idx="12">
                  <c:v>0.2025667</c:v>
                </c:pt>
                <c:pt idx="13">
                  <c:v>0.1418542</c:v>
                </c:pt>
                <c:pt idx="14">
                  <c:v>0.1722572</c:v>
                </c:pt>
                <c:pt idx="15">
                  <c:v>0.2126612</c:v>
                </c:pt>
                <c:pt idx="16">
                  <c:v>0.1843545</c:v>
                </c:pt>
                <c:pt idx="17">
                  <c:v>0.2835796</c:v>
                </c:pt>
                <c:pt idx="18">
                  <c:v>0.2059714</c:v>
                </c:pt>
                <c:pt idx="19">
                  <c:v>0.1759447</c:v>
                </c:pt>
                <c:pt idx="20">
                  <c:v>0.1699298</c:v>
                </c:pt>
                <c:pt idx="21">
                  <c:v>0.170971</c:v>
                </c:pt>
                <c:pt idx="22">
                  <c:v>0.1993222</c:v>
                </c:pt>
                <c:pt idx="23">
                  <c:v>0.2336326</c:v>
                </c:pt>
                <c:pt idx="24">
                  <c:v>0.1865913</c:v>
                </c:pt>
                <c:pt idx="25">
                  <c:v>0.1967244</c:v>
                </c:pt>
                <c:pt idx="26">
                  <c:v>0.1968812</c:v>
                </c:pt>
                <c:pt idx="27">
                  <c:v>0.1686734</c:v>
                </c:pt>
                <c:pt idx="28">
                  <c:v>0.2238874</c:v>
                </c:pt>
                <c:pt idx="29">
                  <c:v>0.2430622</c:v>
                </c:pt>
                <c:pt idx="30">
                  <c:v>0.1956315</c:v>
                </c:pt>
                <c:pt idx="31">
                  <c:v>0.2366246</c:v>
                </c:pt>
              </c:numCache>
            </c:numRef>
          </c:val>
        </c:ser>
        <c:ser>
          <c:idx val="1"/>
          <c:order val="1"/>
          <c:tx>
            <c:strRef>
              <c:f>Single!$S$2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Single!$S$3:$S$34</c:f>
                <c:numCache>
                  <c:ptCount val="32"/>
                  <c:pt idx="0">
                    <c:v>0.047048900000000005</c:v>
                  </c:pt>
                  <c:pt idx="1">
                    <c:v>0.07323379999999999</c:v>
                  </c:pt>
                  <c:pt idx="2">
                    <c:v>0.0425654</c:v>
                  </c:pt>
                  <c:pt idx="3">
                    <c:v>0.07085050000000001</c:v>
                  </c:pt>
                  <c:pt idx="4">
                    <c:v>0.024223300000000003</c:v>
                  </c:pt>
                  <c:pt idx="5">
                    <c:v>0.08535549999999997</c:v>
                  </c:pt>
                  <c:pt idx="6">
                    <c:v>0.07255150000000002</c:v>
                  </c:pt>
                  <c:pt idx="7">
                    <c:v>0.062287499999999996</c:v>
                  </c:pt>
                  <c:pt idx="8">
                    <c:v>0.10436790000000001</c:v>
                  </c:pt>
                  <c:pt idx="9">
                    <c:v>0.10509399999999999</c:v>
                  </c:pt>
                  <c:pt idx="10">
                    <c:v>0.05952370000000001</c:v>
                  </c:pt>
                  <c:pt idx="11">
                    <c:v>0.0729718</c:v>
                  </c:pt>
                  <c:pt idx="12">
                    <c:v>0.07437359999999998</c:v>
                  </c:pt>
                  <c:pt idx="13">
                    <c:v>0.13183979999999998</c:v>
                  </c:pt>
                  <c:pt idx="14">
                    <c:v>0.09167310000000001</c:v>
                  </c:pt>
                  <c:pt idx="15">
                    <c:v>0.06431029999999999</c:v>
                  </c:pt>
                  <c:pt idx="16">
                    <c:v>0.071097</c:v>
                  </c:pt>
                  <c:pt idx="17">
                    <c:v>0.028596800000000033</c:v>
                  </c:pt>
                  <c:pt idx="18">
                    <c:v>0.06659309999999999</c:v>
                  </c:pt>
                  <c:pt idx="19">
                    <c:v>0.1084425</c:v>
                  </c:pt>
                  <c:pt idx="20">
                    <c:v>0.12144810000000003</c:v>
                  </c:pt>
                  <c:pt idx="21">
                    <c:v>0.11884979999999998</c:v>
                  </c:pt>
                  <c:pt idx="22">
                    <c:v>0.09192659999999997</c:v>
                  </c:pt>
                  <c:pt idx="23">
                    <c:v>0.06313330000000003</c:v>
                  </c:pt>
                  <c:pt idx="24">
                    <c:v>0.14200740000000003</c:v>
                  </c:pt>
                  <c:pt idx="25">
                    <c:v>0.08075190000000002</c:v>
                  </c:pt>
                  <c:pt idx="26">
                    <c:v>0.10955269999999998</c:v>
                  </c:pt>
                  <c:pt idx="27">
                    <c:v>0.13678389999999999</c:v>
                  </c:pt>
                  <c:pt idx="28">
                    <c:v>0.09112519999999999</c:v>
                  </c:pt>
                  <c:pt idx="29">
                    <c:v>0.07409579999999999</c:v>
                  </c:pt>
                  <c:pt idx="30">
                    <c:v>0.13386569999999998</c:v>
                  </c:pt>
                  <c:pt idx="31">
                    <c:v>0.1524206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Single!$S$3:$S$34</c:f>
              <c:numCache>
                <c:ptCount val="32"/>
                <c:pt idx="0">
                  <c:v>0.047048900000000005</c:v>
                </c:pt>
                <c:pt idx="1">
                  <c:v>0.07323379999999999</c:v>
                </c:pt>
                <c:pt idx="2">
                  <c:v>0.0425654</c:v>
                </c:pt>
                <c:pt idx="3">
                  <c:v>0.07085050000000001</c:v>
                </c:pt>
                <c:pt idx="4">
                  <c:v>0.024223300000000003</c:v>
                </c:pt>
                <c:pt idx="5">
                  <c:v>0.08535549999999997</c:v>
                </c:pt>
                <c:pt idx="6">
                  <c:v>0.07255150000000002</c:v>
                </c:pt>
                <c:pt idx="7">
                  <c:v>0.062287499999999996</c:v>
                </c:pt>
                <c:pt idx="8">
                  <c:v>0.10436790000000001</c:v>
                </c:pt>
                <c:pt idx="9">
                  <c:v>0.10509399999999999</c:v>
                </c:pt>
                <c:pt idx="10">
                  <c:v>0.05952370000000001</c:v>
                </c:pt>
                <c:pt idx="11">
                  <c:v>0.0729718</c:v>
                </c:pt>
                <c:pt idx="12">
                  <c:v>0.07437359999999998</c:v>
                </c:pt>
                <c:pt idx="13">
                  <c:v>0.13183979999999998</c:v>
                </c:pt>
                <c:pt idx="14">
                  <c:v>0.09167310000000001</c:v>
                </c:pt>
                <c:pt idx="15">
                  <c:v>0.06431029999999999</c:v>
                </c:pt>
                <c:pt idx="16">
                  <c:v>0.071097</c:v>
                </c:pt>
                <c:pt idx="17">
                  <c:v>0.028596800000000033</c:v>
                </c:pt>
                <c:pt idx="18">
                  <c:v>0.06659309999999999</c:v>
                </c:pt>
                <c:pt idx="19">
                  <c:v>0.1084425</c:v>
                </c:pt>
                <c:pt idx="20">
                  <c:v>0.12144810000000003</c:v>
                </c:pt>
                <c:pt idx="21">
                  <c:v>0.11884979999999998</c:v>
                </c:pt>
                <c:pt idx="22">
                  <c:v>0.09192659999999997</c:v>
                </c:pt>
                <c:pt idx="23">
                  <c:v>0.06313330000000003</c:v>
                </c:pt>
                <c:pt idx="24">
                  <c:v>0.14200740000000003</c:v>
                </c:pt>
                <c:pt idx="25">
                  <c:v>0.08075190000000002</c:v>
                </c:pt>
                <c:pt idx="26">
                  <c:v>0.10955269999999998</c:v>
                </c:pt>
                <c:pt idx="27">
                  <c:v>0.13678389999999999</c:v>
                </c:pt>
                <c:pt idx="28">
                  <c:v>0.09112519999999999</c:v>
                </c:pt>
                <c:pt idx="29">
                  <c:v>0.07409579999999999</c:v>
                </c:pt>
                <c:pt idx="30">
                  <c:v>0.13386569999999998</c:v>
                </c:pt>
                <c:pt idx="31">
                  <c:v>0.1524206</c:v>
                </c:pt>
              </c:numCache>
            </c:numRef>
          </c:val>
        </c:ser>
        <c:ser>
          <c:idx val="2"/>
          <c:order val="2"/>
          <c:tx>
            <c:strRef>
              <c:f>Single!$T$2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Single!$T$3:$T$34</c:f>
              <c:numCache>
                <c:ptCount val="32"/>
                <c:pt idx="0">
                  <c:v>0.06237199999999998</c:v>
                </c:pt>
                <c:pt idx="1">
                  <c:v>0.0618011</c:v>
                </c:pt>
                <c:pt idx="2">
                  <c:v>0.05359520000000001</c:v>
                </c:pt>
                <c:pt idx="3">
                  <c:v>0.056293800000000005</c:v>
                </c:pt>
                <c:pt idx="4">
                  <c:v>0.0891257</c:v>
                </c:pt>
                <c:pt idx="5">
                  <c:v>0.020436200000000015</c:v>
                </c:pt>
                <c:pt idx="6">
                  <c:v>0.06749349999999998</c:v>
                </c:pt>
                <c:pt idx="7">
                  <c:v>0.04777360000000003</c:v>
                </c:pt>
                <c:pt idx="8">
                  <c:v>0.06224279999999999</c:v>
                </c:pt>
                <c:pt idx="9">
                  <c:v>0.05838460000000001</c:v>
                </c:pt>
                <c:pt idx="10">
                  <c:v>0.07616200000000001</c:v>
                </c:pt>
                <c:pt idx="11">
                  <c:v>0.06002820000000003</c:v>
                </c:pt>
                <c:pt idx="12">
                  <c:v>0.05563560000000001</c:v>
                </c:pt>
                <c:pt idx="13">
                  <c:v>0.06028450000000002</c:v>
                </c:pt>
                <c:pt idx="14">
                  <c:v>0.07434479999999999</c:v>
                </c:pt>
                <c:pt idx="15">
                  <c:v>0.062083500000000014</c:v>
                </c:pt>
                <c:pt idx="16">
                  <c:v>0.08447739999999998</c:v>
                </c:pt>
                <c:pt idx="17">
                  <c:v>0.02780769999999999</c:v>
                </c:pt>
                <c:pt idx="18">
                  <c:v>0.0801039</c:v>
                </c:pt>
                <c:pt idx="19">
                  <c:v>0.07800659999999998</c:v>
                </c:pt>
                <c:pt idx="20">
                  <c:v>0.07166899999999998</c:v>
                </c:pt>
                <c:pt idx="21">
                  <c:v>0.0760827</c:v>
                </c:pt>
                <c:pt idx="22">
                  <c:v>0.07477040000000001</c:v>
                </c:pt>
                <c:pt idx="23">
                  <c:v>0.06956589999999996</c:v>
                </c:pt>
                <c:pt idx="24">
                  <c:v>0.05900839999999996</c:v>
                </c:pt>
                <c:pt idx="25">
                  <c:v>0.11178840000000001</c:v>
                </c:pt>
                <c:pt idx="26">
                  <c:v>0.0829317</c:v>
                </c:pt>
                <c:pt idx="27">
                  <c:v>0.09235270000000001</c:v>
                </c:pt>
                <c:pt idx="28">
                  <c:v>0.08500660000000004</c:v>
                </c:pt>
                <c:pt idx="29">
                  <c:v>0.0918138</c:v>
                </c:pt>
                <c:pt idx="30">
                  <c:v>0.08612429999999999</c:v>
                </c:pt>
                <c:pt idx="31">
                  <c:v>0.09221060000000003</c:v>
                </c:pt>
              </c:numCache>
            </c:numRef>
          </c:val>
        </c:ser>
        <c:ser>
          <c:idx val="3"/>
          <c:order val="3"/>
          <c:tx>
            <c:strRef>
              <c:f>Single!$U$2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Single!$V$3:$V$34</c:f>
                <c:numCache>
                  <c:ptCount val="32"/>
                  <c:pt idx="0">
                    <c:v>0.08504060000000002</c:v>
                  </c:pt>
                  <c:pt idx="1">
                    <c:v>0.08441789999999999</c:v>
                  </c:pt>
                  <c:pt idx="2">
                    <c:v>0.13630330000000002</c:v>
                  </c:pt>
                  <c:pt idx="3">
                    <c:v>0.09881319999999999</c:v>
                  </c:pt>
                  <c:pt idx="4">
                    <c:v>0.0627509</c:v>
                  </c:pt>
                  <c:pt idx="5">
                    <c:v>0.046809900000000015</c:v>
                  </c:pt>
                  <c:pt idx="6">
                    <c:v>0.12451780000000007</c:v>
                  </c:pt>
                  <c:pt idx="7">
                    <c:v>0.10213409999999995</c:v>
                  </c:pt>
                  <c:pt idx="8">
                    <c:v>0.12542920000000002</c:v>
                  </c:pt>
                  <c:pt idx="9">
                    <c:v>0.09747629999999996</c:v>
                  </c:pt>
                  <c:pt idx="10">
                    <c:v>0.11671930000000003</c:v>
                  </c:pt>
                  <c:pt idx="11">
                    <c:v>0.11042269999999998</c:v>
                  </c:pt>
                  <c:pt idx="12">
                    <c:v>0.10223949999999998</c:v>
                  </c:pt>
                  <c:pt idx="13">
                    <c:v>0.07699670000000003</c:v>
                  </c:pt>
                  <c:pt idx="14">
                    <c:v>0.0789819</c:v>
                  </c:pt>
                  <c:pt idx="15">
                    <c:v>0.0797757</c:v>
                  </c:pt>
                  <c:pt idx="16">
                    <c:v>0.13349059999999996</c:v>
                  </c:pt>
                  <c:pt idx="17">
                    <c:v>0.1563816</c:v>
                  </c:pt>
                  <c:pt idx="18">
                    <c:v>0.083677</c:v>
                  </c:pt>
                  <c:pt idx="19">
                    <c:v>0.10344959999999997</c:v>
                  </c:pt>
                  <c:pt idx="20">
                    <c:v>0.119927</c:v>
                  </c:pt>
                  <c:pt idx="21">
                    <c:v>0.11106750000000004</c:v>
                  </c:pt>
                  <c:pt idx="22">
                    <c:v>0.13863849999999994</c:v>
                  </c:pt>
                  <c:pt idx="23">
                    <c:v>0.09631699999999999</c:v>
                  </c:pt>
                  <c:pt idx="24">
                    <c:v>0.09293020000000002</c:v>
                  </c:pt>
                  <c:pt idx="25">
                    <c:v>0.09973340000000003</c:v>
                  </c:pt>
                  <c:pt idx="26">
                    <c:v>0.11544889999999997</c:v>
                  </c:pt>
                  <c:pt idx="27">
                    <c:v>0.11711590000000005</c:v>
                  </c:pt>
                  <c:pt idx="28">
                    <c:v>0.08608590000000005</c:v>
                  </c:pt>
                  <c:pt idx="29">
                    <c:v>0.07290980000000002</c:v>
                  </c:pt>
                  <c:pt idx="30">
                    <c:v>0.09002270000000001</c:v>
                  </c:pt>
                  <c:pt idx="31">
                    <c:v>0.09930910000000004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Single!$U$3:$U$34</c:f>
              <c:numCache>
                <c:ptCount val="32"/>
                <c:pt idx="0">
                  <c:v>0.0852793</c:v>
                </c:pt>
                <c:pt idx="1">
                  <c:v>0.07144020000000001</c:v>
                </c:pt>
                <c:pt idx="2">
                  <c:v>0.0906072</c:v>
                </c:pt>
                <c:pt idx="3">
                  <c:v>0.0810537</c:v>
                </c:pt>
                <c:pt idx="4">
                  <c:v>0.06640439999999997</c:v>
                </c:pt>
                <c:pt idx="5">
                  <c:v>0.06360779999999999</c:v>
                </c:pt>
                <c:pt idx="6">
                  <c:v>0.07766449999999997</c:v>
                </c:pt>
                <c:pt idx="7">
                  <c:v>0.06812170000000001</c:v>
                </c:pt>
                <c:pt idx="8">
                  <c:v>0.04640259999999996</c:v>
                </c:pt>
                <c:pt idx="9">
                  <c:v>0.0772447</c:v>
                </c:pt>
                <c:pt idx="10">
                  <c:v>0.060306499999999985</c:v>
                </c:pt>
                <c:pt idx="11">
                  <c:v>0.10500599999999999</c:v>
                </c:pt>
                <c:pt idx="12">
                  <c:v>0.08874930000000003</c:v>
                </c:pt>
                <c:pt idx="13">
                  <c:v>0.07041199999999997</c:v>
                </c:pt>
                <c:pt idx="14">
                  <c:v>0.04136329999999999</c:v>
                </c:pt>
                <c:pt idx="15">
                  <c:v>0.06783860000000003</c:v>
                </c:pt>
                <c:pt idx="16">
                  <c:v>0.04964560000000001</c:v>
                </c:pt>
                <c:pt idx="17">
                  <c:v>0.023660299999999967</c:v>
                </c:pt>
                <c:pt idx="18">
                  <c:v>0.05845860000000003</c:v>
                </c:pt>
                <c:pt idx="19">
                  <c:v>0.06628240000000002</c:v>
                </c:pt>
                <c:pt idx="20">
                  <c:v>0.06674229999999998</c:v>
                </c:pt>
                <c:pt idx="21">
                  <c:v>0.05597940000000001</c:v>
                </c:pt>
                <c:pt idx="22">
                  <c:v>0.08204890000000004</c:v>
                </c:pt>
                <c:pt idx="23">
                  <c:v>0.0562665</c:v>
                </c:pt>
                <c:pt idx="24">
                  <c:v>0.059614</c:v>
                </c:pt>
                <c:pt idx="25">
                  <c:v>0.0716119</c:v>
                </c:pt>
                <c:pt idx="26">
                  <c:v>0.07411230000000002</c:v>
                </c:pt>
                <c:pt idx="27">
                  <c:v>0.056468799999999986</c:v>
                </c:pt>
                <c:pt idx="28">
                  <c:v>0.09667029999999999</c:v>
                </c:pt>
                <c:pt idx="29">
                  <c:v>0.11206519999999998</c:v>
                </c:pt>
                <c:pt idx="30">
                  <c:v>0.06426500000000002</c:v>
                </c:pt>
                <c:pt idx="31">
                  <c:v>0.07884199999999997</c:v>
                </c:pt>
              </c:numCache>
            </c:numRef>
          </c:val>
        </c:ser>
        <c:ser>
          <c:idx val="4"/>
          <c:order val="4"/>
          <c:tx>
            <c:strRef>
              <c:f>Single!$V$2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Single!$Q$3:$Q$34</c:f>
              <c:strCache>
                <c:ptCount val="32"/>
                <c:pt idx="0">
                  <c:v>Aberdeenshire</c:v>
                </c:pt>
                <c:pt idx="1">
                  <c:v>East Renfrewshire</c:v>
                </c:pt>
                <c:pt idx="2">
                  <c:v>East Dunbartonshire</c:v>
                </c:pt>
                <c:pt idx="3">
                  <c:v>Perth &amp; Kinross</c:v>
                </c:pt>
                <c:pt idx="4">
                  <c:v>Orkney Islands</c:v>
                </c:pt>
                <c:pt idx="5">
                  <c:v>Shetland Islands</c:v>
                </c:pt>
                <c:pt idx="6">
                  <c:v>Highland</c:v>
                </c:pt>
                <c:pt idx="7">
                  <c:v>Dumfries &amp; Galloway</c:v>
                </c:pt>
                <c:pt idx="8">
                  <c:v>Midlothian</c:v>
                </c:pt>
                <c:pt idx="9">
                  <c:v>Argyll &amp; Bute</c:v>
                </c:pt>
                <c:pt idx="10">
                  <c:v>East Lothian</c:v>
                </c:pt>
                <c:pt idx="11">
                  <c:v>Angus</c:v>
                </c:pt>
                <c:pt idx="12">
                  <c:v>Fife</c:v>
                </c:pt>
                <c:pt idx="13">
                  <c:v>West Lothian</c:v>
                </c:pt>
                <c:pt idx="14">
                  <c:v>Stirling</c:v>
                </c:pt>
                <c:pt idx="15">
                  <c:v>Scottish Borders</c:v>
                </c:pt>
                <c:pt idx="16">
                  <c:v>Moray</c:v>
                </c:pt>
                <c:pt idx="17">
                  <c:v>Eilean Siar</c:v>
                </c:pt>
                <c:pt idx="18">
                  <c:v>South Ayrshire</c:v>
                </c:pt>
                <c:pt idx="19">
                  <c:v>South Lanarkshire</c:v>
                </c:pt>
                <c:pt idx="20">
                  <c:v>Falkirk</c:v>
                </c:pt>
                <c:pt idx="21">
                  <c:v>North Lanarkshire</c:v>
                </c:pt>
                <c:pt idx="22">
                  <c:v>Inverclyde</c:v>
                </c:pt>
                <c:pt idx="23">
                  <c:v>Clackmannanshire</c:v>
                </c:pt>
                <c:pt idx="24">
                  <c:v>West Dunbartonshire</c:v>
                </c:pt>
                <c:pt idx="25">
                  <c:v>Renfrewshire</c:v>
                </c:pt>
                <c:pt idx="26">
                  <c:v>North Ayrshire</c:v>
                </c:pt>
                <c:pt idx="27">
                  <c:v>East Ayrshire</c:v>
                </c:pt>
                <c:pt idx="28">
                  <c:v>Edinburgh, City of</c:v>
                </c:pt>
                <c:pt idx="29">
                  <c:v>Dundee City</c:v>
                </c:pt>
                <c:pt idx="30">
                  <c:v>Aberdeen City</c:v>
                </c:pt>
                <c:pt idx="31">
                  <c:v>Glasgow City</c:v>
                </c:pt>
              </c:strCache>
            </c:strRef>
          </c:cat>
          <c:val>
            <c:numRef>
              <c:f>Single!$V$3:$V$34</c:f>
              <c:numCache>
                <c:ptCount val="32"/>
                <c:pt idx="0">
                  <c:v>0.08504060000000002</c:v>
                </c:pt>
                <c:pt idx="1">
                  <c:v>0.08441789999999999</c:v>
                </c:pt>
                <c:pt idx="2">
                  <c:v>0.13630330000000002</c:v>
                </c:pt>
                <c:pt idx="3">
                  <c:v>0.09881319999999999</c:v>
                </c:pt>
                <c:pt idx="4">
                  <c:v>0.0627509</c:v>
                </c:pt>
                <c:pt idx="5">
                  <c:v>0.046809900000000015</c:v>
                </c:pt>
                <c:pt idx="6">
                  <c:v>0.12451780000000007</c:v>
                </c:pt>
                <c:pt idx="7">
                  <c:v>0.10213409999999995</c:v>
                </c:pt>
                <c:pt idx="8">
                  <c:v>0.12542920000000002</c:v>
                </c:pt>
                <c:pt idx="9">
                  <c:v>0.09747629999999996</c:v>
                </c:pt>
                <c:pt idx="10">
                  <c:v>0.11671930000000003</c:v>
                </c:pt>
                <c:pt idx="11">
                  <c:v>0.11042269999999998</c:v>
                </c:pt>
                <c:pt idx="12">
                  <c:v>0.10223949999999998</c:v>
                </c:pt>
                <c:pt idx="13">
                  <c:v>0.07699670000000003</c:v>
                </c:pt>
                <c:pt idx="14">
                  <c:v>0.0789819</c:v>
                </c:pt>
                <c:pt idx="15">
                  <c:v>0.0797757</c:v>
                </c:pt>
                <c:pt idx="16">
                  <c:v>0.13349059999999996</c:v>
                </c:pt>
                <c:pt idx="17">
                  <c:v>0.1563816</c:v>
                </c:pt>
                <c:pt idx="18">
                  <c:v>0.083677</c:v>
                </c:pt>
                <c:pt idx="19">
                  <c:v>0.10344959999999997</c:v>
                </c:pt>
                <c:pt idx="20">
                  <c:v>0.119927</c:v>
                </c:pt>
                <c:pt idx="21">
                  <c:v>0.11106750000000004</c:v>
                </c:pt>
                <c:pt idx="22">
                  <c:v>0.13863849999999994</c:v>
                </c:pt>
                <c:pt idx="23">
                  <c:v>0.09631699999999999</c:v>
                </c:pt>
                <c:pt idx="24">
                  <c:v>0.09293020000000002</c:v>
                </c:pt>
                <c:pt idx="25">
                  <c:v>0.09973340000000003</c:v>
                </c:pt>
                <c:pt idx="26">
                  <c:v>0.11544889999999997</c:v>
                </c:pt>
                <c:pt idx="27">
                  <c:v>0.11711590000000005</c:v>
                </c:pt>
                <c:pt idx="28">
                  <c:v>0.08608590000000005</c:v>
                </c:pt>
                <c:pt idx="29">
                  <c:v>0.07290980000000002</c:v>
                </c:pt>
                <c:pt idx="30">
                  <c:v>0.09002270000000001</c:v>
                </c:pt>
                <c:pt idx="31">
                  <c:v>0.09930910000000004</c:v>
                </c:pt>
              </c:numCache>
            </c:numRef>
          </c:val>
        </c:ser>
        <c:overlap val="100"/>
        <c:axId val="4946928"/>
        <c:axId val="44522353"/>
      </c:barChart>
      <c:catAx>
        <c:axId val="49469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522353"/>
        <c:crosses val="autoZero"/>
        <c:auto val="1"/>
        <c:lblOffset val="100"/>
        <c:tickLblSkip val="1"/>
        <c:noMultiLvlLbl val="0"/>
      </c:catAx>
      <c:valAx>
        <c:axId val="445223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69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of dwellings in each data zone with 'occupied exemptions' (e.g., all-student households or armed forces accommodation), 2007</a:t>
            </a:r>
          </a:p>
        </c:rich>
      </c:tx>
      <c:layout>
        <c:manualLayout>
          <c:xMode val="factor"/>
          <c:yMode val="factor"/>
          <c:x val="-0.024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66"/>
          <c:w val="0.97875"/>
          <c:h val="0.81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'Occupied exemptions'!$R$2</c:f>
              <c:strCache>
                <c:ptCount val="1"/>
                <c:pt idx="0">
                  <c:v>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exemptions'!$R$3:$R$31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0.0037425</c:v>
                </c:pt>
                <c:pt idx="26">
                  <c:v>0</c:v>
                </c:pt>
                <c:pt idx="27">
                  <c:v>0</c:v>
                </c:pt>
                <c:pt idx="28">
                  <c:v>0.0028672</c:v>
                </c:pt>
              </c:numCache>
            </c:numRef>
          </c:val>
        </c:ser>
        <c:ser>
          <c:idx val="1"/>
          <c:order val="1"/>
          <c:tx>
            <c:strRef>
              <c:f>'Occupied exemptions'!$S$2</c:f>
              <c:strCache>
                <c:ptCount val="1"/>
                <c:pt idx="0">
                  <c:v>Q1-5th percentile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'Occupied exemptions'!$S$3:$S$31</c:f>
                <c:numCache>
                  <c:ptCount val="29"/>
                  <c:pt idx="0">
                    <c:v>0</c:v>
                  </c:pt>
                  <c:pt idx="1">
                    <c:v>0.0024165</c:v>
                  </c:pt>
                  <c:pt idx="2">
                    <c:v>0.0021764</c:v>
                  </c:pt>
                  <c:pt idx="3">
                    <c:v>0</c:v>
                  </c:pt>
                  <c:pt idx="4">
                    <c:v>0.0023706</c:v>
                  </c:pt>
                  <c:pt idx="5">
                    <c:v>0.0022789</c:v>
                  </c:pt>
                  <c:pt idx="6">
                    <c:v>0.0024962</c:v>
                  </c:pt>
                  <c:pt idx="7">
                    <c:v>0</c:v>
                  </c:pt>
                  <c:pt idx="8">
                    <c:v>0.0026282</c:v>
                  </c:pt>
                  <c:pt idx="9">
                    <c:v>0.00328</c:v>
                  </c:pt>
                  <c:pt idx="10">
                    <c:v>0.0033127</c:v>
                  </c:pt>
                  <c:pt idx="11">
                    <c:v>0.0027808</c:v>
                  </c:pt>
                  <c:pt idx="12">
                    <c:v>0.0032887</c:v>
                  </c:pt>
                  <c:pt idx="13">
                    <c:v>0.0028327</c:v>
                  </c:pt>
                  <c:pt idx="14">
                    <c:v>0.003201</c:v>
                  </c:pt>
                  <c:pt idx="15">
                    <c:v>0.0026628</c:v>
                  </c:pt>
                  <c:pt idx="16">
                    <c:v>0.0032395</c:v>
                  </c:pt>
                  <c:pt idx="17">
                    <c:v>0.0027277</c:v>
                  </c:pt>
                  <c:pt idx="18">
                    <c:v>0.0031646</c:v>
                  </c:pt>
                  <c:pt idx="19">
                    <c:v>0.003741</c:v>
                  </c:pt>
                  <c:pt idx="20">
                    <c:v>0.0040962</c:v>
                  </c:pt>
                  <c:pt idx="21">
                    <c:v>0.0038899</c:v>
                  </c:pt>
                  <c:pt idx="22">
                    <c:v>0.0032444</c:v>
                  </c:pt>
                  <c:pt idx="23">
                    <c:v>0.0038757</c:v>
                  </c:pt>
                  <c:pt idx="24">
                    <c:v>0.005032</c:v>
                  </c:pt>
                  <c:pt idx="25">
                    <c:v>0.007102999999999999</c:v>
                  </c:pt>
                  <c:pt idx="26">
                    <c:v>0.0087291</c:v>
                  </c:pt>
                  <c:pt idx="27">
                    <c:v>0.0094599</c:v>
                  </c:pt>
                  <c:pt idx="28">
                    <c:v>0.013005300000000001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exemptions'!$S$3:$S$31</c:f>
              <c:numCache>
                <c:ptCount val="29"/>
                <c:pt idx="0">
                  <c:v>0</c:v>
                </c:pt>
                <c:pt idx="1">
                  <c:v>0.0024165</c:v>
                </c:pt>
                <c:pt idx="2">
                  <c:v>0.0021764</c:v>
                </c:pt>
                <c:pt idx="3">
                  <c:v>0</c:v>
                </c:pt>
                <c:pt idx="4">
                  <c:v>0.0023706</c:v>
                </c:pt>
                <c:pt idx="5">
                  <c:v>0.0022789</c:v>
                </c:pt>
                <c:pt idx="6">
                  <c:v>0.0024962</c:v>
                </c:pt>
                <c:pt idx="7">
                  <c:v>0</c:v>
                </c:pt>
                <c:pt idx="8">
                  <c:v>0.0026282</c:v>
                </c:pt>
                <c:pt idx="9">
                  <c:v>0.00328</c:v>
                </c:pt>
                <c:pt idx="10">
                  <c:v>0.0033127</c:v>
                </c:pt>
                <c:pt idx="11">
                  <c:v>0.0027808</c:v>
                </c:pt>
                <c:pt idx="12">
                  <c:v>0.0032887</c:v>
                </c:pt>
                <c:pt idx="13">
                  <c:v>0.0028327</c:v>
                </c:pt>
                <c:pt idx="14">
                  <c:v>0.003201</c:v>
                </c:pt>
                <c:pt idx="15">
                  <c:v>0.0026628</c:v>
                </c:pt>
                <c:pt idx="16">
                  <c:v>0.0032395</c:v>
                </c:pt>
                <c:pt idx="17">
                  <c:v>0.0027277</c:v>
                </c:pt>
                <c:pt idx="18">
                  <c:v>0.0031646</c:v>
                </c:pt>
                <c:pt idx="19">
                  <c:v>0.003741</c:v>
                </c:pt>
                <c:pt idx="20">
                  <c:v>0.0040962</c:v>
                </c:pt>
                <c:pt idx="21">
                  <c:v>0.0038899</c:v>
                </c:pt>
                <c:pt idx="22">
                  <c:v>0.0032444</c:v>
                </c:pt>
                <c:pt idx="23">
                  <c:v>0.0038757</c:v>
                </c:pt>
                <c:pt idx="24">
                  <c:v>0.005032</c:v>
                </c:pt>
                <c:pt idx="25">
                  <c:v>0.007102999999999999</c:v>
                </c:pt>
                <c:pt idx="26">
                  <c:v>0.0087291</c:v>
                </c:pt>
                <c:pt idx="27">
                  <c:v>0.0094599</c:v>
                </c:pt>
                <c:pt idx="28">
                  <c:v>0.013005300000000001</c:v>
                </c:pt>
              </c:numCache>
            </c:numRef>
          </c:val>
        </c:ser>
        <c:ser>
          <c:idx val="2"/>
          <c:order val="2"/>
          <c:tx>
            <c:strRef>
              <c:f>'Occupied exemptions'!$T$2</c:f>
              <c:strCache>
                <c:ptCount val="1"/>
                <c:pt idx="0">
                  <c:v>Q2-Q1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exemptions'!$T$3:$T$31</c:f>
              <c:numCache>
                <c:ptCount val="29"/>
                <c:pt idx="0">
                  <c:v>0.003342</c:v>
                </c:pt>
                <c:pt idx="1">
                  <c:v>0.0011605</c:v>
                </c:pt>
                <c:pt idx="2">
                  <c:v>0.0026803999999999994</c:v>
                </c:pt>
                <c:pt idx="3">
                  <c:v>0.0051008</c:v>
                </c:pt>
                <c:pt idx="4">
                  <c:v>0.0027397</c:v>
                </c:pt>
                <c:pt idx="5">
                  <c:v>0.0029682000000000003</c:v>
                </c:pt>
                <c:pt idx="6">
                  <c:v>0.0027541</c:v>
                </c:pt>
                <c:pt idx="7">
                  <c:v>0.005742</c:v>
                </c:pt>
                <c:pt idx="8">
                  <c:v>0.0031857000000000005</c:v>
                </c:pt>
                <c:pt idx="9">
                  <c:v>0.0026737</c:v>
                </c:pt>
                <c:pt idx="10">
                  <c:v>0.002647</c:v>
                </c:pt>
                <c:pt idx="11">
                  <c:v>0.0032411000000000002</c:v>
                </c:pt>
                <c:pt idx="12">
                  <c:v>0.0034387</c:v>
                </c:pt>
                <c:pt idx="13">
                  <c:v>0.0039234000000000005</c:v>
                </c:pt>
                <c:pt idx="14">
                  <c:v>0.0036757000000000005</c:v>
                </c:pt>
                <c:pt idx="15">
                  <c:v>0.0042686</c:v>
                </c:pt>
                <c:pt idx="16">
                  <c:v>0.0037190999999999995</c:v>
                </c:pt>
                <c:pt idx="17">
                  <c:v>0.004347200000000001</c:v>
                </c:pt>
                <c:pt idx="18">
                  <c:v>0.004503</c:v>
                </c:pt>
                <c:pt idx="19">
                  <c:v>0.0042948</c:v>
                </c:pt>
                <c:pt idx="20">
                  <c:v>0.0044173</c:v>
                </c:pt>
                <c:pt idx="21">
                  <c:v>0.0050157</c:v>
                </c:pt>
                <c:pt idx="22">
                  <c:v>0.0056793</c:v>
                </c:pt>
                <c:pt idx="23">
                  <c:v>0.005887600000000001</c:v>
                </c:pt>
                <c:pt idx="24">
                  <c:v>0.0082787</c:v>
                </c:pt>
                <c:pt idx="25">
                  <c:v>0.009343000000000002</c:v>
                </c:pt>
                <c:pt idx="26">
                  <c:v>0.0139239</c:v>
                </c:pt>
                <c:pt idx="27">
                  <c:v>0.013348599999999999</c:v>
                </c:pt>
                <c:pt idx="28">
                  <c:v>0.0170956</c:v>
                </c:pt>
              </c:numCache>
            </c:numRef>
          </c:val>
        </c:ser>
        <c:ser>
          <c:idx val="3"/>
          <c:order val="3"/>
          <c:tx>
            <c:strRef>
              <c:f>'Occupied exemptions'!$U$2</c:f>
              <c:strCache>
                <c:ptCount val="1"/>
                <c:pt idx="0">
                  <c:v>Q3-Q2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'Occupied exemptions'!$V$3:$V$31</c:f>
                <c:numCache>
                  <c:ptCount val="29"/>
                  <c:pt idx="0">
                    <c:v>0.0430532</c:v>
                  </c:pt>
                  <c:pt idx="1">
                    <c:v>0.0084475</c:v>
                  </c:pt>
                  <c:pt idx="2">
                    <c:v>0.015032300000000002</c:v>
                  </c:pt>
                  <c:pt idx="3">
                    <c:v>0.0117073</c:v>
                  </c:pt>
                  <c:pt idx="4">
                    <c:v>0.024168799999999997</c:v>
                  </c:pt>
                  <c:pt idx="5">
                    <c:v>0.020099</c:v>
                  </c:pt>
                  <c:pt idx="6">
                    <c:v>0.0133037</c:v>
                  </c:pt>
                  <c:pt idx="7">
                    <c:v>0.012241000000000002</c:v>
                  </c:pt>
                  <c:pt idx="8">
                    <c:v>0.0117029</c:v>
                  </c:pt>
                  <c:pt idx="9">
                    <c:v>0.0167492</c:v>
                  </c:pt>
                  <c:pt idx="10">
                    <c:v>0.0109998</c:v>
                  </c:pt>
                  <c:pt idx="11">
                    <c:v>0.0100466</c:v>
                  </c:pt>
                  <c:pt idx="12">
                    <c:v>0.0180757</c:v>
                  </c:pt>
                  <c:pt idx="13">
                    <c:v>0.0139264</c:v>
                  </c:pt>
                  <c:pt idx="14">
                    <c:v>0.0103849</c:v>
                  </c:pt>
                  <c:pt idx="15">
                    <c:v>0.3565736</c:v>
                  </c:pt>
                  <c:pt idx="16">
                    <c:v>0.008011500000000001</c:v>
                  </c:pt>
                  <c:pt idx="17">
                    <c:v>0.0146758</c:v>
                  </c:pt>
                  <c:pt idx="18">
                    <c:v>0.0504921</c:v>
                  </c:pt>
                  <c:pt idx="19">
                    <c:v>0.016901399999999997</c:v>
                  </c:pt>
                  <c:pt idx="20">
                    <c:v>0.018629899999999998</c:v>
                  </c:pt>
                  <c:pt idx="21">
                    <c:v>0.017915300000000002</c:v>
                  </c:pt>
                  <c:pt idx="22">
                    <c:v>0.014468900000000003</c:v>
                  </c:pt>
                  <c:pt idx="23">
                    <c:v>0.0249757</c:v>
                  </c:pt>
                  <c:pt idx="24">
                    <c:v>0.11017600000000001</c:v>
                  </c:pt>
                  <c:pt idx="25">
                    <c:v>0.09857969999999999</c:v>
                  </c:pt>
                  <c:pt idx="26">
                    <c:v>0.171665</c:v>
                  </c:pt>
                  <c:pt idx="27">
                    <c:v>0.14534829999999999</c:v>
                  </c:pt>
                  <c:pt idx="28">
                    <c:v>0.20739570000000002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exemptions'!$U$3:$U$31</c:f>
              <c:numCache>
                <c:ptCount val="29"/>
                <c:pt idx="0">
                  <c:v>0.007230700000000001</c:v>
                </c:pt>
                <c:pt idx="1">
                  <c:v>0.004142400000000001</c:v>
                </c:pt>
                <c:pt idx="2">
                  <c:v>0.0049444</c:v>
                </c:pt>
                <c:pt idx="3">
                  <c:v>0.005359200000000001</c:v>
                </c:pt>
                <c:pt idx="4">
                  <c:v>0.0072192</c:v>
                </c:pt>
                <c:pt idx="5">
                  <c:v>0.0050623</c:v>
                </c:pt>
                <c:pt idx="6">
                  <c:v>0.0035415000000000004</c:v>
                </c:pt>
                <c:pt idx="7">
                  <c:v>0.0064491</c:v>
                </c:pt>
                <c:pt idx="8">
                  <c:v>0.0038221</c:v>
                </c:pt>
                <c:pt idx="9">
                  <c:v>0.0064377</c:v>
                </c:pt>
                <c:pt idx="10">
                  <c:v>0.0032805000000000004</c:v>
                </c:pt>
                <c:pt idx="11">
                  <c:v>0.002942</c:v>
                </c:pt>
                <c:pt idx="12">
                  <c:v>0.0062036999999999995</c:v>
                </c:pt>
                <c:pt idx="13">
                  <c:v>0.006063399999999999</c:v>
                </c:pt>
                <c:pt idx="14">
                  <c:v>0.0037729</c:v>
                </c:pt>
                <c:pt idx="15">
                  <c:v>0.0155994</c:v>
                </c:pt>
                <c:pt idx="16">
                  <c:v>0.0051437</c:v>
                </c:pt>
                <c:pt idx="17">
                  <c:v>0.0049485</c:v>
                </c:pt>
                <c:pt idx="18">
                  <c:v>0.007957800000000001</c:v>
                </c:pt>
                <c:pt idx="19">
                  <c:v>0.0071573</c:v>
                </c:pt>
                <c:pt idx="20">
                  <c:v>0.003807699999999999</c:v>
                </c:pt>
                <c:pt idx="21">
                  <c:v>0.0067686</c:v>
                </c:pt>
                <c:pt idx="22">
                  <c:v>0.0097701</c:v>
                </c:pt>
                <c:pt idx="23">
                  <c:v>0.007184599999999998</c:v>
                </c:pt>
                <c:pt idx="24">
                  <c:v>0.014548900000000002</c:v>
                </c:pt>
                <c:pt idx="25">
                  <c:v>0.017710899999999998</c:v>
                </c:pt>
                <c:pt idx="26">
                  <c:v>0.0279649</c:v>
                </c:pt>
                <c:pt idx="27">
                  <c:v>0.04158490000000001</c:v>
                </c:pt>
                <c:pt idx="28">
                  <c:v>0.043695899999999996</c:v>
                </c:pt>
              </c:numCache>
            </c:numRef>
          </c:val>
        </c:ser>
        <c:ser>
          <c:idx val="4"/>
          <c:order val="4"/>
          <c:tx>
            <c:strRef>
              <c:f>'Occupied exemptions'!$V$2</c:f>
              <c:strCache>
                <c:ptCount val="1"/>
                <c:pt idx="0">
                  <c:v>95th-Q3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'Occupied exemptions'!$Q$3:$Q$31</c:f>
              <c:strCache>
                <c:ptCount val="29"/>
                <c:pt idx="0">
                  <c:v>Highland</c:v>
                </c:pt>
                <c:pt idx="1">
                  <c:v>Eilean Siar</c:v>
                </c:pt>
                <c:pt idx="2">
                  <c:v>Aberdeenshire</c:v>
                </c:pt>
                <c:pt idx="3">
                  <c:v>North Lanarkshire</c:v>
                </c:pt>
                <c:pt idx="4">
                  <c:v>Scottish Borders</c:v>
                </c:pt>
                <c:pt idx="5">
                  <c:v>Dumfries &amp; Galloway</c:v>
                </c:pt>
                <c:pt idx="6">
                  <c:v>Angus</c:v>
                </c:pt>
                <c:pt idx="7">
                  <c:v>West Lothian</c:v>
                </c:pt>
                <c:pt idx="8">
                  <c:v>East Dunbartonshire</c:v>
                </c:pt>
                <c:pt idx="9">
                  <c:v>Midlothian</c:v>
                </c:pt>
                <c:pt idx="10">
                  <c:v>Orkney Islands</c:v>
                </c:pt>
                <c:pt idx="11">
                  <c:v>West Dunbartonshire</c:v>
                </c:pt>
                <c:pt idx="12">
                  <c:v>North Ayrshire</c:v>
                </c:pt>
                <c:pt idx="13">
                  <c:v>Perth &amp; Kinross</c:v>
                </c:pt>
                <c:pt idx="14">
                  <c:v>East Ayrshire</c:v>
                </c:pt>
                <c:pt idx="15">
                  <c:v>Moray</c:v>
                </c:pt>
                <c:pt idx="16">
                  <c:v>East Lothian</c:v>
                </c:pt>
                <c:pt idx="17">
                  <c:v>Falkirk</c:v>
                </c:pt>
                <c:pt idx="18">
                  <c:v>Argyll &amp; Bute</c:v>
                </c:pt>
                <c:pt idx="19">
                  <c:v>Inverclyde</c:v>
                </c:pt>
                <c:pt idx="20">
                  <c:v>Shetland Islands</c:v>
                </c:pt>
                <c:pt idx="21">
                  <c:v>South Lanarkshire</c:v>
                </c:pt>
                <c:pt idx="22">
                  <c:v>South Ayrshire</c:v>
                </c:pt>
                <c:pt idx="23">
                  <c:v>Renfrewshire</c:v>
                </c:pt>
                <c:pt idx="24">
                  <c:v>Stirling</c:v>
                </c:pt>
                <c:pt idx="25">
                  <c:v>Glasgow City</c:v>
                </c:pt>
                <c:pt idx="26">
                  <c:v>Dundee City</c:v>
                </c:pt>
                <c:pt idx="27">
                  <c:v>Aberdeen City</c:v>
                </c:pt>
                <c:pt idx="28">
                  <c:v>Edinburgh, City of</c:v>
                </c:pt>
              </c:strCache>
            </c:strRef>
          </c:cat>
          <c:val>
            <c:numRef>
              <c:f>'Occupied exemptions'!$V$3:$V$31</c:f>
              <c:numCache>
                <c:ptCount val="29"/>
                <c:pt idx="0">
                  <c:v>0.0430532</c:v>
                </c:pt>
                <c:pt idx="1">
                  <c:v>0.0084475</c:v>
                </c:pt>
                <c:pt idx="2">
                  <c:v>0.015032300000000002</c:v>
                </c:pt>
                <c:pt idx="3">
                  <c:v>0.0117073</c:v>
                </c:pt>
                <c:pt idx="4">
                  <c:v>0.024168799999999997</c:v>
                </c:pt>
                <c:pt idx="5">
                  <c:v>0.020099</c:v>
                </c:pt>
                <c:pt idx="6">
                  <c:v>0.0133037</c:v>
                </c:pt>
                <c:pt idx="7">
                  <c:v>0.012241000000000002</c:v>
                </c:pt>
                <c:pt idx="8">
                  <c:v>0.0117029</c:v>
                </c:pt>
                <c:pt idx="9">
                  <c:v>0.0167492</c:v>
                </c:pt>
                <c:pt idx="10">
                  <c:v>0.0109998</c:v>
                </c:pt>
                <c:pt idx="11">
                  <c:v>0.0100466</c:v>
                </c:pt>
                <c:pt idx="12">
                  <c:v>0.0180757</c:v>
                </c:pt>
                <c:pt idx="13">
                  <c:v>0.0139264</c:v>
                </c:pt>
                <c:pt idx="14">
                  <c:v>0.0103849</c:v>
                </c:pt>
                <c:pt idx="15">
                  <c:v>0.3565736</c:v>
                </c:pt>
                <c:pt idx="16">
                  <c:v>0.008011500000000001</c:v>
                </c:pt>
                <c:pt idx="17">
                  <c:v>0.0146758</c:v>
                </c:pt>
                <c:pt idx="18">
                  <c:v>0.0504921</c:v>
                </c:pt>
                <c:pt idx="19">
                  <c:v>0.016901399999999997</c:v>
                </c:pt>
                <c:pt idx="20">
                  <c:v>0.018629899999999998</c:v>
                </c:pt>
                <c:pt idx="21">
                  <c:v>0.017915300000000002</c:v>
                </c:pt>
                <c:pt idx="22">
                  <c:v>0.014468900000000003</c:v>
                </c:pt>
                <c:pt idx="23">
                  <c:v>0.0249757</c:v>
                </c:pt>
                <c:pt idx="24">
                  <c:v>0.11017600000000001</c:v>
                </c:pt>
                <c:pt idx="25">
                  <c:v>0.09857969999999999</c:v>
                </c:pt>
                <c:pt idx="26">
                  <c:v>0.171665</c:v>
                </c:pt>
                <c:pt idx="27">
                  <c:v>0.14534829999999999</c:v>
                </c:pt>
                <c:pt idx="28">
                  <c:v>0.20739570000000002</c:v>
                </c:pt>
              </c:numCache>
            </c:numRef>
          </c:val>
        </c:ser>
        <c:overlap val="100"/>
        <c:axId val="65156858"/>
        <c:axId val="49540811"/>
      </c:barChart>
      <c:catAx>
        <c:axId val="6515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540811"/>
        <c:crosses val="autoZero"/>
        <c:auto val="1"/>
        <c:lblOffset val="100"/>
        <c:tickLblSkip val="1"/>
        <c:noMultiLvlLbl val="0"/>
      </c:catAx>
      <c:valAx>
        <c:axId val="49540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1568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Figure 5: Change in household type, 1981-2006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0885"/>
          <c:w val="0.70125"/>
          <c:h val="0.75725"/>
        </c:manualLayout>
      </c:layout>
      <c:areaChart>
        <c:grouping val="stacked"/>
        <c:varyColors val="0"/>
        <c:ser>
          <c:idx val="0"/>
          <c:order val="0"/>
          <c:tx>
            <c:strRef>
              <c:f>'Household type'!$A$4</c:f>
              <c:strCache>
                <c:ptCount val="1"/>
                <c:pt idx="0">
                  <c:v>2+ adults, 1+ children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type'!$B$3:$K$3</c:f>
              <c:strCache>
                <c:ptCount val="10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  <c:pt idx="8">
                  <c:v>38533</c:v>
                </c:pt>
                <c:pt idx="9">
                  <c:v>38898</c:v>
                </c:pt>
              </c:strCache>
            </c:strRef>
          </c:cat>
          <c:val>
            <c:numRef>
              <c:f>'Household type'!$B$4:$K$4</c:f>
              <c:numCache>
                <c:ptCount val="10"/>
                <c:pt idx="0">
                  <c:v>594520</c:v>
                </c:pt>
                <c:pt idx="1">
                  <c:v>519697.4096398429</c:v>
                </c:pt>
                <c:pt idx="2">
                  <c:v>489468.57329014083</c:v>
                </c:pt>
                <c:pt idx="3">
                  <c:v>489474.21218910185</c:v>
                </c:pt>
                <c:pt idx="4">
                  <c:v>479323.93184684304</c:v>
                </c:pt>
                <c:pt idx="5">
                  <c:v>470313.69306010474</c:v>
                </c:pt>
                <c:pt idx="6">
                  <c:v>465082.05216234736</c:v>
                </c:pt>
                <c:pt idx="7">
                  <c:v>461969.25122663536</c:v>
                </c:pt>
                <c:pt idx="8">
                  <c:v>471960.6969618534</c:v>
                </c:pt>
                <c:pt idx="9">
                  <c:v>467064.3231202379</c:v>
                </c:pt>
              </c:numCache>
            </c:numRef>
          </c:val>
        </c:ser>
        <c:ser>
          <c:idx val="1"/>
          <c:order val="1"/>
          <c:tx>
            <c:strRef>
              <c:f>'Household type'!$A$5</c:f>
              <c:strCache>
                <c:ptCount val="1"/>
                <c:pt idx="0">
                  <c:v>1 adult, 1+ children</c:v>
                </c:pt>
              </c:strCache>
            </c:strRef>
          </c:tx>
          <c:spPr>
            <a:solidFill>
              <a:srgbClr val="FF99CC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type'!$B$3:$K$3</c:f>
              <c:strCache>
                <c:ptCount val="10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  <c:pt idx="8">
                  <c:v>38533</c:v>
                </c:pt>
                <c:pt idx="9">
                  <c:v>38898</c:v>
                </c:pt>
              </c:strCache>
            </c:strRef>
          </c:cat>
          <c:val>
            <c:numRef>
              <c:f>'Household type'!$B$5:$K$5</c:f>
              <c:numCache>
                <c:ptCount val="10"/>
                <c:pt idx="0">
                  <c:v>40455</c:v>
                </c:pt>
                <c:pt idx="1">
                  <c:v>102558.43179476296</c:v>
                </c:pt>
                <c:pt idx="2">
                  <c:v>136950.32232094905</c:v>
                </c:pt>
                <c:pt idx="3">
                  <c:v>133666.85591106937</c:v>
                </c:pt>
                <c:pt idx="4">
                  <c:v>138074.51170347776</c:v>
                </c:pt>
                <c:pt idx="5">
                  <c:v>142188.01649265384</c:v>
                </c:pt>
                <c:pt idx="6">
                  <c:v>138791.99953966678</c:v>
                </c:pt>
                <c:pt idx="7">
                  <c:v>140844.3625696574</c:v>
                </c:pt>
                <c:pt idx="8">
                  <c:v>142924.00595676154</c:v>
                </c:pt>
                <c:pt idx="9">
                  <c:v>137411.93477733008</c:v>
                </c:pt>
              </c:numCache>
            </c:numRef>
          </c:val>
        </c:ser>
        <c:ser>
          <c:idx val="2"/>
          <c:order val="2"/>
          <c:tx>
            <c:strRef>
              <c:f>'Household type'!$A$6</c:f>
              <c:strCache>
                <c:ptCount val="1"/>
                <c:pt idx="0">
                  <c:v>3+ adults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type'!$B$3:$K$3</c:f>
              <c:strCache>
                <c:ptCount val="10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  <c:pt idx="8">
                  <c:v>38533</c:v>
                </c:pt>
                <c:pt idx="9">
                  <c:v>38898</c:v>
                </c:pt>
              </c:strCache>
            </c:strRef>
          </c:cat>
          <c:val>
            <c:numRef>
              <c:f>'Household type'!$B$6:$K$6</c:f>
              <c:numCache>
                <c:ptCount val="10"/>
                <c:pt idx="0">
                  <c:v>250968</c:v>
                </c:pt>
                <c:pt idx="1">
                  <c:v>230415.5492133588</c:v>
                </c:pt>
                <c:pt idx="2">
                  <c:v>224754.36719733186</c:v>
                </c:pt>
                <c:pt idx="3">
                  <c:v>223551.54443573038</c:v>
                </c:pt>
                <c:pt idx="4">
                  <c:v>205048.06609741185</c:v>
                </c:pt>
                <c:pt idx="5">
                  <c:v>214794.8882732118</c:v>
                </c:pt>
                <c:pt idx="6">
                  <c:v>213435.7919008099</c:v>
                </c:pt>
                <c:pt idx="7">
                  <c:v>212256.242535353</c:v>
                </c:pt>
                <c:pt idx="8">
                  <c:v>210235.75681961392</c:v>
                </c:pt>
                <c:pt idx="9">
                  <c:v>214782.6269488109</c:v>
                </c:pt>
              </c:numCache>
            </c:numRef>
          </c:val>
        </c:ser>
        <c:ser>
          <c:idx val="3"/>
          <c:order val="3"/>
          <c:tx>
            <c:strRef>
              <c:f>'Household type'!$A$7</c:f>
              <c:strCache>
                <c:ptCount val="1"/>
                <c:pt idx="0">
                  <c:v>2 adults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type'!$B$3:$K$3</c:f>
              <c:strCache>
                <c:ptCount val="10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  <c:pt idx="8">
                  <c:v>38533</c:v>
                </c:pt>
                <c:pt idx="9">
                  <c:v>38898</c:v>
                </c:pt>
              </c:strCache>
            </c:strRef>
          </c:cat>
          <c:val>
            <c:numRef>
              <c:f>'Household type'!$B$7:$K$7</c:f>
              <c:numCache>
                <c:ptCount val="10"/>
                <c:pt idx="0">
                  <c:v>507095</c:v>
                </c:pt>
                <c:pt idx="1">
                  <c:v>606783.2682616474</c:v>
                </c:pt>
                <c:pt idx="2">
                  <c:v>623848.0741578181</c:v>
                </c:pt>
                <c:pt idx="3">
                  <c:v>626156.8205661777</c:v>
                </c:pt>
                <c:pt idx="4">
                  <c:v>650539.6930130962</c:v>
                </c:pt>
                <c:pt idx="5">
                  <c:v>659341.5289357734</c:v>
                </c:pt>
                <c:pt idx="6">
                  <c:v>671452.702162956</c:v>
                </c:pt>
                <c:pt idx="7">
                  <c:v>667924.437336427</c:v>
                </c:pt>
                <c:pt idx="8">
                  <c:v>683204.6665660058</c:v>
                </c:pt>
                <c:pt idx="9">
                  <c:v>695222.4050457145</c:v>
                </c:pt>
              </c:numCache>
            </c:numRef>
          </c:val>
        </c:ser>
        <c:ser>
          <c:idx val="4"/>
          <c:order val="4"/>
          <c:tx>
            <c:strRef>
              <c:f>'Household type'!$A$8</c:f>
              <c:strCache>
                <c:ptCount val="1"/>
                <c:pt idx="0">
                  <c:v>1 adult</c:v>
                </c:pt>
              </c:strCache>
            </c:strRef>
          </c:tx>
          <c:spPr>
            <a:solidFill>
              <a:srgbClr val="3333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'Household type'!$B$3:$K$3</c:f>
              <c:strCache>
                <c:ptCount val="10"/>
                <c:pt idx="0">
                  <c:v>29706</c:v>
                </c:pt>
                <c:pt idx="1">
                  <c:v>33358</c:v>
                </c:pt>
                <c:pt idx="2">
                  <c:v>36341</c:v>
                </c:pt>
                <c:pt idx="3">
                  <c:v>36707</c:v>
                </c:pt>
                <c:pt idx="4">
                  <c:v>37072</c:v>
                </c:pt>
                <c:pt idx="5">
                  <c:v>37437</c:v>
                </c:pt>
                <c:pt idx="6">
                  <c:v>37802</c:v>
                </c:pt>
                <c:pt idx="7">
                  <c:v>38168</c:v>
                </c:pt>
                <c:pt idx="8">
                  <c:v>38533</c:v>
                </c:pt>
                <c:pt idx="9">
                  <c:v>38898</c:v>
                </c:pt>
              </c:strCache>
            </c:strRef>
          </c:cat>
          <c:val>
            <c:numRef>
              <c:f>'Household type'!$B$8:$K$8</c:f>
              <c:numCache>
                <c:ptCount val="10"/>
                <c:pt idx="0">
                  <c:v>392773</c:v>
                </c:pt>
                <c:pt idx="1">
                  <c:v>583354.7256433172</c:v>
                </c:pt>
                <c:pt idx="2">
                  <c:v>690797.215387786</c:v>
                </c:pt>
                <c:pt idx="3">
                  <c:v>704634.9868457469</c:v>
                </c:pt>
                <c:pt idx="4">
                  <c:v>722047.2828101348</c:v>
                </c:pt>
                <c:pt idx="5">
                  <c:v>724386.625375886</c:v>
                </c:pt>
                <c:pt idx="6">
                  <c:v>740772.5397051829</c:v>
                </c:pt>
                <c:pt idx="7">
                  <c:v>766165.3251362233</c:v>
                </c:pt>
                <c:pt idx="8">
                  <c:v>776947.3955788696</c:v>
                </c:pt>
                <c:pt idx="9">
                  <c:v>776947.3955788696</c:v>
                </c:pt>
              </c:numCache>
            </c:numRef>
          </c:val>
        </c:ser>
        <c:axId val="43214116"/>
        <c:axId val="53382725"/>
      </c:areaChart>
      <c:dateAx>
        <c:axId val="432141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82725"/>
        <c:crosses val="autoZero"/>
        <c:auto val="0"/>
        <c:baseTimeUnit val="years"/>
        <c:majorUnit val="5"/>
        <c:majorTimeUnit val="years"/>
        <c:minorUnit val="1"/>
        <c:minorTimeUnit val="years"/>
        <c:noMultiLvlLbl val="0"/>
      </c:dateAx>
      <c:valAx>
        <c:axId val="533827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households</a:t>
                </a:r>
              </a:p>
            </c:rich>
          </c:tx>
          <c:layout>
            <c:manualLayout>
              <c:xMode val="factor"/>
              <c:yMode val="factor"/>
              <c:x val="-0.032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21411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5625"/>
          <c:y val="0.34225"/>
          <c:w val="0.238"/>
          <c:h val="0.25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705475"/>
    <xdr:graphicFrame>
      <xdr:nvGraphicFramePr>
        <xdr:cNvPr id="1" name="Shape 1025"/>
        <xdr:cNvGraphicFramePr/>
      </xdr:nvGraphicFramePr>
      <xdr:xfrm>
        <a:off x="0" y="0"/>
        <a:ext cx="9296400" cy="5705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0.91575</cdr:y>
    </cdr:from>
    <cdr:to>
      <cdr:x>0.6585</cdr:x>
      <cdr:y>0.99525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5229225"/>
          <a:ext cx="61341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Sources: 1981: Census. 1991: Census and mid-year population estimates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1999-2006: Scottish Household Survey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rscotland.gov.uk/statistics-and-data/statistics/statistics-by-theme/housholds/household-estimates/archiv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1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5.75">
      <c r="A1" s="25" t="s">
        <v>76</v>
      </c>
    </row>
    <row r="2" ht="15.75">
      <c r="A2" s="25" t="s">
        <v>84</v>
      </c>
    </row>
    <row r="4" spans="1:2" ht="12.75">
      <c r="A4" t="s">
        <v>78</v>
      </c>
      <c r="B4" t="s">
        <v>67</v>
      </c>
    </row>
    <row r="5" spans="1:2" ht="12.75">
      <c r="A5" t="s">
        <v>79</v>
      </c>
      <c r="B5" t="s">
        <v>69</v>
      </c>
    </row>
    <row r="6" spans="1:2" ht="12.75">
      <c r="A6" t="s">
        <v>80</v>
      </c>
      <c r="B6" t="s">
        <v>68</v>
      </c>
    </row>
    <row r="7" spans="1:2" ht="12.75">
      <c r="A7" t="s">
        <v>81</v>
      </c>
      <c r="B7" t="s">
        <v>77</v>
      </c>
    </row>
    <row r="8" spans="1:2" ht="12.75">
      <c r="A8" t="s">
        <v>82</v>
      </c>
      <c r="B8" t="s">
        <v>70</v>
      </c>
    </row>
    <row r="10" ht="12.75">
      <c r="A10" s="27" t="s">
        <v>85</v>
      </c>
    </row>
    <row r="11" ht="12.75">
      <c r="A11" s="11" t="s">
        <v>86</v>
      </c>
    </row>
  </sheetData>
  <sheetProtection/>
  <hyperlinks>
    <hyperlink ref="A11" r:id="rId1" display="http://www.nrscotland.gov.uk/statistics-and-data/statistics/statistics-by-theme/housholds/household-estimates/archive"/>
  </hyperlinks>
  <printOptions/>
  <pageMargins left="0.75" right="0.75" top="1" bottom="1" header="0.5" footer="0.5"/>
  <pageSetup fitToHeight="1" fitToWidth="1"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6" width="9.140625" style="17" customWidth="1"/>
  </cols>
  <sheetData>
    <row r="1" spans="1:17" ht="12.75">
      <c r="A1" s="4" t="s">
        <v>51</v>
      </c>
      <c r="H1" t="s">
        <v>58</v>
      </c>
      <c r="Q1" t="s">
        <v>63</v>
      </c>
    </row>
    <row r="2" spans="1:24" ht="25.5">
      <c r="A2" s="12" t="s">
        <v>52</v>
      </c>
      <c r="B2" s="18" t="s">
        <v>53</v>
      </c>
      <c r="C2" s="18" t="s">
        <v>54</v>
      </c>
      <c r="D2" s="18" t="s">
        <v>55</v>
      </c>
      <c r="E2" s="18" t="s">
        <v>56</v>
      </c>
      <c r="F2" s="18" t="s">
        <v>57</v>
      </c>
      <c r="H2" s="12" t="s">
        <v>52</v>
      </c>
      <c r="I2" s="12" t="s">
        <v>53</v>
      </c>
      <c r="J2" s="15" t="s">
        <v>59</v>
      </c>
      <c r="K2" s="15" t="s">
        <v>60</v>
      </c>
      <c r="L2" s="15" t="s">
        <v>61</v>
      </c>
      <c r="M2" s="15" t="s">
        <v>62</v>
      </c>
      <c r="N2" s="12" t="s">
        <v>38</v>
      </c>
      <c r="O2" s="12" t="s">
        <v>57</v>
      </c>
      <c r="Q2" s="12" t="s">
        <v>52</v>
      </c>
      <c r="R2" s="12" t="s">
        <v>53</v>
      </c>
      <c r="S2" s="15" t="s">
        <v>59</v>
      </c>
      <c r="T2" s="15" t="s">
        <v>60</v>
      </c>
      <c r="U2" s="15" t="s">
        <v>61</v>
      </c>
      <c r="V2" s="15" t="s">
        <v>62</v>
      </c>
      <c r="W2" s="12" t="s">
        <v>38</v>
      </c>
      <c r="X2" s="12" t="s">
        <v>57</v>
      </c>
    </row>
    <row r="3" spans="1:24" ht="12.75">
      <c r="A3" s="14" t="s">
        <v>0</v>
      </c>
      <c r="B3" s="14">
        <v>0.0035068</v>
      </c>
      <c r="C3" s="14">
        <v>0.0120589</v>
      </c>
      <c r="D3" s="14">
        <v>0.0193334</v>
      </c>
      <c r="E3" s="14">
        <v>0.0289389</v>
      </c>
      <c r="F3" s="14">
        <v>0.0483163</v>
      </c>
      <c r="H3" t="s">
        <v>0</v>
      </c>
      <c r="I3" s="16">
        <f>B3</f>
        <v>0.0035068</v>
      </c>
      <c r="J3" s="16">
        <f>C3-B3</f>
        <v>0.0085521</v>
      </c>
      <c r="K3" s="16">
        <f>D3-C3</f>
        <v>0.0072745000000000015</v>
      </c>
      <c r="L3" s="16">
        <f>E3-D3</f>
        <v>0.0096055</v>
      </c>
      <c r="M3" s="16">
        <f>F3-E3</f>
        <v>0.0193774</v>
      </c>
      <c r="N3" s="16">
        <f>D3</f>
        <v>0.0193334</v>
      </c>
      <c r="O3" s="16">
        <f>F3</f>
        <v>0.0483163</v>
      </c>
      <c r="Q3" t="s">
        <v>21</v>
      </c>
      <c r="R3" s="16">
        <v>0</v>
      </c>
      <c r="S3" s="16">
        <v>0.0052124</v>
      </c>
      <c r="T3" s="16">
        <v>0.0037670000000000004</v>
      </c>
      <c r="U3" s="16">
        <v>0.0048883</v>
      </c>
      <c r="V3" s="16">
        <v>0.0100039</v>
      </c>
      <c r="W3" s="16">
        <v>0.0089794</v>
      </c>
      <c r="X3" s="16">
        <v>0.0238716</v>
      </c>
    </row>
    <row r="4" spans="1:24" ht="12.75">
      <c r="A4" s="14" t="s">
        <v>1</v>
      </c>
      <c r="B4" s="14">
        <v>0.0057001</v>
      </c>
      <c r="C4" s="14">
        <v>0.0151778</v>
      </c>
      <c r="D4" s="14">
        <v>0.0234821</v>
      </c>
      <c r="E4" s="14">
        <v>0.0360257</v>
      </c>
      <c r="F4" s="14">
        <v>0.0644313</v>
      </c>
      <c r="H4" t="s">
        <v>1</v>
      </c>
      <c r="I4" s="16">
        <f aca="true" t="shared" si="0" ref="I4:I34">B4</f>
        <v>0.0057001</v>
      </c>
      <c r="J4" s="16">
        <f aca="true" t="shared" si="1" ref="J4:M34">C4-B4</f>
        <v>0.0094777</v>
      </c>
      <c r="K4" s="16">
        <f t="shared" si="1"/>
        <v>0.008304299999999999</v>
      </c>
      <c r="L4" s="16">
        <f t="shared" si="1"/>
        <v>0.012543600000000002</v>
      </c>
      <c r="M4" s="16">
        <f t="shared" si="1"/>
        <v>0.028405599999999996</v>
      </c>
      <c r="N4" s="16">
        <f aca="true" t="shared" si="2" ref="N4:N34">D4</f>
        <v>0.0234821</v>
      </c>
      <c r="O4" s="16">
        <f aca="true" t="shared" si="3" ref="O4:O34">F4</f>
        <v>0.0644313</v>
      </c>
      <c r="Q4" t="s">
        <v>28</v>
      </c>
      <c r="R4" s="16">
        <v>0</v>
      </c>
      <c r="S4" s="16">
        <v>0.0043177</v>
      </c>
      <c r="T4" s="16">
        <v>0.0046898</v>
      </c>
      <c r="U4" s="16">
        <v>0.010302799999999999</v>
      </c>
      <c r="V4" s="16">
        <v>0.1188786</v>
      </c>
      <c r="W4" s="16">
        <v>0.0090075</v>
      </c>
      <c r="X4" s="16">
        <v>0.1381889</v>
      </c>
    </row>
    <row r="5" spans="1:24" ht="12.75">
      <c r="A5" s="14" t="s">
        <v>2</v>
      </c>
      <c r="B5" s="14">
        <v>0.0059457</v>
      </c>
      <c r="C5" s="14">
        <v>0.0184353</v>
      </c>
      <c r="D5" s="14">
        <v>0.0342418</v>
      </c>
      <c r="E5" s="14">
        <v>0.0529549</v>
      </c>
      <c r="F5" s="14">
        <v>0.0997463</v>
      </c>
      <c r="H5" t="s">
        <v>2</v>
      </c>
      <c r="I5" s="16">
        <f t="shared" si="0"/>
        <v>0.0059457</v>
      </c>
      <c r="J5" s="16">
        <f t="shared" si="1"/>
        <v>0.012489600000000002</v>
      </c>
      <c r="K5" s="16">
        <f t="shared" si="1"/>
        <v>0.0158065</v>
      </c>
      <c r="L5" s="16">
        <f t="shared" si="1"/>
        <v>0.018713099999999996</v>
      </c>
      <c r="M5" s="16">
        <f t="shared" si="1"/>
        <v>0.0467914</v>
      </c>
      <c r="N5" s="16">
        <f t="shared" si="2"/>
        <v>0.0342418</v>
      </c>
      <c r="O5" s="16">
        <f t="shared" si="3"/>
        <v>0.0997463</v>
      </c>
      <c r="Q5" t="s">
        <v>18</v>
      </c>
      <c r="R5" s="16">
        <v>0.0028527</v>
      </c>
      <c r="S5" s="16">
        <v>0.0039127</v>
      </c>
      <c r="T5" s="16">
        <v>0.0031907999999999997</v>
      </c>
      <c r="U5" s="16">
        <v>0.005400800000000001</v>
      </c>
      <c r="V5" s="16">
        <v>0.0081137</v>
      </c>
      <c r="W5" s="16">
        <v>0.0099562</v>
      </c>
      <c r="X5" s="16">
        <v>0.0234707</v>
      </c>
    </row>
    <row r="6" spans="1:24" ht="12.75">
      <c r="A6" s="14" t="s">
        <v>3</v>
      </c>
      <c r="B6" s="14">
        <v>0.0039527</v>
      </c>
      <c r="C6" s="14">
        <v>0.0142454</v>
      </c>
      <c r="D6" s="14">
        <v>0.021859</v>
      </c>
      <c r="E6" s="14">
        <v>0.0351914</v>
      </c>
      <c r="F6" s="14">
        <v>0.0603725</v>
      </c>
      <c r="H6" t="s">
        <v>3</v>
      </c>
      <c r="I6" s="16">
        <f t="shared" si="0"/>
        <v>0.0039527</v>
      </c>
      <c r="J6" s="16">
        <f t="shared" si="1"/>
        <v>0.0102927</v>
      </c>
      <c r="K6" s="16">
        <f t="shared" si="1"/>
        <v>0.0076136</v>
      </c>
      <c r="L6" s="16">
        <f t="shared" si="1"/>
        <v>0.013332399999999998</v>
      </c>
      <c r="M6" s="16">
        <f t="shared" si="1"/>
        <v>0.025181100000000005</v>
      </c>
      <c r="N6" s="16">
        <f t="shared" si="2"/>
        <v>0.021859</v>
      </c>
      <c r="O6" s="16">
        <f t="shared" si="3"/>
        <v>0.0603725</v>
      </c>
      <c r="Q6" t="s">
        <v>25</v>
      </c>
      <c r="R6" s="16">
        <v>0</v>
      </c>
      <c r="S6" s="16">
        <v>0.0056901</v>
      </c>
      <c r="T6" s="16">
        <v>0.0042734999999999995</v>
      </c>
      <c r="U6" s="16">
        <v>0.0082969</v>
      </c>
      <c r="V6" s="16">
        <v>0.0261399</v>
      </c>
      <c r="W6" s="16">
        <v>0.0099636</v>
      </c>
      <c r="X6" s="16">
        <v>0.0444004</v>
      </c>
    </row>
    <row r="7" spans="1:24" ht="12.75">
      <c r="A7" s="14" t="s">
        <v>39</v>
      </c>
      <c r="B7" s="14" t="s">
        <v>40</v>
      </c>
      <c r="C7" s="14" t="s">
        <v>40</v>
      </c>
      <c r="D7" s="14" t="s">
        <v>40</v>
      </c>
      <c r="E7" s="14" t="s">
        <v>40</v>
      </c>
      <c r="F7" s="14" t="s">
        <v>40</v>
      </c>
      <c r="H7" t="s">
        <v>4</v>
      </c>
      <c r="I7" s="16" t="str">
        <f t="shared" si="0"/>
        <v>.</v>
      </c>
      <c r="J7" s="16" t="e">
        <f t="shared" si="1"/>
        <v>#VALUE!</v>
      </c>
      <c r="K7" s="16" t="e">
        <f t="shared" si="1"/>
        <v>#VALUE!</v>
      </c>
      <c r="L7" s="16" t="e">
        <f t="shared" si="1"/>
        <v>#VALUE!</v>
      </c>
      <c r="M7" s="16" t="e">
        <f t="shared" si="1"/>
        <v>#VALUE!</v>
      </c>
      <c r="N7" s="16" t="str">
        <f t="shared" si="2"/>
        <v>.</v>
      </c>
      <c r="O7" s="16" t="str">
        <f t="shared" si="3"/>
        <v>.</v>
      </c>
      <c r="Q7" t="s">
        <v>13</v>
      </c>
      <c r="R7" s="16">
        <v>0</v>
      </c>
      <c r="S7" s="16">
        <v>0.0050959</v>
      </c>
      <c r="T7" s="16">
        <v>0.005130899999999999</v>
      </c>
      <c r="U7" s="16">
        <v>0.0062171000000000014</v>
      </c>
      <c r="V7" s="16">
        <v>0.022428800000000002</v>
      </c>
      <c r="W7" s="16">
        <v>0.0102268</v>
      </c>
      <c r="X7" s="16">
        <v>0.0388727</v>
      </c>
    </row>
    <row r="8" spans="1:24" ht="12.75">
      <c r="A8" s="14" t="s">
        <v>41</v>
      </c>
      <c r="B8" s="14">
        <v>0.0084744</v>
      </c>
      <c r="C8" s="14">
        <v>0.0172745</v>
      </c>
      <c r="D8" s="14">
        <v>0.0248018</v>
      </c>
      <c r="E8" s="14">
        <v>0.0348029</v>
      </c>
      <c r="F8" s="14">
        <v>0.0628524</v>
      </c>
      <c r="H8" t="s">
        <v>5</v>
      </c>
      <c r="I8" s="16">
        <f t="shared" si="0"/>
        <v>0.0084744</v>
      </c>
      <c r="J8" s="16">
        <f t="shared" si="1"/>
        <v>0.008800100000000002</v>
      </c>
      <c r="K8" s="16">
        <f t="shared" si="1"/>
        <v>0.007527299999999997</v>
      </c>
      <c r="L8" s="16">
        <f t="shared" si="1"/>
        <v>0.010001099999999999</v>
      </c>
      <c r="M8" s="16">
        <f t="shared" si="1"/>
        <v>0.028049500000000005</v>
      </c>
      <c r="N8" s="16">
        <f t="shared" si="2"/>
        <v>0.0248018</v>
      </c>
      <c r="O8" s="16">
        <f t="shared" si="3"/>
        <v>0.0628524</v>
      </c>
      <c r="Q8" t="s">
        <v>8</v>
      </c>
      <c r="R8" s="16">
        <v>0</v>
      </c>
      <c r="S8" s="16">
        <v>0.005969</v>
      </c>
      <c r="T8" s="16">
        <v>0.005827199999999999</v>
      </c>
      <c r="U8" s="16">
        <v>0.004717599999999999</v>
      </c>
      <c r="V8" s="16">
        <v>0.013230700000000001</v>
      </c>
      <c r="W8" s="16">
        <v>0.0117962</v>
      </c>
      <c r="X8" s="16">
        <v>0.0297445</v>
      </c>
    </row>
    <row r="9" spans="1:24" ht="12.75">
      <c r="A9" s="14" t="s">
        <v>6</v>
      </c>
      <c r="B9" s="14">
        <v>0.0071422</v>
      </c>
      <c r="C9" s="14">
        <v>0.0196843</v>
      </c>
      <c r="D9" s="14">
        <v>0.0317276</v>
      </c>
      <c r="E9" s="14">
        <v>0.0554962</v>
      </c>
      <c r="F9" s="14">
        <v>0.2149629</v>
      </c>
      <c r="H9" t="s">
        <v>6</v>
      </c>
      <c r="I9" s="16">
        <f t="shared" si="0"/>
        <v>0.0071422</v>
      </c>
      <c r="J9" s="16">
        <f t="shared" si="1"/>
        <v>0.012542099999999999</v>
      </c>
      <c r="K9" s="16">
        <f t="shared" si="1"/>
        <v>0.012043300000000003</v>
      </c>
      <c r="L9" s="16">
        <f t="shared" si="1"/>
        <v>0.0237686</v>
      </c>
      <c r="M9" s="16">
        <f t="shared" si="1"/>
        <v>0.15946670000000002</v>
      </c>
      <c r="N9" s="16">
        <f t="shared" si="2"/>
        <v>0.0317276</v>
      </c>
      <c r="O9" s="16">
        <f t="shared" si="3"/>
        <v>0.2149629</v>
      </c>
      <c r="Q9" t="s">
        <v>15</v>
      </c>
      <c r="R9" s="16">
        <v>0</v>
      </c>
      <c r="S9" s="16">
        <v>0.0068476</v>
      </c>
      <c r="T9" s="16">
        <v>0.005473100000000001</v>
      </c>
      <c r="U9" s="16">
        <v>0.008939800000000001</v>
      </c>
      <c r="V9" s="16">
        <v>0.13124589999999997</v>
      </c>
      <c r="W9" s="16">
        <v>0.0123207</v>
      </c>
      <c r="X9" s="16">
        <v>0.1525064</v>
      </c>
    </row>
    <row r="10" spans="1:24" ht="12.75">
      <c r="A10" s="14" t="s">
        <v>7</v>
      </c>
      <c r="B10" s="14">
        <v>0</v>
      </c>
      <c r="C10" s="14">
        <v>0.0077537</v>
      </c>
      <c r="D10" s="14">
        <v>0.0143651</v>
      </c>
      <c r="E10" s="14">
        <v>0.0256136</v>
      </c>
      <c r="F10" s="14">
        <v>0.0560959</v>
      </c>
      <c r="H10" t="s">
        <v>7</v>
      </c>
      <c r="I10" s="16">
        <f t="shared" si="0"/>
        <v>0</v>
      </c>
      <c r="J10" s="16">
        <f t="shared" si="1"/>
        <v>0.0077537</v>
      </c>
      <c r="K10" s="16">
        <f t="shared" si="1"/>
        <v>0.006611400000000001</v>
      </c>
      <c r="L10" s="16">
        <f t="shared" si="1"/>
        <v>0.0112485</v>
      </c>
      <c r="M10" s="16">
        <f t="shared" si="1"/>
        <v>0.030482299999999997</v>
      </c>
      <c r="N10" s="16">
        <f t="shared" si="2"/>
        <v>0.0143651</v>
      </c>
      <c r="O10" s="16">
        <f t="shared" si="3"/>
        <v>0.0560959</v>
      </c>
      <c r="Q10" t="s">
        <v>26</v>
      </c>
      <c r="R10" s="16">
        <v>0</v>
      </c>
      <c r="S10" s="16">
        <v>0.0070948</v>
      </c>
      <c r="T10" s="16">
        <v>0.0062048</v>
      </c>
      <c r="U10" s="16">
        <v>0.0087634</v>
      </c>
      <c r="V10" s="16">
        <v>0.0220319</v>
      </c>
      <c r="W10" s="16">
        <v>0.0132996</v>
      </c>
      <c r="X10" s="16">
        <v>0.0440949</v>
      </c>
    </row>
    <row r="11" spans="1:24" ht="12.75">
      <c r="A11" s="14" t="s">
        <v>42</v>
      </c>
      <c r="B11" s="14">
        <v>0</v>
      </c>
      <c r="C11" s="14">
        <v>0.005969</v>
      </c>
      <c r="D11" s="14">
        <v>0.0117962</v>
      </c>
      <c r="E11" s="14">
        <v>0.0165138</v>
      </c>
      <c r="F11" s="14">
        <v>0.0297445</v>
      </c>
      <c r="H11" t="s">
        <v>8</v>
      </c>
      <c r="I11" s="16">
        <f t="shared" si="0"/>
        <v>0</v>
      </c>
      <c r="J11" s="16">
        <f t="shared" si="1"/>
        <v>0.005969</v>
      </c>
      <c r="K11" s="16">
        <f t="shared" si="1"/>
        <v>0.005827199999999999</v>
      </c>
      <c r="L11" s="16">
        <f t="shared" si="1"/>
        <v>0.004717599999999999</v>
      </c>
      <c r="M11" s="16">
        <f t="shared" si="1"/>
        <v>0.013230700000000001</v>
      </c>
      <c r="N11" s="16">
        <f t="shared" si="2"/>
        <v>0.0117962</v>
      </c>
      <c r="O11" s="16">
        <f t="shared" si="3"/>
        <v>0.0297445</v>
      </c>
      <c r="Q11" t="s">
        <v>29</v>
      </c>
      <c r="R11" s="16">
        <v>0.0027021</v>
      </c>
      <c r="S11" s="16">
        <v>0.0053985</v>
      </c>
      <c r="T11" s="16">
        <v>0.0053209</v>
      </c>
      <c r="U11" s="16">
        <v>0.007734399999999999</v>
      </c>
      <c r="V11" s="16">
        <v>0.012530600000000003</v>
      </c>
      <c r="W11" s="16">
        <v>0.0134215</v>
      </c>
      <c r="X11" s="16">
        <v>0.0336865</v>
      </c>
    </row>
    <row r="12" spans="1:24" ht="12.75">
      <c r="A12" s="14" t="s">
        <v>9</v>
      </c>
      <c r="B12" s="14">
        <v>0.0015169</v>
      </c>
      <c r="C12" s="14">
        <v>0.0093587</v>
      </c>
      <c r="D12" s="14">
        <v>0.0165606</v>
      </c>
      <c r="E12" s="14">
        <v>0.0307493</v>
      </c>
      <c r="F12" s="14">
        <v>0.0744408</v>
      </c>
      <c r="H12" t="s">
        <v>9</v>
      </c>
      <c r="I12" s="16">
        <f t="shared" si="0"/>
        <v>0.0015169</v>
      </c>
      <c r="J12" s="16">
        <f t="shared" si="1"/>
        <v>0.0078418</v>
      </c>
      <c r="K12" s="16">
        <f t="shared" si="1"/>
        <v>0.007201900000000002</v>
      </c>
      <c r="L12" s="16">
        <f t="shared" si="1"/>
        <v>0.014188699999999999</v>
      </c>
      <c r="M12" s="16">
        <f t="shared" si="1"/>
        <v>0.0436915</v>
      </c>
      <c r="N12" s="16">
        <f t="shared" si="2"/>
        <v>0.0165606</v>
      </c>
      <c r="O12" s="16">
        <f t="shared" si="3"/>
        <v>0.0744408</v>
      </c>
      <c r="Q12" t="s">
        <v>7</v>
      </c>
      <c r="R12" s="16">
        <v>0</v>
      </c>
      <c r="S12" s="16">
        <v>0.0077537</v>
      </c>
      <c r="T12" s="16">
        <v>0.006611400000000001</v>
      </c>
      <c r="U12" s="16">
        <v>0.0112485</v>
      </c>
      <c r="V12" s="16">
        <v>0.030482299999999997</v>
      </c>
      <c r="W12" s="16">
        <v>0.0143651</v>
      </c>
      <c r="X12" s="16">
        <v>0.0560959</v>
      </c>
    </row>
    <row r="13" spans="1:24" ht="12.75">
      <c r="A13" s="14" t="s">
        <v>43</v>
      </c>
      <c r="B13" s="14" t="s">
        <v>40</v>
      </c>
      <c r="C13" s="14" t="s">
        <v>40</v>
      </c>
      <c r="D13" s="14" t="s">
        <v>40</v>
      </c>
      <c r="E13" s="14" t="s">
        <v>40</v>
      </c>
      <c r="F13" s="14" t="s">
        <v>40</v>
      </c>
      <c r="H13" t="s">
        <v>10</v>
      </c>
      <c r="I13" s="16" t="str">
        <f t="shared" si="0"/>
        <v>.</v>
      </c>
      <c r="J13" s="16" t="e">
        <f t="shared" si="1"/>
        <v>#VALUE!</v>
      </c>
      <c r="K13" s="16" t="e">
        <f t="shared" si="1"/>
        <v>#VALUE!</v>
      </c>
      <c r="L13" s="16" t="e">
        <f t="shared" si="1"/>
        <v>#VALUE!</v>
      </c>
      <c r="M13" s="16" t="e">
        <f t="shared" si="1"/>
        <v>#VALUE!</v>
      </c>
      <c r="N13" s="16" t="str">
        <f t="shared" si="2"/>
        <v>.</v>
      </c>
      <c r="O13" s="16" t="str">
        <f t="shared" si="3"/>
        <v>.</v>
      </c>
      <c r="Q13" t="s">
        <v>27</v>
      </c>
      <c r="R13" s="16">
        <v>0.0039409</v>
      </c>
      <c r="S13" s="16">
        <v>0.0036110000000000005</v>
      </c>
      <c r="T13" s="16">
        <v>0.007342099999999999</v>
      </c>
      <c r="U13" s="16">
        <v>0.0106942</v>
      </c>
      <c r="V13" s="16">
        <v>0.0471571</v>
      </c>
      <c r="W13" s="16">
        <v>0.014894</v>
      </c>
      <c r="X13" s="16">
        <v>0.0727453</v>
      </c>
    </row>
    <row r="14" spans="1:24" ht="12.75">
      <c r="A14" s="14" t="s">
        <v>44</v>
      </c>
      <c r="B14" s="14">
        <v>0.0034207</v>
      </c>
      <c r="C14" s="14">
        <v>0.0090219</v>
      </c>
      <c r="D14" s="14">
        <v>0.0154077</v>
      </c>
      <c r="E14" s="14">
        <v>0.0228929</v>
      </c>
      <c r="F14" s="14">
        <v>0.0418037</v>
      </c>
      <c r="H14" t="s">
        <v>11</v>
      </c>
      <c r="I14" s="16">
        <f t="shared" si="0"/>
        <v>0.0034207</v>
      </c>
      <c r="J14" s="16">
        <f t="shared" si="1"/>
        <v>0.005601199999999999</v>
      </c>
      <c r="K14" s="16">
        <f t="shared" si="1"/>
        <v>0.0063858000000000005</v>
      </c>
      <c r="L14" s="16">
        <f t="shared" si="1"/>
        <v>0.007485200000000001</v>
      </c>
      <c r="M14" s="16">
        <f t="shared" si="1"/>
        <v>0.0189108</v>
      </c>
      <c r="N14" s="16">
        <f t="shared" si="2"/>
        <v>0.0154077</v>
      </c>
      <c r="O14" s="16">
        <f t="shared" si="3"/>
        <v>0.0418037</v>
      </c>
      <c r="Q14" t="s">
        <v>11</v>
      </c>
      <c r="R14" s="16">
        <v>0.0034207</v>
      </c>
      <c r="S14" s="16">
        <v>0.005601199999999999</v>
      </c>
      <c r="T14" s="16">
        <v>0.0063858000000000005</v>
      </c>
      <c r="U14" s="16">
        <v>0.007485200000000001</v>
      </c>
      <c r="V14" s="16">
        <v>0.0189108</v>
      </c>
      <c r="W14" s="16">
        <v>0.0154077</v>
      </c>
      <c r="X14" s="16">
        <v>0.0418037</v>
      </c>
    </row>
    <row r="15" spans="1:24" ht="12.75">
      <c r="A15" s="14" t="s">
        <v>12</v>
      </c>
      <c r="B15" s="14">
        <v>0.0258507</v>
      </c>
      <c r="C15" s="14">
        <v>0.0494767</v>
      </c>
      <c r="D15" s="14">
        <v>0.0658574</v>
      </c>
      <c r="E15" s="14">
        <v>0.0907685</v>
      </c>
      <c r="F15" s="14">
        <v>0.1162058</v>
      </c>
      <c r="H15" t="s">
        <v>12</v>
      </c>
      <c r="I15" s="16">
        <f t="shared" si="0"/>
        <v>0.0258507</v>
      </c>
      <c r="J15" s="16">
        <f t="shared" si="1"/>
        <v>0.023625999999999998</v>
      </c>
      <c r="K15" s="16">
        <f t="shared" si="1"/>
        <v>0.016380699999999998</v>
      </c>
      <c r="L15" s="16">
        <f t="shared" si="1"/>
        <v>0.024911100000000005</v>
      </c>
      <c r="M15" s="16">
        <f t="shared" si="1"/>
        <v>0.025437299999999996</v>
      </c>
      <c r="N15" s="16">
        <f t="shared" si="2"/>
        <v>0.0658574</v>
      </c>
      <c r="O15" s="16">
        <f t="shared" si="3"/>
        <v>0.1162058</v>
      </c>
      <c r="Q15" t="s">
        <v>20</v>
      </c>
      <c r="R15" s="16">
        <v>0.0027451</v>
      </c>
      <c r="S15" s="16">
        <v>0.0083058</v>
      </c>
      <c r="T15" s="16">
        <v>0.004852</v>
      </c>
      <c r="U15" s="16">
        <v>0.013839899999999999</v>
      </c>
      <c r="V15" s="16">
        <v>0.034438899999999995</v>
      </c>
      <c r="W15" s="16">
        <v>0.0159029</v>
      </c>
      <c r="X15" s="16">
        <v>0.0641817</v>
      </c>
    </row>
    <row r="16" spans="1:24" ht="12.75">
      <c r="A16" s="14" t="s">
        <v>13</v>
      </c>
      <c r="B16" s="14">
        <v>0</v>
      </c>
      <c r="C16" s="14">
        <v>0.0050959</v>
      </c>
      <c r="D16" s="14">
        <v>0.0102268</v>
      </c>
      <c r="E16" s="14">
        <v>0.0164439</v>
      </c>
      <c r="F16" s="14">
        <v>0.0388727</v>
      </c>
      <c r="H16" t="s">
        <v>13</v>
      </c>
      <c r="I16" s="16">
        <f t="shared" si="0"/>
        <v>0</v>
      </c>
      <c r="J16" s="16">
        <f t="shared" si="1"/>
        <v>0.0050959</v>
      </c>
      <c r="K16" s="16">
        <f t="shared" si="1"/>
        <v>0.005130899999999999</v>
      </c>
      <c r="L16" s="16">
        <f t="shared" si="1"/>
        <v>0.0062171000000000014</v>
      </c>
      <c r="M16" s="16">
        <f t="shared" si="1"/>
        <v>0.022428800000000002</v>
      </c>
      <c r="N16" s="16">
        <f t="shared" si="2"/>
        <v>0.0102268</v>
      </c>
      <c r="O16" s="16">
        <f t="shared" si="3"/>
        <v>0.0388727</v>
      </c>
      <c r="Q16" t="s">
        <v>9</v>
      </c>
      <c r="R16" s="16">
        <v>0.0015169</v>
      </c>
      <c r="S16" s="16">
        <v>0.0078418</v>
      </c>
      <c r="T16" s="16">
        <v>0.007201900000000002</v>
      </c>
      <c r="U16" s="16">
        <v>0.014188699999999999</v>
      </c>
      <c r="V16" s="16">
        <v>0.0436915</v>
      </c>
      <c r="W16" s="16">
        <v>0.0165606</v>
      </c>
      <c r="X16" s="16">
        <v>0.0744408</v>
      </c>
    </row>
    <row r="17" spans="1:24" ht="12.75">
      <c r="A17" s="14" t="s">
        <v>14</v>
      </c>
      <c r="B17" s="14" t="s">
        <v>40</v>
      </c>
      <c r="C17" s="14" t="s">
        <v>40</v>
      </c>
      <c r="D17" s="14" t="s">
        <v>40</v>
      </c>
      <c r="E17" s="14" t="s">
        <v>40</v>
      </c>
      <c r="F17" s="14" t="s">
        <v>40</v>
      </c>
      <c r="H17" t="s">
        <v>14</v>
      </c>
      <c r="I17" s="16" t="str">
        <f t="shared" si="0"/>
        <v>.</v>
      </c>
      <c r="J17" s="16" t="e">
        <f t="shared" si="1"/>
        <v>#VALUE!</v>
      </c>
      <c r="K17" s="16" t="e">
        <f t="shared" si="1"/>
        <v>#VALUE!</v>
      </c>
      <c r="L17" s="16" t="e">
        <f t="shared" si="1"/>
        <v>#VALUE!</v>
      </c>
      <c r="M17" s="16" t="e">
        <f t="shared" si="1"/>
        <v>#VALUE!</v>
      </c>
      <c r="N17" s="16" t="str">
        <f t="shared" si="2"/>
        <v>.</v>
      </c>
      <c r="O17" s="16" t="str">
        <f t="shared" si="3"/>
        <v>.</v>
      </c>
      <c r="Q17" t="s">
        <v>23</v>
      </c>
      <c r="R17" s="16">
        <v>0</v>
      </c>
      <c r="S17" s="16">
        <v>0.0086989</v>
      </c>
      <c r="T17" s="16">
        <v>0.009193999999999999</v>
      </c>
      <c r="U17" s="16">
        <v>0.015432600000000001</v>
      </c>
      <c r="V17" s="16">
        <v>0.06668260000000001</v>
      </c>
      <c r="W17" s="16">
        <v>0.0178929</v>
      </c>
      <c r="X17" s="16">
        <v>0.1000081</v>
      </c>
    </row>
    <row r="18" spans="1:24" ht="12.75">
      <c r="A18" s="14" t="s">
        <v>15</v>
      </c>
      <c r="B18" s="14">
        <v>0</v>
      </c>
      <c r="C18" s="14">
        <v>0.0068476</v>
      </c>
      <c r="D18" s="14">
        <v>0.0123207</v>
      </c>
      <c r="E18" s="14">
        <v>0.0212605</v>
      </c>
      <c r="F18" s="14">
        <v>0.1525064</v>
      </c>
      <c r="H18" t="s">
        <v>15</v>
      </c>
      <c r="I18" s="16">
        <f t="shared" si="0"/>
        <v>0</v>
      </c>
      <c r="J18" s="16">
        <f t="shared" si="1"/>
        <v>0.0068476</v>
      </c>
      <c r="K18" s="16">
        <f t="shared" si="1"/>
        <v>0.005473100000000001</v>
      </c>
      <c r="L18" s="16">
        <f t="shared" si="1"/>
        <v>0.008939800000000001</v>
      </c>
      <c r="M18" s="16">
        <f t="shared" si="1"/>
        <v>0.13124589999999997</v>
      </c>
      <c r="N18" s="16">
        <f t="shared" si="2"/>
        <v>0.0123207</v>
      </c>
      <c r="O18" s="16">
        <f t="shared" si="3"/>
        <v>0.1525064</v>
      </c>
      <c r="Q18" t="s">
        <v>22</v>
      </c>
      <c r="R18" s="16">
        <v>0.0034009</v>
      </c>
      <c r="S18" s="16">
        <v>0.0073013</v>
      </c>
      <c r="T18" s="16">
        <v>0.007811</v>
      </c>
      <c r="U18" s="16">
        <v>0.009779099999999999</v>
      </c>
      <c r="V18" s="16">
        <v>0.016987799999999997</v>
      </c>
      <c r="W18" s="16">
        <v>0.0185132</v>
      </c>
      <c r="X18" s="16">
        <v>0.0452801</v>
      </c>
    </row>
    <row r="19" spans="1:24" ht="12.75">
      <c r="A19" s="14" t="s">
        <v>16</v>
      </c>
      <c r="B19" s="14">
        <v>0</v>
      </c>
      <c r="C19" s="14">
        <v>0.0131131</v>
      </c>
      <c r="D19" s="14">
        <v>0.0309081</v>
      </c>
      <c r="E19" s="14">
        <v>0.0585037</v>
      </c>
      <c r="F19" s="14">
        <v>0.106821</v>
      </c>
      <c r="H19" t="s">
        <v>16</v>
      </c>
      <c r="I19" s="16">
        <f t="shared" si="0"/>
        <v>0</v>
      </c>
      <c r="J19" s="16">
        <f t="shared" si="1"/>
        <v>0.0131131</v>
      </c>
      <c r="K19" s="16">
        <f t="shared" si="1"/>
        <v>0.017795</v>
      </c>
      <c r="L19" s="16">
        <f t="shared" si="1"/>
        <v>0.027595599999999998</v>
      </c>
      <c r="M19" s="16">
        <f t="shared" si="1"/>
        <v>0.0483173</v>
      </c>
      <c r="N19" s="16">
        <f t="shared" si="2"/>
        <v>0.0309081</v>
      </c>
      <c r="O19" s="16">
        <f t="shared" si="3"/>
        <v>0.106821</v>
      </c>
      <c r="Q19" t="s">
        <v>0</v>
      </c>
      <c r="R19" s="16">
        <v>0.0035068</v>
      </c>
      <c r="S19" s="16">
        <v>0.0085521</v>
      </c>
      <c r="T19" s="16">
        <v>0.0072745000000000015</v>
      </c>
      <c r="U19" s="16">
        <v>0.0096055</v>
      </c>
      <c r="V19" s="16">
        <v>0.0193774</v>
      </c>
      <c r="W19" s="16">
        <v>0.0193334</v>
      </c>
      <c r="X19" s="16">
        <v>0.0483163</v>
      </c>
    </row>
    <row r="20" spans="1:24" ht="12.75">
      <c r="A20" s="14" t="s">
        <v>17</v>
      </c>
      <c r="B20" s="14">
        <v>0.0046539</v>
      </c>
      <c r="C20" s="14">
        <v>0.0121823</v>
      </c>
      <c r="D20" s="14">
        <v>0.0241791</v>
      </c>
      <c r="E20" s="14">
        <v>0.0415946</v>
      </c>
      <c r="F20" s="14">
        <v>0.1651254</v>
      </c>
      <c r="H20" t="s">
        <v>17</v>
      </c>
      <c r="I20" s="16">
        <f t="shared" si="0"/>
        <v>0.0046539</v>
      </c>
      <c r="J20" s="16">
        <f t="shared" si="1"/>
        <v>0.0075284</v>
      </c>
      <c r="K20" s="16">
        <f t="shared" si="1"/>
        <v>0.011996799999999998</v>
      </c>
      <c r="L20" s="16">
        <f t="shared" si="1"/>
        <v>0.017415500000000004</v>
      </c>
      <c r="M20" s="16">
        <f t="shared" si="1"/>
        <v>0.1235308</v>
      </c>
      <c r="N20" s="16">
        <f t="shared" si="2"/>
        <v>0.0241791</v>
      </c>
      <c r="O20" s="16">
        <f t="shared" si="3"/>
        <v>0.1651254</v>
      </c>
      <c r="Q20" t="s">
        <v>3</v>
      </c>
      <c r="R20" s="16">
        <v>0.0039527</v>
      </c>
      <c r="S20" s="16">
        <v>0.0102927</v>
      </c>
      <c r="T20" s="16">
        <v>0.0076136</v>
      </c>
      <c r="U20" s="16">
        <v>0.013332399999999998</v>
      </c>
      <c r="V20" s="16">
        <v>0.025181100000000005</v>
      </c>
      <c r="W20" s="16">
        <v>0.021859</v>
      </c>
      <c r="X20" s="16">
        <v>0.0603725</v>
      </c>
    </row>
    <row r="21" spans="1:24" ht="12.75">
      <c r="A21" s="14" t="s">
        <v>18</v>
      </c>
      <c r="B21" s="14">
        <v>0.0028527</v>
      </c>
      <c r="C21" s="14">
        <v>0.0067654</v>
      </c>
      <c r="D21" s="14">
        <v>0.0099562</v>
      </c>
      <c r="E21" s="14">
        <v>0.015357</v>
      </c>
      <c r="F21" s="14">
        <v>0.0234707</v>
      </c>
      <c r="H21" t="s">
        <v>18</v>
      </c>
      <c r="I21" s="16">
        <f t="shared" si="0"/>
        <v>0.0028527</v>
      </c>
      <c r="J21" s="16">
        <f t="shared" si="1"/>
        <v>0.0039127</v>
      </c>
      <c r="K21" s="16">
        <f t="shared" si="1"/>
        <v>0.0031907999999999997</v>
      </c>
      <c r="L21" s="16">
        <f t="shared" si="1"/>
        <v>0.005400800000000001</v>
      </c>
      <c r="M21" s="16">
        <f t="shared" si="1"/>
        <v>0.0081137</v>
      </c>
      <c r="N21" s="16">
        <f t="shared" si="2"/>
        <v>0.0099562</v>
      </c>
      <c r="O21" s="16">
        <f t="shared" si="3"/>
        <v>0.0234707</v>
      </c>
      <c r="Q21" t="s">
        <v>1</v>
      </c>
      <c r="R21" s="16">
        <v>0.0057001</v>
      </c>
      <c r="S21" s="16">
        <v>0.0094777</v>
      </c>
      <c r="T21" s="16">
        <v>0.008304299999999999</v>
      </c>
      <c r="U21" s="16">
        <v>0.012543600000000002</v>
      </c>
      <c r="V21" s="16">
        <v>0.028405599999999996</v>
      </c>
      <c r="W21" s="16">
        <v>0.0234821</v>
      </c>
      <c r="X21" s="16">
        <v>0.0644313</v>
      </c>
    </row>
    <row r="22" spans="1:24" ht="12.75">
      <c r="A22" s="14" t="s">
        <v>19</v>
      </c>
      <c r="B22" s="14">
        <v>0.0029944</v>
      </c>
      <c r="C22" s="14">
        <v>0.0147763</v>
      </c>
      <c r="D22" s="14">
        <v>0.0269061</v>
      </c>
      <c r="E22" s="14">
        <v>0.0434152</v>
      </c>
      <c r="F22" s="14">
        <v>0.0750826</v>
      </c>
      <c r="H22" t="s">
        <v>19</v>
      </c>
      <c r="I22" s="16">
        <f t="shared" si="0"/>
        <v>0.0029944</v>
      </c>
      <c r="J22" s="16">
        <f t="shared" si="1"/>
        <v>0.0117819</v>
      </c>
      <c r="K22" s="16">
        <f t="shared" si="1"/>
        <v>0.0121298</v>
      </c>
      <c r="L22" s="16">
        <f t="shared" si="1"/>
        <v>0.016509100000000002</v>
      </c>
      <c r="M22" s="16">
        <f t="shared" si="1"/>
        <v>0.0316674</v>
      </c>
      <c r="N22" s="16">
        <f t="shared" si="2"/>
        <v>0.0269061</v>
      </c>
      <c r="O22" s="16">
        <f t="shared" si="3"/>
        <v>0.0750826</v>
      </c>
      <c r="Q22" t="s">
        <v>17</v>
      </c>
      <c r="R22" s="16">
        <v>0.0046539</v>
      </c>
      <c r="S22" s="16">
        <v>0.0075284</v>
      </c>
      <c r="T22" s="16">
        <v>0.011996799999999998</v>
      </c>
      <c r="U22" s="16">
        <v>0.017415500000000004</v>
      </c>
      <c r="V22" s="16">
        <v>0.1235308</v>
      </c>
      <c r="W22" s="16">
        <v>0.0241791</v>
      </c>
      <c r="X22" s="16">
        <v>0.1651254</v>
      </c>
    </row>
    <row r="23" spans="1:24" ht="12.75">
      <c r="A23" s="14" t="s">
        <v>20</v>
      </c>
      <c r="B23" s="14">
        <v>0.0027451</v>
      </c>
      <c r="C23" s="14">
        <v>0.0110509</v>
      </c>
      <c r="D23" s="14">
        <v>0.0159029</v>
      </c>
      <c r="E23" s="14">
        <v>0.0297428</v>
      </c>
      <c r="F23" s="14">
        <v>0.0641817</v>
      </c>
      <c r="H23" t="s">
        <v>20</v>
      </c>
      <c r="I23" s="16">
        <f t="shared" si="0"/>
        <v>0.0027451</v>
      </c>
      <c r="J23" s="16">
        <f t="shared" si="1"/>
        <v>0.0083058</v>
      </c>
      <c r="K23" s="16">
        <f t="shared" si="1"/>
        <v>0.004852</v>
      </c>
      <c r="L23" s="16">
        <f t="shared" si="1"/>
        <v>0.013839899999999999</v>
      </c>
      <c r="M23" s="16">
        <f t="shared" si="1"/>
        <v>0.034438899999999995</v>
      </c>
      <c r="N23" s="16">
        <f t="shared" si="2"/>
        <v>0.0159029</v>
      </c>
      <c r="O23" s="16">
        <f t="shared" si="3"/>
        <v>0.0641817</v>
      </c>
      <c r="Q23" t="s">
        <v>5</v>
      </c>
      <c r="R23" s="16">
        <v>0.0084744</v>
      </c>
      <c r="S23" s="16">
        <v>0.008800100000000002</v>
      </c>
      <c r="T23" s="16">
        <v>0.007527299999999997</v>
      </c>
      <c r="U23" s="16">
        <v>0.010001099999999999</v>
      </c>
      <c r="V23" s="16">
        <v>0.028049500000000005</v>
      </c>
      <c r="W23" s="16">
        <v>0.0248018</v>
      </c>
      <c r="X23" s="16">
        <v>0.0628524</v>
      </c>
    </row>
    <row r="24" spans="1:24" ht="12.75">
      <c r="A24" s="14" t="s">
        <v>45</v>
      </c>
      <c r="B24" s="14">
        <v>0</v>
      </c>
      <c r="C24" s="14">
        <v>0.0052124</v>
      </c>
      <c r="D24" s="14">
        <v>0.0089794</v>
      </c>
      <c r="E24" s="14">
        <v>0.0138677</v>
      </c>
      <c r="F24" s="14">
        <v>0.0238716</v>
      </c>
      <c r="H24" t="s">
        <v>21</v>
      </c>
      <c r="I24" s="16">
        <f t="shared" si="0"/>
        <v>0</v>
      </c>
      <c r="J24" s="16">
        <f t="shared" si="1"/>
        <v>0.0052124</v>
      </c>
      <c r="K24" s="16">
        <f t="shared" si="1"/>
        <v>0.0037670000000000004</v>
      </c>
      <c r="L24" s="16">
        <f t="shared" si="1"/>
        <v>0.0048883</v>
      </c>
      <c r="M24" s="16">
        <f t="shared" si="1"/>
        <v>0.0100039</v>
      </c>
      <c r="N24" s="16">
        <f t="shared" si="2"/>
        <v>0.0089794</v>
      </c>
      <c r="O24" s="16">
        <f t="shared" si="3"/>
        <v>0.0238716</v>
      </c>
      <c r="Q24" t="s">
        <v>19</v>
      </c>
      <c r="R24" s="16">
        <v>0.0029944</v>
      </c>
      <c r="S24" s="16">
        <v>0.0117819</v>
      </c>
      <c r="T24" s="16">
        <v>0.0121298</v>
      </c>
      <c r="U24" s="16">
        <v>0.016509100000000002</v>
      </c>
      <c r="V24" s="16">
        <v>0.0316674</v>
      </c>
      <c r="W24" s="16">
        <v>0.0269061</v>
      </c>
      <c r="X24" s="16">
        <v>0.0750826</v>
      </c>
    </row>
    <row r="25" spans="1:24" ht="12.75">
      <c r="A25" s="14" t="s">
        <v>46</v>
      </c>
      <c r="B25" s="14">
        <v>0.0140789</v>
      </c>
      <c r="C25" s="14">
        <v>0.0252632</v>
      </c>
      <c r="D25" s="14">
        <v>0.040788</v>
      </c>
      <c r="E25" s="14">
        <v>0.0648482</v>
      </c>
      <c r="F25" s="14">
        <v>0.0849704</v>
      </c>
      <c r="H25" t="s">
        <v>36</v>
      </c>
      <c r="I25" s="16">
        <f t="shared" si="0"/>
        <v>0.0140789</v>
      </c>
      <c r="J25" s="16">
        <f t="shared" si="1"/>
        <v>0.0111843</v>
      </c>
      <c r="K25" s="16">
        <f t="shared" si="1"/>
        <v>0.015524799999999998</v>
      </c>
      <c r="L25" s="16">
        <f t="shared" si="1"/>
        <v>0.024060199999999997</v>
      </c>
      <c r="M25" s="16">
        <f t="shared" si="1"/>
        <v>0.020122200000000007</v>
      </c>
      <c r="N25" s="16">
        <f t="shared" si="2"/>
        <v>0.040788</v>
      </c>
      <c r="O25" s="16">
        <f t="shared" si="3"/>
        <v>0.0849704</v>
      </c>
      <c r="Q25" t="s">
        <v>16</v>
      </c>
      <c r="R25" s="16">
        <v>0</v>
      </c>
      <c r="S25" s="16">
        <v>0.0131131</v>
      </c>
      <c r="T25" s="16">
        <v>0.017795</v>
      </c>
      <c r="U25" s="16">
        <v>0.027595599999999998</v>
      </c>
      <c r="V25" s="16">
        <v>0.0483173</v>
      </c>
      <c r="W25" s="16">
        <v>0.0309081</v>
      </c>
      <c r="X25" s="16">
        <v>0.106821</v>
      </c>
    </row>
    <row r="26" spans="1:24" ht="12.75">
      <c r="A26" s="14" t="s">
        <v>22</v>
      </c>
      <c r="B26" s="14">
        <v>0.0034009</v>
      </c>
      <c r="C26" s="14">
        <v>0.0107022</v>
      </c>
      <c r="D26" s="14">
        <v>0.0185132</v>
      </c>
      <c r="E26" s="14">
        <v>0.0282923</v>
      </c>
      <c r="F26" s="14">
        <v>0.0452801</v>
      </c>
      <c r="H26" t="s">
        <v>22</v>
      </c>
      <c r="I26" s="16">
        <f t="shared" si="0"/>
        <v>0.0034009</v>
      </c>
      <c r="J26" s="16">
        <f t="shared" si="1"/>
        <v>0.0073013</v>
      </c>
      <c r="K26" s="16">
        <f t="shared" si="1"/>
        <v>0.007811</v>
      </c>
      <c r="L26" s="16">
        <f t="shared" si="1"/>
        <v>0.009779099999999999</v>
      </c>
      <c r="M26" s="16">
        <f t="shared" si="1"/>
        <v>0.016987799999999997</v>
      </c>
      <c r="N26" s="16">
        <f t="shared" si="2"/>
        <v>0.0185132</v>
      </c>
      <c r="O26" s="16">
        <f t="shared" si="3"/>
        <v>0.0452801</v>
      </c>
      <c r="Q26" t="s">
        <v>6</v>
      </c>
      <c r="R26" s="16">
        <v>0.0071422</v>
      </c>
      <c r="S26" s="16">
        <v>0.012542099999999999</v>
      </c>
      <c r="T26" s="16">
        <v>0.012043300000000003</v>
      </c>
      <c r="U26" s="16">
        <v>0.0237686</v>
      </c>
      <c r="V26" s="16">
        <v>0.15946670000000002</v>
      </c>
      <c r="W26" s="16">
        <v>0.0317276</v>
      </c>
      <c r="X26" s="16">
        <v>0.2149629</v>
      </c>
    </row>
    <row r="27" spans="1:24" ht="12.75">
      <c r="A27" s="14" t="s">
        <v>23</v>
      </c>
      <c r="B27" s="14">
        <v>0</v>
      </c>
      <c r="C27" s="14">
        <v>0.0086989</v>
      </c>
      <c r="D27" s="14">
        <v>0.0178929</v>
      </c>
      <c r="E27" s="14">
        <v>0.0333255</v>
      </c>
      <c r="F27" s="14">
        <v>0.1000081</v>
      </c>
      <c r="H27" t="s">
        <v>23</v>
      </c>
      <c r="I27" s="16">
        <f t="shared" si="0"/>
        <v>0</v>
      </c>
      <c r="J27" s="16">
        <f t="shared" si="1"/>
        <v>0.0086989</v>
      </c>
      <c r="K27" s="16">
        <f t="shared" si="1"/>
        <v>0.009193999999999999</v>
      </c>
      <c r="L27" s="16">
        <f t="shared" si="1"/>
        <v>0.015432600000000001</v>
      </c>
      <c r="M27" s="16">
        <f t="shared" si="1"/>
        <v>0.06668260000000001</v>
      </c>
      <c r="N27" s="16">
        <f t="shared" si="2"/>
        <v>0.0178929</v>
      </c>
      <c r="O27" s="16">
        <f t="shared" si="3"/>
        <v>0.1000081</v>
      </c>
      <c r="Q27" t="s">
        <v>2</v>
      </c>
      <c r="R27" s="16">
        <v>0.0059457</v>
      </c>
      <c r="S27" s="16">
        <v>0.012489600000000002</v>
      </c>
      <c r="T27" s="16">
        <v>0.0158065</v>
      </c>
      <c r="U27" s="16">
        <v>0.018713099999999996</v>
      </c>
      <c r="V27" s="16">
        <v>0.0467914</v>
      </c>
      <c r="W27" s="16">
        <v>0.0342418</v>
      </c>
      <c r="X27" s="16">
        <v>0.0997463</v>
      </c>
    </row>
    <row r="28" spans="1:24" ht="12.75">
      <c r="A28" s="14" t="s">
        <v>47</v>
      </c>
      <c r="B28" s="14">
        <v>0.0088679</v>
      </c>
      <c r="C28" s="14">
        <v>0.0197513</v>
      </c>
      <c r="D28" s="14">
        <v>0.0358484</v>
      </c>
      <c r="E28" s="14">
        <v>0.0547095</v>
      </c>
      <c r="F28" s="14">
        <v>0.0881224</v>
      </c>
      <c r="H28" t="s">
        <v>24</v>
      </c>
      <c r="I28" s="16">
        <f t="shared" si="0"/>
        <v>0.0088679</v>
      </c>
      <c r="J28" s="16">
        <f t="shared" si="1"/>
        <v>0.0108834</v>
      </c>
      <c r="K28" s="16">
        <f t="shared" si="1"/>
        <v>0.016097100000000003</v>
      </c>
      <c r="L28" s="16">
        <f t="shared" si="1"/>
        <v>0.0188611</v>
      </c>
      <c r="M28" s="16">
        <f t="shared" si="1"/>
        <v>0.0334129</v>
      </c>
      <c r="N28" s="16">
        <f t="shared" si="2"/>
        <v>0.0358484</v>
      </c>
      <c r="O28" s="16">
        <f t="shared" si="3"/>
        <v>0.0881224</v>
      </c>
      <c r="Q28" t="s">
        <v>24</v>
      </c>
      <c r="R28" s="16">
        <v>0.0088679</v>
      </c>
      <c r="S28" s="16">
        <v>0.0108834</v>
      </c>
      <c r="T28" s="16">
        <v>0.016097100000000003</v>
      </c>
      <c r="U28" s="16">
        <v>0.0188611</v>
      </c>
      <c r="V28" s="16">
        <v>0.0334129</v>
      </c>
      <c r="W28" s="16">
        <v>0.0358484</v>
      </c>
      <c r="X28" s="16">
        <v>0.0881224</v>
      </c>
    </row>
    <row r="29" spans="1:24" ht="12.75">
      <c r="A29" s="14" t="s">
        <v>48</v>
      </c>
      <c r="B29" s="14">
        <v>0.0184345</v>
      </c>
      <c r="C29" s="14">
        <v>0.0352437</v>
      </c>
      <c r="D29" s="14">
        <v>0.0440621</v>
      </c>
      <c r="E29" s="14">
        <v>0.0802663</v>
      </c>
      <c r="F29" s="14">
        <v>0.1306872</v>
      </c>
      <c r="H29" t="s">
        <v>37</v>
      </c>
      <c r="I29" s="16">
        <f t="shared" si="0"/>
        <v>0.0184345</v>
      </c>
      <c r="J29" s="16">
        <f t="shared" si="1"/>
        <v>0.016809200000000003</v>
      </c>
      <c r="K29" s="16">
        <f t="shared" si="1"/>
        <v>0.008818399999999997</v>
      </c>
      <c r="L29" s="16">
        <f t="shared" si="1"/>
        <v>0.0362042</v>
      </c>
      <c r="M29" s="16">
        <f t="shared" si="1"/>
        <v>0.050420900000000005</v>
      </c>
      <c r="N29" s="16">
        <f t="shared" si="2"/>
        <v>0.0440621</v>
      </c>
      <c r="O29" s="16">
        <f t="shared" si="3"/>
        <v>0.1306872</v>
      </c>
      <c r="Q29" t="s">
        <v>36</v>
      </c>
      <c r="R29" s="16">
        <v>0.0140789</v>
      </c>
      <c r="S29" s="16">
        <v>0.0111843</v>
      </c>
      <c r="T29" s="16">
        <v>0.015524799999999998</v>
      </c>
      <c r="U29" s="16">
        <v>0.024060199999999997</v>
      </c>
      <c r="V29" s="16">
        <v>0.020122200000000007</v>
      </c>
      <c r="W29" s="16">
        <v>0.040788</v>
      </c>
      <c r="X29" s="16">
        <v>0.0849704</v>
      </c>
    </row>
    <row r="30" spans="1:24" ht="12.75">
      <c r="A30" s="14" t="s">
        <v>25</v>
      </c>
      <c r="B30" s="14">
        <v>0</v>
      </c>
      <c r="C30" s="14">
        <v>0.0056901</v>
      </c>
      <c r="D30" s="14">
        <v>0.0099636</v>
      </c>
      <c r="E30" s="14">
        <v>0.0182605</v>
      </c>
      <c r="F30" s="14">
        <v>0.0444004</v>
      </c>
      <c r="H30" t="s">
        <v>25</v>
      </c>
      <c r="I30" s="16">
        <f t="shared" si="0"/>
        <v>0</v>
      </c>
      <c r="J30" s="16">
        <f t="shared" si="1"/>
        <v>0.0056901</v>
      </c>
      <c r="K30" s="16">
        <f t="shared" si="1"/>
        <v>0.0042734999999999995</v>
      </c>
      <c r="L30" s="16">
        <f t="shared" si="1"/>
        <v>0.0082969</v>
      </c>
      <c r="M30" s="16">
        <f t="shared" si="1"/>
        <v>0.0261399</v>
      </c>
      <c r="N30" s="16">
        <f t="shared" si="2"/>
        <v>0.0099636</v>
      </c>
      <c r="O30" s="16">
        <f t="shared" si="3"/>
        <v>0.0444004</v>
      </c>
      <c r="Q30" t="s">
        <v>37</v>
      </c>
      <c r="R30" s="16">
        <v>0.0184345</v>
      </c>
      <c r="S30" s="16">
        <v>0.016809200000000003</v>
      </c>
      <c r="T30" s="16">
        <v>0.008818399999999997</v>
      </c>
      <c r="U30" s="16">
        <v>0.0362042</v>
      </c>
      <c r="V30" s="16">
        <v>0.050420900000000005</v>
      </c>
      <c r="W30" s="16">
        <v>0.0440621</v>
      </c>
      <c r="X30" s="16">
        <v>0.1306872</v>
      </c>
    </row>
    <row r="31" spans="1:24" ht="12.75">
      <c r="A31" s="14" t="s">
        <v>49</v>
      </c>
      <c r="B31" s="14">
        <v>0</v>
      </c>
      <c r="C31" s="14">
        <v>0.0070948</v>
      </c>
      <c r="D31" s="14">
        <v>0.0132996</v>
      </c>
      <c r="E31" s="14">
        <v>0.022063</v>
      </c>
      <c r="F31" s="14">
        <v>0.0440949</v>
      </c>
      <c r="H31" t="s">
        <v>26</v>
      </c>
      <c r="I31" s="16">
        <f t="shared" si="0"/>
        <v>0</v>
      </c>
      <c r="J31" s="16">
        <f t="shared" si="1"/>
        <v>0.0070948</v>
      </c>
      <c r="K31" s="16">
        <f t="shared" si="1"/>
        <v>0.0062048</v>
      </c>
      <c r="L31" s="16">
        <f t="shared" si="1"/>
        <v>0.0087634</v>
      </c>
      <c r="M31" s="16">
        <f t="shared" si="1"/>
        <v>0.0220319</v>
      </c>
      <c r="N31" s="16">
        <f t="shared" si="2"/>
        <v>0.0132996</v>
      </c>
      <c r="O31" s="16">
        <f t="shared" si="3"/>
        <v>0.0440949</v>
      </c>
      <c r="Q31" t="s">
        <v>12</v>
      </c>
      <c r="R31" s="16">
        <v>0.0258507</v>
      </c>
      <c r="S31" s="16">
        <v>0.023625999999999998</v>
      </c>
      <c r="T31" s="16">
        <v>0.016380699999999998</v>
      </c>
      <c r="U31" s="16">
        <v>0.024911100000000005</v>
      </c>
      <c r="V31" s="16">
        <v>0.025437299999999996</v>
      </c>
      <c r="W31" s="16">
        <v>0.0658574</v>
      </c>
      <c r="X31" s="16">
        <v>0.1162058</v>
      </c>
    </row>
    <row r="32" spans="1:24" ht="12.75">
      <c r="A32" s="14" t="s">
        <v>27</v>
      </c>
      <c r="B32" s="14">
        <v>0.0039409</v>
      </c>
      <c r="C32" s="14">
        <v>0.0075519</v>
      </c>
      <c r="D32" s="14">
        <v>0.014894</v>
      </c>
      <c r="E32" s="14">
        <v>0.0255882</v>
      </c>
      <c r="F32" s="14">
        <v>0.0727453</v>
      </c>
      <c r="H32" t="s">
        <v>27</v>
      </c>
      <c r="I32" s="16">
        <f t="shared" si="0"/>
        <v>0.0039409</v>
      </c>
      <c r="J32" s="16">
        <f t="shared" si="1"/>
        <v>0.0036110000000000005</v>
      </c>
      <c r="K32" s="16">
        <f t="shared" si="1"/>
        <v>0.007342099999999999</v>
      </c>
      <c r="L32" s="16">
        <f t="shared" si="1"/>
        <v>0.0106942</v>
      </c>
      <c r="M32" s="16">
        <f t="shared" si="1"/>
        <v>0.0471571</v>
      </c>
      <c r="N32" s="16">
        <f t="shared" si="2"/>
        <v>0.014894</v>
      </c>
      <c r="O32" s="16">
        <f t="shared" si="3"/>
        <v>0.0727453</v>
      </c>
      <c r="Q32" t="s">
        <v>4</v>
      </c>
      <c r="R32" s="16" t="s">
        <v>40</v>
      </c>
      <c r="S32" s="16" t="e">
        <v>#VALUE!</v>
      </c>
      <c r="T32" s="16" t="e">
        <v>#VALUE!</v>
      </c>
      <c r="U32" s="16" t="e">
        <v>#VALUE!</v>
      </c>
      <c r="V32" s="16" t="e">
        <v>#VALUE!</v>
      </c>
      <c r="W32" s="16" t="s">
        <v>40</v>
      </c>
      <c r="X32" s="16" t="s">
        <v>40</v>
      </c>
    </row>
    <row r="33" spans="1:24" ht="12.75">
      <c r="A33" s="14" t="s">
        <v>50</v>
      </c>
      <c r="B33" s="14">
        <v>0</v>
      </c>
      <c r="C33" s="14">
        <v>0.0043177</v>
      </c>
      <c r="D33" s="14">
        <v>0.0090075</v>
      </c>
      <c r="E33" s="14">
        <v>0.0193103</v>
      </c>
      <c r="F33" s="14">
        <v>0.1381889</v>
      </c>
      <c r="H33" t="s">
        <v>28</v>
      </c>
      <c r="I33" s="16">
        <f t="shared" si="0"/>
        <v>0</v>
      </c>
      <c r="J33" s="16">
        <f t="shared" si="1"/>
        <v>0.0043177</v>
      </c>
      <c r="K33" s="16">
        <f t="shared" si="1"/>
        <v>0.0046898</v>
      </c>
      <c r="L33" s="16">
        <f t="shared" si="1"/>
        <v>0.010302799999999999</v>
      </c>
      <c r="M33" s="16">
        <f t="shared" si="1"/>
        <v>0.1188786</v>
      </c>
      <c r="N33" s="16">
        <f t="shared" si="2"/>
        <v>0.0090075</v>
      </c>
      <c r="O33" s="16">
        <f t="shared" si="3"/>
        <v>0.1381889</v>
      </c>
      <c r="Q33" t="s">
        <v>10</v>
      </c>
      <c r="R33" s="16" t="s">
        <v>40</v>
      </c>
      <c r="S33" s="16" t="e">
        <v>#VALUE!</v>
      </c>
      <c r="T33" s="16" t="e">
        <v>#VALUE!</v>
      </c>
      <c r="U33" s="16" t="e">
        <v>#VALUE!</v>
      </c>
      <c r="V33" s="16" t="e">
        <v>#VALUE!</v>
      </c>
      <c r="W33" s="16" t="s">
        <v>40</v>
      </c>
      <c r="X33" s="16" t="s">
        <v>40</v>
      </c>
    </row>
    <row r="34" spans="1:24" ht="12.75">
      <c r="A34" s="14" t="s">
        <v>29</v>
      </c>
      <c r="B34" s="14">
        <v>0.0027021</v>
      </c>
      <c r="C34" s="14">
        <v>0.0081006</v>
      </c>
      <c r="D34" s="14">
        <v>0.0134215</v>
      </c>
      <c r="E34" s="14">
        <v>0.0211559</v>
      </c>
      <c r="F34" s="14">
        <v>0.0336865</v>
      </c>
      <c r="H34" t="s">
        <v>29</v>
      </c>
      <c r="I34" s="16">
        <f t="shared" si="0"/>
        <v>0.0027021</v>
      </c>
      <c r="J34" s="16">
        <f t="shared" si="1"/>
        <v>0.0053985</v>
      </c>
      <c r="K34" s="16">
        <f t="shared" si="1"/>
        <v>0.0053209</v>
      </c>
      <c r="L34" s="16">
        <f t="shared" si="1"/>
        <v>0.007734399999999999</v>
      </c>
      <c r="M34" s="16">
        <f t="shared" si="1"/>
        <v>0.012530600000000003</v>
      </c>
      <c r="N34" s="16">
        <f t="shared" si="2"/>
        <v>0.0134215</v>
      </c>
      <c r="O34" s="16">
        <f t="shared" si="3"/>
        <v>0.0336865</v>
      </c>
      <c r="Q34" t="s">
        <v>14</v>
      </c>
      <c r="R34" s="16" t="s">
        <v>40</v>
      </c>
      <c r="S34" s="16" t="e">
        <v>#VALUE!</v>
      </c>
      <c r="T34" s="16" t="e">
        <v>#VALUE!</v>
      </c>
      <c r="U34" s="16" t="e">
        <v>#VALUE!</v>
      </c>
      <c r="V34" s="16" t="e">
        <v>#VALUE!</v>
      </c>
      <c r="W34" s="16" t="s">
        <v>40</v>
      </c>
      <c r="X34" s="16" t="s">
        <v>40</v>
      </c>
    </row>
    <row r="35" spans="2:6" ht="12.75">
      <c r="B35" s="14"/>
      <c r="C35" s="14"/>
      <c r="D35" s="14"/>
      <c r="E35" s="14"/>
      <c r="F35" s="14"/>
    </row>
    <row r="36" ht="12.75">
      <c r="C36" s="1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34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6" width="9.140625" style="14" customWidth="1"/>
  </cols>
  <sheetData>
    <row r="1" spans="1:17" ht="12.75">
      <c r="A1" s="4" t="s">
        <v>64</v>
      </c>
      <c r="H1" t="s">
        <v>58</v>
      </c>
      <c r="Q1" t="s">
        <v>63</v>
      </c>
    </row>
    <row r="2" spans="1:31" ht="25.5">
      <c r="A2" s="12" t="s">
        <v>52</v>
      </c>
      <c r="B2" s="13" t="s">
        <v>53</v>
      </c>
      <c r="C2" s="13" t="s">
        <v>54</v>
      </c>
      <c r="D2" s="13" t="s">
        <v>55</v>
      </c>
      <c r="E2" s="13" t="s">
        <v>56</v>
      </c>
      <c r="F2" s="13" t="s">
        <v>57</v>
      </c>
      <c r="H2" s="12" t="s">
        <v>52</v>
      </c>
      <c r="I2" s="12" t="s">
        <v>53</v>
      </c>
      <c r="J2" s="15" t="s">
        <v>59</v>
      </c>
      <c r="K2" s="15" t="s">
        <v>60</v>
      </c>
      <c r="L2" s="15" t="s">
        <v>61</v>
      </c>
      <c r="M2" s="15" t="s">
        <v>62</v>
      </c>
      <c r="N2" s="12" t="s">
        <v>38</v>
      </c>
      <c r="O2" s="12" t="s">
        <v>57</v>
      </c>
      <c r="Q2" s="14" t="s">
        <v>52</v>
      </c>
      <c r="R2" s="14" t="s">
        <v>53</v>
      </c>
      <c r="S2" s="14" t="s">
        <v>59</v>
      </c>
      <c r="T2" s="14" t="s">
        <v>60</v>
      </c>
      <c r="U2" s="14" t="s">
        <v>61</v>
      </c>
      <c r="V2" s="14" t="s">
        <v>62</v>
      </c>
      <c r="W2" s="14" t="s">
        <v>38</v>
      </c>
      <c r="X2" s="14" t="s">
        <v>57</v>
      </c>
      <c r="Z2" t="s">
        <v>71</v>
      </c>
      <c r="AA2" t="s">
        <v>72</v>
      </c>
      <c r="AB2" t="s">
        <v>73</v>
      </c>
      <c r="AC2" t="s">
        <v>38</v>
      </c>
      <c r="AD2" t="s">
        <v>74</v>
      </c>
      <c r="AE2" t="s">
        <v>75</v>
      </c>
    </row>
    <row r="3" spans="1:31" ht="12.75">
      <c r="A3" t="s">
        <v>0</v>
      </c>
      <c r="B3" s="14">
        <v>0</v>
      </c>
      <c r="C3" s="14">
        <v>0.0030255</v>
      </c>
      <c r="D3" s="14">
        <v>0.0083987</v>
      </c>
      <c r="E3" s="14">
        <v>0.0179451</v>
      </c>
      <c r="F3" s="14">
        <v>0.0358484</v>
      </c>
      <c r="H3" t="s">
        <v>0</v>
      </c>
      <c r="I3" s="16">
        <f>B3</f>
        <v>0</v>
      </c>
      <c r="J3" s="16">
        <f>C3-B3</f>
        <v>0.0030255</v>
      </c>
      <c r="K3" s="16">
        <f>D3-C3</f>
        <v>0.0053732</v>
      </c>
      <c r="L3" s="16">
        <f>E3-D3</f>
        <v>0.009546399999999998</v>
      </c>
      <c r="M3" s="16">
        <f>F3-E3</f>
        <v>0.017903300000000004</v>
      </c>
      <c r="N3" s="16">
        <f>D3</f>
        <v>0.0083987</v>
      </c>
      <c r="O3" s="16">
        <f>F3</f>
        <v>0.0358484</v>
      </c>
      <c r="Q3" s="14" t="s">
        <v>29</v>
      </c>
      <c r="R3" s="14">
        <v>0</v>
      </c>
      <c r="S3" s="14">
        <v>0</v>
      </c>
      <c r="T3" s="14">
        <v>0</v>
      </c>
      <c r="U3" s="14">
        <v>0</v>
      </c>
      <c r="V3" s="14">
        <v>0.0054808</v>
      </c>
      <c r="W3" s="14">
        <v>0</v>
      </c>
      <c r="X3" s="14">
        <v>0.0054808</v>
      </c>
      <c r="Z3" t="s">
        <v>0</v>
      </c>
      <c r="AA3">
        <v>0</v>
      </c>
      <c r="AB3">
        <v>0.0030255</v>
      </c>
      <c r="AC3">
        <v>0.0083987</v>
      </c>
      <c r="AD3">
        <v>0.0179451</v>
      </c>
      <c r="AE3">
        <v>0.0358484</v>
      </c>
    </row>
    <row r="4" spans="1:31" ht="12.75">
      <c r="A4" t="s">
        <v>1</v>
      </c>
      <c r="B4" s="14">
        <v>0</v>
      </c>
      <c r="C4" s="14">
        <v>0</v>
      </c>
      <c r="D4" s="14">
        <v>0.0053621</v>
      </c>
      <c r="E4" s="14">
        <v>0.0122092</v>
      </c>
      <c r="F4" s="14">
        <v>0.0388248</v>
      </c>
      <c r="H4" t="s">
        <v>1</v>
      </c>
      <c r="I4" s="16">
        <f aca="true" t="shared" si="0" ref="I4:I34">B4</f>
        <v>0</v>
      </c>
      <c r="J4" s="16">
        <f aca="true" t="shared" si="1" ref="J4:M34">C4-B4</f>
        <v>0</v>
      </c>
      <c r="K4" s="16">
        <f t="shared" si="1"/>
        <v>0.0053621</v>
      </c>
      <c r="L4" s="16">
        <f t="shared" si="1"/>
        <v>0.0068471</v>
      </c>
      <c r="M4" s="16">
        <f t="shared" si="1"/>
        <v>0.0266156</v>
      </c>
      <c r="N4" s="16">
        <f aca="true" t="shared" si="2" ref="N4:N34">D4</f>
        <v>0.0053621</v>
      </c>
      <c r="O4" s="16">
        <f aca="true" t="shared" si="3" ref="O4:O34">F4</f>
        <v>0.0388248</v>
      </c>
      <c r="Q4" s="14" t="s">
        <v>21</v>
      </c>
      <c r="R4" s="14">
        <v>0</v>
      </c>
      <c r="S4" s="14">
        <v>0</v>
      </c>
      <c r="T4" s="14">
        <v>0</v>
      </c>
      <c r="U4" s="14">
        <v>0.0031104</v>
      </c>
      <c r="V4" s="14">
        <v>0.0044</v>
      </c>
      <c r="W4" s="14">
        <v>0</v>
      </c>
      <c r="X4" s="14">
        <v>0.0075104</v>
      </c>
      <c r="Z4" t="s">
        <v>1</v>
      </c>
      <c r="AA4">
        <v>0</v>
      </c>
      <c r="AB4">
        <v>0</v>
      </c>
      <c r="AC4">
        <v>0.0053621</v>
      </c>
      <c r="AD4">
        <v>0.0122092</v>
      </c>
      <c r="AE4">
        <v>0.0388248</v>
      </c>
    </row>
    <row r="5" spans="1:31" ht="12.75">
      <c r="A5" t="s">
        <v>2</v>
      </c>
      <c r="B5" s="14">
        <v>0</v>
      </c>
      <c r="C5" s="14">
        <v>0</v>
      </c>
      <c r="D5" s="14">
        <v>0.003144</v>
      </c>
      <c r="E5" s="14">
        <v>0.0097443</v>
      </c>
      <c r="F5" s="14">
        <v>0.0260157</v>
      </c>
      <c r="H5" t="s">
        <v>2</v>
      </c>
      <c r="I5" s="16">
        <f t="shared" si="0"/>
        <v>0</v>
      </c>
      <c r="J5" s="16">
        <f t="shared" si="1"/>
        <v>0</v>
      </c>
      <c r="K5" s="16">
        <f t="shared" si="1"/>
        <v>0.003144</v>
      </c>
      <c r="L5" s="16">
        <f t="shared" si="1"/>
        <v>0.006600299999999999</v>
      </c>
      <c r="M5" s="16">
        <f t="shared" si="1"/>
        <v>0.0162714</v>
      </c>
      <c r="N5" s="16">
        <f t="shared" si="2"/>
        <v>0.003144</v>
      </c>
      <c r="O5" s="16">
        <f t="shared" si="3"/>
        <v>0.0260157</v>
      </c>
      <c r="Q5" s="14" t="s">
        <v>26</v>
      </c>
      <c r="R5" s="14">
        <v>0</v>
      </c>
      <c r="S5" s="14">
        <v>0</v>
      </c>
      <c r="T5" s="14">
        <v>0</v>
      </c>
      <c r="U5" s="14">
        <v>0.0040689</v>
      </c>
      <c r="V5" s="14">
        <v>0.0082088</v>
      </c>
      <c r="W5" s="14">
        <v>0</v>
      </c>
      <c r="X5" s="14">
        <v>0.0122777</v>
      </c>
      <c r="Z5" t="s">
        <v>2</v>
      </c>
      <c r="AA5">
        <v>0</v>
      </c>
      <c r="AB5">
        <v>0</v>
      </c>
      <c r="AC5">
        <v>0.003144</v>
      </c>
      <c r="AD5">
        <v>0.0097443</v>
      </c>
      <c r="AE5">
        <v>0.0260157</v>
      </c>
    </row>
    <row r="6" spans="1:31" ht="12.75">
      <c r="A6" t="s">
        <v>3</v>
      </c>
      <c r="B6" s="14">
        <v>0.0040001</v>
      </c>
      <c r="C6" s="14">
        <v>0.0147787</v>
      </c>
      <c r="D6" s="14">
        <v>0.0420097</v>
      </c>
      <c r="E6" s="14">
        <v>0.0997463</v>
      </c>
      <c r="F6" s="14">
        <v>0.2227536</v>
      </c>
      <c r="H6" t="s">
        <v>3</v>
      </c>
      <c r="I6" s="16">
        <f t="shared" si="0"/>
        <v>0.0040001</v>
      </c>
      <c r="J6" s="16">
        <f t="shared" si="1"/>
        <v>0.0107786</v>
      </c>
      <c r="K6" s="16">
        <f t="shared" si="1"/>
        <v>0.027230999999999998</v>
      </c>
      <c r="L6" s="16">
        <f t="shared" si="1"/>
        <v>0.0577366</v>
      </c>
      <c r="M6" s="16">
        <f t="shared" si="1"/>
        <v>0.1230073</v>
      </c>
      <c r="N6" s="16">
        <f t="shared" si="2"/>
        <v>0.0420097</v>
      </c>
      <c r="O6" s="16">
        <f t="shared" si="3"/>
        <v>0.2227536</v>
      </c>
      <c r="Q6" s="14" t="s">
        <v>15</v>
      </c>
      <c r="R6" s="14">
        <v>0</v>
      </c>
      <c r="S6" s="14">
        <v>0</v>
      </c>
      <c r="T6" s="14">
        <v>0</v>
      </c>
      <c r="U6" s="14">
        <v>0.004305</v>
      </c>
      <c r="V6" s="14">
        <v>0.0095016</v>
      </c>
      <c r="W6" s="14">
        <v>0</v>
      </c>
      <c r="X6" s="14">
        <v>0.0138066</v>
      </c>
      <c r="Z6" t="s">
        <v>3</v>
      </c>
      <c r="AA6">
        <v>0.0040001</v>
      </c>
      <c r="AB6">
        <v>0.0147787</v>
      </c>
      <c r="AC6">
        <v>0.0420097</v>
      </c>
      <c r="AD6">
        <v>0.0997463</v>
      </c>
      <c r="AE6">
        <v>0.2227536</v>
      </c>
    </row>
    <row r="7" spans="1:31" ht="12.75">
      <c r="A7" t="s">
        <v>39</v>
      </c>
      <c r="B7" s="14" t="s">
        <v>40</v>
      </c>
      <c r="C7" s="14" t="s">
        <v>40</v>
      </c>
      <c r="D7" s="14" t="s">
        <v>40</v>
      </c>
      <c r="E7" s="14" t="s">
        <v>40</v>
      </c>
      <c r="F7" s="14" t="s">
        <v>40</v>
      </c>
      <c r="H7" t="s">
        <v>4</v>
      </c>
      <c r="I7" s="16" t="str">
        <f t="shared" si="0"/>
        <v>.</v>
      </c>
      <c r="J7" s="16" t="e">
        <f t="shared" si="1"/>
        <v>#VALUE!</v>
      </c>
      <c r="K7" s="16" t="e">
        <f t="shared" si="1"/>
        <v>#VALUE!</v>
      </c>
      <c r="L7" s="16" t="e">
        <f t="shared" si="1"/>
        <v>#VALUE!</v>
      </c>
      <c r="M7" s="16" t="e">
        <f t="shared" si="1"/>
        <v>#VALUE!</v>
      </c>
      <c r="N7" s="16" t="str">
        <f t="shared" si="2"/>
        <v>.</v>
      </c>
      <c r="O7" s="16" t="str">
        <f t="shared" si="3"/>
        <v>.</v>
      </c>
      <c r="Q7" s="14" t="s">
        <v>18</v>
      </c>
      <c r="R7" s="14">
        <v>0</v>
      </c>
      <c r="S7" s="14">
        <v>0</v>
      </c>
      <c r="T7" s="14">
        <v>0</v>
      </c>
      <c r="U7" s="14">
        <v>0.0064685</v>
      </c>
      <c r="V7" s="14">
        <v>0.012318399999999998</v>
      </c>
      <c r="W7" s="14">
        <v>0</v>
      </c>
      <c r="X7" s="14">
        <v>0.0187869</v>
      </c>
      <c r="Z7" t="s">
        <v>39</v>
      </c>
      <c r="AA7" t="s">
        <v>40</v>
      </c>
      <c r="AB7" t="s">
        <v>40</v>
      </c>
      <c r="AC7" t="s">
        <v>40</v>
      </c>
      <c r="AD7" t="s">
        <v>40</v>
      </c>
      <c r="AE7" t="s">
        <v>40</v>
      </c>
    </row>
    <row r="8" spans="1:31" ht="12.75">
      <c r="A8" t="s">
        <v>41</v>
      </c>
      <c r="B8" s="14">
        <v>0</v>
      </c>
      <c r="C8" s="14">
        <v>0.0038696</v>
      </c>
      <c r="D8" s="14">
        <v>0.0124431</v>
      </c>
      <c r="E8" s="14">
        <v>0.0305504</v>
      </c>
      <c r="F8" s="14">
        <v>0.0846457</v>
      </c>
      <c r="H8" t="s">
        <v>5</v>
      </c>
      <c r="I8" s="16">
        <f t="shared" si="0"/>
        <v>0</v>
      </c>
      <c r="J8" s="16">
        <f t="shared" si="1"/>
        <v>0.0038696</v>
      </c>
      <c r="K8" s="16">
        <f t="shared" si="1"/>
        <v>0.008573500000000001</v>
      </c>
      <c r="L8" s="16">
        <f t="shared" si="1"/>
        <v>0.0181073</v>
      </c>
      <c r="M8" s="16">
        <f t="shared" si="1"/>
        <v>0.054095300000000006</v>
      </c>
      <c r="N8" s="16">
        <f t="shared" si="2"/>
        <v>0.0124431</v>
      </c>
      <c r="O8" s="16">
        <f t="shared" si="3"/>
        <v>0.0846457</v>
      </c>
      <c r="Q8" s="14" t="s">
        <v>9</v>
      </c>
      <c r="R8" s="14">
        <v>0</v>
      </c>
      <c r="S8" s="14">
        <v>0</v>
      </c>
      <c r="T8" s="14">
        <v>0</v>
      </c>
      <c r="U8" s="14">
        <v>0.0062352</v>
      </c>
      <c r="V8" s="14">
        <v>0.0169171</v>
      </c>
      <c r="W8" s="14">
        <v>0</v>
      </c>
      <c r="X8" s="14">
        <v>0.0231523</v>
      </c>
      <c r="Z8" t="s">
        <v>41</v>
      </c>
      <c r="AA8">
        <v>0</v>
      </c>
      <c r="AB8">
        <v>0.0038696</v>
      </c>
      <c r="AC8">
        <v>0.0124431</v>
      </c>
      <c r="AD8">
        <v>0.0305504</v>
      </c>
      <c r="AE8">
        <v>0.0846457</v>
      </c>
    </row>
    <row r="9" spans="1:31" ht="12.75">
      <c r="A9" t="s">
        <v>6</v>
      </c>
      <c r="B9" s="14">
        <v>0</v>
      </c>
      <c r="C9" s="14">
        <v>0.0012174</v>
      </c>
      <c r="D9" s="14">
        <v>0.0040655</v>
      </c>
      <c r="E9" s="14">
        <v>0.0091507</v>
      </c>
      <c r="F9" s="14">
        <v>0.0178025</v>
      </c>
      <c r="H9" t="s">
        <v>6</v>
      </c>
      <c r="I9" s="16">
        <f t="shared" si="0"/>
        <v>0</v>
      </c>
      <c r="J9" s="16">
        <f t="shared" si="1"/>
        <v>0.0012174</v>
      </c>
      <c r="K9" s="16">
        <f t="shared" si="1"/>
        <v>0.0028480999999999997</v>
      </c>
      <c r="L9" s="16">
        <f t="shared" si="1"/>
        <v>0.0050852</v>
      </c>
      <c r="M9" s="16">
        <f t="shared" si="1"/>
        <v>0.0086518</v>
      </c>
      <c r="N9" s="16">
        <f t="shared" si="2"/>
        <v>0.0040655</v>
      </c>
      <c r="O9" s="16">
        <f t="shared" si="3"/>
        <v>0.0178025</v>
      </c>
      <c r="Q9" s="14" t="s">
        <v>20</v>
      </c>
      <c r="R9" s="14">
        <v>0</v>
      </c>
      <c r="S9" s="14">
        <v>0</v>
      </c>
      <c r="T9" s="14">
        <v>0</v>
      </c>
      <c r="U9" s="14">
        <v>0.0082395</v>
      </c>
      <c r="V9" s="14">
        <v>0.1049696</v>
      </c>
      <c r="W9" s="14">
        <v>0</v>
      </c>
      <c r="X9" s="14">
        <v>0.1132091</v>
      </c>
      <c r="Z9" t="s">
        <v>6</v>
      </c>
      <c r="AA9">
        <v>0</v>
      </c>
      <c r="AB9">
        <v>0.0012174</v>
      </c>
      <c r="AC9">
        <v>0.0040655</v>
      </c>
      <c r="AD9">
        <v>0.0091507</v>
      </c>
      <c r="AE9">
        <v>0.0178025</v>
      </c>
    </row>
    <row r="10" spans="1:31" ht="12.75">
      <c r="A10" t="s">
        <v>7</v>
      </c>
      <c r="B10" s="14">
        <v>0</v>
      </c>
      <c r="C10" s="14">
        <v>0</v>
      </c>
      <c r="D10" s="14">
        <v>0.0022882</v>
      </c>
      <c r="E10" s="14">
        <v>0.0040944</v>
      </c>
      <c r="F10" s="14">
        <v>0.0096008</v>
      </c>
      <c r="H10" t="s">
        <v>7</v>
      </c>
      <c r="I10" s="16">
        <f t="shared" si="0"/>
        <v>0</v>
      </c>
      <c r="J10" s="16">
        <f t="shared" si="1"/>
        <v>0</v>
      </c>
      <c r="K10" s="16">
        <f t="shared" si="1"/>
        <v>0.0022882</v>
      </c>
      <c r="L10" s="16">
        <f t="shared" si="1"/>
        <v>0.0018061999999999996</v>
      </c>
      <c r="M10" s="16">
        <f t="shared" si="1"/>
        <v>0.0055064</v>
      </c>
      <c r="N10" s="16">
        <f t="shared" si="2"/>
        <v>0.0022882</v>
      </c>
      <c r="O10" s="16">
        <f t="shared" si="3"/>
        <v>0.0096008</v>
      </c>
      <c r="Q10" s="14" t="s">
        <v>28</v>
      </c>
      <c r="R10" s="14">
        <v>0</v>
      </c>
      <c r="S10" s="14">
        <v>0</v>
      </c>
      <c r="T10" s="14">
        <v>0.0021688</v>
      </c>
      <c r="U10" s="14">
        <v>0.0016169</v>
      </c>
      <c r="V10" s="14">
        <v>0.0067682</v>
      </c>
      <c r="W10" s="14">
        <v>0.0021688</v>
      </c>
      <c r="X10" s="14">
        <v>0.0105539</v>
      </c>
      <c r="Z10" t="s">
        <v>7</v>
      </c>
      <c r="AA10">
        <v>0</v>
      </c>
      <c r="AB10">
        <v>0</v>
      </c>
      <c r="AC10">
        <v>0.0022882</v>
      </c>
      <c r="AD10">
        <v>0.0040944</v>
      </c>
      <c r="AE10">
        <v>0.0096008</v>
      </c>
    </row>
    <row r="11" spans="1:31" ht="12.75">
      <c r="A11" t="s">
        <v>42</v>
      </c>
      <c r="B11" s="14">
        <v>0</v>
      </c>
      <c r="C11" s="14">
        <v>0</v>
      </c>
      <c r="D11" s="14">
        <v>0.0027627</v>
      </c>
      <c r="E11" s="14">
        <v>0.0055797</v>
      </c>
      <c r="F11" s="14">
        <v>0.0138896</v>
      </c>
      <c r="H11" t="s">
        <v>8</v>
      </c>
      <c r="I11" s="16">
        <f t="shared" si="0"/>
        <v>0</v>
      </c>
      <c r="J11" s="16">
        <f t="shared" si="1"/>
        <v>0</v>
      </c>
      <c r="K11" s="16">
        <f t="shared" si="1"/>
        <v>0.0027627</v>
      </c>
      <c r="L11" s="16">
        <f t="shared" si="1"/>
        <v>0.002817</v>
      </c>
      <c r="M11" s="16">
        <f t="shared" si="1"/>
        <v>0.0083099</v>
      </c>
      <c r="N11" s="16">
        <f t="shared" si="2"/>
        <v>0.0027627</v>
      </c>
      <c r="O11" s="16">
        <f t="shared" si="3"/>
        <v>0.0138896</v>
      </c>
      <c r="Q11" s="14" t="s">
        <v>7</v>
      </c>
      <c r="R11" s="14">
        <v>0</v>
      </c>
      <c r="S11" s="14">
        <v>0</v>
      </c>
      <c r="T11" s="14">
        <v>0.0022882</v>
      </c>
      <c r="U11" s="14">
        <v>0.0018061999999999996</v>
      </c>
      <c r="V11" s="14">
        <v>0.0055064</v>
      </c>
      <c r="W11" s="14">
        <v>0.0022882</v>
      </c>
      <c r="X11" s="14">
        <v>0.0096008</v>
      </c>
      <c r="Z11" t="s">
        <v>42</v>
      </c>
      <c r="AA11">
        <v>0</v>
      </c>
      <c r="AB11">
        <v>0</v>
      </c>
      <c r="AC11">
        <v>0.0027627</v>
      </c>
      <c r="AD11">
        <v>0.0055797</v>
      </c>
      <c r="AE11">
        <v>0.0138896</v>
      </c>
    </row>
    <row r="12" spans="1:31" ht="12.75">
      <c r="A12" t="s">
        <v>9</v>
      </c>
      <c r="B12" s="14">
        <v>0</v>
      </c>
      <c r="C12" s="14">
        <v>0</v>
      </c>
      <c r="D12" s="14">
        <v>0</v>
      </c>
      <c r="E12" s="14">
        <v>0.0062352</v>
      </c>
      <c r="F12" s="14">
        <v>0.0231523</v>
      </c>
      <c r="H12" t="s">
        <v>9</v>
      </c>
      <c r="I12" s="16">
        <f t="shared" si="0"/>
        <v>0</v>
      </c>
      <c r="J12" s="16">
        <f t="shared" si="1"/>
        <v>0</v>
      </c>
      <c r="K12" s="16">
        <f t="shared" si="1"/>
        <v>0</v>
      </c>
      <c r="L12" s="16">
        <f t="shared" si="1"/>
        <v>0.0062352</v>
      </c>
      <c r="M12" s="16">
        <f t="shared" si="1"/>
        <v>0.0169171</v>
      </c>
      <c r="N12" s="16">
        <f t="shared" si="2"/>
        <v>0</v>
      </c>
      <c r="O12" s="16">
        <f t="shared" si="3"/>
        <v>0.0231523</v>
      </c>
      <c r="Q12" s="14" t="s">
        <v>17</v>
      </c>
      <c r="R12" s="14">
        <v>0</v>
      </c>
      <c r="S12" s="14">
        <v>0</v>
      </c>
      <c r="T12" s="14">
        <v>0.0027473</v>
      </c>
      <c r="U12" s="14">
        <v>0.0045211999999999995</v>
      </c>
      <c r="V12" s="14">
        <v>0.0143469</v>
      </c>
      <c r="W12" s="14">
        <v>0.0027473</v>
      </c>
      <c r="X12" s="14">
        <v>0.0216154</v>
      </c>
      <c r="Z12" t="s">
        <v>9</v>
      </c>
      <c r="AA12">
        <v>0</v>
      </c>
      <c r="AB12">
        <v>0</v>
      </c>
      <c r="AC12">
        <v>0</v>
      </c>
      <c r="AD12">
        <v>0.0062352</v>
      </c>
      <c r="AE12">
        <v>0.0231523</v>
      </c>
    </row>
    <row r="13" spans="1:31" ht="12.75">
      <c r="A13" t="s">
        <v>43</v>
      </c>
      <c r="B13" s="14" t="s">
        <v>40</v>
      </c>
      <c r="C13" s="14" t="s">
        <v>40</v>
      </c>
      <c r="D13" s="14" t="s">
        <v>40</v>
      </c>
      <c r="E13" s="14" t="s">
        <v>40</v>
      </c>
      <c r="F13" s="14" t="s">
        <v>40</v>
      </c>
      <c r="H13" t="s">
        <v>10</v>
      </c>
      <c r="I13" s="16" t="str">
        <f t="shared" si="0"/>
        <v>.</v>
      </c>
      <c r="J13" s="16" t="e">
        <f t="shared" si="1"/>
        <v>#VALUE!</v>
      </c>
      <c r="K13" s="16" t="e">
        <f t="shared" si="1"/>
        <v>#VALUE!</v>
      </c>
      <c r="L13" s="16" t="e">
        <f t="shared" si="1"/>
        <v>#VALUE!</v>
      </c>
      <c r="M13" s="16" t="e">
        <f t="shared" si="1"/>
        <v>#VALUE!</v>
      </c>
      <c r="N13" s="16" t="str">
        <f t="shared" si="2"/>
        <v>.</v>
      </c>
      <c r="O13" s="16" t="str">
        <f t="shared" si="3"/>
        <v>.</v>
      </c>
      <c r="Q13" s="14" t="s">
        <v>8</v>
      </c>
      <c r="R13" s="14">
        <v>0</v>
      </c>
      <c r="S13" s="14">
        <v>0</v>
      </c>
      <c r="T13" s="14">
        <v>0.0027627</v>
      </c>
      <c r="U13" s="14">
        <v>0.002817</v>
      </c>
      <c r="V13" s="14">
        <v>0.0083099</v>
      </c>
      <c r="W13" s="14">
        <v>0.0027627</v>
      </c>
      <c r="X13" s="14">
        <v>0.0138896</v>
      </c>
      <c r="Z13" t="s">
        <v>43</v>
      </c>
      <c r="AA13" t="s">
        <v>40</v>
      </c>
      <c r="AB13" t="s">
        <v>40</v>
      </c>
      <c r="AC13" t="s">
        <v>40</v>
      </c>
      <c r="AD13" t="s">
        <v>40</v>
      </c>
      <c r="AE13" t="s">
        <v>40</v>
      </c>
    </row>
    <row r="14" spans="1:31" ht="12.75">
      <c r="A14" t="s">
        <v>44</v>
      </c>
      <c r="B14" s="14">
        <v>0</v>
      </c>
      <c r="C14" s="14">
        <v>0.0034167</v>
      </c>
      <c r="D14" s="14">
        <v>0.0088611</v>
      </c>
      <c r="E14" s="14">
        <v>0.0189252</v>
      </c>
      <c r="F14" s="14">
        <v>0.0497451</v>
      </c>
      <c r="H14" t="s">
        <v>11</v>
      </c>
      <c r="I14" s="16">
        <f t="shared" si="0"/>
        <v>0</v>
      </c>
      <c r="J14" s="16">
        <f t="shared" si="1"/>
        <v>0.0034167</v>
      </c>
      <c r="K14" s="16">
        <f t="shared" si="1"/>
        <v>0.0054444</v>
      </c>
      <c r="L14" s="16">
        <f t="shared" si="1"/>
        <v>0.0100641</v>
      </c>
      <c r="M14" s="16">
        <f t="shared" si="1"/>
        <v>0.0308199</v>
      </c>
      <c r="N14" s="16">
        <f t="shared" si="2"/>
        <v>0.0088611</v>
      </c>
      <c r="O14" s="16">
        <f t="shared" si="3"/>
        <v>0.0497451</v>
      </c>
      <c r="Q14" s="14" t="s">
        <v>2</v>
      </c>
      <c r="R14" s="14">
        <v>0</v>
      </c>
      <c r="S14" s="14">
        <v>0</v>
      </c>
      <c r="T14" s="14">
        <v>0.003144</v>
      </c>
      <c r="U14" s="14">
        <v>0.006600299999999999</v>
      </c>
      <c r="V14" s="14">
        <v>0.0162714</v>
      </c>
      <c r="W14" s="14">
        <v>0.003144</v>
      </c>
      <c r="X14" s="14">
        <v>0.0260157</v>
      </c>
      <c r="Z14" t="s">
        <v>44</v>
      </c>
      <c r="AA14">
        <v>0</v>
      </c>
      <c r="AB14">
        <v>0.0034167</v>
      </c>
      <c r="AC14">
        <v>0.0088611</v>
      </c>
      <c r="AD14">
        <v>0.0189252</v>
      </c>
      <c r="AE14">
        <v>0.0497451</v>
      </c>
    </row>
    <row r="15" spans="1:31" ht="12.75">
      <c r="A15" t="s">
        <v>12</v>
      </c>
      <c r="B15" s="14">
        <v>0.0093474</v>
      </c>
      <c r="C15" s="14">
        <v>0.023845</v>
      </c>
      <c r="D15" s="14">
        <v>0.0458756</v>
      </c>
      <c r="E15" s="14">
        <v>0.0902084</v>
      </c>
      <c r="F15" s="14">
        <v>0.1461392</v>
      </c>
      <c r="H15" t="s">
        <v>12</v>
      </c>
      <c r="I15" s="16">
        <f t="shared" si="0"/>
        <v>0.0093474</v>
      </c>
      <c r="J15" s="16">
        <f t="shared" si="1"/>
        <v>0.014497600000000001</v>
      </c>
      <c r="K15" s="16">
        <f t="shared" si="1"/>
        <v>0.0220306</v>
      </c>
      <c r="L15" s="16">
        <f t="shared" si="1"/>
        <v>0.04433279999999999</v>
      </c>
      <c r="M15" s="16">
        <f t="shared" si="1"/>
        <v>0.0559308</v>
      </c>
      <c r="N15" s="16">
        <f t="shared" si="2"/>
        <v>0.0458756</v>
      </c>
      <c r="O15" s="16">
        <f t="shared" si="3"/>
        <v>0.1461392</v>
      </c>
      <c r="Q15" s="14" t="s">
        <v>6</v>
      </c>
      <c r="R15" s="14">
        <v>0</v>
      </c>
      <c r="S15" s="14">
        <v>0.0012174</v>
      </c>
      <c r="T15" s="14">
        <v>0.0028480999999999997</v>
      </c>
      <c r="U15" s="14">
        <v>0.0050852</v>
      </c>
      <c r="V15" s="14">
        <v>0.0086518</v>
      </c>
      <c r="W15" s="14">
        <v>0.0040655</v>
      </c>
      <c r="X15" s="14">
        <v>0.0178025</v>
      </c>
      <c r="Z15" t="s">
        <v>12</v>
      </c>
      <c r="AA15">
        <v>0.0093474</v>
      </c>
      <c r="AB15">
        <v>0.023845</v>
      </c>
      <c r="AC15">
        <v>0.0458756</v>
      </c>
      <c r="AD15">
        <v>0.0902084</v>
      </c>
      <c r="AE15">
        <v>0.1461392</v>
      </c>
    </row>
    <row r="16" spans="1:31" ht="12.75">
      <c r="A16" t="s">
        <v>13</v>
      </c>
      <c r="B16" s="14">
        <v>0</v>
      </c>
      <c r="C16" s="14">
        <v>0.0026431</v>
      </c>
      <c r="D16" s="14">
        <v>0.0049458</v>
      </c>
      <c r="E16" s="14">
        <v>0.0087264</v>
      </c>
      <c r="F16" s="14">
        <v>0.0198091</v>
      </c>
      <c r="H16" t="s">
        <v>13</v>
      </c>
      <c r="I16" s="16">
        <f t="shared" si="0"/>
        <v>0</v>
      </c>
      <c r="J16" s="16">
        <f t="shared" si="1"/>
        <v>0.0026431</v>
      </c>
      <c r="K16" s="16">
        <f t="shared" si="1"/>
        <v>0.0023027000000000004</v>
      </c>
      <c r="L16" s="16">
        <f t="shared" si="1"/>
        <v>0.0037806000000000003</v>
      </c>
      <c r="M16" s="16">
        <f t="shared" si="1"/>
        <v>0.0110827</v>
      </c>
      <c r="N16" s="16">
        <f t="shared" si="2"/>
        <v>0.0049458</v>
      </c>
      <c r="O16" s="16">
        <f t="shared" si="3"/>
        <v>0.0198091</v>
      </c>
      <c r="Q16" s="14" t="s">
        <v>13</v>
      </c>
      <c r="R16" s="14">
        <v>0</v>
      </c>
      <c r="S16" s="14">
        <v>0.0026431</v>
      </c>
      <c r="T16" s="14">
        <v>0.0023027000000000004</v>
      </c>
      <c r="U16" s="14">
        <v>0.0037806000000000003</v>
      </c>
      <c r="V16" s="14">
        <v>0.0110827</v>
      </c>
      <c r="W16" s="14">
        <v>0.0049458</v>
      </c>
      <c r="X16" s="14">
        <v>0.0198091</v>
      </c>
      <c r="Z16" t="s">
        <v>13</v>
      </c>
      <c r="AA16">
        <v>0</v>
      </c>
      <c r="AB16">
        <v>0.0026431</v>
      </c>
      <c r="AC16">
        <v>0.0049458</v>
      </c>
      <c r="AD16">
        <v>0.0087264</v>
      </c>
      <c r="AE16">
        <v>0.0198091</v>
      </c>
    </row>
    <row r="17" spans="1:31" ht="12.75">
      <c r="A17" t="s">
        <v>14</v>
      </c>
      <c r="B17" s="14" t="s">
        <v>40</v>
      </c>
      <c r="C17" s="14" t="s">
        <v>40</v>
      </c>
      <c r="D17" s="14" t="s">
        <v>40</v>
      </c>
      <c r="E17" s="14" t="s">
        <v>40</v>
      </c>
      <c r="F17" s="14" t="s">
        <v>40</v>
      </c>
      <c r="H17" t="s">
        <v>14</v>
      </c>
      <c r="I17" s="16" t="str">
        <f t="shared" si="0"/>
        <v>.</v>
      </c>
      <c r="J17" s="16" t="e">
        <f t="shared" si="1"/>
        <v>#VALUE!</v>
      </c>
      <c r="K17" s="16" t="e">
        <f t="shared" si="1"/>
        <v>#VALUE!</v>
      </c>
      <c r="L17" s="16" t="e">
        <f t="shared" si="1"/>
        <v>#VALUE!</v>
      </c>
      <c r="M17" s="16" t="e">
        <f t="shared" si="1"/>
        <v>#VALUE!</v>
      </c>
      <c r="N17" s="16" t="str">
        <f t="shared" si="2"/>
        <v>.</v>
      </c>
      <c r="O17" s="16" t="str">
        <f t="shared" si="3"/>
        <v>.</v>
      </c>
      <c r="Q17" s="14" t="s">
        <v>1</v>
      </c>
      <c r="R17" s="14">
        <v>0</v>
      </c>
      <c r="S17" s="14">
        <v>0</v>
      </c>
      <c r="T17" s="14">
        <v>0.0053621</v>
      </c>
      <c r="U17" s="14">
        <v>0.0068471</v>
      </c>
      <c r="V17" s="14">
        <v>0.0266156</v>
      </c>
      <c r="W17" s="14">
        <v>0.0053621</v>
      </c>
      <c r="X17" s="14">
        <v>0.0388248</v>
      </c>
      <c r="Z17" t="s">
        <v>14</v>
      </c>
      <c r="AA17" t="s">
        <v>40</v>
      </c>
      <c r="AB17" t="s">
        <v>40</v>
      </c>
      <c r="AC17" t="s">
        <v>40</v>
      </c>
      <c r="AD17" t="s">
        <v>40</v>
      </c>
      <c r="AE17" t="s">
        <v>40</v>
      </c>
    </row>
    <row r="18" spans="1:31" ht="12.75">
      <c r="A18" t="s">
        <v>15</v>
      </c>
      <c r="B18" s="14">
        <v>0</v>
      </c>
      <c r="C18" s="14">
        <v>0</v>
      </c>
      <c r="D18" s="14">
        <v>0</v>
      </c>
      <c r="E18" s="14">
        <v>0.004305</v>
      </c>
      <c r="F18" s="14">
        <v>0.0138066</v>
      </c>
      <c r="H18" t="s">
        <v>15</v>
      </c>
      <c r="I18" s="16">
        <f t="shared" si="0"/>
        <v>0</v>
      </c>
      <c r="J18" s="16">
        <f t="shared" si="1"/>
        <v>0</v>
      </c>
      <c r="K18" s="16">
        <f t="shared" si="1"/>
        <v>0</v>
      </c>
      <c r="L18" s="16">
        <f t="shared" si="1"/>
        <v>0.004305</v>
      </c>
      <c r="M18" s="16">
        <f t="shared" si="1"/>
        <v>0.0095016</v>
      </c>
      <c r="N18" s="16">
        <f t="shared" si="2"/>
        <v>0</v>
      </c>
      <c r="O18" s="16">
        <f t="shared" si="3"/>
        <v>0.0138066</v>
      </c>
      <c r="Q18" s="14" t="s">
        <v>19</v>
      </c>
      <c r="R18" s="14">
        <v>0</v>
      </c>
      <c r="S18" s="14">
        <v>0</v>
      </c>
      <c r="T18" s="14">
        <v>0.005784</v>
      </c>
      <c r="U18" s="14">
        <v>0.0073751</v>
      </c>
      <c r="V18" s="14">
        <v>0.0481001</v>
      </c>
      <c r="W18" s="14">
        <v>0.005784</v>
      </c>
      <c r="X18" s="14">
        <v>0.0612592</v>
      </c>
      <c r="Z18" t="s">
        <v>15</v>
      </c>
      <c r="AA18">
        <v>0</v>
      </c>
      <c r="AB18">
        <v>0</v>
      </c>
      <c r="AC18">
        <v>0</v>
      </c>
      <c r="AD18">
        <v>0.004305</v>
      </c>
      <c r="AE18">
        <v>0.0138066</v>
      </c>
    </row>
    <row r="19" spans="1:31" ht="12.75">
      <c r="A19" t="s">
        <v>16</v>
      </c>
      <c r="B19" s="14">
        <v>0</v>
      </c>
      <c r="C19" s="14">
        <v>0.0038189</v>
      </c>
      <c r="D19" s="14">
        <v>0.0147288</v>
      </c>
      <c r="E19" s="14">
        <v>0.0474132</v>
      </c>
      <c r="F19" s="14">
        <v>0.1487244</v>
      </c>
      <c r="H19" t="s">
        <v>16</v>
      </c>
      <c r="I19" s="16">
        <f t="shared" si="0"/>
        <v>0</v>
      </c>
      <c r="J19" s="16">
        <f t="shared" si="1"/>
        <v>0.0038189</v>
      </c>
      <c r="K19" s="16">
        <f t="shared" si="1"/>
        <v>0.0109099</v>
      </c>
      <c r="L19" s="16">
        <f t="shared" si="1"/>
        <v>0.0326844</v>
      </c>
      <c r="M19" s="16">
        <f t="shared" si="1"/>
        <v>0.1013112</v>
      </c>
      <c r="N19" s="16">
        <f t="shared" si="2"/>
        <v>0.0147288</v>
      </c>
      <c r="O19" s="16">
        <f t="shared" si="3"/>
        <v>0.1487244</v>
      </c>
      <c r="Q19" s="14" t="s">
        <v>25</v>
      </c>
      <c r="R19" s="14">
        <v>0</v>
      </c>
      <c r="S19" s="14">
        <v>0.0024343</v>
      </c>
      <c r="T19" s="14">
        <v>0.0034513000000000005</v>
      </c>
      <c r="U19" s="14">
        <v>0.0081974</v>
      </c>
      <c r="V19" s="14">
        <v>0.0278512</v>
      </c>
      <c r="W19" s="14">
        <v>0.0058856</v>
      </c>
      <c r="X19" s="14">
        <v>0.0419342</v>
      </c>
      <c r="Z19" t="s">
        <v>16</v>
      </c>
      <c r="AA19">
        <v>0</v>
      </c>
      <c r="AB19">
        <v>0.0038189</v>
      </c>
      <c r="AC19">
        <v>0.0147288</v>
      </c>
      <c r="AD19">
        <v>0.0474132</v>
      </c>
      <c r="AE19">
        <v>0.1487244</v>
      </c>
    </row>
    <row r="20" spans="1:31" ht="12.75">
      <c r="A20" t="s">
        <v>17</v>
      </c>
      <c r="B20" s="14">
        <v>0</v>
      </c>
      <c r="C20" s="14">
        <v>0</v>
      </c>
      <c r="D20" s="14">
        <v>0.0027473</v>
      </c>
      <c r="E20" s="14">
        <v>0.0072685</v>
      </c>
      <c r="F20" s="14">
        <v>0.0216154</v>
      </c>
      <c r="H20" t="s">
        <v>17</v>
      </c>
      <c r="I20" s="16">
        <f t="shared" si="0"/>
        <v>0</v>
      </c>
      <c r="J20" s="16">
        <f t="shared" si="1"/>
        <v>0</v>
      </c>
      <c r="K20" s="16">
        <f t="shared" si="1"/>
        <v>0.0027473</v>
      </c>
      <c r="L20" s="16">
        <f t="shared" si="1"/>
        <v>0.0045211999999999995</v>
      </c>
      <c r="M20" s="16">
        <f t="shared" si="1"/>
        <v>0.0143469</v>
      </c>
      <c r="N20" s="16">
        <f t="shared" si="2"/>
        <v>0.0027473</v>
      </c>
      <c r="O20" s="16">
        <f t="shared" si="3"/>
        <v>0.0216154</v>
      </c>
      <c r="Q20" s="14" t="s">
        <v>0</v>
      </c>
      <c r="R20" s="14">
        <v>0</v>
      </c>
      <c r="S20" s="14">
        <v>0.0030255</v>
      </c>
      <c r="T20" s="14">
        <v>0.0053732</v>
      </c>
      <c r="U20" s="14">
        <v>0.009546399999999998</v>
      </c>
      <c r="V20" s="14">
        <v>0.017903300000000004</v>
      </c>
      <c r="W20" s="14">
        <v>0.0083987</v>
      </c>
      <c r="X20" s="14">
        <v>0.0358484</v>
      </c>
      <c r="Z20" t="s">
        <v>17</v>
      </c>
      <c r="AA20">
        <v>0</v>
      </c>
      <c r="AB20">
        <v>0</v>
      </c>
      <c r="AC20">
        <v>0.0027473</v>
      </c>
      <c r="AD20">
        <v>0.0072685</v>
      </c>
      <c r="AE20">
        <v>0.0216154</v>
      </c>
    </row>
    <row r="21" spans="1:31" ht="12.75">
      <c r="A21" t="s">
        <v>18</v>
      </c>
      <c r="B21" s="14">
        <v>0</v>
      </c>
      <c r="C21" s="14">
        <v>0</v>
      </c>
      <c r="D21" s="14">
        <v>0</v>
      </c>
      <c r="E21" s="14">
        <v>0.0064685</v>
      </c>
      <c r="F21" s="14">
        <v>0.0187869</v>
      </c>
      <c r="H21" t="s">
        <v>18</v>
      </c>
      <c r="I21" s="16">
        <f t="shared" si="0"/>
        <v>0</v>
      </c>
      <c r="J21" s="16">
        <f t="shared" si="1"/>
        <v>0</v>
      </c>
      <c r="K21" s="16">
        <f t="shared" si="1"/>
        <v>0</v>
      </c>
      <c r="L21" s="16">
        <f t="shared" si="1"/>
        <v>0.0064685</v>
      </c>
      <c r="M21" s="16">
        <f t="shared" si="1"/>
        <v>0.012318399999999998</v>
      </c>
      <c r="N21" s="16">
        <f t="shared" si="2"/>
        <v>0</v>
      </c>
      <c r="O21" s="16">
        <f t="shared" si="3"/>
        <v>0.0187869</v>
      </c>
      <c r="Q21" s="14" t="s">
        <v>11</v>
      </c>
      <c r="R21" s="14">
        <v>0</v>
      </c>
      <c r="S21" s="14">
        <v>0.0034167</v>
      </c>
      <c r="T21" s="14">
        <v>0.0054444</v>
      </c>
      <c r="U21" s="14">
        <v>0.0100641</v>
      </c>
      <c r="V21" s="14">
        <v>0.0308199</v>
      </c>
      <c r="W21" s="14">
        <v>0.0088611</v>
      </c>
      <c r="X21" s="14">
        <v>0.0497451</v>
      </c>
      <c r="Z21" t="s">
        <v>18</v>
      </c>
      <c r="AA21">
        <v>0</v>
      </c>
      <c r="AB21">
        <v>0</v>
      </c>
      <c r="AC21">
        <v>0</v>
      </c>
      <c r="AD21">
        <v>0.0064685</v>
      </c>
      <c r="AE21">
        <v>0.0187869</v>
      </c>
    </row>
    <row r="22" spans="1:31" ht="12.75">
      <c r="A22" t="s">
        <v>19</v>
      </c>
      <c r="B22" s="14">
        <v>0</v>
      </c>
      <c r="C22" s="14">
        <v>0</v>
      </c>
      <c r="D22" s="14">
        <v>0.005784</v>
      </c>
      <c r="E22" s="14">
        <v>0.0131591</v>
      </c>
      <c r="F22" s="14">
        <v>0.0612592</v>
      </c>
      <c r="H22" t="s">
        <v>19</v>
      </c>
      <c r="I22" s="16">
        <f t="shared" si="0"/>
        <v>0</v>
      </c>
      <c r="J22" s="16">
        <f t="shared" si="1"/>
        <v>0</v>
      </c>
      <c r="K22" s="16">
        <f t="shared" si="1"/>
        <v>0.005784</v>
      </c>
      <c r="L22" s="16">
        <f t="shared" si="1"/>
        <v>0.0073751</v>
      </c>
      <c r="M22" s="16">
        <f t="shared" si="1"/>
        <v>0.0481001</v>
      </c>
      <c r="N22" s="16">
        <f t="shared" si="2"/>
        <v>0.005784</v>
      </c>
      <c r="O22" s="16">
        <f t="shared" si="3"/>
        <v>0.0612592</v>
      </c>
      <c r="Q22" s="14" t="s">
        <v>24</v>
      </c>
      <c r="R22" s="14">
        <v>0</v>
      </c>
      <c r="S22" s="14">
        <v>0.0038472</v>
      </c>
      <c r="T22" s="14">
        <v>0.005207999999999999</v>
      </c>
      <c r="U22" s="14">
        <v>0.017447</v>
      </c>
      <c r="V22" s="14">
        <v>0.028838</v>
      </c>
      <c r="W22" s="14">
        <v>0.0090552</v>
      </c>
      <c r="X22" s="14">
        <v>0.0553402</v>
      </c>
      <c r="Z22" t="s">
        <v>19</v>
      </c>
      <c r="AA22">
        <v>0</v>
      </c>
      <c r="AB22">
        <v>0</v>
      </c>
      <c r="AC22">
        <v>0.005784</v>
      </c>
      <c r="AD22">
        <v>0.0131591</v>
      </c>
      <c r="AE22">
        <v>0.0612592</v>
      </c>
    </row>
    <row r="23" spans="1:31" ht="12.75">
      <c r="A23" t="s">
        <v>20</v>
      </c>
      <c r="B23" s="14">
        <v>0</v>
      </c>
      <c r="C23" s="14">
        <v>0</v>
      </c>
      <c r="D23" s="14">
        <v>0</v>
      </c>
      <c r="E23" s="14">
        <v>0.0082395</v>
      </c>
      <c r="F23" s="14">
        <v>0.1132091</v>
      </c>
      <c r="H23" t="s">
        <v>20</v>
      </c>
      <c r="I23" s="16">
        <f t="shared" si="0"/>
        <v>0</v>
      </c>
      <c r="J23" s="16">
        <f t="shared" si="1"/>
        <v>0</v>
      </c>
      <c r="K23" s="16">
        <f t="shared" si="1"/>
        <v>0</v>
      </c>
      <c r="L23" s="16">
        <f t="shared" si="1"/>
        <v>0.0082395</v>
      </c>
      <c r="M23" s="16">
        <f t="shared" si="1"/>
        <v>0.1049696</v>
      </c>
      <c r="N23" s="16">
        <f t="shared" si="2"/>
        <v>0</v>
      </c>
      <c r="O23" s="16">
        <f t="shared" si="3"/>
        <v>0.1132091</v>
      </c>
      <c r="Q23" s="14" t="s">
        <v>27</v>
      </c>
      <c r="R23" s="14">
        <v>0</v>
      </c>
      <c r="S23" s="14">
        <v>0.0038146</v>
      </c>
      <c r="T23" s="14">
        <v>0.0055093</v>
      </c>
      <c r="U23" s="14">
        <v>0.011317500000000001</v>
      </c>
      <c r="V23" s="14">
        <v>0.0356056</v>
      </c>
      <c r="W23" s="14">
        <v>0.0093239</v>
      </c>
      <c r="X23" s="14">
        <v>0.056247</v>
      </c>
      <c r="Z23" t="s">
        <v>20</v>
      </c>
      <c r="AA23">
        <v>0</v>
      </c>
      <c r="AB23">
        <v>0</v>
      </c>
      <c r="AC23">
        <v>0</v>
      </c>
      <c r="AD23">
        <v>0.0082395</v>
      </c>
      <c r="AE23">
        <v>0.1132091</v>
      </c>
    </row>
    <row r="24" spans="1:31" ht="12.75">
      <c r="A24" t="s">
        <v>45</v>
      </c>
      <c r="B24" s="14">
        <v>0</v>
      </c>
      <c r="C24" s="14">
        <v>0</v>
      </c>
      <c r="D24" s="14">
        <v>0</v>
      </c>
      <c r="E24" s="14">
        <v>0.0031104</v>
      </c>
      <c r="F24" s="14">
        <v>0.0075104</v>
      </c>
      <c r="H24" t="s">
        <v>21</v>
      </c>
      <c r="I24" s="16">
        <f t="shared" si="0"/>
        <v>0</v>
      </c>
      <c r="J24" s="16">
        <f t="shared" si="1"/>
        <v>0</v>
      </c>
      <c r="K24" s="16">
        <f t="shared" si="1"/>
        <v>0</v>
      </c>
      <c r="L24" s="16">
        <f t="shared" si="1"/>
        <v>0.0031104</v>
      </c>
      <c r="M24" s="16">
        <f t="shared" si="1"/>
        <v>0.0044</v>
      </c>
      <c r="N24" s="16">
        <f t="shared" si="2"/>
        <v>0</v>
      </c>
      <c r="O24" s="16">
        <f t="shared" si="3"/>
        <v>0.0075104</v>
      </c>
      <c r="Q24" s="14" t="s">
        <v>37</v>
      </c>
      <c r="R24" s="14">
        <v>0</v>
      </c>
      <c r="S24" s="14">
        <v>0.0056306</v>
      </c>
      <c r="T24" s="14">
        <v>0.005850199999999999</v>
      </c>
      <c r="U24" s="14">
        <v>0.0084722</v>
      </c>
      <c r="V24" s="14">
        <v>0.024066000000000004</v>
      </c>
      <c r="W24" s="14">
        <v>0.0114808</v>
      </c>
      <c r="X24" s="14">
        <v>0.044019</v>
      </c>
      <c r="Z24" t="s">
        <v>45</v>
      </c>
      <c r="AA24">
        <v>0</v>
      </c>
      <c r="AB24">
        <v>0</v>
      </c>
      <c r="AC24">
        <v>0</v>
      </c>
      <c r="AD24">
        <v>0.0031104</v>
      </c>
      <c r="AE24">
        <v>0.0075104</v>
      </c>
    </row>
    <row r="25" spans="1:31" ht="12.75">
      <c r="A25" t="s">
        <v>46</v>
      </c>
      <c r="B25" s="14">
        <v>0.0043083</v>
      </c>
      <c r="C25" s="14">
        <v>0.0181677</v>
      </c>
      <c r="D25" s="14">
        <v>0.0260304</v>
      </c>
      <c r="E25" s="14">
        <v>0.0567436</v>
      </c>
      <c r="F25" s="14">
        <v>0.07872</v>
      </c>
      <c r="H25" t="s">
        <v>36</v>
      </c>
      <c r="I25" s="16">
        <f t="shared" si="0"/>
        <v>0.0043083</v>
      </c>
      <c r="J25" s="16">
        <f t="shared" si="1"/>
        <v>0.013859399999999997</v>
      </c>
      <c r="K25" s="16">
        <f t="shared" si="1"/>
        <v>0.0078627</v>
      </c>
      <c r="L25" s="16">
        <f t="shared" si="1"/>
        <v>0.0307132</v>
      </c>
      <c r="M25" s="16">
        <f t="shared" si="1"/>
        <v>0.0219764</v>
      </c>
      <c r="N25" s="16">
        <f t="shared" si="2"/>
        <v>0.0260304</v>
      </c>
      <c r="O25" s="16">
        <f t="shared" si="3"/>
        <v>0.07872</v>
      </c>
      <c r="Q25" s="14" t="s">
        <v>5</v>
      </c>
      <c r="R25" s="14">
        <v>0</v>
      </c>
      <c r="S25" s="14">
        <v>0.0038696</v>
      </c>
      <c r="T25" s="14">
        <v>0.008573500000000001</v>
      </c>
      <c r="U25" s="14">
        <v>0.0181073</v>
      </c>
      <c r="V25" s="14">
        <v>0.054095300000000006</v>
      </c>
      <c r="W25" s="14">
        <v>0.0124431</v>
      </c>
      <c r="X25" s="14">
        <v>0.0846457</v>
      </c>
      <c r="Z25" t="s">
        <v>46</v>
      </c>
      <c r="AA25">
        <v>0.0043083</v>
      </c>
      <c r="AB25">
        <v>0.0181677</v>
      </c>
      <c r="AC25">
        <v>0.0260304</v>
      </c>
      <c r="AD25">
        <v>0.0567436</v>
      </c>
      <c r="AE25">
        <v>0.07872</v>
      </c>
    </row>
    <row r="26" spans="1:31" ht="12.75">
      <c r="A26" t="s">
        <v>22</v>
      </c>
      <c r="B26" s="14">
        <v>0</v>
      </c>
      <c r="C26" s="14">
        <v>0.006342</v>
      </c>
      <c r="D26" s="14">
        <v>0.0155258</v>
      </c>
      <c r="E26" s="14">
        <v>0.0279959</v>
      </c>
      <c r="F26" s="14">
        <v>0.1076412</v>
      </c>
      <c r="H26" t="s">
        <v>22</v>
      </c>
      <c r="I26" s="16">
        <f t="shared" si="0"/>
        <v>0</v>
      </c>
      <c r="J26" s="16">
        <f t="shared" si="1"/>
        <v>0.006342</v>
      </c>
      <c r="K26" s="16">
        <f t="shared" si="1"/>
        <v>0.009183799999999999</v>
      </c>
      <c r="L26" s="16">
        <f t="shared" si="1"/>
        <v>0.012470100000000001</v>
      </c>
      <c r="M26" s="16">
        <f t="shared" si="1"/>
        <v>0.0796453</v>
      </c>
      <c r="N26" s="16">
        <f t="shared" si="2"/>
        <v>0.0155258</v>
      </c>
      <c r="O26" s="16">
        <f t="shared" si="3"/>
        <v>0.1076412</v>
      </c>
      <c r="Q26" s="14" t="s">
        <v>16</v>
      </c>
      <c r="R26" s="14">
        <v>0</v>
      </c>
      <c r="S26" s="14">
        <v>0.0038189</v>
      </c>
      <c r="T26" s="14">
        <v>0.0109099</v>
      </c>
      <c r="U26" s="14">
        <v>0.0326844</v>
      </c>
      <c r="V26" s="14">
        <v>0.1013112</v>
      </c>
      <c r="W26" s="14">
        <v>0.0147288</v>
      </c>
      <c r="X26" s="14">
        <v>0.1487244</v>
      </c>
      <c r="Z26" t="s">
        <v>22</v>
      </c>
      <c r="AA26">
        <v>0</v>
      </c>
      <c r="AB26">
        <v>0.006342</v>
      </c>
      <c r="AC26">
        <v>0.0155258</v>
      </c>
      <c r="AD26">
        <v>0.0279959</v>
      </c>
      <c r="AE26">
        <v>0.1076412</v>
      </c>
    </row>
    <row r="27" spans="1:31" ht="12.75">
      <c r="A27" t="s">
        <v>23</v>
      </c>
      <c r="B27" s="14" t="s">
        <v>40</v>
      </c>
      <c r="C27" s="14" t="s">
        <v>40</v>
      </c>
      <c r="D27" s="14" t="s">
        <v>40</v>
      </c>
      <c r="E27" s="14" t="s">
        <v>40</v>
      </c>
      <c r="F27" s="14" t="s">
        <v>40</v>
      </c>
      <c r="H27" t="s">
        <v>23</v>
      </c>
      <c r="I27" s="16" t="str">
        <f t="shared" si="0"/>
        <v>.</v>
      </c>
      <c r="J27" s="16" t="e">
        <f t="shared" si="1"/>
        <v>#VALUE!</v>
      </c>
      <c r="K27" s="16" t="e">
        <f t="shared" si="1"/>
        <v>#VALUE!</v>
      </c>
      <c r="L27" s="16" t="e">
        <f t="shared" si="1"/>
        <v>#VALUE!</v>
      </c>
      <c r="M27" s="16" t="e">
        <f t="shared" si="1"/>
        <v>#VALUE!</v>
      </c>
      <c r="N27" s="16" t="str">
        <f t="shared" si="2"/>
        <v>.</v>
      </c>
      <c r="O27" s="16" t="str">
        <f t="shared" si="3"/>
        <v>.</v>
      </c>
      <c r="Q27" s="14" t="s">
        <v>22</v>
      </c>
      <c r="R27" s="14">
        <v>0</v>
      </c>
      <c r="S27" s="14">
        <v>0.006342</v>
      </c>
      <c r="T27" s="14">
        <v>0.009183799999999999</v>
      </c>
      <c r="U27" s="14">
        <v>0.012470100000000001</v>
      </c>
      <c r="V27" s="14">
        <v>0.0796453</v>
      </c>
      <c r="W27" s="14">
        <v>0.0155258</v>
      </c>
      <c r="X27" s="14">
        <v>0.1076412</v>
      </c>
      <c r="Z27" t="s">
        <v>23</v>
      </c>
      <c r="AA27" t="s">
        <v>40</v>
      </c>
      <c r="AB27" t="s">
        <v>40</v>
      </c>
      <c r="AC27" t="s">
        <v>40</v>
      </c>
      <c r="AD27" t="s">
        <v>40</v>
      </c>
      <c r="AE27" t="s">
        <v>40</v>
      </c>
    </row>
    <row r="28" spans="1:31" ht="12.75">
      <c r="A28" t="s">
        <v>47</v>
      </c>
      <c r="B28" s="14">
        <v>0</v>
      </c>
      <c r="C28" s="14">
        <v>0.0038472</v>
      </c>
      <c r="D28" s="14">
        <v>0.0090552</v>
      </c>
      <c r="E28" s="14">
        <v>0.0265022</v>
      </c>
      <c r="F28" s="14">
        <v>0.0553402</v>
      </c>
      <c r="H28" t="s">
        <v>24</v>
      </c>
      <c r="I28" s="16">
        <f t="shared" si="0"/>
        <v>0</v>
      </c>
      <c r="J28" s="16">
        <f t="shared" si="1"/>
        <v>0.0038472</v>
      </c>
      <c r="K28" s="16">
        <f t="shared" si="1"/>
        <v>0.005207999999999999</v>
      </c>
      <c r="L28" s="16">
        <f t="shared" si="1"/>
        <v>0.017447</v>
      </c>
      <c r="M28" s="16">
        <f t="shared" si="1"/>
        <v>0.028838</v>
      </c>
      <c r="N28" s="16">
        <f t="shared" si="2"/>
        <v>0.0090552</v>
      </c>
      <c r="O28" s="16">
        <f t="shared" si="3"/>
        <v>0.0553402</v>
      </c>
      <c r="Q28" s="14" t="s">
        <v>36</v>
      </c>
      <c r="R28" s="14">
        <v>0.0043083</v>
      </c>
      <c r="S28" s="14">
        <v>0.013859399999999997</v>
      </c>
      <c r="T28" s="14">
        <v>0.0078627</v>
      </c>
      <c r="U28" s="14">
        <v>0.0307132</v>
      </c>
      <c r="V28" s="14">
        <v>0.0219764</v>
      </c>
      <c r="W28" s="14">
        <v>0.0260304</v>
      </c>
      <c r="X28" s="14">
        <v>0.07872</v>
      </c>
      <c r="Z28" t="s">
        <v>47</v>
      </c>
      <c r="AA28">
        <v>0</v>
      </c>
      <c r="AB28">
        <v>0.0038472</v>
      </c>
      <c r="AC28">
        <v>0.0090552</v>
      </c>
      <c r="AD28">
        <v>0.0265022</v>
      </c>
      <c r="AE28">
        <v>0.0553402</v>
      </c>
    </row>
    <row r="29" spans="1:31" ht="12.75">
      <c r="A29" t="s">
        <v>48</v>
      </c>
      <c r="B29" s="14">
        <v>0</v>
      </c>
      <c r="C29" s="14">
        <v>0.0056306</v>
      </c>
      <c r="D29" s="14">
        <v>0.0114808</v>
      </c>
      <c r="E29" s="14">
        <v>0.019953</v>
      </c>
      <c r="F29" s="14">
        <v>0.044019</v>
      </c>
      <c r="H29" t="s">
        <v>37</v>
      </c>
      <c r="I29" s="16">
        <f t="shared" si="0"/>
        <v>0</v>
      </c>
      <c r="J29" s="16">
        <f t="shared" si="1"/>
        <v>0.0056306</v>
      </c>
      <c r="K29" s="16">
        <f t="shared" si="1"/>
        <v>0.005850199999999999</v>
      </c>
      <c r="L29" s="16">
        <f t="shared" si="1"/>
        <v>0.0084722</v>
      </c>
      <c r="M29" s="16">
        <f t="shared" si="1"/>
        <v>0.024066000000000004</v>
      </c>
      <c r="N29" s="16">
        <f t="shared" si="2"/>
        <v>0.0114808</v>
      </c>
      <c r="O29" s="16">
        <f t="shared" si="3"/>
        <v>0.044019</v>
      </c>
      <c r="Q29" s="14" t="s">
        <v>3</v>
      </c>
      <c r="R29" s="14">
        <v>0.0040001</v>
      </c>
      <c r="S29" s="14">
        <v>0.0107786</v>
      </c>
      <c r="T29" s="14">
        <v>0.027230999999999998</v>
      </c>
      <c r="U29" s="14">
        <v>0.0577366</v>
      </c>
      <c r="V29" s="14">
        <v>0.1230073</v>
      </c>
      <c r="W29" s="14">
        <v>0.0420097</v>
      </c>
      <c r="X29" s="14">
        <v>0.2227536</v>
      </c>
      <c r="Z29" t="s">
        <v>48</v>
      </c>
      <c r="AA29">
        <v>0</v>
      </c>
      <c r="AB29">
        <v>0.0056306</v>
      </c>
      <c r="AC29">
        <v>0.0114808</v>
      </c>
      <c r="AD29">
        <v>0.019953</v>
      </c>
      <c r="AE29">
        <v>0.044019</v>
      </c>
    </row>
    <row r="30" spans="1:31" ht="12.75">
      <c r="A30" t="s">
        <v>25</v>
      </c>
      <c r="B30" s="14">
        <v>0</v>
      </c>
      <c r="C30" s="14">
        <v>0.0024343</v>
      </c>
      <c r="D30" s="14">
        <v>0.0058856</v>
      </c>
      <c r="E30" s="14">
        <v>0.014083</v>
      </c>
      <c r="F30" s="14">
        <v>0.0419342</v>
      </c>
      <c r="H30" t="s">
        <v>25</v>
      </c>
      <c r="I30" s="16">
        <f t="shared" si="0"/>
        <v>0</v>
      </c>
      <c r="J30" s="16">
        <f t="shared" si="1"/>
        <v>0.0024343</v>
      </c>
      <c r="K30" s="16">
        <f t="shared" si="1"/>
        <v>0.0034513000000000005</v>
      </c>
      <c r="L30" s="16">
        <f t="shared" si="1"/>
        <v>0.0081974</v>
      </c>
      <c r="M30" s="16">
        <f t="shared" si="1"/>
        <v>0.0278512</v>
      </c>
      <c r="N30" s="16">
        <f t="shared" si="2"/>
        <v>0.0058856</v>
      </c>
      <c r="O30" s="16">
        <f t="shared" si="3"/>
        <v>0.0419342</v>
      </c>
      <c r="Q30" s="14" t="s">
        <v>12</v>
      </c>
      <c r="R30" s="14">
        <v>0.0093474</v>
      </c>
      <c r="S30" s="14">
        <v>0.014497600000000001</v>
      </c>
      <c r="T30" s="14">
        <v>0.0220306</v>
      </c>
      <c r="U30" s="14">
        <v>0.04433279999999999</v>
      </c>
      <c r="V30" s="14">
        <v>0.0559308</v>
      </c>
      <c r="W30" s="14">
        <v>0.0458756</v>
      </c>
      <c r="X30" s="14">
        <v>0.1461392</v>
      </c>
      <c r="Z30" t="s">
        <v>25</v>
      </c>
      <c r="AA30">
        <v>0</v>
      </c>
      <c r="AB30">
        <v>0.0024343</v>
      </c>
      <c r="AC30">
        <v>0.0058856</v>
      </c>
      <c r="AD30">
        <v>0.014083</v>
      </c>
      <c r="AE30">
        <v>0.0419342</v>
      </c>
    </row>
    <row r="31" spans="1:31" ht="12.75">
      <c r="A31" t="s">
        <v>49</v>
      </c>
      <c r="B31" s="14">
        <v>0</v>
      </c>
      <c r="C31" s="14">
        <v>0</v>
      </c>
      <c r="D31" s="14">
        <v>0</v>
      </c>
      <c r="E31" s="14">
        <v>0.0040689</v>
      </c>
      <c r="F31" s="14">
        <v>0.0122777</v>
      </c>
      <c r="H31" t="s">
        <v>26</v>
      </c>
      <c r="I31" s="16">
        <f t="shared" si="0"/>
        <v>0</v>
      </c>
      <c r="J31" s="16">
        <f t="shared" si="1"/>
        <v>0</v>
      </c>
      <c r="K31" s="16">
        <f t="shared" si="1"/>
        <v>0</v>
      </c>
      <c r="L31" s="16">
        <f t="shared" si="1"/>
        <v>0.0040689</v>
      </c>
      <c r="M31" s="16">
        <f t="shared" si="1"/>
        <v>0.0082088</v>
      </c>
      <c r="N31" s="16">
        <f t="shared" si="2"/>
        <v>0</v>
      </c>
      <c r="O31" s="16">
        <f t="shared" si="3"/>
        <v>0.0122777</v>
      </c>
      <c r="Q31" s="14" t="s">
        <v>4</v>
      </c>
      <c r="R31" s="14" t="s">
        <v>40</v>
      </c>
      <c r="S31" s="14" t="e">
        <v>#VALUE!</v>
      </c>
      <c r="T31" s="14" t="e">
        <v>#VALUE!</v>
      </c>
      <c r="U31" s="14" t="e">
        <v>#VALUE!</v>
      </c>
      <c r="V31" s="14" t="e">
        <v>#VALUE!</v>
      </c>
      <c r="W31" s="14" t="s">
        <v>40</v>
      </c>
      <c r="X31" s="14" t="s">
        <v>40</v>
      </c>
      <c r="Z31" t="s">
        <v>49</v>
      </c>
      <c r="AA31">
        <v>0</v>
      </c>
      <c r="AB31">
        <v>0</v>
      </c>
      <c r="AC31">
        <v>0</v>
      </c>
      <c r="AD31">
        <v>0.0040689</v>
      </c>
      <c r="AE31">
        <v>0.0122777</v>
      </c>
    </row>
    <row r="32" spans="1:31" ht="12.75">
      <c r="A32" t="s">
        <v>27</v>
      </c>
      <c r="B32" s="14">
        <v>0</v>
      </c>
      <c r="C32" s="14">
        <v>0.0038146</v>
      </c>
      <c r="D32" s="14">
        <v>0.0093239</v>
      </c>
      <c r="E32" s="14">
        <v>0.0206414</v>
      </c>
      <c r="F32" s="14">
        <v>0.056247</v>
      </c>
      <c r="H32" t="s">
        <v>27</v>
      </c>
      <c r="I32" s="16">
        <f t="shared" si="0"/>
        <v>0</v>
      </c>
      <c r="J32" s="16">
        <f t="shared" si="1"/>
        <v>0.0038146</v>
      </c>
      <c r="K32" s="16">
        <f t="shared" si="1"/>
        <v>0.0055093</v>
      </c>
      <c r="L32" s="16">
        <f t="shared" si="1"/>
        <v>0.011317500000000001</v>
      </c>
      <c r="M32" s="16">
        <f t="shared" si="1"/>
        <v>0.0356056</v>
      </c>
      <c r="N32" s="16">
        <f t="shared" si="2"/>
        <v>0.0093239</v>
      </c>
      <c r="O32" s="16">
        <f t="shared" si="3"/>
        <v>0.056247</v>
      </c>
      <c r="Q32" s="14" t="s">
        <v>10</v>
      </c>
      <c r="R32" s="14" t="s">
        <v>40</v>
      </c>
      <c r="S32" s="14" t="e">
        <v>#VALUE!</v>
      </c>
      <c r="T32" s="14" t="e">
        <v>#VALUE!</v>
      </c>
      <c r="U32" s="14" t="e">
        <v>#VALUE!</v>
      </c>
      <c r="V32" s="14" t="e">
        <v>#VALUE!</v>
      </c>
      <c r="W32" s="14" t="s">
        <v>40</v>
      </c>
      <c r="X32" s="14" t="s">
        <v>40</v>
      </c>
      <c r="Z32" t="s">
        <v>27</v>
      </c>
      <c r="AA32">
        <v>0</v>
      </c>
      <c r="AB32">
        <v>0.0038146</v>
      </c>
      <c r="AC32">
        <v>0.0093239</v>
      </c>
      <c r="AD32">
        <v>0.0206414</v>
      </c>
      <c r="AE32">
        <v>0.056247</v>
      </c>
    </row>
    <row r="33" spans="1:31" ht="12.75">
      <c r="A33" t="s">
        <v>50</v>
      </c>
      <c r="B33" s="14">
        <v>0</v>
      </c>
      <c r="C33" s="14">
        <v>0</v>
      </c>
      <c r="D33" s="14">
        <v>0.0021688</v>
      </c>
      <c r="E33" s="14">
        <v>0.0037857</v>
      </c>
      <c r="F33" s="14">
        <v>0.0105539</v>
      </c>
      <c r="H33" t="s">
        <v>28</v>
      </c>
      <c r="I33" s="16">
        <f t="shared" si="0"/>
        <v>0</v>
      </c>
      <c r="J33" s="16">
        <f t="shared" si="1"/>
        <v>0</v>
      </c>
      <c r="K33" s="16">
        <f t="shared" si="1"/>
        <v>0.0021688</v>
      </c>
      <c r="L33" s="16">
        <f t="shared" si="1"/>
        <v>0.0016169</v>
      </c>
      <c r="M33" s="16">
        <f t="shared" si="1"/>
        <v>0.0067682</v>
      </c>
      <c r="N33" s="16">
        <f t="shared" si="2"/>
        <v>0.0021688</v>
      </c>
      <c r="O33" s="16">
        <f t="shared" si="3"/>
        <v>0.0105539</v>
      </c>
      <c r="Q33" s="14" t="s">
        <v>14</v>
      </c>
      <c r="R33" s="14" t="s">
        <v>40</v>
      </c>
      <c r="S33" s="14" t="e">
        <v>#VALUE!</v>
      </c>
      <c r="T33" s="14" t="e">
        <v>#VALUE!</v>
      </c>
      <c r="U33" s="14" t="e">
        <v>#VALUE!</v>
      </c>
      <c r="V33" s="14" t="e">
        <v>#VALUE!</v>
      </c>
      <c r="W33" s="14" t="s">
        <v>40</v>
      </c>
      <c r="X33" s="14" t="s">
        <v>40</v>
      </c>
      <c r="Z33" t="s">
        <v>50</v>
      </c>
      <c r="AA33">
        <v>0</v>
      </c>
      <c r="AB33">
        <v>0</v>
      </c>
      <c r="AC33">
        <v>0.0021688</v>
      </c>
      <c r="AD33">
        <v>0.0037857</v>
      </c>
      <c r="AE33">
        <v>0.0105539</v>
      </c>
    </row>
    <row r="34" spans="1:31" ht="12.75">
      <c r="A34" t="s">
        <v>29</v>
      </c>
      <c r="B34" s="14">
        <v>0</v>
      </c>
      <c r="C34" s="14">
        <v>0</v>
      </c>
      <c r="D34" s="14">
        <v>0</v>
      </c>
      <c r="E34" s="14">
        <v>0</v>
      </c>
      <c r="F34" s="14">
        <v>0.0054808</v>
      </c>
      <c r="H34" t="s">
        <v>29</v>
      </c>
      <c r="I34" s="16">
        <f t="shared" si="0"/>
        <v>0</v>
      </c>
      <c r="J34" s="16">
        <f t="shared" si="1"/>
        <v>0</v>
      </c>
      <c r="K34" s="16">
        <f t="shared" si="1"/>
        <v>0</v>
      </c>
      <c r="L34" s="16">
        <f t="shared" si="1"/>
        <v>0</v>
      </c>
      <c r="M34" s="16">
        <f t="shared" si="1"/>
        <v>0.0054808</v>
      </c>
      <c r="N34" s="16">
        <f t="shared" si="2"/>
        <v>0</v>
      </c>
      <c r="O34" s="16">
        <f t="shared" si="3"/>
        <v>0.0054808</v>
      </c>
      <c r="Q34" s="14" t="s">
        <v>23</v>
      </c>
      <c r="R34" s="14" t="s">
        <v>40</v>
      </c>
      <c r="S34" s="14" t="e">
        <v>#VALUE!</v>
      </c>
      <c r="T34" s="14" t="e">
        <v>#VALUE!</v>
      </c>
      <c r="U34" s="14" t="e">
        <v>#VALUE!</v>
      </c>
      <c r="V34" s="14" t="e">
        <v>#VALUE!</v>
      </c>
      <c r="W34" s="14" t="s">
        <v>40</v>
      </c>
      <c r="X34" s="14" t="s">
        <v>40</v>
      </c>
      <c r="Z34" t="s">
        <v>29</v>
      </c>
      <c r="AA34">
        <v>0</v>
      </c>
      <c r="AB34">
        <v>0</v>
      </c>
      <c r="AC34">
        <v>0</v>
      </c>
      <c r="AD34">
        <v>0</v>
      </c>
      <c r="AE34">
        <v>0.0054808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35"/>
  <sheetViews>
    <sheetView zoomScalePageLayoutView="0" workbookViewId="0" topLeftCell="A1">
      <selection activeCell="D12" sqref="D12"/>
    </sheetView>
  </sheetViews>
  <sheetFormatPr defaultColWidth="9.140625" defaultRowHeight="12.75"/>
  <sheetData>
    <row r="1" spans="1:17" ht="12.75">
      <c r="A1" s="4" t="s">
        <v>66</v>
      </c>
      <c r="B1" s="14"/>
      <c r="C1" s="14"/>
      <c r="D1" s="14"/>
      <c r="E1" s="14"/>
      <c r="F1" s="14"/>
      <c r="H1" t="s">
        <v>58</v>
      </c>
      <c r="Q1" t="s">
        <v>63</v>
      </c>
    </row>
    <row r="2" spans="1:24" ht="25.5">
      <c r="A2" s="12" t="s">
        <v>52</v>
      </c>
      <c r="B2" s="13" t="s">
        <v>53</v>
      </c>
      <c r="C2" s="13" t="s">
        <v>54</v>
      </c>
      <c r="D2" s="13" t="s">
        <v>55</v>
      </c>
      <c r="E2" s="13" t="s">
        <v>56</v>
      </c>
      <c r="F2" s="13" t="s">
        <v>57</v>
      </c>
      <c r="H2" s="12" t="s">
        <v>52</v>
      </c>
      <c r="I2" s="12" t="s">
        <v>53</v>
      </c>
      <c r="J2" s="15" t="s">
        <v>59</v>
      </c>
      <c r="K2" s="15" t="s">
        <v>60</v>
      </c>
      <c r="L2" s="15" t="s">
        <v>61</v>
      </c>
      <c r="M2" s="15" t="s">
        <v>62</v>
      </c>
      <c r="N2" s="12" t="s">
        <v>38</v>
      </c>
      <c r="O2" s="12" t="s">
        <v>57</v>
      </c>
      <c r="Q2" s="12" t="s">
        <v>52</v>
      </c>
      <c r="R2" s="12" t="s">
        <v>53</v>
      </c>
      <c r="S2" s="15" t="s">
        <v>59</v>
      </c>
      <c r="T2" s="15" t="s">
        <v>60</v>
      </c>
      <c r="U2" s="15" t="s">
        <v>61</v>
      </c>
      <c r="V2" s="15" t="s">
        <v>62</v>
      </c>
      <c r="W2" s="12" t="s">
        <v>38</v>
      </c>
      <c r="X2" s="12" t="s">
        <v>57</v>
      </c>
    </row>
    <row r="3" spans="1:24" ht="12.75">
      <c r="A3" s="14" t="s">
        <v>0</v>
      </c>
      <c r="B3" s="14">
        <v>0.1956315</v>
      </c>
      <c r="C3" s="14">
        <v>0.3294972</v>
      </c>
      <c r="D3" s="14">
        <v>0.4156215</v>
      </c>
      <c r="E3" s="14">
        <v>0.4798865</v>
      </c>
      <c r="F3" s="14">
        <v>0.5699092</v>
      </c>
      <c r="H3" t="s">
        <v>0</v>
      </c>
      <c r="I3" s="16">
        <f>B3</f>
        <v>0.1956315</v>
      </c>
      <c r="J3" s="16">
        <f>C3-B3</f>
        <v>0.13386569999999998</v>
      </c>
      <c r="K3" s="16">
        <f>D3-C3</f>
        <v>0.08612429999999999</v>
      </c>
      <c r="L3" s="16">
        <f>E3-D3</f>
        <v>0.06426500000000002</v>
      </c>
      <c r="M3" s="16">
        <f>F3-E3</f>
        <v>0.09002270000000001</v>
      </c>
      <c r="N3" s="16">
        <f>D3</f>
        <v>0.4156215</v>
      </c>
      <c r="O3" s="16">
        <f>F3</f>
        <v>0.5699092</v>
      </c>
      <c r="Q3" t="s">
        <v>1</v>
      </c>
      <c r="R3" s="16">
        <v>0.1629173</v>
      </c>
      <c r="S3" s="16">
        <v>0.047048900000000005</v>
      </c>
      <c r="T3" s="16">
        <v>0.06237199999999998</v>
      </c>
      <c r="U3" s="16">
        <v>0.0852793</v>
      </c>
      <c r="V3" s="16">
        <v>0.08504060000000002</v>
      </c>
      <c r="W3" s="16">
        <v>0.2723382</v>
      </c>
      <c r="X3" s="16">
        <v>0.4426581</v>
      </c>
    </row>
    <row r="4" spans="1:24" ht="12.75">
      <c r="A4" s="14" t="s">
        <v>1</v>
      </c>
      <c r="B4" s="14">
        <v>0.1629173</v>
      </c>
      <c r="C4" s="14">
        <v>0.2099662</v>
      </c>
      <c r="D4" s="14">
        <v>0.2723382</v>
      </c>
      <c r="E4" s="14">
        <v>0.3576175</v>
      </c>
      <c r="F4" s="14">
        <v>0.4426581</v>
      </c>
      <c r="H4" t="s">
        <v>1</v>
      </c>
      <c r="I4" s="16">
        <f aca="true" t="shared" si="0" ref="I4:I34">B4</f>
        <v>0.1629173</v>
      </c>
      <c r="J4" s="16">
        <f aca="true" t="shared" si="1" ref="J4:M34">C4-B4</f>
        <v>0.047048900000000005</v>
      </c>
      <c r="K4" s="16">
        <f t="shared" si="1"/>
        <v>0.06237199999999998</v>
      </c>
      <c r="L4" s="16">
        <f t="shared" si="1"/>
        <v>0.0852793</v>
      </c>
      <c r="M4" s="16">
        <f t="shared" si="1"/>
        <v>0.08504060000000002</v>
      </c>
      <c r="N4" s="16">
        <f aca="true" t="shared" si="2" ref="N4:N34">D4</f>
        <v>0.2723382</v>
      </c>
      <c r="O4" s="16">
        <f aca="true" t="shared" si="3" ref="O4:O34">F4</f>
        <v>0.4426581</v>
      </c>
      <c r="Q4" t="s">
        <v>10</v>
      </c>
      <c r="R4" s="16">
        <v>0.1442342</v>
      </c>
      <c r="S4" s="16">
        <v>0.07323379999999999</v>
      </c>
      <c r="T4" s="16">
        <v>0.0618011</v>
      </c>
      <c r="U4" s="16">
        <v>0.07144020000000001</v>
      </c>
      <c r="V4" s="16">
        <v>0.08441789999999999</v>
      </c>
      <c r="W4" s="16">
        <v>0.2792691</v>
      </c>
      <c r="X4" s="16">
        <v>0.4351272</v>
      </c>
    </row>
    <row r="5" spans="1:24" ht="12.75">
      <c r="A5" s="14" t="s">
        <v>2</v>
      </c>
      <c r="B5" s="14">
        <v>0.1961586</v>
      </c>
      <c r="C5" s="14">
        <v>0.2691304</v>
      </c>
      <c r="D5" s="14">
        <v>0.3291586</v>
      </c>
      <c r="E5" s="14">
        <v>0.4341646</v>
      </c>
      <c r="F5" s="14">
        <v>0.5445873</v>
      </c>
      <c r="H5" t="s">
        <v>2</v>
      </c>
      <c r="I5" s="16">
        <f t="shared" si="0"/>
        <v>0.1961586</v>
      </c>
      <c r="J5" s="16">
        <f t="shared" si="1"/>
        <v>0.0729718</v>
      </c>
      <c r="K5" s="16">
        <f t="shared" si="1"/>
        <v>0.06002820000000003</v>
      </c>
      <c r="L5" s="16">
        <f t="shared" si="1"/>
        <v>0.10500599999999999</v>
      </c>
      <c r="M5" s="16">
        <f t="shared" si="1"/>
        <v>0.11042269999999998</v>
      </c>
      <c r="N5" s="16">
        <f t="shared" si="2"/>
        <v>0.3291586</v>
      </c>
      <c r="O5" s="16">
        <f t="shared" si="3"/>
        <v>0.5445873</v>
      </c>
      <c r="Q5" t="s">
        <v>8</v>
      </c>
      <c r="R5" s="16">
        <v>0.1897633</v>
      </c>
      <c r="S5" s="16">
        <v>0.0425654</v>
      </c>
      <c r="T5" s="16">
        <v>0.05359520000000001</v>
      </c>
      <c r="U5" s="16">
        <v>0.0906072</v>
      </c>
      <c r="V5" s="16">
        <v>0.13630330000000002</v>
      </c>
      <c r="W5" s="16">
        <v>0.2859239</v>
      </c>
      <c r="X5" s="16">
        <v>0.5128344</v>
      </c>
    </row>
    <row r="6" spans="1:24" ht="12.75">
      <c r="A6" s="14" t="s">
        <v>3</v>
      </c>
      <c r="B6" s="14">
        <v>0.1641445</v>
      </c>
      <c r="C6" s="14">
        <v>0.2692385</v>
      </c>
      <c r="D6" s="14">
        <v>0.3276231</v>
      </c>
      <c r="E6" s="14">
        <v>0.4048678</v>
      </c>
      <c r="F6" s="14">
        <v>0.5023441</v>
      </c>
      <c r="H6" t="s">
        <v>3</v>
      </c>
      <c r="I6" s="16">
        <f t="shared" si="0"/>
        <v>0.1641445</v>
      </c>
      <c r="J6" s="16">
        <f t="shared" si="1"/>
        <v>0.10509399999999999</v>
      </c>
      <c r="K6" s="16">
        <f t="shared" si="1"/>
        <v>0.05838460000000001</v>
      </c>
      <c r="L6" s="16">
        <f t="shared" si="1"/>
        <v>0.0772447</v>
      </c>
      <c r="M6" s="16">
        <f t="shared" si="1"/>
        <v>0.09747629999999996</v>
      </c>
      <c r="N6" s="16">
        <f t="shared" si="2"/>
        <v>0.3276231</v>
      </c>
      <c r="O6" s="16">
        <f t="shared" si="3"/>
        <v>0.5023441</v>
      </c>
      <c r="Q6" t="s">
        <v>22</v>
      </c>
      <c r="R6" s="16">
        <v>0.1741457</v>
      </c>
      <c r="S6" s="16">
        <v>0.07085050000000001</v>
      </c>
      <c r="T6" s="16">
        <v>0.056293800000000005</v>
      </c>
      <c r="U6" s="16">
        <v>0.0810537</v>
      </c>
      <c r="V6" s="16">
        <v>0.09881319999999999</v>
      </c>
      <c r="W6" s="16">
        <v>0.30129</v>
      </c>
      <c r="X6" s="16">
        <v>0.4811569</v>
      </c>
    </row>
    <row r="7" spans="1:24" ht="12.75">
      <c r="A7" s="14" t="s">
        <v>39</v>
      </c>
      <c r="B7" s="14">
        <v>0.2336326</v>
      </c>
      <c r="C7" s="14">
        <v>0.2967659</v>
      </c>
      <c r="D7" s="14">
        <v>0.3663318</v>
      </c>
      <c r="E7" s="14">
        <v>0.4225983</v>
      </c>
      <c r="F7" s="14">
        <v>0.5189153</v>
      </c>
      <c r="H7" t="s">
        <v>4</v>
      </c>
      <c r="I7" s="16">
        <f t="shared" si="0"/>
        <v>0.2336326</v>
      </c>
      <c r="J7" s="16">
        <f t="shared" si="1"/>
        <v>0.06313330000000003</v>
      </c>
      <c r="K7" s="16">
        <f t="shared" si="1"/>
        <v>0.06956589999999996</v>
      </c>
      <c r="L7" s="16">
        <f t="shared" si="1"/>
        <v>0.0562665</v>
      </c>
      <c r="M7" s="16">
        <f t="shared" si="1"/>
        <v>0.09631699999999999</v>
      </c>
      <c r="N7" s="16">
        <f t="shared" si="2"/>
        <v>0.3663318</v>
      </c>
      <c r="O7" s="16">
        <f t="shared" si="3"/>
        <v>0.5189153</v>
      </c>
      <c r="Q7" t="s">
        <v>36</v>
      </c>
      <c r="R7" s="16">
        <v>0.2008559</v>
      </c>
      <c r="S7" s="16">
        <v>0.024223300000000003</v>
      </c>
      <c r="T7" s="16">
        <v>0.0891257</v>
      </c>
      <c r="U7" s="16">
        <v>0.06640439999999997</v>
      </c>
      <c r="V7" s="16">
        <v>0.0627509</v>
      </c>
      <c r="W7" s="16">
        <v>0.3142049</v>
      </c>
      <c r="X7" s="16">
        <v>0.4433602</v>
      </c>
    </row>
    <row r="8" spans="1:24" ht="12.75">
      <c r="A8" s="14" t="s">
        <v>41</v>
      </c>
      <c r="B8" s="14">
        <v>0.2171824</v>
      </c>
      <c r="C8" s="14">
        <v>0.2794699</v>
      </c>
      <c r="D8" s="14">
        <v>0.3272435</v>
      </c>
      <c r="E8" s="14">
        <v>0.3953652</v>
      </c>
      <c r="F8" s="14">
        <v>0.4974993</v>
      </c>
      <c r="H8" t="s">
        <v>5</v>
      </c>
      <c r="I8" s="16">
        <f t="shared" si="0"/>
        <v>0.2171824</v>
      </c>
      <c r="J8" s="16">
        <f t="shared" si="1"/>
        <v>0.062287499999999996</v>
      </c>
      <c r="K8" s="16">
        <f t="shared" si="1"/>
        <v>0.04777360000000003</v>
      </c>
      <c r="L8" s="16">
        <f t="shared" si="1"/>
        <v>0.06812170000000001</v>
      </c>
      <c r="M8" s="16">
        <f t="shared" si="1"/>
        <v>0.10213409999999995</v>
      </c>
      <c r="N8" s="16">
        <f t="shared" si="2"/>
        <v>0.3272435</v>
      </c>
      <c r="O8" s="16">
        <f t="shared" si="3"/>
        <v>0.4974993</v>
      </c>
      <c r="Q8" t="s">
        <v>37</v>
      </c>
      <c r="R8" s="16">
        <v>0.2106288</v>
      </c>
      <c r="S8" s="16">
        <v>0.08535549999999997</v>
      </c>
      <c r="T8" s="16">
        <v>0.020436200000000015</v>
      </c>
      <c r="U8" s="16">
        <v>0.06360779999999999</v>
      </c>
      <c r="V8" s="16">
        <v>0.046809900000000015</v>
      </c>
      <c r="W8" s="16">
        <v>0.3164205</v>
      </c>
      <c r="X8" s="16">
        <v>0.4268382</v>
      </c>
    </row>
    <row r="9" spans="1:24" ht="12.75">
      <c r="A9" s="14" t="s">
        <v>6</v>
      </c>
      <c r="B9" s="14">
        <v>0.2430622</v>
      </c>
      <c r="C9" s="14">
        <v>0.317158</v>
      </c>
      <c r="D9" s="14">
        <v>0.4089718</v>
      </c>
      <c r="E9" s="14">
        <v>0.521037</v>
      </c>
      <c r="F9" s="14">
        <v>0.5939468</v>
      </c>
      <c r="H9" t="s">
        <v>6</v>
      </c>
      <c r="I9" s="16">
        <f t="shared" si="0"/>
        <v>0.2430622</v>
      </c>
      <c r="J9" s="16">
        <f t="shared" si="1"/>
        <v>0.07409579999999999</v>
      </c>
      <c r="K9" s="16">
        <f t="shared" si="1"/>
        <v>0.0918138</v>
      </c>
      <c r="L9" s="16">
        <f t="shared" si="1"/>
        <v>0.11206519999999998</v>
      </c>
      <c r="M9" s="16">
        <f t="shared" si="1"/>
        <v>0.07290980000000002</v>
      </c>
      <c r="N9" s="16">
        <f t="shared" si="2"/>
        <v>0.4089718</v>
      </c>
      <c r="O9" s="16">
        <f t="shared" si="3"/>
        <v>0.5939468</v>
      </c>
      <c r="Q9" t="s">
        <v>16</v>
      </c>
      <c r="R9" s="16">
        <v>0.1788199</v>
      </c>
      <c r="S9" s="16">
        <v>0.07255150000000002</v>
      </c>
      <c r="T9" s="16">
        <v>0.06749349999999998</v>
      </c>
      <c r="U9" s="16">
        <v>0.07766449999999997</v>
      </c>
      <c r="V9" s="16">
        <v>0.12451780000000007</v>
      </c>
      <c r="W9" s="16">
        <v>0.3188649</v>
      </c>
      <c r="X9" s="16">
        <v>0.5210472</v>
      </c>
    </row>
    <row r="10" spans="1:24" ht="12.75">
      <c r="A10" s="14" t="s">
        <v>7</v>
      </c>
      <c r="B10" s="14">
        <v>0.1686734</v>
      </c>
      <c r="C10" s="14">
        <v>0.3054573</v>
      </c>
      <c r="D10" s="14">
        <v>0.39781</v>
      </c>
      <c r="E10" s="14">
        <v>0.4542788</v>
      </c>
      <c r="F10" s="14">
        <v>0.5713947</v>
      </c>
      <c r="H10" t="s">
        <v>7</v>
      </c>
      <c r="I10" s="16">
        <f t="shared" si="0"/>
        <v>0.1686734</v>
      </c>
      <c r="J10" s="16">
        <f t="shared" si="1"/>
        <v>0.13678389999999999</v>
      </c>
      <c r="K10" s="16">
        <f t="shared" si="1"/>
        <v>0.09235270000000001</v>
      </c>
      <c r="L10" s="16">
        <f t="shared" si="1"/>
        <v>0.056468799999999986</v>
      </c>
      <c r="M10" s="16">
        <f t="shared" si="1"/>
        <v>0.11711590000000005</v>
      </c>
      <c r="N10" s="16">
        <f t="shared" si="2"/>
        <v>0.39781</v>
      </c>
      <c r="O10" s="16">
        <f t="shared" si="3"/>
        <v>0.5713947</v>
      </c>
      <c r="Q10" t="s">
        <v>5</v>
      </c>
      <c r="R10" s="16">
        <v>0.2171824</v>
      </c>
      <c r="S10" s="16">
        <v>0.062287499999999996</v>
      </c>
      <c r="T10" s="16">
        <v>0.04777360000000003</v>
      </c>
      <c r="U10" s="16">
        <v>0.06812170000000001</v>
      </c>
      <c r="V10" s="16">
        <v>0.10213409999999995</v>
      </c>
      <c r="W10" s="16">
        <v>0.3272435</v>
      </c>
      <c r="X10" s="16">
        <v>0.4974993</v>
      </c>
    </row>
    <row r="11" spans="1:24" ht="12.75">
      <c r="A11" s="14" t="s">
        <v>42</v>
      </c>
      <c r="B11" s="14">
        <v>0.1897633</v>
      </c>
      <c r="C11" s="14">
        <v>0.2323287</v>
      </c>
      <c r="D11" s="14">
        <v>0.2859239</v>
      </c>
      <c r="E11" s="14">
        <v>0.3765311</v>
      </c>
      <c r="F11" s="14">
        <v>0.5128344</v>
      </c>
      <c r="H11" t="s">
        <v>8</v>
      </c>
      <c r="I11" s="16">
        <f t="shared" si="0"/>
        <v>0.1897633</v>
      </c>
      <c r="J11" s="16">
        <f t="shared" si="1"/>
        <v>0.0425654</v>
      </c>
      <c r="K11" s="16">
        <f t="shared" si="1"/>
        <v>0.05359520000000001</v>
      </c>
      <c r="L11" s="16">
        <f t="shared" si="1"/>
        <v>0.0906072</v>
      </c>
      <c r="M11" s="16">
        <f t="shared" si="1"/>
        <v>0.13630330000000002</v>
      </c>
      <c r="N11" s="16">
        <f t="shared" si="2"/>
        <v>0.2859239</v>
      </c>
      <c r="O11" s="16">
        <f t="shared" si="3"/>
        <v>0.5128344</v>
      </c>
      <c r="Q11" t="s">
        <v>18</v>
      </c>
      <c r="R11" s="16">
        <v>0.1609318</v>
      </c>
      <c r="S11" s="16">
        <v>0.10436790000000001</v>
      </c>
      <c r="T11" s="16">
        <v>0.06224279999999999</v>
      </c>
      <c r="U11" s="16">
        <v>0.04640259999999996</v>
      </c>
      <c r="V11" s="16">
        <v>0.12542920000000002</v>
      </c>
      <c r="W11" s="16">
        <v>0.3275425</v>
      </c>
      <c r="X11" s="16">
        <v>0.4993743</v>
      </c>
    </row>
    <row r="12" spans="1:24" ht="12.75">
      <c r="A12" s="14" t="s">
        <v>9</v>
      </c>
      <c r="B12" s="14">
        <v>0.1928782</v>
      </c>
      <c r="C12" s="14">
        <v>0.2524019</v>
      </c>
      <c r="D12" s="14">
        <v>0.3285639</v>
      </c>
      <c r="E12" s="14">
        <v>0.3888704</v>
      </c>
      <c r="F12" s="14">
        <v>0.5055897</v>
      </c>
      <c r="H12" t="s">
        <v>9</v>
      </c>
      <c r="I12" s="16">
        <f t="shared" si="0"/>
        <v>0.1928782</v>
      </c>
      <c r="J12" s="16">
        <f t="shared" si="1"/>
        <v>0.05952370000000001</v>
      </c>
      <c r="K12" s="16">
        <f t="shared" si="1"/>
        <v>0.07616200000000001</v>
      </c>
      <c r="L12" s="16">
        <f t="shared" si="1"/>
        <v>0.060306499999999985</v>
      </c>
      <c r="M12" s="16">
        <f t="shared" si="1"/>
        <v>0.11671930000000003</v>
      </c>
      <c r="N12" s="16">
        <f t="shared" si="2"/>
        <v>0.3285639</v>
      </c>
      <c r="O12" s="16">
        <f t="shared" si="3"/>
        <v>0.5055897</v>
      </c>
      <c r="Q12" t="s">
        <v>3</v>
      </c>
      <c r="R12" s="16">
        <v>0.1641445</v>
      </c>
      <c r="S12" s="16">
        <v>0.10509399999999999</v>
      </c>
      <c r="T12" s="16">
        <v>0.05838460000000001</v>
      </c>
      <c r="U12" s="16">
        <v>0.0772447</v>
      </c>
      <c r="V12" s="16">
        <v>0.09747629999999996</v>
      </c>
      <c r="W12" s="16">
        <v>0.3276231</v>
      </c>
      <c r="X12" s="16">
        <v>0.5023441</v>
      </c>
    </row>
    <row r="13" spans="1:24" ht="12.75">
      <c r="A13" s="14" t="s">
        <v>43</v>
      </c>
      <c r="B13" s="14">
        <v>0.1442342</v>
      </c>
      <c r="C13" s="14">
        <v>0.217468</v>
      </c>
      <c r="D13" s="14">
        <v>0.2792691</v>
      </c>
      <c r="E13" s="14">
        <v>0.3507093</v>
      </c>
      <c r="F13" s="14">
        <v>0.4351272</v>
      </c>
      <c r="H13" t="s">
        <v>10</v>
      </c>
      <c r="I13" s="16">
        <f t="shared" si="0"/>
        <v>0.1442342</v>
      </c>
      <c r="J13" s="16">
        <f t="shared" si="1"/>
        <v>0.07323379999999999</v>
      </c>
      <c r="K13" s="16">
        <f t="shared" si="1"/>
        <v>0.0618011</v>
      </c>
      <c r="L13" s="16">
        <f t="shared" si="1"/>
        <v>0.07144020000000001</v>
      </c>
      <c r="M13" s="16">
        <f t="shared" si="1"/>
        <v>0.08441789999999999</v>
      </c>
      <c r="N13" s="16">
        <f t="shared" si="2"/>
        <v>0.2792691</v>
      </c>
      <c r="O13" s="16">
        <f t="shared" si="3"/>
        <v>0.4351272</v>
      </c>
      <c r="Q13" t="s">
        <v>9</v>
      </c>
      <c r="R13" s="16">
        <v>0.1928782</v>
      </c>
      <c r="S13" s="16">
        <v>0.05952370000000001</v>
      </c>
      <c r="T13" s="16">
        <v>0.07616200000000001</v>
      </c>
      <c r="U13" s="16">
        <v>0.060306499999999985</v>
      </c>
      <c r="V13" s="16">
        <v>0.11671930000000003</v>
      </c>
      <c r="W13" s="16">
        <v>0.3285639</v>
      </c>
      <c r="X13" s="16">
        <v>0.5055897</v>
      </c>
    </row>
    <row r="14" spans="1:24" ht="12.75">
      <c r="A14" s="14" t="s">
        <v>44</v>
      </c>
      <c r="B14" s="14">
        <v>0.2238874</v>
      </c>
      <c r="C14" s="14">
        <v>0.3150126</v>
      </c>
      <c r="D14" s="14">
        <v>0.4000192</v>
      </c>
      <c r="E14" s="14">
        <v>0.4966895</v>
      </c>
      <c r="F14" s="14">
        <v>0.5827754</v>
      </c>
      <c r="H14" t="s">
        <v>11</v>
      </c>
      <c r="I14" s="16">
        <f t="shared" si="0"/>
        <v>0.2238874</v>
      </c>
      <c r="J14" s="16">
        <f t="shared" si="1"/>
        <v>0.09112519999999999</v>
      </c>
      <c r="K14" s="16">
        <f t="shared" si="1"/>
        <v>0.08500660000000004</v>
      </c>
      <c r="L14" s="16">
        <f t="shared" si="1"/>
        <v>0.09667029999999999</v>
      </c>
      <c r="M14" s="16">
        <f t="shared" si="1"/>
        <v>0.08608590000000005</v>
      </c>
      <c r="N14" s="16">
        <f t="shared" si="2"/>
        <v>0.4000192</v>
      </c>
      <c r="O14" s="16">
        <f t="shared" si="3"/>
        <v>0.5827754</v>
      </c>
      <c r="Q14" t="s">
        <v>2</v>
      </c>
      <c r="R14" s="16">
        <v>0.1961586</v>
      </c>
      <c r="S14" s="16">
        <v>0.0729718</v>
      </c>
      <c r="T14" s="16">
        <v>0.06002820000000003</v>
      </c>
      <c r="U14" s="16">
        <v>0.10500599999999999</v>
      </c>
      <c r="V14" s="16">
        <v>0.11042269999999998</v>
      </c>
      <c r="W14" s="16">
        <v>0.3291586</v>
      </c>
      <c r="X14" s="16">
        <v>0.5445873</v>
      </c>
    </row>
    <row r="15" spans="1:24" ht="12.75">
      <c r="A15" s="14" t="s">
        <v>12</v>
      </c>
      <c r="B15" s="14">
        <v>0.2835796</v>
      </c>
      <c r="C15" s="14">
        <v>0.3121764</v>
      </c>
      <c r="D15" s="14">
        <v>0.3399841</v>
      </c>
      <c r="E15" s="14">
        <v>0.3636444</v>
      </c>
      <c r="F15" s="14">
        <v>0.520026</v>
      </c>
      <c r="H15" t="s">
        <v>12</v>
      </c>
      <c r="I15" s="16">
        <f t="shared" si="0"/>
        <v>0.2835796</v>
      </c>
      <c r="J15" s="16">
        <f t="shared" si="1"/>
        <v>0.028596800000000033</v>
      </c>
      <c r="K15" s="16">
        <f t="shared" si="1"/>
        <v>0.02780769999999999</v>
      </c>
      <c r="L15" s="16">
        <f t="shared" si="1"/>
        <v>0.023660299999999967</v>
      </c>
      <c r="M15" s="16">
        <f t="shared" si="1"/>
        <v>0.1563816</v>
      </c>
      <c r="N15" s="16">
        <f t="shared" si="2"/>
        <v>0.3399841</v>
      </c>
      <c r="O15" s="16">
        <f t="shared" si="3"/>
        <v>0.520026</v>
      </c>
      <c r="Q15" t="s">
        <v>14</v>
      </c>
      <c r="R15" s="16">
        <v>0.2025667</v>
      </c>
      <c r="S15" s="16">
        <v>0.07437359999999998</v>
      </c>
      <c r="T15" s="16">
        <v>0.05563560000000001</v>
      </c>
      <c r="U15" s="16">
        <v>0.08874930000000003</v>
      </c>
      <c r="V15" s="16">
        <v>0.10223949999999998</v>
      </c>
      <c r="W15" s="16">
        <v>0.3325759</v>
      </c>
      <c r="X15" s="16">
        <v>0.5235647</v>
      </c>
    </row>
    <row r="16" spans="1:24" ht="12.75">
      <c r="A16" s="14" t="s">
        <v>13</v>
      </c>
      <c r="B16" s="14">
        <v>0.1699298</v>
      </c>
      <c r="C16" s="14">
        <v>0.2913779</v>
      </c>
      <c r="D16" s="14">
        <v>0.3630469</v>
      </c>
      <c r="E16" s="14">
        <v>0.4297892</v>
      </c>
      <c r="F16" s="14">
        <v>0.5497162</v>
      </c>
      <c r="H16" t="s">
        <v>13</v>
      </c>
      <c r="I16" s="16">
        <f t="shared" si="0"/>
        <v>0.1699298</v>
      </c>
      <c r="J16" s="16">
        <f t="shared" si="1"/>
        <v>0.12144810000000003</v>
      </c>
      <c r="K16" s="16">
        <f t="shared" si="1"/>
        <v>0.07166899999999998</v>
      </c>
      <c r="L16" s="16">
        <f t="shared" si="1"/>
        <v>0.06674229999999998</v>
      </c>
      <c r="M16" s="16">
        <f t="shared" si="1"/>
        <v>0.119927</v>
      </c>
      <c r="N16" s="16">
        <f t="shared" si="2"/>
        <v>0.3630469</v>
      </c>
      <c r="O16" s="16">
        <f t="shared" si="3"/>
        <v>0.5497162</v>
      </c>
      <c r="Q16" t="s">
        <v>29</v>
      </c>
      <c r="R16" s="16">
        <v>0.1418542</v>
      </c>
      <c r="S16" s="16">
        <v>0.13183979999999998</v>
      </c>
      <c r="T16" s="16">
        <v>0.06028450000000002</v>
      </c>
      <c r="U16" s="16">
        <v>0.07041199999999997</v>
      </c>
      <c r="V16" s="16">
        <v>0.07699670000000003</v>
      </c>
      <c r="W16" s="16">
        <v>0.3339785</v>
      </c>
      <c r="X16" s="16">
        <v>0.4813872</v>
      </c>
    </row>
    <row r="17" spans="1:24" ht="12.75">
      <c r="A17" s="14" t="s">
        <v>14</v>
      </c>
      <c r="B17" s="14">
        <v>0.2025667</v>
      </c>
      <c r="C17" s="14">
        <v>0.2769403</v>
      </c>
      <c r="D17" s="14">
        <v>0.3325759</v>
      </c>
      <c r="E17" s="14">
        <v>0.4213252</v>
      </c>
      <c r="F17" s="14">
        <v>0.5235647</v>
      </c>
      <c r="H17" t="s">
        <v>14</v>
      </c>
      <c r="I17" s="16">
        <f t="shared" si="0"/>
        <v>0.2025667</v>
      </c>
      <c r="J17" s="16">
        <f t="shared" si="1"/>
        <v>0.07437359999999998</v>
      </c>
      <c r="K17" s="16">
        <f t="shared" si="1"/>
        <v>0.05563560000000001</v>
      </c>
      <c r="L17" s="16">
        <f t="shared" si="1"/>
        <v>0.08874930000000003</v>
      </c>
      <c r="M17" s="16">
        <f t="shared" si="1"/>
        <v>0.10223949999999998</v>
      </c>
      <c r="N17" s="16">
        <f t="shared" si="2"/>
        <v>0.3325759</v>
      </c>
      <c r="O17" s="16">
        <f t="shared" si="3"/>
        <v>0.5235647</v>
      </c>
      <c r="Q17" t="s">
        <v>27</v>
      </c>
      <c r="R17" s="16">
        <v>0.1722572</v>
      </c>
      <c r="S17" s="16">
        <v>0.09167310000000001</v>
      </c>
      <c r="T17" s="16">
        <v>0.07434479999999999</v>
      </c>
      <c r="U17" s="16">
        <v>0.04136329999999999</v>
      </c>
      <c r="V17" s="16">
        <v>0.0789819</v>
      </c>
      <c r="W17" s="16">
        <v>0.3382751</v>
      </c>
      <c r="X17" s="16">
        <v>0.4586203</v>
      </c>
    </row>
    <row r="18" spans="1:24" ht="12.75">
      <c r="A18" s="14" t="s">
        <v>15</v>
      </c>
      <c r="B18" s="14">
        <v>0.2366246</v>
      </c>
      <c r="C18" s="14">
        <v>0.3890452</v>
      </c>
      <c r="D18" s="14">
        <v>0.4812558</v>
      </c>
      <c r="E18" s="14">
        <v>0.5600978</v>
      </c>
      <c r="F18" s="14">
        <v>0.6594069</v>
      </c>
      <c r="H18" t="s">
        <v>15</v>
      </c>
      <c r="I18" s="16">
        <f t="shared" si="0"/>
        <v>0.2366246</v>
      </c>
      <c r="J18" s="16">
        <f t="shared" si="1"/>
        <v>0.1524206</v>
      </c>
      <c r="K18" s="16">
        <f t="shared" si="1"/>
        <v>0.09221060000000003</v>
      </c>
      <c r="L18" s="16">
        <f t="shared" si="1"/>
        <v>0.07884199999999997</v>
      </c>
      <c r="M18" s="16">
        <f t="shared" si="1"/>
        <v>0.09930910000000004</v>
      </c>
      <c r="N18" s="16">
        <f t="shared" si="2"/>
        <v>0.4812558</v>
      </c>
      <c r="O18" s="16">
        <f t="shared" si="3"/>
        <v>0.6594069</v>
      </c>
      <c r="Q18" t="s">
        <v>24</v>
      </c>
      <c r="R18" s="16">
        <v>0.2126612</v>
      </c>
      <c r="S18" s="16">
        <v>0.06431029999999999</v>
      </c>
      <c r="T18" s="16">
        <v>0.062083500000000014</v>
      </c>
      <c r="U18" s="16">
        <v>0.06783860000000003</v>
      </c>
      <c r="V18" s="16">
        <v>0.0797757</v>
      </c>
      <c r="W18" s="16">
        <v>0.339055</v>
      </c>
      <c r="X18" s="16">
        <v>0.4866693</v>
      </c>
    </row>
    <row r="19" spans="1:24" ht="12.75">
      <c r="A19" s="14" t="s">
        <v>16</v>
      </c>
      <c r="B19" s="14">
        <v>0.1788199</v>
      </c>
      <c r="C19" s="14">
        <v>0.2513714</v>
      </c>
      <c r="D19" s="14">
        <v>0.3188649</v>
      </c>
      <c r="E19" s="14">
        <v>0.3965294</v>
      </c>
      <c r="F19" s="14">
        <v>0.5210472</v>
      </c>
      <c r="H19" t="s">
        <v>16</v>
      </c>
      <c r="I19" s="16">
        <f t="shared" si="0"/>
        <v>0.1788199</v>
      </c>
      <c r="J19" s="16">
        <f t="shared" si="1"/>
        <v>0.07255150000000002</v>
      </c>
      <c r="K19" s="16">
        <f t="shared" si="1"/>
        <v>0.06749349999999998</v>
      </c>
      <c r="L19" s="16">
        <f t="shared" si="1"/>
        <v>0.07766449999999997</v>
      </c>
      <c r="M19" s="16">
        <f t="shared" si="1"/>
        <v>0.12451780000000007</v>
      </c>
      <c r="N19" s="16">
        <f t="shared" si="2"/>
        <v>0.3188649</v>
      </c>
      <c r="O19" s="16">
        <f t="shared" si="3"/>
        <v>0.5210472</v>
      </c>
      <c r="Q19" t="s">
        <v>19</v>
      </c>
      <c r="R19" s="16">
        <v>0.1843545</v>
      </c>
      <c r="S19" s="16">
        <v>0.071097</v>
      </c>
      <c r="T19" s="16">
        <v>0.08447739999999998</v>
      </c>
      <c r="U19" s="16">
        <v>0.04964560000000001</v>
      </c>
      <c r="V19" s="16">
        <v>0.13349059999999996</v>
      </c>
      <c r="W19" s="16">
        <v>0.3399289</v>
      </c>
      <c r="X19" s="16">
        <v>0.5230651</v>
      </c>
    </row>
    <row r="20" spans="1:24" ht="12.75">
      <c r="A20" s="14" t="s">
        <v>17</v>
      </c>
      <c r="B20" s="14">
        <v>0.1993222</v>
      </c>
      <c r="C20" s="14">
        <v>0.2912488</v>
      </c>
      <c r="D20" s="14">
        <v>0.3660192</v>
      </c>
      <c r="E20" s="14">
        <v>0.4480681</v>
      </c>
      <c r="F20" s="14">
        <v>0.5867066</v>
      </c>
      <c r="H20" t="s">
        <v>17</v>
      </c>
      <c r="I20" s="16">
        <f t="shared" si="0"/>
        <v>0.1993222</v>
      </c>
      <c r="J20" s="16">
        <f t="shared" si="1"/>
        <v>0.09192659999999997</v>
      </c>
      <c r="K20" s="16">
        <f t="shared" si="1"/>
        <v>0.07477040000000001</v>
      </c>
      <c r="L20" s="16">
        <f t="shared" si="1"/>
        <v>0.08204890000000004</v>
      </c>
      <c r="M20" s="16">
        <f t="shared" si="1"/>
        <v>0.13863849999999994</v>
      </c>
      <c r="N20" s="16">
        <f t="shared" si="2"/>
        <v>0.3660192</v>
      </c>
      <c r="O20" s="16">
        <f t="shared" si="3"/>
        <v>0.5867066</v>
      </c>
      <c r="Q20" t="s">
        <v>12</v>
      </c>
      <c r="R20" s="16">
        <v>0.2835796</v>
      </c>
      <c r="S20" s="16">
        <v>0.028596800000000033</v>
      </c>
      <c r="T20" s="16">
        <v>0.02780769999999999</v>
      </c>
      <c r="U20" s="16">
        <v>0.023660299999999967</v>
      </c>
      <c r="V20" s="16">
        <v>0.1563816</v>
      </c>
      <c r="W20" s="16">
        <v>0.3399841</v>
      </c>
      <c r="X20" s="16">
        <v>0.520026</v>
      </c>
    </row>
    <row r="21" spans="1:24" ht="12.75">
      <c r="A21" s="14" t="s">
        <v>18</v>
      </c>
      <c r="B21" s="14">
        <v>0.1609318</v>
      </c>
      <c r="C21" s="14">
        <v>0.2652997</v>
      </c>
      <c r="D21" s="14">
        <v>0.3275425</v>
      </c>
      <c r="E21" s="14">
        <v>0.3739451</v>
      </c>
      <c r="F21" s="14">
        <v>0.4993743</v>
      </c>
      <c r="H21" t="s">
        <v>18</v>
      </c>
      <c r="I21" s="16">
        <f t="shared" si="0"/>
        <v>0.1609318</v>
      </c>
      <c r="J21" s="16">
        <f t="shared" si="1"/>
        <v>0.10436790000000001</v>
      </c>
      <c r="K21" s="16">
        <f t="shared" si="1"/>
        <v>0.06224279999999999</v>
      </c>
      <c r="L21" s="16">
        <f t="shared" si="1"/>
        <v>0.04640259999999996</v>
      </c>
      <c r="M21" s="16">
        <f t="shared" si="1"/>
        <v>0.12542920000000002</v>
      </c>
      <c r="N21" s="16">
        <f t="shared" si="2"/>
        <v>0.3275425</v>
      </c>
      <c r="O21" s="16">
        <f t="shared" si="3"/>
        <v>0.4993743</v>
      </c>
      <c r="Q21" t="s">
        <v>25</v>
      </c>
      <c r="R21" s="16">
        <v>0.2059714</v>
      </c>
      <c r="S21" s="16">
        <v>0.06659309999999999</v>
      </c>
      <c r="T21" s="16">
        <v>0.0801039</v>
      </c>
      <c r="U21" s="16">
        <v>0.05845860000000003</v>
      </c>
      <c r="V21" s="16">
        <v>0.083677</v>
      </c>
      <c r="W21" s="16">
        <v>0.3526684</v>
      </c>
      <c r="X21" s="16">
        <v>0.494804</v>
      </c>
    </row>
    <row r="22" spans="1:24" ht="12.75">
      <c r="A22" s="14" t="s">
        <v>19</v>
      </c>
      <c r="B22" s="14">
        <v>0.1843545</v>
      </c>
      <c r="C22" s="14">
        <v>0.2554515</v>
      </c>
      <c r="D22" s="14">
        <v>0.3399289</v>
      </c>
      <c r="E22" s="14">
        <v>0.3895745</v>
      </c>
      <c r="F22" s="14">
        <v>0.5230651</v>
      </c>
      <c r="H22" t="s">
        <v>19</v>
      </c>
      <c r="I22" s="16">
        <f t="shared" si="0"/>
        <v>0.1843545</v>
      </c>
      <c r="J22" s="16">
        <f t="shared" si="1"/>
        <v>0.071097</v>
      </c>
      <c r="K22" s="16">
        <f t="shared" si="1"/>
        <v>0.08447739999999998</v>
      </c>
      <c r="L22" s="16">
        <f t="shared" si="1"/>
        <v>0.04964560000000001</v>
      </c>
      <c r="M22" s="16">
        <f t="shared" si="1"/>
        <v>0.13349059999999996</v>
      </c>
      <c r="N22" s="16">
        <f t="shared" si="2"/>
        <v>0.3399289</v>
      </c>
      <c r="O22" s="16">
        <f t="shared" si="3"/>
        <v>0.5230651</v>
      </c>
      <c r="Q22" t="s">
        <v>26</v>
      </c>
      <c r="R22" s="16">
        <v>0.1759447</v>
      </c>
      <c r="S22" s="16">
        <v>0.1084425</v>
      </c>
      <c r="T22" s="16">
        <v>0.07800659999999998</v>
      </c>
      <c r="U22" s="16">
        <v>0.06628240000000002</v>
      </c>
      <c r="V22" s="16">
        <v>0.10344959999999997</v>
      </c>
      <c r="W22" s="16">
        <v>0.3623938</v>
      </c>
      <c r="X22" s="16">
        <v>0.5321258</v>
      </c>
    </row>
    <row r="23" spans="1:24" ht="12.75">
      <c r="A23" s="14" t="s">
        <v>20</v>
      </c>
      <c r="B23" s="14">
        <v>0.1968812</v>
      </c>
      <c r="C23" s="14">
        <v>0.3064339</v>
      </c>
      <c r="D23" s="14">
        <v>0.3893656</v>
      </c>
      <c r="E23" s="14">
        <v>0.4634779</v>
      </c>
      <c r="F23" s="14">
        <v>0.5789268</v>
      </c>
      <c r="H23" t="s">
        <v>20</v>
      </c>
      <c r="I23" s="16">
        <f t="shared" si="0"/>
        <v>0.1968812</v>
      </c>
      <c r="J23" s="16">
        <f t="shared" si="1"/>
        <v>0.10955269999999998</v>
      </c>
      <c r="K23" s="16">
        <f t="shared" si="1"/>
        <v>0.0829317</v>
      </c>
      <c r="L23" s="16">
        <f t="shared" si="1"/>
        <v>0.07411230000000002</v>
      </c>
      <c r="M23" s="16">
        <f t="shared" si="1"/>
        <v>0.11544889999999997</v>
      </c>
      <c r="N23" s="16">
        <f t="shared" si="2"/>
        <v>0.3893656</v>
      </c>
      <c r="O23" s="16">
        <f t="shared" si="3"/>
        <v>0.5789268</v>
      </c>
      <c r="Q23" t="s">
        <v>13</v>
      </c>
      <c r="R23" s="16">
        <v>0.1699298</v>
      </c>
      <c r="S23" s="16">
        <v>0.12144810000000003</v>
      </c>
      <c r="T23" s="16">
        <v>0.07166899999999998</v>
      </c>
      <c r="U23" s="16">
        <v>0.06674229999999998</v>
      </c>
      <c r="V23" s="16">
        <v>0.119927</v>
      </c>
      <c r="W23" s="16">
        <v>0.3630469</v>
      </c>
      <c r="X23" s="16">
        <v>0.5497162</v>
      </c>
    </row>
    <row r="24" spans="1:24" ht="12.75">
      <c r="A24" s="14" t="s">
        <v>45</v>
      </c>
      <c r="B24" s="14">
        <v>0.170971</v>
      </c>
      <c r="C24" s="14">
        <v>0.2898208</v>
      </c>
      <c r="D24" s="14">
        <v>0.3659035</v>
      </c>
      <c r="E24" s="14">
        <v>0.4218829</v>
      </c>
      <c r="F24" s="14">
        <v>0.5329504</v>
      </c>
      <c r="H24" t="s">
        <v>21</v>
      </c>
      <c r="I24" s="16">
        <f t="shared" si="0"/>
        <v>0.170971</v>
      </c>
      <c r="J24" s="16">
        <f t="shared" si="1"/>
        <v>0.11884979999999998</v>
      </c>
      <c r="K24" s="16">
        <f t="shared" si="1"/>
        <v>0.0760827</v>
      </c>
      <c r="L24" s="16">
        <f t="shared" si="1"/>
        <v>0.05597940000000001</v>
      </c>
      <c r="M24" s="16">
        <f t="shared" si="1"/>
        <v>0.11106750000000004</v>
      </c>
      <c r="N24" s="16">
        <f t="shared" si="2"/>
        <v>0.3659035</v>
      </c>
      <c r="O24" s="16">
        <f t="shared" si="3"/>
        <v>0.5329504</v>
      </c>
      <c r="Q24" t="s">
        <v>21</v>
      </c>
      <c r="R24" s="16">
        <v>0.170971</v>
      </c>
      <c r="S24" s="16">
        <v>0.11884979999999998</v>
      </c>
      <c r="T24" s="16">
        <v>0.0760827</v>
      </c>
      <c r="U24" s="16">
        <v>0.05597940000000001</v>
      </c>
      <c r="V24" s="16">
        <v>0.11106750000000004</v>
      </c>
      <c r="W24" s="16">
        <v>0.3659035</v>
      </c>
      <c r="X24" s="16">
        <v>0.5329504</v>
      </c>
    </row>
    <row r="25" spans="1:24" ht="12.75">
      <c r="A25" s="14" t="s">
        <v>46</v>
      </c>
      <c r="B25" s="14">
        <v>0.2008559</v>
      </c>
      <c r="C25" s="14">
        <v>0.2250792</v>
      </c>
      <c r="D25" s="14">
        <v>0.3142049</v>
      </c>
      <c r="E25" s="14">
        <v>0.3806093</v>
      </c>
      <c r="F25" s="14">
        <v>0.4433602</v>
      </c>
      <c r="H25" t="s">
        <v>36</v>
      </c>
      <c r="I25" s="16">
        <f t="shared" si="0"/>
        <v>0.2008559</v>
      </c>
      <c r="J25" s="16">
        <f t="shared" si="1"/>
        <v>0.024223300000000003</v>
      </c>
      <c r="K25" s="16">
        <f t="shared" si="1"/>
        <v>0.0891257</v>
      </c>
      <c r="L25" s="16">
        <f t="shared" si="1"/>
        <v>0.06640439999999997</v>
      </c>
      <c r="M25" s="16">
        <f t="shared" si="1"/>
        <v>0.0627509</v>
      </c>
      <c r="N25" s="16">
        <f t="shared" si="2"/>
        <v>0.3142049</v>
      </c>
      <c r="O25" s="16">
        <f t="shared" si="3"/>
        <v>0.4433602</v>
      </c>
      <c r="Q25" t="s">
        <v>17</v>
      </c>
      <c r="R25" s="16">
        <v>0.1993222</v>
      </c>
      <c r="S25" s="16">
        <v>0.09192659999999997</v>
      </c>
      <c r="T25" s="16">
        <v>0.07477040000000001</v>
      </c>
      <c r="U25" s="16">
        <v>0.08204890000000004</v>
      </c>
      <c r="V25" s="16">
        <v>0.13863849999999994</v>
      </c>
      <c r="W25" s="16">
        <v>0.3660192</v>
      </c>
      <c r="X25" s="16">
        <v>0.5867066</v>
      </c>
    </row>
    <row r="26" spans="1:24" ht="12.75">
      <c r="A26" s="14" t="s">
        <v>22</v>
      </c>
      <c r="B26" s="14">
        <v>0.1741457</v>
      </c>
      <c r="C26" s="14">
        <v>0.2449962</v>
      </c>
      <c r="D26" s="14">
        <v>0.30129</v>
      </c>
      <c r="E26" s="14">
        <v>0.3823437</v>
      </c>
      <c r="F26" s="14">
        <v>0.4811569</v>
      </c>
      <c r="H26" t="s">
        <v>22</v>
      </c>
      <c r="I26" s="16">
        <f t="shared" si="0"/>
        <v>0.1741457</v>
      </c>
      <c r="J26" s="16">
        <f t="shared" si="1"/>
        <v>0.07085050000000001</v>
      </c>
      <c r="K26" s="16">
        <f t="shared" si="1"/>
        <v>0.056293800000000005</v>
      </c>
      <c r="L26" s="16">
        <f t="shared" si="1"/>
        <v>0.0810537</v>
      </c>
      <c r="M26" s="16">
        <f t="shared" si="1"/>
        <v>0.09881319999999999</v>
      </c>
      <c r="N26" s="16">
        <f t="shared" si="2"/>
        <v>0.30129</v>
      </c>
      <c r="O26" s="16">
        <f t="shared" si="3"/>
        <v>0.4811569</v>
      </c>
      <c r="Q26" t="s">
        <v>4</v>
      </c>
      <c r="R26" s="16">
        <v>0.2336326</v>
      </c>
      <c r="S26" s="16">
        <v>0.06313330000000003</v>
      </c>
      <c r="T26" s="16">
        <v>0.06956589999999996</v>
      </c>
      <c r="U26" s="16">
        <v>0.0562665</v>
      </c>
      <c r="V26" s="16">
        <v>0.09631699999999999</v>
      </c>
      <c r="W26" s="16">
        <v>0.3663318</v>
      </c>
      <c r="X26" s="16">
        <v>0.5189153</v>
      </c>
    </row>
    <row r="27" spans="1:24" ht="12.75">
      <c r="A27" s="14" t="s">
        <v>23</v>
      </c>
      <c r="B27" s="14">
        <v>0.1967244</v>
      </c>
      <c r="C27" s="14">
        <v>0.2774763</v>
      </c>
      <c r="D27" s="14">
        <v>0.3892647</v>
      </c>
      <c r="E27" s="14">
        <v>0.4608766</v>
      </c>
      <c r="F27" s="14">
        <v>0.56061</v>
      </c>
      <c r="H27" t="s">
        <v>23</v>
      </c>
      <c r="I27" s="16">
        <f t="shared" si="0"/>
        <v>0.1967244</v>
      </c>
      <c r="J27" s="16">
        <f t="shared" si="1"/>
        <v>0.08075190000000002</v>
      </c>
      <c r="K27" s="16">
        <f t="shared" si="1"/>
        <v>0.11178840000000001</v>
      </c>
      <c r="L27" s="16">
        <f t="shared" si="1"/>
        <v>0.0716119</v>
      </c>
      <c r="M27" s="16">
        <f t="shared" si="1"/>
        <v>0.09973340000000003</v>
      </c>
      <c r="N27" s="16">
        <f t="shared" si="2"/>
        <v>0.3892647</v>
      </c>
      <c r="O27" s="16">
        <f t="shared" si="3"/>
        <v>0.56061</v>
      </c>
      <c r="Q27" t="s">
        <v>28</v>
      </c>
      <c r="R27" s="16">
        <v>0.1865913</v>
      </c>
      <c r="S27" s="16">
        <v>0.14200740000000003</v>
      </c>
      <c r="T27" s="16">
        <v>0.05900839999999996</v>
      </c>
      <c r="U27" s="16">
        <v>0.059614</v>
      </c>
      <c r="V27" s="16">
        <v>0.09293020000000002</v>
      </c>
      <c r="W27" s="16">
        <v>0.3876071</v>
      </c>
      <c r="X27" s="16">
        <v>0.5401513</v>
      </c>
    </row>
    <row r="28" spans="1:24" ht="12.75">
      <c r="A28" s="14" t="s">
        <v>47</v>
      </c>
      <c r="B28" s="14">
        <v>0.2126612</v>
      </c>
      <c r="C28" s="14">
        <v>0.2769715</v>
      </c>
      <c r="D28" s="14">
        <v>0.339055</v>
      </c>
      <c r="E28" s="14">
        <v>0.4068936</v>
      </c>
      <c r="F28" s="14">
        <v>0.4866693</v>
      </c>
      <c r="H28" t="s">
        <v>24</v>
      </c>
      <c r="I28" s="16">
        <f t="shared" si="0"/>
        <v>0.2126612</v>
      </c>
      <c r="J28" s="16">
        <f t="shared" si="1"/>
        <v>0.06431029999999999</v>
      </c>
      <c r="K28" s="16">
        <f t="shared" si="1"/>
        <v>0.062083500000000014</v>
      </c>
      <c r="L28" s="16">
        <f t="shared" si="1"/>
        <v>0.06783860000000003</v>
      </c>
      <c r="M28" s="16">
        <f t="shared" si="1"/>
        <v>0.0797757</v>
      </c>
      <c r="N28" s="16">
        <f t="shared" si="2"/>
        <v>0.339055</v>
      </c>
      <c r="O28" s="16">
        <f t="shared" si="3"/>
        <v>0.4866693</v>
      </c>
      <c r="Q28" t="s">
        <v>23</v>
      </c>
      <c r="R28" s="16">
        <v>0.1967244</v>
      </c>
      <c r="S28" s="16">
        <v>0.08075190000000002</v>
      </c>
      <c r="T28" s="16">
        <v>0.11178840000000001</v>
      </c>
      <c r="U28" s="16">
        <v>0.0716119</v>
      </c>
      <c r="V28" s="16">
        <v>0.09973340000000003</v>
      </c>
      <c r="W28" s="16">
        <v>0.3892647</v>
      </c>
      <c r="X28" s="16">
        <v>0.56061</v>
      </c>
    </row>
    <row r="29" spans="1:24" ht="12.75">
      <c r="A29" s="14" t="s">
        <v>48</v>
      </c>
      <c r="B29" s="14">
        <v>0.2106288</v>
      </c>
      <c r="C29" s="14">
        <v>0.2959843</v>
      </c>
      <c r="D29" s="14">
        <v>0.3164205</v>
      </c>
      <c r="E29" s="14">
        <v>0.3800283</v>
      </c>
      <c r="F29" s="14">
        <v>0.4268382</v>
      </c>
      <c r="H29" t="s">
        <v>37</v>
      </c>
      <c r="I29" s="16">
        <f t="shared" si="0"/>
        <v>0.2106288</v>
      </c>
      <c r="J29" s="16">
        <f t="shared" si="1"/>
        <v>0.08535549999999997</v>
      </c>
      <c r="K29" s="16">
        <f t="shared" si="1"/>
        <v>0.020436200000000015</v>
      </c>
      <c r="L29" s="16">
        <f t="shared" si="1"/>
        <v>0.06360779999999999</v>
      </c>
      <c r="M29" s="16">
        <f t="shared" si="1"/>
        <v>0.046809900000000015</v>
      </c>
      <c r="N29" s="16">
        <f t="shared" si="2"/>
        <v>0.3164205</v>
      </c>
      <c r="O29" s="16">
        <f t="shared" si="3"/>
        <v>0.4268382</v>
      </c>
      <c r="Q29" t="s">
        <v>20</v>
      </c>
      <c r="R29" s="16">
        <v>0.1968812</v>
      </c>
      <c r="S29" s="16">
        <v>0.10955269999999998</v>
      </c>
      <c r="T29" s="16">
        <v>0.0829317</v>
      </c>
      <c r="U29" s="16">
        <v>0.07411230000000002</v>
      </c>
      <c r="V29" s="16">
        <v>0.11544889999999997</v>
      </c>
      <c r="W29" s="16">
        <v>0.3893656</v>
      </c>
      <c r="X29" s="16">
        <v>0.5789268</v>
      </c>
    </row>
    <row r="30" spans="1:24" ht="12.75">
      <c r="A30" s="14" t="s">
        <v>25</v>
      </c>
      <c r="B30" s="14">
        <v>0.2059714</v>
      </c>
      <c r="C30" s="14">
        <v>0.2725645</v>
      </c>
      <c r="D30" s="14">
        <v>0.3526684</v>
      </c>
      <c r="E30" s="14">
        <v>0.411127</v>
      </c>
      <c r="F30" s="14">
        <v>0.494804</v>
      </c>
      <c r="H30" t="s">
        <v>25</v>
      </c>
      <c r="I30" s="16">
        <f t="shared" si="0"/>
        <v>0.2059714</v>
      </c>
      <c r="J30" s="16">
        <f t="shared" si="1"/>
        <v>0.06659309999999999</v>
      </c>
      <c r="K30" s="16">
        <f t="shared" si="1"/>
        <v>0.0801039</v>
      </c>
      <c r="L30" s="16">
        <f t="shared" si="1"/>
        <v>0.05845860000000003</v>
      </c>
      <c r="M30" s="16">
        <f t="shared" si="1"/>
        <v>0.083677</v>
      </c>
      <c r="N30" s="16">
        <f t="shared" si="2"/>
        <v>0.3526684</v>
      </c>
      <c r="O30" s="16">
        <f t="shared" si="3"/>
        <v>0.494804</v>
      </c>
      <c r="Q30" t="s">
        <v>7</v>
      </c>
      <c r="R30" s="16">
        <v>0.1686734</v>
      </c>
      <c r="S30" s="16">
        <v>0.13678389999999999</v>
      </c>
      <c r="T30" s="16">
        <v>0.09235270000000001</v>
      </c>
      <c r="U30" s="16">
        <v>0.056468799999999986</v>
      </c>
      <c r="V30" s="16">
        <v>0.11711590000000005</v>
      </c>
      <c r="W30" s="16">
        <v>0.39781</v>
      </c>
      <c r="X30" s="16">
        <v>0.5713947</v>
      </c>
    </row>
    <row r="31" spans="1:24" ht="12.75">
      <c r="A31" s="14" t="s">
        <v>49</v>
      </c>
      <c r="B31" s="14">
        <v>0.1759447</v>
      </c>
      <c r="C31" s="14">
        <v>0.2843872</v>
      </c>
      <c r="D31" s="14">
        <v>0.3623938</v>
      </c>
      <c r="E31" s="14">
        <v>0.4286762</v>
      </c>
      <c r="F31" s="14">
        <v>0.5321258</v>
      </c>
      <c r="H31" t="s">
        <v>26</v>
      </c>
      <c r="I31" s="16">
        <f t="shared" si="0"/>
        <v>0.1759447</v>
      </c>
      <c r="J31" s="16">
        <f t="shared" si="1"/>
        <v>0.1084425</v>
      </c>
      <c r="K31" s="16">
        <f t="shared" si="1"/>
        <v>0.07800659999999998</v>
      </c>
      <c r="L31" s="16">
        <f t="shared" si="1"/>
        <v>0.06628240000000002</v>
      </c>
      <c r="M31" s="16">
        <f t="shared" si="1"/>
        <v>0.10344959999999997</v>
      </c>
      <c r="N31" s="16">
        <f t="shared" si="2"/>
        <v>0.3623938</v>
      </c>
      <c r="O31" s="16">
        <f t="shared" si="3"/>
        <v>0.5321258</v>
      </c>
      <c r="Q31" t="s">
        <v>11</v>
      </c>
      <c r="R31" s="16">
        <v>0.2238874</v>
      </c>
      <c r="S31" s="16">
        <v>0.09112519999999999</v>
      </c>
      <c r="T31" s="16">
        <v>0.08500660000000004</v>
      </c>
      <c r="U31" s="16">
        <v>0.09667029999999999</v>
      </c>
      <c r="V31" s="16">
        <v>0.08608590000000005</v>
      </c>
      <c r="W31" s="16">
        <v>0.4000192</v>
      </c>
      <c r="X31" s="16">
        <v>0.5827754</v>
      </c>
    </row>
    <row r="32" spans="1:24" ht="12.75">
      <c r="A32" s="14" t="s">
        <v>27</v>
      </c>
      <c r="B32" s="14">
        <v>0.1722572</v>
      </c>
      <c r="C32" s="14">
        <v>0.2639303</v>
      </c>
      <c r="D32" s="14">
        <v>0.3382751</v>
      </c>
      <c r="E32" s="14">
        <v>0.3796384</v>
      </c>
      <c r="F32" s="14">
        <v>0.4586203</v>
      </c>
      <c r="H32" t="s">
        <v>27</v>
      </c>
      <c r="I32" s="16">
        <f t="shared" si="0"/>
        <v>0.1722572</v>
      </c>
      <c r="J32" s="16">
        <f t="shared" si="1"/>
        <v>0.09167310000000001</v>
      </c>
      <c r="K32" s="16">
        <f t="shared" si="1"/>
        <v>0.07434479999999999</v>
      </c>
      <c r="L32" s="16">
        <f t="shared" si="1"/>
        <v>0.04136329999999999</v>
      </c>
      <c r="M32" s="16">
        <f t="shared" si="1"/>
        <v>0.0789819</v>
      </c>
      <c r="N32" s="16">
        <f t="shared" si="2"/>
        <v>0.3382751</v>
      </c>
      <c r="O32" s="16">
        <f t="shared" si="3"/>
        <v>0.4586203</v>
      </c>
      <c r="Q32" t="s">
        <v>6</v>
      </c>
      <c r="R32" s="16">
        <v>0.2430622</v>
      </c>
      <c r="S32" s="16">
        <v>0.07409579999999999</v>
      </c>
      <c r="T32" s="16">
        <v>0.0918138</v>
      </c>
      <c r="U32" s="16">
        <v>0.11206519999999998</v>
      </c>
      <c r="V32" s="16">
        <v>0.07290980000000002</v>
      </c>
      <c r="W32" s="16">
        <v>0.4089718</v>
      </c>
      <c r="X32" s="16">
        <v>0.5939468</v>
      </c>
    </row>
    <row r="33" spans="1:24" ht="12.75">
      <c r="A33" s="14" t="s">
        <v>50</v>
      </c>
      <c r="B33" s="14">
        <v>0.1865913</v>
      </c>
      <c r="C33" s="14">
        <v>0.3285987</v>
      </c>
      <c r="D33" s="14">
        <v>0.3876071</v>
      </c>
      <c r="E33" s="14">
        <v>0.4472211</v>
      </c>
      <c r="F33" s="14">
        <v>0.5401513</v>
      </c>
      <c r="H33" t="s">
        <v>28</v>
      </c>
      <c r="I33" s="16">
        <f t="shared" si="0"/>
        <v>0.1865913</v>
      </c>
      <c r="J33" s="16">
        <f t="shared" si="1"/>
        <v>0.14200740000000003</v>
      </c>
      <c r="K33" s="16">
        <f t="shared" si="1"/>
        <v>0.05900839999999996</v>
      </c>
      <c r="L33" s="16">
        <f t="shared" si="1"/>
        <v>0.059614</v>
      </c>
      <c r="M33" s="16">
        <f t="shared" si="1"/>
        <v>0.09293020000000002</v>
      </c>
      <c r="N33" s="16">
        <f t="shared" si="2"/>
        <v>0.3876071</v>
      </c>
      <c r="O33" s="16">
        <f t="shared" si="3"/>
        <v>0.5401513</v>
      </c>
      <c r="Q33" t="s">
        <v>0</v>
      </c>
      <c r="R33" s="16">
        <v>0.1956315</v>
      </c>
      <c r="S33" s="16">
        <v>0.13386569999999998</v>
      </c>
      <c r="T33" s="16">
        <v>0.08612429999999999</v>
      </c>
      <c r="U33" s="16">
        <v>0.06426500000000002</v>
      </c>
      <c r="V33" s="16">
        <v>0.09002270000000001</v>
      </c>
      <c r="W33" s="16">
        <v>0.4156215</v>
      </c>
      <c r="X33" s="16">
        <v>0.5699092</v>
      </c>
    </row>
    <row r="34" spans="1:24" ht="12.75">
      <c r="A34" s="14" t="s">
        <v>29</v>
      </c>
      <c r="B34" s="14">
        <v>0.1418542</v>
      </c>
      <c r="C34" s="14">
        <v>0.273694</v>
      </c>
      <c r="D34" s="14">
        <v>0.3339785</v>
      </c>
      <c r="E34" s="14">
        <v>0.4043905</v>
      </c>
      <c r="F34" s="14">
        <v>0.4813872</v>
      </c>
      <c r="H34" t="s">
        <v>29</v>
      </c>
      <c r="I34" s="16">
        <f t="shared" si="0"/>
        <v>0.1418542</v>
      </c>
      <c r="J34" s="16">
        <f t="shared" si="1"/>
        <v>0.13183979999999998</v>
      </c>
      <c r="K34" s="16">
        <f t="shared" si="1"/>
        <v>0.06028450000000002</v>
      </c>
      <c r="L34" s="16">
        <f t="shared" si="1"/>
        <v>0.07041199999999997</v>
      </c>
      <c r="M34" s="16">
        <f t="shared" si="1"/>
        <v>0.07699670000000003</v>
      </c>
      <c r="N34" s="16">
        <f t="shared" si="2"/>
        <v>0.3339785</v>
      </c>
      <c r="O34" s="16">
        <f t="shared" si="3"/>
        <v>0.4813872</v>
      </c>
      <c r="Q34" t="s">
        <v>15</v>
      </c>
      <c r="R34" s="16">
        <v>0.2366246</v>
      </c>
      <c r="S34" s="16">
        <v>0.1524206</v>
      </c>
      <c r="T34" s="16">
        <v>0.09221060000000003</v>
      </c>
      <c r="U34" s="16">
        <v>0.07884199999999997</v>
      </c>
      <c r="V34" s="16">
        <v>0.09930910000000004</v>
      </c>
      <c r="W34" s="16">
        <v>0.4812558</v>
      </c>
      <c r="X34" s="16">
        <v>0.6594069</v>
      </c>
    </row>
    <row r="35" spans="2:6" ht="12.75">
      <c r="B35" s="16"/>
      <c r="C35" s="16"/>
      <c r="D35" s="16"/>
      <c r="E35" s="16"/>
      <c r="F35" s="16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4"/>
  <sheetViews>
    <sheetView zoomScalePageLayoutView="0" workbookViewId="0" topLeftCell="A1">
      <selection activeCell="A1" sqref="A1:F16384"/>
    </sheetView>
  </sheetViews>
  <sheetFormatPr defaultColWidth="9.140625" defaultRowHeight="12.75"/>
  <cols>
    <col min="2" max="6" width="9.140625" style="14" customWidth="1"/>
  </cols>
  <sheetData>
    <row r="1" spans="1:17" ht="12.75">
      <c r="A1" s="4" t="s">
        <v>65</v>
      </c>
      <c r="H1" t="s">
        <v>58</v>
      </c>
      <c r="Q1" t="s">
        <v>63</v>
      </c>
    </row>
    <row r="2" spans="1:24" ht="25.5">
      <c r="A2" s="12" t="s">
        <v>52</v>
      </c>
      <c r="B2" s="13" t="s">
        <v>53</v>
      </c>
      <c r="C2" s="13" t="s">
        <v>54</v>
      </c>
      <c r="D2" s="13" t="s">
        <v>55</v>
      </c>
      <c r="E2" s="13" t="s">
        <v>56</v>
      </c>
      <c r="F2" s="13" t="s">
        <v>57</v>
      </c>
      <c r="H2" s="12" t="s">
        <v>52</v>
      </c>
      <c r="I2" s="12" t="s">
        <v>53</v>
      </c>
      <c r="J2" s="15" t="s">
        <v>59</v>
      </c>
      <c r="K2" s="15" t="s">
        <v>60</v>
      </c>
      <c r="L2" s="15" t="s">
        <v>61</v>
      </c>
      <c r="M2" s="15" t="s">
        <v>62</v>
      </c>
      <c r="N2" s="12" t="s">
        <v>38</v>
      </c>
      <c r="O2" s="12" t="s">
        <v>57</v>
      </c>
      <c r="Q2" s="12" t="s">
        <v>52</v>
      </c>
      <c r="R2" s="12" t="s">
        <v>53</v>
      </c>
      <c r="S2" s="15" t="s">
        <v>59</v>
      </c>
      <c r="T2" s="15" t="s">
        <v>60</v>
      </c>
      <c r="U2" s="15" t="s">
        <v>61</v>
      </c>
      <c r="V2" s="15" t="s">
        <v>62</v>
      </c>
      <c r="W2" s="12" t="s">
        <v>38</v>
      </c>
      <c r="X2" s="12" t="s">
        <v>57</v>
      </c>
    </row>
    <row r="3" spans="1:24" ht="12.75">
      <c r="A3" t="s">
        <v>0</v>
      </c>
      <c r="B3" s="14">
        <v>0</v>
      </c>
      <c r="C3" s="14">
        <v>0.0094599</v>
      </c>
      <c r="D3" s="14">
        <v>0.0228085</v>
      </c>
      <c r="E3" s="14">
        <v>0.0643934</v>
      </c>
      <c r="F3" s="14">
        <v>0.2097417</v>
      </c>
      <c r="H3" t="s">
        <v>0</v>
      </c>
      <c r="I3" s="16">
        <f>B3</f>
        <v>0</v>
      </c>
      <c r="J3" s="16">
        <f>C3-B3</f>
        <v>0.0094599</v>
      </c>
      <c r="K3" s="16">
        <f>D3-C3</f>
        <v>0.013348599999999999</v>
      </c>
      <c r="L3" s="16">
        <f>E3-D3</f>
        <v>0.04158490000000001</v>
      </c>
      <c r="M3" s="16">
        <f>F3-E3</f>
        <v>0.14534829999999999</v>
      </c>
      <c r="N3" s="16">
        <f>D3</f>
        <v>0.0228085</v>
      </c>
      <c r="O3" s="16">
        <f>F3</f>
        <v>0.2097417</v>
      </c>
      <c r="Q3" t="s">
        <v>16</v>
      </c>
      <c r="R3" s="16">
        <v>0</v>
      </c>
      <c r="S3" s="16">
        <v>0</v>
      </c>
      <c r="T3" s="16">
        <v>0.003342</v>
      </c>
      <c r="U3" s="16">
        <v>0.007230700000000001</v>
      </c>
      <c r="V3" s="16">
        <v>0.0430532</v>
      </c>
      <c r="W3" s="16">
        <v>0.003342</v>
      </c>
      <c r="X3" s="16">
        <v>0.0536259</v>
      </c>
    </row>
    <row r="4" spans="1:24" ht="12.75">
      <c r="A4" t="s">
        <v>1</v>
      </c>
      <c r="B4" s="14">
        <v>0</v>
      </c>
      <c r="C4" s="14">
        <v>0.0021764</v>
      </c>
      <c r="D4" s="14">
        <v>0.0048568</v>
      </c>
      <c r="E4" s="14">
        <v>0.0098012</v>
      </c>
      <c r="F4" s="14">
        <v>0.0248335</v>
      </c>
      <c r="H4" t="s">
        <v>1</v>
      </c>
      <c r="I4" s="16">
        <f aca="true" t="shared" si="0" ref="I4:I34">B4</f>
        <v>0</v>
      </c>
      <c r="J4" s="16">
        <f aca="true" t="shared" si="1" ref="J4:M34">C4-B4</f>
        <v>0.0021764</v>
      </c>
      <c r="K4" s="16">
        <f t="shared" si="1"/>
        <v>0.0026803999999999994</v>
      </c>
      <c r="L4" s="16">
        <f t="shared" si="1"/>
        <v>0.0049444</v>
      </c>
      <c r="M4" s="16">
        <f t="shared" si="1"/>
        <v>0.015032300000000002</v>
      </c>
      <c r="N4" s="16">
        <f aca="true" t="shared" si="2" ref="N4:N34">D4</f>
        <v>0.0048568</v>
      </c>
      <c r="O4" s="16">
        <f aca="true" t="shared" si="3" ref="O4:O34">F4</f>
        <v>0.0248335</v>
      </c>
      <c r="Q4" t="s">
        <v>12</v>
      </c>
      <c r="R4" s="16">
        <v>0</v>
      </c>
      <c r="S4" s="16">
        <v>0.0024165</v>
      </c>
      <c r="T4" s="16">
        <v>0.0011605</v>
      </c>
      <c r="U4" s="16">
        <v>0.004142400000000001</v>
      </c>
      <c r="V4" s="16">
        <v>0.0084475</v>
      </c>
      <c r="W4" s="16">
        <v>0.003577</v>
      </c>
      <c r="X4" s="16">
        <v>0.0161669</v>
      </c>
    </row>
    <row r="5" spans="1:24" ht="12.75">
      <c r="A5" t="s">
        <v>2</v>
      </c>
      <c r="B5" s="14">
        <v>0</v>
      </c>
      <c r="C5" s="14">
        <v>0.0024962</v>
      </c>
      <c r="D5" s="14">
        <v>0.0052503</v>
      </c>
      <c r="E5" s="14">
        <v>0.0087918</v>
      </c>
      <c r="F5" s="14">
        <v>0.0220955</v>
      </c>
      <c r="H5" t="s">
        <v>2</v>
      </c>
      <c r="I5" s="16">
        <f t="shared" si="0"/>
        <v>0</v>
      </c>
      <c r="J5" s="16">
        <f t="shared" si="1"/>
        <v>0.0024962</v>
      </c>
      <c r="K5" s="16">
        <f t="shared" si="1"/>
        <v>0.0027541</v>
      </c>
      <c r="L5" s="16">
        <f t="shared" si="1"/>
        <v>0.0035415000000000004</v>
      </c>
      <c r="M5" s="16">
        <f t="shared" si="1"/>
        <v>0.0133037</v>
      </c>
      <c r="N5" s="16">
        <f t="shared" si="2"/>
        <v>0.0052503</v>
      </c>
      <c r="O5" s="16">
        <f t="shared" si="3"/>
        <v>0.0220955</v>
      </c>
      <c r="Q5" t="s">
        <v>1</v>
      </c>
      <c r="R5" s="16">
        <v>0</v>
      </c>
      <c r="S5" s="16">
        <v>0.0021764</v>
      </c>
      <c r="T5" s="16">
        <v>0.0026803999999999994</v>
      </c>
      <c r="U5" s="16">
        <v>0.0049444</v>
      </c>
      <c r="V5" s="16">
        <v>0.015032300000000002</v>
      </c>
      <c r="W5" s="16">
        <v>0.0048568</v>
      </c>
      <c r="X5" s="16">
        <v>0.0248335</v>
      </c>
    </row>
    <row r="6" spans="1:24" ht="12.75">
      <c r="A6" t="s">
        <v>3</v>
      </c>
      <c r="B6" s="14">
        <v>0</v>
      </c>
      <c r="C6" s="14">
        <v>0.0031646</v>
      </c>
      <c r="D6" s="14">
        <v>0.0076676</v>
      </c>
      <c r="E6" s="14">
        <v>0.0156254</v>
      </c>
      <c r="F6" s="14">
        <v>0.0661175</v>
      </c>
      <c r="H6" t="s">
        <v>3</v>
      </c>
      <c r="I6" s="16">
        <f t="shared" si="0"/>
        <v>0</v>
      </c>
      <c r="J6" s="16">
        <f t="shared" si="1"/>
        <v>0.0031646</v>
      </c>
      <c r="K6" s="16">
        <f t="shared" si="1"/>
        <v>0.004503</v>
      </c>
      <c r="L6" s="16">
        <f t="shared" si="1"/>
        <v>0.007957800000000001</v>
      </c>
      <c r="M6" s="16">
        <f t="shared" si="1"/>
        <v>0.0504921</v>
      </c>
      <c r="N6" s="16">
        <f t="shared" si="2"/>
        <v>0.0076676</v>
      </c>
      <c r="O6" s="16">
        <f t="shared" si="3"/>
        <v>0.0661175</v>
      </c>
      <c r="Q6" t="s">
        <v>21</v>
      </c>
      <c r="R6" s="16">
        <v>0</v>
      </c>
      <c r="S6" s="16">
        <v>0</v>
      </c>
      <c r="T6" s="16">
        <v>0.0051008</v>
      </c>
      <c r="U6" s="16">
        <v>0.005359200000000001</v>
      </c>
      <c r="V6" s="16">
        <v>0.0117073</v>
      </c>
      <c r="W6" s="16">
        <v>0.0051008</v>
      </c>
      <c r="X6" s="16">
        <v>0.0221673</v>
      </c>
    </row>
    <row r="7" spans="1:24" ht="12.75">
      <c r="A7" t="s">
        <v>39</v>
      </c>
      <c r="B7" s="14" t="s">
        <v>40</v>
      </c>
      <c r="C7" s="14" t="s">
        <v>40</v>
      </c>
      <c r="D7" s="14" t="s">
        <v>40</v>
      </c>
      <c r="E7" s="14" t="s">
        <v>40</v>
      </c>
      <c r="F7" s="14" t="s">
        <v>40</v>
      </c>
      <c r="H7" t="s">
        <v>4</v>
      </c>
      <c r="I7" s="16" t="str">
        <f t="shared" si="0"/>
        <v>.</v>
      </c>
      <c r="J7" s="16" t="e">
        <f t="shared" si="1"/>
        <v>#VALUE!</v>
      </c>
      <c r="K7" s="16" t="e">
        <f t="shared" si="1"/>
        <v>#VALUE!</v>
      </c>
      <c r="L7" s="16" t="e">
        <f t="shared" si="1"/>
        <v>#VALUE!</v>
      </c>
      <c r="M7" s="16" t="e">
        <f t="shared" si="1"/>
        <v>#VALUE!</v>
      </c>
      <c r="N7" s="16" t="str">
        <f t="shared" si="2"/>
        <v>.</v>
      </c>
      <c r="O7" s="16" t="str">
        <f t="shared" si="3"/>
        <v>.</v>
      </c>
      <c r="Q7" t="s">
        <v>24</v>
      </c>
      <c r="R7" s="16">
        <v>0</v>
      </c>
      <c r="S7" s="16">
        <v>0.0023706</v>
      </c>
      <c r="T7" s="16">
        <v>0.0027397</v>
      </c>
      <c r="U7" s="16">
        <v>0.0072192</v>
      </c>
      <c r="V7" s="16">
        <v>0.024168799999999997</v>
      </c>
      <c r="W7" s="16">
        <v>0.0051103</v>
      </c>
      <c r="X7" s="16">
        <v>0.0364983</v>
      </c>
    </row>
    <row r="8" spans="1:24" ht="12.75">
      <c r="A8" t="s">
        <v>41</v>
      </c>
      <c r="B8" s="14">
        <v>0</v>
      </c>
      <c r="C8" s="14">
        <v>0.0022789</v>
      </c>
      <c r="D8" s="14">
        <v>0.0052471</v>
      </c>
      <c r="E8" s="14">
        <v>0.0103094</v>
      </c>
      <c r="F8" s="14">
        <v>0.0304084</v>
      </c>
      <c r="H8" t="s">
        <v>5</v>
      </c>
      <c r="I8" s="16">
        <f t="shared" si="0"/>
        <v>0</v>
      </c>
      <c r="J8" s="16">
        <f t="shared" si="1"/>
        <v>0.0022789</v>
      </c>
      <c r="K8" s="16">
        <f t="shared" si="1"/>
        <v>0.0029682000000000003</v>
      </c>
      <c r="L8" s="16">
        <f t="shared" si="1"/>
        <v>0.0050623</v>
      </c>
      <c r="M8" s="16">
        <f t="shared" si="1"/>
        <v>0.020099</v>
      </c>
      <c r="N8" s="16">
        <f t="shared" si="2"/>
        <v>0.0052471</v>
      </c>
      <c r="O8" s="16">
        <f t="shared" si="3"/>
        <v>0.0304084</v>
      </c>
      <c r="Q8" t="s">
        <v>5</v>
      </c>
      <c r="R8" s="16">
        <v>0</v>
      </c>
      <c r="S8" s="16">
        <v>0.0022789</v>
      </c>
      <c r="T8" s="16">
        <v>0.0029682000000000003</v>
      </c>
      <c r="U8" s="16">
        <v>0.0050623</v>
      </c>
      <c r="V8" s="16">
        <v>0.020099</v>
      </c>
      <c r="W8" s="16">
        <v>0.0052471</v>
      </c>
      <c r="X8" s="16">
        <v>0.0304084</v>
      </c>
    </row>
    <row r="9" spans="1:24" ht="12.75">
      <c r="A9" t="s">
        <v>6</v>
      </c>
      <c r="B9" s="14">
        <v>0</v>
      </c>
      <c r="C9" s="14">
        <v>0.0087291</v>
      </c>
      <c r="D9" s="14">
        <v>0.022653</v>
      </c>
      <c r="E9" s="14">
        <v>0.0506179</v>
      </c>
      <c r="F9" s="14">
        <v>0.2222829</v>
      </c>
      <c r="H9" t="s">
        <v>6</v>
      </c>
      <c r="I9" s="16">
        <f t="shared" si="0"/>
        <v>0</v>
      </c>
      <c r="J9" s="16">
        <f t="shared" si="1"/>
        <v>0.0087291</v>
      </c>
      <c r="K9" s="16">
        <f t="shared" si="1"/>
        <v>0.0139239</v>
      </c>
      <c r="L9" s="16">
        <f t="shared" si="1"/>
        <v>0.0279649</v>
      </c>
      <c r="M9" s="16">
        <f t="shared" si="1"/>
        <v>0.171665</v>
      </c>
      <c r="N9" s="16">
        <f t="shared" si="2"/>
        <v>0.022653</v>
      </c>
      <c r="O9" s="16">
        <f t="shared" si="3"/>
        <v>0.2222829</v>
      </c>
      <c r="Q9" t="s">
        <v>2</v>
      </c>
      <c r="R9" s="16">
        <v>0</v>
      </c>
      <c r="S9" s="16">
        <v>0.0024962</v>
      </c>
      <c r="T9" s="16">
        <v>0.0027541</v>
      </c>
      <c r="U9" s="16">
        <v>0.0035415000000000004</v>
      </c>
      <c r="V9" s="16">
        <v>0.0133037</v>
      </c>
      <c r="W9" s="16">
        <v>0.0052503</v>
      </c>
      <c r="X9" s="16">
        <v>0.0220955</v>
      </c>
    </row>
    <row r="10" spans="1:24" ht="12.75">
      <c r="A10" t="s">
        <v>7</v>
      </c>
      <c r="B10" s="14">
        <v>0</v>
      </c>
      <c r="C10" s="14">
        <v>0.003201</v>
      </c>
      <c r="D10" s="14">
        <v>0.0068767</v>
      </c>
      <c r="E10" s="14">
        <v>0.0106496</v>
      </c>
      <c r="F10" s="14">
        <v>0.0210345</v>
      </c>
      <c r="H10" t="s">
        <v>7</v>
      </c>
      <c r="I10" s="16">
        <f t="shared" si="0"/>
        <v>0</v>
      </c>
      <c r="J10" s="16">
        <f t="shared" si="1"/>
        <v>0.003201</v>
      </c>
      <c r="K10" s="16">
        <f t="shared" si="1"/>
        <v>0.0036757000000000005</v>
      </c>
      <c r="L10" s="16">
        <f t="shared" si="1"/>
        <v>0.0037729</v>
      </c>
      <c r="M10" s="16">
        <f t="shared" si="1"/>
        <v>0.0103849</v>
      </c>
      <c r="N10" s="16">
        <f t="shared" si="2"/>
        <v>0.0068767</v>
      </c>
      <c r="O10" s="16">
        <f t="shared" si="3"/>
        <v>0.0210345</v>
      </c>
      <c r="Q10" t="s">
        <v>29</v>
      </c>
      <c r="R10" s="16">
        <v>0</v>
      </c>
      <c r="S10" s="16">
        <v>0</v>
      </c>
      <c r="T10" s="16">
        <v>0.005742</v>
      </c>
      <c r="U10" s="16">
        <v>0.0064491</v>
      </c>
      <c r="V10" s="16">
        <v>0.012241000000000002</v>
      </c>
      <c r="W10" s="16">
        <v>0.005742</v>
      </c>
      <c r="X10" s="16">
        <v>0.0244321</v>
      </c>
    </row>
    <row r="11" spans="1:24" ht="12.75">
      <c r="A11" t="s">
        <v>42</v>
      </c>
      <c r="B11" s="14">
        <v>0</v>
      </c>
      <c r="C11" s="14">
        <v>0.0026282</v>
      </c>
      <c r="D11" s="14">
        <v>0.0058139</v>
      </c>
      <c r="E11" s="14">
        <v>0.009636</v>
      </c>
      <c r="F11" s="14">
        <v>0.0213389</v>
      </c>
      <c r="H11" t="s">
        <v>8</v>
      </c>
      <c r="I11" s="16">
        <f t="shared" si="0"/>
        <v>0</v>
      </c>
      <c r="J11" s="16">
        <f t="shared" si="1"/>
        <v>0.0026282</v>
      </c>
      <c r="K11" s="16">
        <f t="shared" si="1"/>
        <v>0.0031857000000000005</v>
      </c>
      <c r="L11" s="16">
        <f t="shared" si="1"/>
        <v>0.0038221</v>
      </c>
      <c r="M11" s="16">
        <f t="shared" si="1"/>
        <v>0.0117029</v>
      </c>
      <c r="N11" s="16">
        <f t="shared" si="2"/>
        <v>0.0058139</v>
      </c>
      <c r="O11" s="16">
        <f t="shared" si="3"/>
        <v>0.0213389</v>
      </c>
      <c r="Q11" t="s">
        <v>8</v>
      </c>
      <c r="R11" s="16">
        <v>0</v>
      </c>
      <c r="S11" s="16">
        <v>0.0026282</v>
      </c>
      <c r="T11" s="16">
        <v>0.0031857000000000005</v>
      </c>
      <c r="U11" s="16">
        <v>0.0038221</v>
      </c>
      <c r="V11" s="16">
        <v>0.0117029</v>
      </c>
      <c r="W11" s="16">
        <v>0.0058139</v>
      </c>
      <c r="X11" s="16">
        <v>0.0213389</v>
      </c>
    </row>
    <row r="12" spans="1:24" ht="12.75">
      <c r="A12" t="s">
        <v>9</v>
      </c>
      <c r="B12" s="14">
        <v>0</v>
      </c>
      <c r="C12" s="14">
        <v>0.0032395</v>
      </c>
      <c r="D12" s="14">
        <v>0.0069586</v>
      </c>
      <c r="E12" s="14">
        <v>0.0121023</v>
      </c>
      <c r="F12" s="14">
        <v>0.0201138</v>
      </c>
      <c r="H12" t="s">
        <v>9</v>
      </c>
      <c r="I12" s="16">
        <f t="shared" si="0"/>
        <v>0</v>
      </c>
      <c r="J12" s="16">
        <f t="shared" si="1"/>
        <v>0.0032395</v>
      </c>
      <c r="K12" s="16">
        <f t="shared" si="1"/>
        <v>0.0037190999999999995</v>
      </c>
      <c r="L12" s="16">
        <f t="shared" si="1"/>
        <v>0.0051437</v>
      </c>
      <c r="M12" s="16">
        <f t="shared" si="1"/>
        <v>0.008011500000000001</v>
      </c>
      <c r="N12" s="16">
        <f t="shared" si="2"/>
        <v>0.0069586</v>
      </c>
      <c r="O12" s="16">
        <f t="shared" si="3"/>
        <v>0.0201138</v>
      </c>
      <c r="Q12" t="s">
        <v>18</v>
      </c>
      <c r="R12" s="16">
        <v>0</v>
      </c>
      <c r="S12" s="16">
        <v>0.00328</v>
      </c>
      <c r="T12" s="16">
        <v>0.0026737</v>
      </c>
      <c r="U12" s="16">
        <v>0.0064377</v>
      </c>
      <c r="V12" s="16">
        <v>0.0167492</v>
      </c>
      <c r="W12" s="16">
        <v>0.0059537</v>
      </c>
      <c r="X12" s="16">
        <v>0.0291406</v>
      </c>
    </row>
    <row r="13" spans="1:24" ht="12.75">
      <c r="A13" t="s">
        <v>43</v>
      </c>
      <c r="B13" s="14" t="s">
        <v>40</v>
      </c>
      <c r="C13" s="14" t="s">
        <v>40</v>
      </c>
      <c r="D13" s="14" t="s">
        <v>40</v>
      </c>
      <c r="E13" s="14" t="s">
        <v>40</v>
      </c>
      <c r="F13" s="14" t="s">
        <v>40</v>
      </c>
      <c r="H13" t="s">
        <v>10</v>
      </c>
      <c r="I13" s="16" t="str">
        <f t="shared" si="0"/>
        <v>.</v>
      </c>
      <c r="J13" s="16" t="e">
        <f t="shared" si="1"/>
        <v>#VALUE!</v>
      </c>
      <c r="K13" s="16" t="e">
        <f t="shared" si="1"/>
        <v>#VALUE!</v>
      </c>
      <c r="L13" s="16" t="e">
        <f t="shared" si="1"/>
        <v>#VALUE!</v>
      </c>
      <c r="M13" s="16" t="e">
        <f t="shared" si="1"/>
        <v>#VALUE!</v>
      </c>
      <c r="N13" s="16" t="str">
        <f t="shared" si="2"/>
        <v>.</v>
      </c>
      <c r="O13" s="16" t="str">
        <f t="shared" si="3"/>
        <v>.</v>
      </c>
      <c r="Q13" t="s">
        <v>36</v>
      </c>
      <c r="R13" s="16">
        <v>0</v>
      </c>
      <c r="S13" s="16">
        <v>0.0033127</v>
      </c>
      <c r="T13" s="16">
        <v>0.002647</v>
      </c>
      <c r="U13" s="16">
        <v>0.0032805000000000004</v>
      </c>
      <c r="V13" s="16">
        <v>0.0109998</v>
      </c>
      <c r="W13" s="16">
        <v>0.0059597</v>
      </c>
      <c r="X13" s="16">
        <v>0.02024</v>
      </c>
    </row>
    <row r="14" spans="1:24" ht="12.75">
      <c r="A14" t="s">
        <v>44</v>
      </c>
      <c r="B14" s="14">
        <v>0.0028672</v>
      </c>
      <c r="C14" s="14">
        <v>0.0158725</v>
      </c>
      <c r="D14" s="14">
        <v>0.0329681</v>
      </c>
      <c r="E14" s="14">
        <v>0.076664</v>
      </c>
      <c r="F14" s="14">
        <v>0.2840597</v>
      </c>
      <c r="H14" t="s">
        <v>11</v>
      </c>
      <c r="I14" s="16">
        <f t="shared" si="0"/>
        <v>0.0028672</v>
      </c>
      <c r="J14" s="16">
        <f t="shared" si="1"/>
        <v>0.013005300000000001</v>
      </c>
      <c r="K14" s="16">
        <f t="shared" si="1"/>
        <v>0.0170956</v>
      </c>
      <c r="L14" s="16">
        <f t="shared" si="1"/>
        <v>0.043695899999999996</v>
      </c>
      <c r="M14" s="16">
        <f t="shared" si="1"/>
        <v>0.20739570000000002</v>
      </c>
      <c r="N14" s="16">
        <f t="shared" si="2"/>
        <v>0.0329681</v>
      </c>
      <c r="O14" s="16">
        <f t="shared" si="3"/>
        <v>0.2840597</v>
      </c>
      <c r="Q14" t="s">
        <v>28</v>
      </c>
      <c r="R14" s="16">
        <v>0</v>
      </c>
      <c r="S14" s="16">
        <v>0.0027808</v>
      </c>
      <c r="T14" s="16">
        <v>0.0032411000000000002</v>
      </c>
      <c r="U14" s="16">
        <v>0.002942</v>
      </c>
      <c r="V14" s="16">
        <v>0.0100466</v>
      </c>
      <c r="W14" s="16">
        <v>0.0060219</v>
      </c>
      <c r="X14" s="16">
        <v>0.0190105</v>
      </c>
    </row>
    <row r="15" spans="1:24" ht="12.75">
      <c r="A15" t="s">
        <v>12</v>
      </c>
      <c r="B15" s="14">
        <v>0</v>
      </c>
      <c r="C15" s="14">
        <v>0.0024165</v>
      </c>
      <c r="D15" s="14">
        <v>0.003577</v>
      </c>
      <c r="E15" s="14">
        <v>0.0077194</v>
      </c>
      <c r="F15" s="14">
        <v>0.0161669</v>
      </c>
      <c r="H15" t="s">
        <v>12</v>
      </c>
      <c r="I15" s="16">
        <f t="shared" si="0"/>
        <v>0</v>
      </c>
      <c r="J15" s="16">
        <f t="shared" si="1"/>
        <v>0.0024165</v>
      </c>
      <c r="K15" s="16">
        <f t="shared" si="1"/>
        <v>0.0011605</v>
      </c>
      <c r="L15" s="16">
        <f t="shared" si="1"/>
        <v>0.004142400000000001</v>
      </c>
      <c r="M15" s="16">
        <f t="shared" si="1"/>
        <v>0.0084475</v>
      </c>
      <c r="N15" s="16">
        <f t="shared" si="2"/>
        <v>0.003577</v>
      </c>
      <c r="O15" s="16">
        <f t="shared" si="3"/>
        <v>0.0161669</v>
      </c>
      <c r="Q15" t="s">
        <v>20</v>
      </c>
      <c r="R15" s="16">
        <v>0</v>
      </c>
      <c r="S15" s="16">
        <v>0.0032887</v>
      </c>
      <c r="T15" s="16">
        <v>0.0034387</v>
      </c>
      <c r="U15" s="16">
        <v>0.0062036999999999995</v>
      </c>
      <c r="V15" s="16">
        <v>0.0180757</v>
      </c>
      <c r="W15" s="16">
        <v>0.0067274</v>
      </c>
      <c r="X15" s="16">
        <v>0.0310068</v>
      </c>
    </row>
    <row r="16" spans="1:24" ht="12.75">
      <c r="A16" t="s">
        <v>13</v>
      </c>
      <c r="B16" s="14">
        <v>0</v>
      </c>
      <c r="C16" s="14">
        <v>0.0027277</v>
      </c>
      <c r="D16" s="14">
        <v>0.0070749</v>
      </c>
      <c r="E16" s="14">
        <v>0.0120234</v>
      </c>
      <c r="F16" s="14">
        <v>0.0266992</v>
      </c>
      <c r="H16" t="s">
        <v>13</v>
      </c>
      <c r="I16" s="16">
        <f t="shared" si="0"/>
        <v>0</v>
      </c>
      <c r="J16" s="16">
        <f t="shared" si="1"/>
        <v>0.0027277</v>
      </c>
      <c r="K16" s="16">
        <f t="shared" si="1"/>
        <v>0.004347200000000001</v>
      </c>
      <c r="L16" s="16">
        <f t="shared" si="1"/>
        <v>0.0049485</v>
      </c>
      <c r="M16" s="16">
        <f t="shared" si="1"/>
        <v>0.0146758</v>
      </c>
      <c r="N16" s="16">
        <f t="shared" si="2"/>
        <v>0.0070749</v>
      </c>
      <c r="O16" s="16">
        <f t="shared" si="3"/>
        <v>0.0266992</v>
      </c>
      <c r="Q16" t="s">
        <v>22</v>
      </c>
      <c r="R16" s="16">
        <v>0</v>
      </c>
      <c r="S16" s="16">
        <v>0.0028327</v>
      </c>
      <c r="T16" s="16">
        <v>0.0039234000000000005</v>
      </c>
      <c r="U16" s="16">
        <v>0.006063399999999999</v>
      </c>
      <c r="V16" s="16">
        <v>0.0139264</v>
      </c>
      <c r="W16" s="16">
        <v>0.0067561</v>
      </c>
      <c r="X16" s="16">
        <v>0.0267459</v>
      </c>
    </row>
    <row r="17" spans="1:24" ht="12.75">
      <c r="A17" t="s">
        <v>14</v>
      </c>
      <c r="B17" s="14" t="s">
        <v>40</v>
      </c>
      <c r="C17" s="14" t="s">
        <v>40</v>
      </c>
      <c r="D17" s="14" t="s">
        <v>40</v>
      </c>
      <c r="E17" s="14" t="s">
        <v>40</v>
      </c>
      <c r="F17" s="14" t="s">
        <v>40</v>
      </c>
      <c r="H17" t="s">
        <v>14</v>
      </c>
      <c r="I17" s="16" t="str">
        <f t="shared" si="0"/>
        <v>.</v>
      </c>
      <c r="J17" s="16" t="e">
        <f t="shared" si="1"/>
        <v>#VALUE!</v>
      </c>
      <c r="K17" s="16" t="e">
        <f t="shared" si="1"/>
        <v>#VALUE!</v>
      </c>
      <c r="L17" s="16" t="e">
        <f t="shared" si="1"/>
        <v>#VALUE!</v>
      </c>
      <c r="M17" s="16" t="e">
        <f t="shared" si="1"/>
        <v>#VALUE!</v>
      </c>
      <c r="N17" s="16" t="str">
        <f t="shared" si="2"/>
        <v>.</v>
      </c>
      <c r="O17" s="16" t="str">
        <f t="shared" si="3"/>
        <v>.</v>
      </c>
      <c r="Q17" t="s">
        <v>7</v>
      </c>
      <c r="R17" s="16">
        <v>0</v>
      </c>
      <c r="S17" s="16">
        <v>0.003201</v>
      </c>
      <c r="T17" s="16">
        <v>0.0036757000000000005</v>
      </c>
      <c r="U17" s="16">
        <v>0.0037729</v>
      </c>
      <c r="V17" s="16">
        <v>0.0103849</v>
      </c>
      <c r="W17" s="16">
        <v>0.0068767</v>
      </c>
      <c r="X17" s="16">
        <v>0.0210345</v>
      </c>
    </row>
    <row r="18" spans="1:24" ht="12.75">
      <c r="A18" t="s">
        <v>15</v>
      </c>
      <c r="B18" s="14">
        <v>0.0037425</v>
      </c>
      <c r="C18" s="14">
        <v>0.0108455</v>
      </c>
      <c r="D18" s="14">
        <v>0.0201885</v>
      </c>
      <c r="E18" s="14">
        <v>0.0378994</v>
      </c>
      <c r="F18" s="14">
        <v>0.1364791</v>
      </c>
      <c r="H18" t="s">
        <v>15</v>
      </c>
      <c r="I18" s="16">
        <f t="shared" si="0"/>
        <v>0.0037425</v>
      </c>
      <c r="J18" s="16">
        <f t="shared" si="1"/>
        <v>0.007102999999999999</v>
      </c>
      <c r="K18" s="16">
        <f t="shared" si="1"/>
        <v>0.009343000000000002</v>
      </c>
      <c r="L18" s="16">
        <f t="shared" si="1"/>
        <v>0.017710899999999998</v>
      </c>
      <c r="M18" s="16">
        <f t="shared" si="1"/>
        <v>0.09857969999999999</v>
      </c>
      <c r="N18" s="16">
        <f t="shared" si="2"/>
        <v>0.0201885</v>
      </c>
      <c r="O18" s="16">
        <f t="shared" si="3"/>
        <v>0.1364791</v>
      </c>
      <c r="Q18" t="s">
        <v>19</v>
      </c>
      <c r="R18" s="16">
        <v>0</v>
      </c>
      <c r="S18" s="16">
        <v>0.0026628</v>
      </c>
      <c r="T18" s="16">
        <v>0.0042686</v>
      </c>
      <c r="U18" s="16">
        <v>0.0155994</v>
      </c>
      <c r="V18" s="16">
        <v>0.3565736</v>
      </c>
      <c r="W18" s="16">
        <v>0.0069314</v>
      </c>
      <c r="X18" s="16">
        <v>0.3791044</v>
      </c>
    </row>
    <row r="19" spans="1:24" ht="12.75">
      <c r="A19" t="s">
        <v>16</v>
      </c>
      <c r="B19" s="14">
        <v>0</v>
      </c>
      <c r="C19" s="14">
        <v>0</v>
      </c>
      <c r="D19" s="14">
        <v>0.003342</v>
      </c>
      <c r="E19" s="14">
        <v>0.0105727</v>
      </c>
      <c r="F19" s="14">
        <v>0.0536259</v>
      </c>
      <c r="H19" t="s">
        <v>16</v>
      </c>
      <c r="I19" s="16">
        <f t="shared" si="0"/>
        <v>0</v>
      </c>
      <c r="J19" s="16">
        <f t="shared" si="1"/>
        <v>0</v>
      </c>
      <c r="K19" s="16">
        <f t="shared" si="1"/>
        <v>0.003342</v>
      </c>
      <c r="L19" s="16">
        <f t="shared" si="1"/>
        <v>0.007230700000000001</v>
      </c>
      <c r="M19" s="16">
        <f t="shared" si="1"/>
        <v>0.0430532</v>
      </c>
      <c r="N19" s="16">
        <f t="shared" si="2"/>
        <v>0.003342</v>
      </c>
      <c r="O19" s="16">
        <f t="shared" si="3"/>
        <v>0.0536259</v>
      </c>
      <c r="Q19" t="s">
        <v>9</v>
      </c>
      <c r="R19" s="16">
        <v>0</v>
      </c>
      <c r="S19" s="16">
        <v>0.0032395</v>
      </c>
      <c r="T19" s="16">
        <v>0.0037190999999999995</v>
      </c>
      <c r="U19" s="16">
        <v>0.0051437</v>
      </c>
      <c r="V19" s="16">
        <v>0.008011500000000001</v>
      </c>
      <c r="W19" s="16">
        <v>0.0069586</v>
      </c>
      <c r="X19" s="16">
        <v>0.0201138</v>
      </c>
    </row>
    <row r="20" spans="1:24" ht="12.75">
      <c r="A20" t="s">
        <v>17</v>
      </c>
      <c r="B20" s="14">
        <v>0</v>
      </c>
      <c r="C20" s="14">
        <v>0.003741</v>
      </c>
      <c r="D20" s="14">
        <v>0.0080358</v>
      </c>
      <c r="E20" s="14">
        <v>0.0151931</v>
      </c>
      <c r="F20" s="14">
        <v>0.0320945</v>
      </c>
      <c r="H20" t="s">
        <v>17</v>
      </c>
      <c r="I20" s="16">
        <f t="shared" si="0"/>
        <v>0</v>
      </c>
      <c r="J20" s="16">
        <f t="shared" si="1"/>
        <v>0.003741</v>
      </c>
      <c r="K20" s="16">
        <f t="shared" si="1"/>
        <v>0.0042948</v>
      </c>
      <c r="L20" s="16">
        <f t="shared" si="1"/>
        <v>0.0071573</v>
      </c>
      <c r="M20" s="16">
        <f t="shared" si="1"/>
        <v>0.016901399999999997</v>
      </c>
      <c r="N20" s="16">
        <f t="shared" si="2"/>
        <v>0.0080358</v>
      </c>
      <c r="O20" s="16">
        <f t="shared" si="3"/>
        <v>0.0320945</v>
      </c>
      <c r="Q20" t="s">
        <v>13</v>
      </c>
      <c r="R20" s="16">
        <v>0</v>
      </c>
      <c r="S20" s="16">
        <v>0.0027277</v>
      </c>
      <c r="T20" s="16">
        <v>0.004347200000000001</v>
      </c>
      <c r="U20" s="16">
        <v>0.0049485</v>
      </c>
      <c r="V20" s="16">
        <v>0.0146758</v>
      </c>
      <c r="W20" s="16">
        <v>0.0070749</v>
      </c>
      <c r="X20" s="16">
        <v>0.0266992</v>
      </c>
    </row>
    <row r="21" spans="1:24" ht="12.75">
      <c r="A21" t="s">
        <v>18</v>
      </c>
      <c r="B21" s="14">
        <v>0</v>
      </c>
      <c r="C21" s="14">
        <v>0.00328</v>
      </c>
      <c r="D21" s="14">
        <v>0.0059537</v>
      </c>
      <c r="E21" s="14">
        <v>0.0123914</v>
      </c>
      <c r="F21" s="14">
        <v>0.0291406</v>
      </c>
      <c r="H21" t="s">
        <v>18</v>
      </c>
      <c r="I21" s="16">
        <f t="shared" si="0"/>
        <v>0</v>
      </c>
      <c r="J21" s="16">
        <f t="shared" si="1"/>
        <v>0.00328</v>
      </c>
      <c r="K21" s="16">
        <f t="shared" si="1"/>
        <v>0.0026737</v>
      </c>
      <c r="L21" s="16">
        <f t="shared" si="1"/>
        <v>0.0064377</v>
      </c>
      <c r="M21" s="16">
        <f t="shared" si="1"/>
        <v>0.0167492</v>
      </c>
      <c r="N21" s="16">
        <f t="shared" si="2"/>
        <v>0.0059537</v>
      </c>
      <c r="O21" s="16">
        <f t="shared" si="3"/>
        <v>0.0291406</v>
      </c>
      <c r="Q21" t="s">
        <v>3</v>
      </c>
      <c r="R21" s="16">
        <v>0</v>
      </c>
      <c r="S21" s="16">
        <v>0.0031646</v>
      </c>
      <c r="T21" s="16">
        <v>0.004503</v>
      </c>
      <c r="U21" s="16">
        <v>0.007957800000000001</v>
      </c>
      <c r="V21" s="16">
        <v>0.0504921</v>
      </c>
      <c r="W21" s="16">
        <v>0.0076676</v>
      </c>
      <c r="X21" s="16">
        <v>0.0661175</v>
      </c>
    </row>
    <row r="22" spans="1:24" ht="12.75">
      <c r="A22" t="s">
        <v>19</v>
      </c>
      <c r="B22" s="14">
        <v>0</v>
      </c>
      <c r="C22" s="14">
        <v>0.0026628</v>
      </c>
      <c r="D22" s="14">
        <v>0.0069314</v>
      </c>
      <c r="E22" s="14">
        <v>0.0225308</v>
      </c>
      <c r="F22" s="14">
        <v>0.3791044</v>
      </c>
      <c r="H22" t="s">
        <v>19</v>
      </c>
      <c r="I22" s="16">
        <f t="shared" si="0"/>
        <v>0</v>
      </c>
      <c r="J22" s="16">
        <f t="shared" si="1"/>
        <v>0.0026628</v>
      </c>
      <c r="K22" s="16">
        <f t="shared" si="1"/>
        <v>0.0042686</v>
      </c>
      <c r="L22" s="16">
        <f t="shared" si="1"/>
        <v>0.0155994</v>
      </c>
      <c r="M22" s="16">
        <f t="shared" si="1"/>
        <v>0.3565736</v>
      </c>
      <c r="N22" s="16">
        <f t="shared" si="2"/>
        <v>0.0069314</v>
      </c>
      <c r="O22" s="16">
        <f t="shared" si="3"/>
        <v>0.3791044</v>
      </c>
      <c r="Q22" t="s">
        <v>17</v>
      </c>
      <c r="R22" s="16">
        <v>0</v>
      </c>
      <c r="S22" s="16">
        <v>0.003741</v>
      </c>
      <c r="T22" s="16">
        <v>0.0042948</v>
      </c>
      <c r="U22" s="16">
        <v>0.0071573</v>
      </c>
      <c r="V22" s="16">
        <v>0.016901399999999997</v>
      </c>
      <c r="W22" s="16">
        <v>0.0080358</v>
      </c>
      <c r="X22" s="16">
        <v>0.0320945</v>
      </c>
    </row>
    <row r="23" spans="1:24" ht="12.75">
      <c r="A23" t="s">
        <v>20</v>
      </c>
      <c r="B23" s="14">
        <v>0</v>
      </c>
      <c r="C23" s="14">
        <v>0.0032887</v>
      </c>
      <c r="D23" s="14">
        <v>0.0067274</v>
      </c>
      <c r="E23" s="14">
        <v>0.0129311</v>
      </c>
      <c r="F23" s="14">
        <v>0.0310068</v>
      </c>
      <c r="H23" t="s">
        <v>20</v>
      </c>
      <c r="I23" s="16">
        <f t="shared" si="0"/>
        <v>0</v>
      </c>
      <c r="J23" s="16">
        <f t="shared" si="1"/>
        <v>0.0032887</v>
      </c>
      <c r="K23" s="16">
        <f t="shared" si="1"/>
        <v>0.0034387</v>
      </c>
      <c r="L23" s="16">
        <f t="shared" si="1"/>
        <v>0.0062036999999999995</v>
      </c>
      <c r="M23" s="16">
        <f t="shared" si="1"/>
        <v>0.0180757</v>
      </c>
      <c r="N23" s="16">
        <f t="shared" si="2"/>
        <v>0.0067274</v>
      </c>
      <c r="O23" s="16">
        <f t="shared" si="3"/>
        <v>0.0310068</v>
      </c>
      <c r="Q23" t="s">
        <v>37</v>
      </c>
      <c r="R23" s="16">
        <v>0</v>
      </c>
      <c r="S23" s="16">
        <v>0.0040962</v>
      </c>
      <c r="T23" s="16">
        <v>0.0044173</v>
      </c>
      <c r="U23" s="16">
        <v>0.003807699999999999</v>
      </c>
      <c r="V23" s="16">
        <v>0.018629899999999998</v>
      </c>
      <c r="W23" s="16">
        <v>0.0085135</v>
      </c>
      <c r="X23" s="16">
        <v>0.0309511</v>
      </c>
    </row>
    <row r="24" spans="1:24" ht="12.75">
      <c r="A24" t="s">
        <v>45</v>
      </c>
      <c r="B24" s="14">
        <v>0</v>
      </c>
      <c r="C24" s="14">
        <v>0</v>
      </c>
      <c r="D24" s="14">
        <v>0.0051008</v>
      </c>
      <c r="E24" s="14">
        <v>0.01046</v>
      </c>
      <c r="F24" s="14">
        <v>0.0221673</v>
      </c>
      <c r="H24" t="s">
        <v>21</v>
      </c>
      <c r="I24" s="16">
        <f t="shared" si="0"/>
        <v>0</v>
      </c>
      <c r="J24" s="16">
        <f t="shared" si="1"/>
        <v>0</v>
      </c>
      <c r="K24" s="16">
        <f t="shared" si="1"/>
        <v>0.0051008</v>
      </c>
      <c r="L24" s="16">
        <f t="shared" si="1"/>
        <v>0.005359200000000001</v>
      </c>
      <c r="M24" s="16">
        <f t="shared" si="1"/>
        <v>0.0117073</v>
      </c>
      <c r="N24" s="16">
        <f t="shared" si="2"/>
        <v>0.0051008</v>
      </c>
      <c r="O24" s="16">
        <f t="shared" si="3"/>
        <v>0.0221673</v>
      </c>
      <c r="Q24" t="s">
        <v>26</v>
      </c>
      <c r="R24" s="16">
        <v>0</v>
      </c>
      <c r="S24" s="16">
        <v>0.0038899</v>
      </c>
      <c r="T24" s="16">
        <v>0.0050157</v>
      </c>
      <c r="U24" s="16">
        <v>0.0067686</v>
      </c>
      <c r="V24" s="16">
        <v>0.017915300000000002</v>
      </c>
      <c r="W24" s="16">
        <v>0.0089056</v>
      </c>
      <c r="X24" s="16">
        <v>0.0335895</v>
      </c>
    </row>
    <row r="25" spans="1:24" ht="12.75">
      <c r="A25" t="s">
        <v>46</v>
      </c>
      <c r="B25" s="14">
        <v>0</v>
      </c>
      <c r="C25" s="14">
        <v>0.0033127</v>
      </c>
      <c r="D25" s="14">
        <v>0.0059597</v>
      </c>
      <c r="E25" s="14">
        <v>0.0092402</v>
      </c>
      <c r="F25" s="14">
        <v>0.02024</v>
      </c>
      <c r="H25" t="s">
        <v>36</v>
      </c>
      <c r="I25" s="16">
        <f t="shared" si="0"/>
        <v>0</v>
      </c>
      <c r="J25" s="16">
        <f t="shared" si="1"/>
        <v>0.0033127</v>
      </c>
      <c r="K25" s="16">
        <f t="shared" si="1"/>
        <v>0.002647</v>
      </c>
      <c r="L25" s="16">
        <f t="shared" si="1"/>
        <v>0.0032805000000000004</v>
      </c>
      <c r="M25" s="16">
        <f t="shared" si="1"/>
        <v>0.0109998</v>
      </c>
      <c r="N25" s="16">
        <f t="shared" si="2"/>
        <v>0.0059597</v>
      </c>
      <c r="O25" s="16">
        <f t="shared" si="3"/>
        <v>0.02024</v>
      </c>
      <c r="Q25" t="s">
        <v>25</v>
      </c>
      <c r="R25" s="16">
        <v>0</v>
      </c>
      <c r="S25" s="16">
        <v>0.0032444</v>
      </c>
      <c r="T25" s="16">
        <v>0.0056793</v>
      </c>
      <c r="U25" s="16">
        <v>0.0097701</v>
      </c>
      <c r="V25" s="16">
        <v>0.014468900000000003</v>
      </c>
      <c r="W25" s="16">
        <v>0.0089237</v>
      </c>
      <c r="X25" s="16">
        <v>0.0331627</v>
      </c>
    </row>
    <row r="26" spans="1:24" ht="12.75">
      <c r="A26" t="s">
        <v>22</v>
      </c>
      <c r="B26" s="14">
        <v>0</v>
      </c>
      <c r="C26" s="14">
        <v>0.0028327</v>
      </c>
      <c r="D26" s="14">
        <v>0.0067561</v>
      </c>
      <c r="E26" s="14">
        <v>0.0128195</v>
      </c>
      <c r="F26" s="14">
        <v>0.0267459</v>
      </c>
      <c r="H26" t="s">
        <v>22</v>
      </c>
      <c r="I26" s="16">
        <f t="shared" si="0"/>
        <v>0</v>
      </c>
      <c r="J26" s="16">
        <f t="shared" si="1"/>
        <v>0.0028327</v>
      </c>
      <c r="K26" s="16">
        <f t="shared" si="1"/>
        <v>0.0039234000000000005</v>
      </c>
      <c r="L26" s="16">
        <f t="shared" si="1"/>
        <v>0.006063399999999999</v>
      </c>
      <c r="M26" s="16">
        <f t="shared" si="1"/>
        <v>0.0139264</v>
      </c>
      <c r="N26" s="16">
        <f t="shared" si="2"/>
        <v>0.0067561</v>
      </c>
      <c r="O26" s="16">
        <f t="shared" si="3"/>
        <v>0.0267459</v>
      </c>
      <c r="Q26" t="s">
        <v>23</v>
      </c>
      <c r="R26" s="16">
        <v>0</v>
      </c>
      <c r="S26" s="16">
        <v>0.0038757</v>
      </c>
      <c r="T26" s="16">
        <v>0.005887600000000001</v>
      </c>
      <c r="U26" s="16">
        <v>0.007184599999999998</v>
      </c>
      <c r="V26" s="16">
        <v>0.0249757</v>
      </c>
      <c r="W26" s="16">
        <v>0.0097633</v>
      </c>
      <c r="X26" s="16">
        <v>0.0419236</v>
      </c>
    </row>
    <row r="27" spans="1:24" ht="12.75">
      <c r="A27" t="s">
        <v>23</v>
      </c>
      <c r="B27" s="14">
        <v>0</v>
      </c>
      <c r="C27" s="14">
        <v>0.0038757</v>
      </c>
      <c r="D27" s="14">
        <v>0.0097633</v>
      </c>
      <c r="E27" s="14">
        <v>0.0169479</v>
      </c>
      <c r="F27" s="14">
        <v>0.0419236</v>
      </c>
      <c r="H27" t="s">
        <v>23</v>
      </c>
      <c r="I27" s="16">
        <f t="shared" si="0"/>
        <v>0</v>
      </c>
      <c r="J27" s="16">
        <f t="shared" si="1"/>
        <v>0.0038757</v>
      </c>
      <c r="K27" s="16">
        <f t="shared" si="1"/>
        <v>0.005887600000000001</v>
      </c>
      <c r="L27" s="16">
        <f t="shared" si="1"/>
        <v>0.007184599999999998</v>
      </c>
      <c r="M27" s="16">
        <f t="shared" si="1"/>
        <v>0.0249757</v>
      </c>
      <c r="N27" s="16">
        <f t="shared" si="2"/>
        <v>0.0097633</v>
      </c>
      <c r="O27" s="16">
        <f t="shared" si="3"/>
        <v>0.0419236</v>
      </c>
      <c r="Q27" t="s">
        <v>27</v>
      </c>
      <c r="R27" s="16">
        <v>0</v>
      </c>
      <c r="S27" s="16">
        <v>0.005032</v>
      </c>
      <c r="T27" s="16">
        <v>0.0082787</v>
      </c>
      <c r="U27" s="16">
        <v>0.014548900000000002</v>
      </c>
      <c r="V27" s="16">
        <v>0.11017600000000001</v>
      </c>
      <c r="W27" s="16">
        <v>0.0133107</v>
      </c>
      <c r="X27" s="16">
        <v>0.1380356</v>
      </c>
    </row>
    <row r="28" spans="1:24" ht="12.75">
      <c r="A28" t="s">
        <v>47</v>
      </c>
      <c r="B28" s="14">
        <v>0</v>
      </c>
      <c r="C28" s="14">
        <v>0.0023706</v>
      </c>
      <c r="D28" s="14">
        <v>0.0051103</v>
      </c>
      <c r="E28" s="14">
        <v>0.0123295</v>
      </c>
      <c r="F28" s="14">
        <v>0.0364983</v>
      </c>
      <c r="H28" t="s">
        <v>24</v>
      </c>
      <c r="I28" s="16">
        <f t="shared" si="0"/>
        <v>0</v>
      </c>
      <c r="J28" s="16">
        <f t="shared" si="1"/>
        <v>0.0023706</v>
      </c>
      <c r="K28" s="16">
        <f t="shared" si="1"/>
        <v>0.0027397</v>
      </c>
      <c r="L28" s="16">
        <f t="shared" si="1"/>
        <v>0.0072192</v>
      </c>
      <c r="M28" s="16">
        <f t="shared" si="1"/>
        <v>0.024168799999999997</v>
      </c>
      <c r="N28" s="16">
        <f t="shared" si="2"/>
        <v>0.0051103</v>
      </c>
      <c r="O28" s="16">
        <f t="shared" si="3"/>
        <v>0.0364983</v>
      </c>
      <c r="Q28" t="s">
        <v>15</v>
      </c>
      <c r="R28" s="16">
        <v>0.0037425</v>
      </c>
      <c r="S28" s="16">
        <v>0.007102999999999999</v>
      </c>
      <c r="T28" s="16">
        <v>0.009343000000000002</v>
      </c>
      <c r="U28" s="16">
        <v>0.017710899999999998</v>
      </c>
      <c r="V28" s="16">
        <v>0.09857969999999999</v>
      </c>
      <c r="W28" s="16">
        <v>0.0201885</v>
      </c>
      <c r="X28" s="16">
        <v>0.1364791</v>
      </c>
    </row>
    <row r="29" spans="1:24" ht="12.75">
      <c r="A29" t="s">
        <v>48</v>
      </c>
      <c r="B29" s="14">
        <v>0</v>
      </c>
      <c r="C29" s="14">
        <v>0.0040962</v>
      </c>
      <c r="D29" s="14">
        <v>0.0085135</v>
      </c>
      <c r="E29" s="14">
        <v>0.0123212</v>
      </c>
      <c r="F29" s="14">
        <v>0.0309511</v>
      </c>
      <c r="H29" t="s">
        <v>37</v>
      </c>
      <c r="I29" s="16">
        <f t="shared" si="0"/>
        <v>0</v>
      </c>
      <c r="J29" s="16">
        <f t="shared" si="1"/>
        <v>0.0040962</v>
      </c>
      <c r="K29" s="16">
        <f t="shared" si="1"/>
        <v>0.0044173</v>
      </c>
      <c r="L29" s="16">
        <f t="shared" si="1"/>
        <v>0.003807699999999999</v>
      </c>
      <c r="M29" s="16">
        <f t="shared" si="1"/>
        <v>0.018629899999999998</v>
      </c>
      <c r="N29" s="16">
        <f t="shared" si="2"/>
        <v>0.0085135</v>
      </c>
      <c r="O29" s="16">
        <f t="shared" si="3"/>
        <v>0.0309511</v>
      </c>
      <c r="Q29" t="s">
        <v>6</v>
      </c>
      <c r="R29" s="16">
        <v>0</v>
      </c>
      <c r="S29" s="16">
        <v>0.0087291</v>
      </c>
      <c r="T29" s="16">
        <v>0.0139239</v>
      </c>
      <c r="U29" s="16">
        <v>0.0279649</v>
      </c>
      <c r="V29" s="16">
        <v>0.171665</v>
      </c>
      <c r="W29" s="16">
        <v>0.022653</v>
      </c>
      <c r="X29" s="16">
        <v>0.2222829</v>
      </c>
    </row>
    <row r="30" spans="1:24" ht="12.75">
      <c r="A30" t="s">
        <v>25</v>
      </c>
      <c r="B30" s="14">
        <v>0</v>
      </c>
      <c r="C30" s="14">
        <v>0.0032444</v>
      </c>
      <c r="D30" s="14">
        <v>0.0089237</v>
      </c>
      <c r="E30" s="14">
        <v>0.0186938</v>
      </c>
      <c r="F30" s="14">
        <v>0.0331627</v>
      </c>
      <c r="H30" t="s">
        <v>25</v>
      </c>
      <c r="I30" s="16">
        <f t="shared" si="0"/>
        <v>0</v>
      </c>
      <c r="J30" s="16">
        <f t="shared" si="1"/>
        <v>0.0032444</v>
      </c>
      <c r="K30" s="16">
        <f t="shared" si="1"/>
        <v>0.0056793</v>
      </c>
      <c r="L30" s="16">
        <f t="shared" si="1"/>
        <v>0.0097701</v>
      </c>
      <c r="M30" s="16">
        <f t="shared" si="1"/>
        <v>0.014468900000000003</v>
      </c>
      <c r="N30" s="16">
        <f t="shared" si="2"/>
        <v>0.0089237</v>
      </c>
      <c r="O30" s="16">
        <f t="shared" si="3"/>
        <v>0.0331627</v>
      </c>
      <c r="Q30" t="s">
        <v>0</v>
      </c>
      <c r="R30" s="16">
        <v>0</v>
      </c>
      <c r="S30" s="16">
        <v>0.0094599</v>
      </c>
      <c r="T30" s="16">
        <v>0.013348599999999999</v>
      </c>
      <c r="U30" s="16">
        <v>0.04158490000000001</v>
      </c>
      <c r="V30" s="16">
        <v>0.14534829999999999</v>
      </c>
      <c r="W30" s="16">
        <v>0.0228085</v>
      </c>
      <c r="X30" s="16">
        <v>0.2097417</v>
      </c>
    </row>
    <row r="31" spans="1:24" ht="12.75">
      <c r="A31" t="s">
        <v>49</v>
      </c>
      <c r="B31" s="14">
        <v>0</v>
      </c>
      <c r="C31" s="14">
        <v>0.0038899</v>
      </c>
      <c r="D31" s="14">
        <v>0.0089056</v>
      </c>
      <c r="E31" s="14">
        <v>0.0156742</v>
      </c>
      <c r="F31" s="14">
        <v>0.0335895</v>
      </c>
      <c r="H31" t="s">
        <v>26</v>
      </c>
      <c r="I31" s="16">
        <f t="shared" si="0"/>
        <v>0</v>
      </c>
      <c r="J31" s="16">
        <f t="shared" si="1"/>
        <v>0.0038899</v>
      </c>
      <c r="K31" s="16">
        <f t="shared" si="1"/>
        <v>0.0050157</v>
      </c>
      <c r="L31" s="16">
        <f t="shared" si="1"/>
        <v>0.0067686</v>
      </c>
      <c r="M31" s="16">
        <f t="shared" si="1"/>
        <v>0.017915300000000002</v>
      </c>
      <c r="N31" s="16">
        <f t="shared" si="2"/>
        <v>0.0089056</v>
      </c>
      <c r="O31" s="16">
        <f t="shared" si="3"/>
        <v>0.0335895</v>
      </c>
      <c r="Q31" t="s">
        <v>11</v>
      </c>
      <c r="R31" s="16">
        <v>0.0028672</v>
      </c>
      <c r="S31" s="16">
        <v>0.013005300000000001</v>
      </c>
      <c r="T31" s="16">
        <v>0.0170956</v>
      </c>
      <c r="U31" s="16">
        <v>0.043695899999999996</v>
      </c>
      <c r="V31" s="16">
        <v>0.20739570000000002</v>
      </c>
      <c r="W31" s="16">
        <v>0.0329681</v>
      </c>
      <c r="X31" s="16">
        <v>0.2840597</v>
      </c>
    </row>
    <row r="32" spans="1:24" ht="12.75">
      <c r="A32" t="s">
        <v>27</v>
      </c>
      <c r="B32" s="14">
        <v>0</v>
      </c>
      <c r="C32" s="14">
        <v>0.005032</v>
      </c>
      <c r="D32" s="14">
        <v>0.0133107</v>
      </c>
      <c r="E32" s="14">
        <v>0.0278596</v>
      </c>
      <c r="F32" s="14">
        <v>0.1380356</v>
      </c>
      <c r="H32" t="s">
        <v>27</v>
      </c>
      <c r="I32" s="16">
        <f t="shared" si="0"/>
        <v>0</v>
      </c>
      <c r="J32" s="16">
        <f t="shared" si="1"/>
        <v>0.005032</v>
      </c>
      <c r="K32" s="16">
        <f t="shared" si="1"/>
        <v>0.0082787</v>
      </c>
      <c r="L32" s="16">
        <f t="shared" si="1"/>
        <v>0.014548900000000002</v>
      </c>
      <c r="M32" s="16">
        <f t="shared" si="1"/>
        <v>0.11017600000000001</v>
      </c>
      <c r="N32" s="16">
        <f t="shared" si="2"/>
        <v>0.0133107</v>
      </c>
      <c r="O32" s="16">
        <f t="shared" si="3"/>
        <v>0.1380356</v>
      </c>
      <c r="Q32" t="s">
        <v>4</v>
      </c>
      <c r="R32" s="16" t="s">
        <v>40</v>
      </c>
      <c r="S32" s="16" t="e">
        <v>#VALUE!</v>
      </c>
      <c r="T32" s="16" t="e">
        <v>#VALUE!</v>
      </c>
      <c r="U32" s="16" t="e">
        <v>#VALUE!</v>
      </c>
      <c r="V32" s="16" t="e">
        <v>#VALUE!</v>
      </c>
      <c r="W32" s="16" t="s">
        <v>40</v>
      </c>
      <c r="X32" s="16" t="s">
        <v>40</v>
      </c>
    </row>
    <row r="33" spans="1:24" ht="12.75">
      <c r="A33" t="s">
        <v>50</v>
      </c>
      <c r="B33" s="14">
        <v>0</v>
      </c>
      <c r="C33" s="14">
        <v>0.0027808</v>
      </c>
      <c r="D33" s="14">
        <v>0.0060219</v>
      </c>
      <c r="E33" s="14">
        <v>0.0089639</v>
      </c>
      <c r="F33" s="14">
        <v>0.0190105</v>
      </c>
      <c r="H33" t="s">
        <v>28</v>
      </c>
      <c r="I33" s="16">
        <f t="shared" si="0"/>
        <v>0</v>
      </c>
      <c r="J33" s="16">
        <f t="shared" si="1"/>
        <v>0.0027808</v>
      </c>
      <c r="K33" s="16">
        <f t="shared" si="1"/>
        <v>0.0032411000000000002</v>
      </c>
      <c r="L33" s="16">
        <f t="shared" si="1"/>
        <v>0.002942</v>
      </c>
      <c r="M33" s="16">
        <f t="shared" si="1"/>
        <v>0.0100466</v>
      </c>
      <c r="N33" s="16">
        <f t="shared" si="2"/>
        <v>0.0060219</v>
      </c>
      <c r="O33" s="16">
        <f t="shared" si="3"/>
        <v>0.0190105</v>
      </c>
      <c r="Q33" t="s">
        <v>10</v>
      </c>
      <c r="R33" s="16" t="s">
        <v>40</v>
      </c>
      <c r="S33" s="16" t="e">
        <v>#VALUE!</v>
      </c>
      <c r="T33" s="16" t="e">
        <v>#VALUE!</v>
      </c>
      <c r="U33" s="16" t="e">
        <v>#VALUE!</v>
      </c>
      <c r="V33" s="16" t="e">
        <v>#VALUE!</v>
      </c>
      <c r="W33" s="16" t="s">
        <v>40</v>
      </c>
      <c r="X33" s="16" t="s">
        <v>40</v>
      </c>
    </row>
    <row r="34" spans="1:24" ht="12.75">
      <c r="A34" t="s">
        <v>29</v>
      </c>
      <c r="B34" s="14">
        <v>0</v>
      </c>
      <c r="C34" s="14">
        <v>0</v>
      </c>
      <c r="D34" s="14">
        <v>0.005742</v>
      </c>
      <c r="E34" s="14">
        <v>0.0121911</v>
      </c>
      <c r="F34" s="14">
        <v>0.0244321</v>
      </c>
      <c r="H34" t="s">
        <v>29</v>
      </c>
      <c r="I34" s="16">
        <f t="shared" si="0"/>
        <v>0</v>
      </c>
      <c r="J34" s="16">
        <f t="shared" si="1"/>
        <v>0</v>
      </c>
      <c r="K34" s="16">
        <f t="shared" si="1"/>
        <v>0.005742</v>
      </c>
      <c r="L34" s="16">
        <f t="shared" si="1"/>
        <v>0.0064491</v>
      </c>
      <c r="M34" s="16">
        <f t="shared" si="1"/>
        <v>0.012241000000000002</v>
      </c>
      <c r="N34" s="16">
        <f t="shared" si="2"/>
        <v>0.005742</v>
      </c>
      <c r="O34" s="16">
        <f t="shared" si="3"/>
        <v>0.0244321</v>
      </c>
      <c r="Q34" t="s">
        <v>14</v>
      </c>
      <c r="R34" s="16" t="s">
        <v>40</v>
      </c>
      <c r="S34" s="16" t="e">
        <v>#VALUE!</v>
      </c>
      <c r="T34" s="16" t="e">
        <v>#VALUE!</v>
      </c>
      <c r="U34" s="16" t="e">
        <v>#VALUE!</v>
      </c>
      <c r="V34" s="16" t="e">
        <v>#VALUE!</v>
      </c>
      <c r="W34" s="16" t="s">
        <v>40</v>
      </c>
      <c r="X34" s="16" t="s">
        <v>40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zoomScale="75" zoomScaleNormal="75" zoomScalePageLayoutView="0" workbookViewId="0" topLeftCell="A1">
      <selection activeCell="A1" sqref="A1:K8"/>
    </sheetView>
  </sheetViews>
  <sheetFormatPr defaultColWidth="9.140625" defaultRowHeight="12.75"/>
  <cols>
    <col min="1" max="1" width="25.28125" style="0" customWidth="1"/>
  </cols>
  <sheetData>
    <row r="1" ht="12.75">
      <c r="A1" s="4" t="s">
        <v>83</v>
      </c>
    </row>
    <row r="3" spans="1:11" ht="12.75">
      <c r="A3" s="26" t="s">
        <v>33</v>
      </c>
      <c r="B3" s="19">
        <v>29706</v>
      </c>
      <c r="C3" s="9">
        <v>33358</v>
      </c>
      <c r="D3" s="6">
        <v>36341</v>
      </c>
      <c r="E3" s="6">
        <v>36707</v>
      </c>
      <c r="F3" s="6">
        <v>37072</v>
      </c>
      <c r="G3" s="6">
        <v>37437</v>
      </c>
      <c r="H3" s="6">
        <v>37802</v>
      </c>
      <c r="I3" s="6">
        <v>38168</v>
      </c>
      <c r="J3" s="6">
        <v>38533</v>
      </c>
      <c r="K3" s="9">
        <v>38898</v>
      </c>
    </row>
    <row r="4" spans="1:11" ht="12.75">
      <c r="A4" s="23" t="s">
        <v>32</v>
      </c>
      <c r="B4" s="20">
        <v>594520</v>
      </c>
      <c r="C4" s="21">
        <v>519697.4096398429</v>
      </c>
      <c r="D4" s="22">
        <v>489468.57329014083</v>
      </c>
      <c r="E4" s="22">
        <v>489474.21218910185</v>
      </c>
      <c r="F4" s="22">
        <v>479323.93184684304</v>
      </c>
      <c r="G4" s="22">
        <v>470313.69306010474</v>
      </c>
      <c r="H4" s="22">
        <v>465082.05216234736</v>
      </c>
      <c r="I4" s="22">
        <v>461969.25122663536</v>
      </c>
      <c r="J4" s="22">
        <v>471960.6969618534</v>
      </c>
      <c r="K4" s="21">
        <v>467064.3231202379</v>
      </c>
    </row>
    <row r="5" spans="1:11" ht="12.75">
      <c r="A5" s="23" t="s">
        <v>35</v>
      </c>
      <c r="B5" s="1">
        <v>40455</v>
      </c>
      <c r="C5" s="3">
        <v>102558.43179476296</v>
      </c>
      <c r="D5" s="2">
        <v>136950.32232094905</v>
      </c>
      <c r="E5" s="2">
        <v>133666.85591106937</v>
      </c>
      <c r="F5" s="2">
        <v>138074.51170347776</v>
      </c>
      <c r="G5" s="2">
        <v>142188.01649265384</v>
      </c>
      <c r="H5" s="2">
        <v>138791.99953966678</v>
      </c>
      <c r="I5" s="2">
        <v>140844.3625696574</v>
      </c>
      <c r="J5" s="2">
        <v>142924.00595676154</v>
      </c>
      <c r="K5" s="3">
        <v>137411.93477733008</v>
      </c>
    </row>
    <row r="6" spans="1:11" ht="12.75">
      <c r="A6" s="23" t="s">
        <v>31</v>
      </c>
      <c r="B6" s="1">
        <v>250968</v>
      </c>
      <c r="C6" s="3">
        <v>230415.5492133588</v>
      </c>
      <c r="D6" s="2">
        <v>224754.36719733186</v>
      </c>
      <c r="E6" s="2">
        <v>223551.54443573038</v>
      </c>
      <c r="F6" s="2">
        <v>205048.06609741185</v>
      </c>
      <c r="G6" s="2">
        <v>214794.8882732118</v>
      </c>
      <c r="H6" s="2">
        <v>213435.7919008099</v>
      </c>
      <c r="I6" s="2">
        <v>212256.242535353</v>
      </c>
      <c r="J6" s="2">
        <v>210235.75681961392</v>
      </c>
      <c r="K6" s="3">
        <v>214782.6269488109</v>
      </c>
    </row>
    <row r="7" spans="1:11" ht="12.75">
      <c r="A7" s="23" t="s">
        <v>30</v>
      </c>
      <c r="B7" s="1">
        <v>507095</v>
      </c>
      <c r="C7" s="3">
        <v>606783.2682616474</v>
      </c>
      <c r="D7" s="2">
        <v>623848.0741578181</v>
      </c>
      <c r="E7" s="2">
        <v>626156.8205661777</v>
      </c>
      <c r="F7" s="2">
        <v>650539.6930130962</v>
      </c>
      <c r="G7" s="2">
        <v>659341.5289357734</v>
      </c>
      <c r="H7" s="2">
        <v>671452.702162956</v>
      </c>
      <c r="I7" s="2">
        <v>667924.437336427</v>
      </c>
      <c r="J7" s="2">
        <v>683204.6665660058</v>
      </c>
      <c r="K7" s="3">
        <v>695222.4050457145</v>
      </c>
    </row>
    <row r="8" spans="1:11" ht="12.75">
      <c r="A8" s="24" t="s">
        <v>34</v>
      </c>
      <c r="B8" s="10">
        <v>392773</v>
      </c>
      <c r="C8" s="8">
        <v>583354.7256433172</v>
      </c>
      <c r="D8" s="7">
        <v>690797.215387786</v>
      </c>
      <c r="E8" s="7">
        <v>704634.9868457469</v>
      </c>
      <c r="F8" s="7">
        <v>722047.2828101348</v>
      </c>
      <c r="G8" s="7">
        <v>724386.625375886</v>
      </c>
      <c r="H8" s="7">
        <v>740772.5397051829</v>
      </c>
      <c r="I8" s="7">
        <v>766165.3251362233</v>
      </c>
      <c r="J8" s="7">
        <v>776947.3955788696</v>
      </c>
      <c r="K8" s="8">
        <v>776947.3955788696</v>
      </c>
    </row>
    <row r="9" ht="12.75">
      <c r="A9" s="5"/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u209365</cp:lastModifiedBy>
  <cp:lastPrinted>2008-04-30T09:58:43Z</cp:lastPrinted>
  <dcterms:created xsi:type="dcterms:W3CDTF">2005-05-10T09:37:22Z</dcterms:created>
  <dcterms:modified xsi:type="dcterms:W3CDTF">2014-07-07T09:09:48Z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