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108" windowWidth="15456" windowHeight="4332" tabRatio="865" activeTab="0"/>
  </bookViews>
  <sheets>
    <sheet name="Figure 11" sheetId="1" r:id="rId1"/>
    <sheet name="Figure 11 data" sheetId="2" r:id="rId2"/>
  </sheets>
  <definedNames>
    <definedName name="Annual_increase_in_the_number_of_households_in_Scotland_between_2003_and_2013">#REF!</definedName>
    <definedName name="_xlnm.Print_Area" localSheetId="1">'Figure 11 data'!$A$1:$F$35</definedName>
  </definedNames>
  <calcPr fullCalcOnLoad="1"/>
</workbook>
</file>

<file path=xl/sharedStrings.xml><?xml version="1.0" encoding="utf-8"?>
<sst xmlns="http://schemas.openxmlformats.org/spreadsheetml/2006/main" count="123" uniqueCount="48">
  <si>
    <t>Inverclyde</t>
  </si>
  <si>
    <t>Aberdeen City</t>
  </si>
  <si>
    <t>West Dunbartonshire</t>
  </si>
  <si>
    <t>Aberdeenshire</t>
  </si>
  <si>
    <t>Argyll &amp; Bute</t>
  </si>
  <si>
    <t>Angus</t>
  </si>
  <si>
    <t>Dundee City</t>
  </si>
  <si>
    <t>East Dunbartonshire</t>
  </si>
  <si>
    <t>Clackmannanshire</t>
  </si>
  <si>
    <t>Glasgow City</t>
  </si>
  <si>
    <t>Dumfries &amp; Galloway</t>
  </si>
  <si>
    <t>South Ayrshire</t>
  </si>
  <si>
    <t>Stirling</t>
  </si>
  <si>
    <t>East Ayrshire</t>
  </si>
  <si>
    <t>North Ayrshire</t>
  </si>
  <si>
    <t>East Lothian</t>
  </si>
  <si>
    <t>East Renfrewshire</t>
  </si>
  <si>
    <t>Edinburgh, City of</t>
  </si>
  <si>
    <t>Eilean Siar</t>
  </si>
  <si>
    <t>Fife</t>
  </si>
  <si>
    <t>Falkirk</t>
  </si>
  <si>
    <t>Renfrewshire</t>
  </si>
  <si>
    <t>Midlothian</t>
  </si>
  <si>
    <t>Highland</t>
  </si>
  <si>
    <t>Shetland Islands</t>
  </si>
  <si>
    <t>Moray</t>
  </si>
  <si>
    <t>North Lanarkshire</t>
  </si>
  <si>
    <t>South Lanarkshire</t>
  </si>
  <si>
    <t>Orkney Islands</t>
  </si>
  <si>
    <t>Perth &amp; Kinross</t>
  </si>
  <si>
    <t>Scottish Borders</t>
  </si>
  <si>
    <t>West Lothian</t>
  </si>
  <si>
    <t>Boxplots figures</t>
  </si>
  <si>
    <t>Sort by median</t>
  </si>
  <si>
    <t>5th percentile</t>
  </si>
  <si>
    <t>Q1 Lower quartile</t>
  </si>
  <si>
    <t>Q2 Median</t>
  </si>
  <si>
    <t>Q3 Upper quartile</t>
  </si>
  <si>
    <t>95th percentile</t>
  </si>
  <si>
    <t>Q1-5th percentile</t>
  </si>
  <si>
    <t>Q2-Q1</t>
  </si>
  <si>
    <t>Q3-Q2</t>
  </si>
  <si>
    <t>95th-Q3</t>
  </si>
  <si>
    <t>Median</t>
  </si>
  <si>
    <t>Source: Council Tax Base Return and National Records of Scotland neighbourhood level collection of Council Tax information, 2013</t>
  </si>
  <si>
    <t>© Crown Copyright 2014</t>
  </si>
  <si>
    <t>Council area</t>
  </si>
  <si>
    <t>Percentage of dwellings in each data zone which are vacant in each Council area, September 2013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</si>
</sst>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809]dd\ mmmm\ yyyy"/>
    <numFmt numFmtId="171" formatCode="0.0"/>
    <numFmt numFmtId="172" formatCode="mmm\-yyyy"/>
    <numFmt numFmtId="173" formatCode="#,##0.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0%"/>
    <numFmt numFmtId="183" formatCode="_-* #,##0.0_-;\-* #,##0.0_-;_-* &quot;-&quot;??_-;_-@_-"/>
    <numFmt numFmtId="184" formatCode="_-* #,##0_-;\-* #,##0_-;_-* &quot;-&quot;??_-;_-@_-"/>
    <numFmt numFmtId="185" formatCode="0.000000000000"/>
    <numFmt numFmtId="186" formatCode="0.000000000%"/>
    <numFmt numFmtId="187" formatCode="0.0000000%"/>
    <numFmt numFmtId="188" formatCode="0.0000%"/>
    <numFmt numFmtId="189" formatCode="#,##0.000000000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9" fontId="0" fillId="33" borderId="0" xfId="62" applyFill="1" applyAlignment="1">
      <alignment/>
    </xf>
    <xf numFmtId="9" fontId="0" fillId="33" borderId="0" xfId="0" applyNumberFormat="1" applyFill="1" applyAlignment="1">
      <alignment/>
    </xf>
    <xf numFmtId="0" fontId="0" fillId="33" borderId="0" xfId="0" applyFill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186" fontId="0" fillId="33" borderId="0" xfId="0" applyNumberFormat="1" applyFont="1" applyFill="1" applyAlignment="1">
      <alignment/>
    </xf>
    <xf numFmtId="185" fontId="0" fillId="33" borderId="0" xfId="62" applyNumberFormat="1" applyFill="1" applyAlignment="1">
      <alignment/>
    </xf>
    <xf numFmtId="1" fontId="0" fillId="33" borderId="0" xfId="62" applyNumberFormat="1" applyFill="1" applyAlignment="1">
      <alignment/>
    </xf>
    <xf numFmtId="2" fontId="0" fillId="33" borderId="0" xfId="62" applyNumberFormat="1" applyFill="1" applyAlignment="1">
      <alignment/>
    </xf>
    <xf numFmtId="1" fontId="0" fillId="33" borderId="0" xfId="62" applyNumberFormat="1" applyFill="1" applyBorder="1" applyAlignment="1">
      <alignment/>
    </xf>
    <xf numFmtId="1" fontId="0" fillId="33" borderId="0" xfId="62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9" fontId="0" fillId="0" borderId="11" xfId="62" applyFont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vertical="top" wrapText="1"/>
    </xf>
    <xf numFmtId="0" fontId="0" fillId="0" borderId="11" xfId="0" applyFill="1" applyBorder="1" applyAlignment="1">
      <alignment horizontal="center" wrapText="1"/>
    </xf>
    <xf numFmtId="9" fontId="0" fillId="0" borderId="12" xfId="0" applyNumberFormat="1" applyFont="1" applyFill="1" applyBorder="1" applyAlignment="1">
      <alignment/>
    </xf>
    <xf numFmtId="9" fontId="0" fillId="0" borderId="13" xfId="0" applyNumberFormat="1" applyFont="1" applyFill="1" applyBorder="1" applyAlignment="1">
      <alignment/>
    </xf>
    <xf numFmtId="9" fontId="0" fillId="0" borderId="14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11: Percentage of dwellings in each data zone which are vacant in each Council area, September 2013</a:t>
            </a:r>
          </a:p>
        </c:rich>
      </c:tx>
      <c:layout>
        <c:manualLayout>
          <c:xMode val="factor"/>
          <c:yMode val="factor"/>
          <c:x val="-0.001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625"/>
          <c:y val="0.0815"/>
          <c:w val="0.997"/>
          <c:h val="0.87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11 data'!$R$3</c:f>
              <c:strCache>
                <c:ptCount val="1"/>
                <c:pt idx="0">
                  <c:v>5th percentile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11 data'!$Q$4:$Q$35</c:f>
              <c:strCache>
                <c:ptCount val="32"/>
                <c:pt idx="0">
                  <c:v>East Renfrewshire</c:v>
                </c:pt>
                <c:pt idx="1">
                  <c:v>East Dunbartonshire</c:v>
                </c:pt>
                <c:pt idx="2">
                  <c:v>West Lothian</c:v>
                </c:pt>
                <c:pt idx="3">
                  <c:v>North Lanarkshire</c:v>
                </c:pt>
                <c:pt idx="4">
                  <c:v>Aberdeen City</c:v>
                </c:pt>
                <c:pt idx="5">
                  <c:v>West Dunbartonshire</c:v>
                </c:pt>
                <c:pt idx="6">
                  <c:v>South Ayrshire</c:v>
                </c:pt>
                <c:pt idx="7">
                  <c:v>Falkirk</c:v>
                </c:pt>
                <c:pt idx="8">
                  <c:v>Edinburgh, City of</c:v>
                </c:pt>
                <c:pt idx="9">
                  <c:v>South Lanarkshire</c:v>
                </c:pt>
                <c:pt idx="10">
                  <c:v>Glasgow City</c:v>
                </c:pt>
                <c:pt idx="11">
                  <c:v>Midlothian</c:v>
                </c:pt>
                <c:pt idx="12">
                  <c:v>East Lothian</c:v>
                </c:pt>
                <c:pt idx="13">
                  <c:v>East Ayrshire</c:v>
                </c:pt>
                <c:pt idx="14">
                  <c:v>Fife</c:v>
                </c:pt>
                <c:pt idx="15">
                  <c:v>Highland</c:v>
                </c:pt>
                <c:pt idx="16">
                  <c:v>Renfrewshire</c:v>
                </c:pt>
                <c:pt idx="17">
                  <c:v>Dundee City</c:v>
                </c:pt>
                <c:pt idx="18">
                  <c:v>Perth &amp; Kinross</c:v>
                </c:pt>
                <c:pt idx="19">
                  <c:v>Stirling</c:v>
                </c:pt>
                <c:pt idx="20">
                  <c:v>North Ayrshire</c:v>
                </c:pt>
                <c:pt idx="21">
                  <c:v>Dumfries &amp; Galloway</c:v>
                </c:pt>
                <c:pt idx="22">
                  <c:v>Inverclyde</c:v>
                </c:pt>
                <c:pt idx="23">
                  <c:v>Angus</c:v>
                </c:pt>
                <c:pt idx="24">
                  <c:v>Clackmannanshire</c:v>
                </c:pt>
                <c:pt idx="25">
                  <c:v>Aberdeenshire</c:v>
                </c:pt>
                <c:pt idx="26">
                  <c:v>Shetland Islands</c:v>
                </c:pt>
                <c:pt idx="27">
                  <c:v>Moray</c:v>
                </c:pt>
                <c:pt idx="28">
                  <c:v>Scottish Borders</c:v>
                </c:pt>
                <c:pt idx="29">
                  <c:v>Argyll &amp; Bute</c:v>
                </c:pt>
                <c:pt idx="30">
                  <c:v>Orkney Islands</c:v>
                </c:pt>
                <c:pt idx="31">
                  <c:v>Eilean Siar</c:v>
                </c:pt>
              </c:strCache>
            </c:strRef>
          </c:cat>
          <c:val>
            <c:numRef>
              <c:f>'Figure 11 data'!$R$4:$R$35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0.0023773</c:v>
                </c:pt>
                <c:pt idx="3">
                  <c:v>0.0022795</c:v>
                </c:pt>
                <c:pt idx="4">
                  <c:v>0.0028948</c:v>
                </c:pt>
                <c:pt idx="5">
                  <c:v>0.0039383</c:v>
                </c:pt>
                <c:pt idx="6">
                  <c:v>0.0039347</c:v>
                </c:pt>
                <c:pt idx="7">
                  <c:v>0.0049452</c:v>
                </c:pt>
                <c:pt idx="8">
                  <c:v>0.0051193</c:v>
                </c:pt>
                <c:pt idx="9">
                  <c:v>0.0049334</c:v>
                </c:pt>
                <c:pt idx="10">
                  <c:v>0.0054595</c:v>
                </c:pt>
                <c:pt idx="11">
                  <c:v>0.0033577</c:v>
                </c:pt>
                <c:pt idx="12">
                  <c:v>0.0032193</c:v>
                </c:pt>
                <c:pt idx="13">
                  <c:v>0.0053132</c:v>
                </c:pt>
                <c:pt idx="14">
                  <c:v>0.0058451</c:v>
                </c:pt>
                <c:pt idx="15">
                  <c:v>0.0075194</c:v>
                </c:pt>
                <c:pt idx="16">
                  <c:v>0.004402</c:v>
                </c:pt>
                <c:pt idx="17">
                  <c:v>0.0061297</c:v>
                </c:pt>
                <c:pt idx="18">
                  <c:v>0.0069572</c:v>
                </c:pt>
                <c:pt idx="19">
                  <c:v>0.0098302</c:v>
                </c:pt>
                <c:pt idx="20">
                  <c:v>0.0083949</c:v>
                </c:pt>
                <c:pt idx="21">
                  <c:v>0.0090747</c:v>
                </c:pt>
                <c:pt idx="22">
                  <c:v>0.0037652</c:v>
                </c:pt>
                <c:pt idx="23">
                  <c:v>0.0098069</c:v>
                </c:pt>
                <c:pt idx="24">
                  <c:v>0.0112814</c:v>
                </c:pt>
                <c:pt idx="25">
                  <c:v>0.0089459</c:v>
                </c:pt>
                <c:pt idx="26">
                  <c:v>0.0128928</c:v>
                </c:pt>
                <c:pt idx="27">
                  <c:v>0.0121402</c:v>
                </c:pt>
                <c:pt idx="28">
                  <c:v>0.0144475</c:v>
                </c:pt>
                <c:pt idx="29">
                  <c:v>0.008812</c:v>
                </c:pt>
                <c:pt idx="30">
                  <c:v>0.0216051</c:v>
                </c:pt>
                <c:pt idx="31">
                  <c:v>0.0134246</c:v>
                </c:pt>
              </c:numCache>
            </c:numRef>
          </c:val>
        </c:ser>
        <c:ser>
          <c:idx val="1"/>
          <c:order val="1"/>
          <c:tx>
            <c:strRef>
              <c:f>'Figure 11 data'!$S$3</c:f>
              <c:strCache>
                <c:ptCount val="1"/>
                <c:pt idx="0">
                  <c:v>Q1-5th percentile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'Figure 11 data'!$S$4:$S$35</c:f>
                <c:numCache>
                  <c:ptCount val="32"/>
                  <c:pt idx="0">
                    <c:v>0.004419</c:v>
                  </c:pt>
                  <c:pt idx="1">
                    <c:v>0.0053505</c:v>
                  </c:pt>
                  <c:pt idx="2">
                    <c:v>0.0043415</c:v>
                  </c:pt>
                  <c:pt idx="3">
                    <c:v>0.0062018</c:v>
                  </c:pt>
                  <c:pt idx="4">
                    <c:v>0.0049017</c:v>
                  </c:pt>
                  <c:pt idx="5">
                    <c:v>0.0060396</c:v>
                  </c:pt>
                  <c:pt idx="6">
                    <c:v>0.0066501</c:v>
                  </c:pt>
                  <c:pt idx="7">
                    <c:v>0.0070746</c:v>
                  </c:pt>
                  <c:pt idx="8">
                    <c:v>0.006700599999999999</c:v>
                  </c:pt>
                  <c:pt idx="9">
                    <c:v>0.0072717</c:v>
                  </c:pt>
                  <c:pt idx="10">
                    <c:v>0.0075865</c:v>
                  </c:pt>
                  <c:pt idx="11">
                    <c:v>0.0080584</c:v>
                  </c:pt>
                  <c:pt idx="12">
                    <c:v>0.0070823</c:v>
                  </c:pt>
                  <c:pt idx="13">
                    <c:v>0.0069605000000000005</c:v>
                  </c:pt>
                  <c:pt idx="14">
                    <c:v>0.008921700000000001</c:v>
                  </c:pt>
                  <c:pt idx="15">
                    <c:v>0.008348500000000002</c:v>
                  </c:pt>
                  <c:pt idx="16">
                    <c:v>0.0107936</c:v>
                  </c:pt>
                  <c:pt idx="17">
                    <c:v>0.0088438</c:v>
                  </c:pt>
                  <c:pt idx="18">
                    <c:v>0.009755799999999999</c:v>
                  </c:pt>
                  <c:pt idx="19">
                    <c:v>0.007123299999999999</c:v>
                  </c:pt>
                  <c:pt idx="20">
                    <c:v>0.0086765</c:v>
                  </c:pt>
                  <c:pt idx="21">
                    <c:v>0.009764799999999999</c:v>
                  </c:pt>
                  <c:pt idx="22">
                    <c:v>0.014381399999999999</c:v>
                  </c:pt>
                  <c:pt idx="23">
                    <c:v>0.011467999999999999</c:v>
                  </c:pt>
                  <c:pt idx="24">
                    <c:v>0.008566500000000001</c:v>
                  </c:pt>
                  <c:pt idx="25">
                    <c:v>0.0100518</c:v>
                  </c:pt>
                  <c:pt idx="26">
                    <c:v>0.010454600000000001</c:v>
                  </c:pt>
                  <c:pt idx="27">
                    <c:v>0.010557</c:v>
                  </c:pt>
                  <c:pt idx="28">
                    <c:v>0.011989399999999999</c:v>
                  </c:pt>
                  <c:pt idx="29">
                    <c:v>0.0194176</c:v>
                  </c:pt>
                  <c:pt idx="30">
                    <c:v>0.014458200000000001</c:v>
                  </c:pt>
                  <c:pt idx="31">
                    <c:v>0.017617599999999997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'Figure 11 data'!$Q$4:$Q$35</c:f>
              <c:strCache>
                <c:ptCount val="32"/>
                <c:pt idx="0">
                  <c:v>East Renfrewshire</c:v>
                </c:pt>
                <c:pt idx="1">
                  <c:v>East Dunbartonshire</c:v>
                </c:pt>
                <c:pt idx="2">
                  <c:v>West Lothian</c:v>
                </c:pt>
                <c:pt idx="3">
                  <c:v>North Lanarkshire</c:v>
                </c:pt>
                <c:pt idx="4">
                  <c:v>Aberdeen City</c:v>
                </c:pt>
                <c:pt idx="5">
                  <c:v>West Dunbartonshire</c:v>
                </c:pt>
                <c:pt idx="6">
                  <c:v>South Ayrshire</c:v>
                </c:pt>
                <c:pt idx="7">
                  <c:v>Falkirk</c:v>
                </c:pt>
                <c:pt idx="8">
                  <c:v>Edinburgh, City of</c:v>
                </c:pt>
                <c:pt idx="9">
                  <c:v>South Lanarkshire</c:v>
                </c:pt>
                <c:pt idx="10">
                  <c:v>Glasgow City</c:v>
                </c:pt>
                <c:pt idx="11">
                  <c:v>Midlothian</c:v>
                </c:pt>
                <c:pt idx="12">
                  <c:v>East Lothian</c:v>
                </c:pt>
                <c:pt idx="13">
                  <c:v>East Ayrshire</c:v>
                </c:pt>
                <c:pt idx="14">
                  <c:v>Fife</c:v>
                </c:pt>
                <c:pt idx="15">
                  <c:v>Highland</c:v>
                </c:pt>
                <c:pt idx="16">
                  <c:v>Renfrewshire</c:v>
                </c:pt>
                <c:pt idx="17">
                  <c:v>Dundee City</c:v>
                </c:pt>
                <c:pt idx="18">
                  <c:v>Perth &amp; Kinross</c:v>
                </c:pt>
                <c:pt idx="19">
                  <c:v>Stirling</c:v>
                </c:pt>
                <c:pt idx="20">
                  <c:v>North Ayrshire</c:v>
                </c:pt>
                <c:pt idx="21">
                  <c:v>Dumfries &amp; Galloway</c:v>
                </c:pt>
                <c:pt idx="22">
                  <c:v>Inverclyde</c:v>
                </c:pt>
                <c:pt idx="23">
                  <c:v>Angus</c:v>
                </c:pt>
                <c:pt idx="24">
                  <c:v>Clackmannanshire</c:v>
                </c:pt>
                <c:pt idx="25">
                  <c:v>Aberdeenshire</c:v>
                </c:pt>
                <c:pt idx="26">
                  <c:v>Shetland Islands</c:v>
                </c:pt>
                <c:pt idx="27">
                  <c:v>Moray</c:v>
                </c:pt>
                <c:pt idx="28">
                  <c:v>Scottish Borders</c:v>
                </c:pt>
                <c:pt idx="29">
                  <c:v>Argyll &amp; Bute</c:v>
                </c:pt>
                <c:pt idx="30">
                  <c:v>Orkney Islands</c:v>
                </c:pt>
                <c:pt idx="31">
                  <c:v>Eilean Siar</c:v>
                </c:pt>
              </c:strCache>
            </c:strRef>
          </c:cat>
          <c:val>
            <c:numRef>
              <c:f>'Figure 11 data'!$S$4:$S$35</c:f>
              <c:numCache>
                <c:ptCount val="32"/>
                <c:pt idx="0">
                  <c:v>0.004419</c:v>
                </c:pt>
                <c:pt idx="1">
                  <c:v>0.0053505</c:v>
                </c:pt>
                <c:pt idx="2">
                  <c:v>0.0043415</c:v>
                </c:pt>
                <c:pt idx="3">
                  <c:v>0.0062018</c:v>
                </c:pt>
                <c:pt idx="4">
                  <c:v>0.0049017</c:v>
                </c:pt>
                <c:pt idx="5">
                  <c:v>0.0060396</c:v>
                </c:pt>
                <c:pt idx="6">
                  <c:v>0.0066501</c:v>
                </c:pt>
                <c:pt idx="7">
                  <c:v>0.0070746</c:v>
                </c:pt>
                <c:pt idx="8">
                  <c:v>0.006700599999999999</c:v>
                </c:pt>
                <c:pt idx="9">
                  <c:v>0.0072717</c:v>
                </c:pt>
                <c:pt idx="10">
                  <c:v>0.0075865</c:v>
                </c:pt>
                <c:pt idx="11">
                  <c:v>0.0080584</c:v>
                </c:pt>
                <c:pt idx="12">
                  <c:v>0.0070823</c:v>
                </c:pt>
                <c:pt idx="13">
                  <c:v>0.0069605000000000005</c:v>
                </c:pt>
                <c:pt idx="14">
                  <c:v>0.008921700000000001</c:v>
                </c:pt>
                <c:pt idx="15">
                  <c:v>0.008348500000000002</c:v>
                </c:pt>
                <c:pt idx="16">
                  <c:v>0.0107936</c:v>
                </c:pt>
                <c:pt idx="17">
                  <c:v>0.0088438</c:v>
                </c:pt>
                <c:pt idx="18">
                  <c:v>0.009755799999999999</c:v>
                </c:pt>
                <c:pt idx="19">
                  <c:v>0.007123299999999999</c:v>
                </c:pt>
                <c:pt idx="20">
                  <c:v>0.0086765</c:v>
                </c:pt>
                <c:pt idx="21">
                  <c:v>0.009764799999999999</c:v>
                </c:pt>
                <c:pt idx="22">
                  <c:v>0.014381399999999999</c:v>
                </c:pt>
                <c:pt idx="23">
                  <c:v>0.011467999999999999</c:v>
                </c:pt>
                <c:pt idx="24">
                  <c:v>0.008566500000000001</c:v>
                </c:pt>
                <c:pt idx="25">
                  <c:v>0.0100518</c:v>
                </c:pt>
                <c:pt idx="26">
                  <c:v>0.010454600000000001</c:v>
                </c:pt>
                <c:pt idx="27">
                  <c:v>0.010557</c:v>
                </c:pt>
                <c:pt idx="28">
                  <c:v>0.011989399999999999</c:v>
                </c:pt>
                <c:pt idx="29">
                  <c:v>0.0194176</c:v>
                </c:pt>
                <c:pt idx="30">
                  <c:v>0.014458200000000001</c:v>
                </c:pt>
                <c:pt idx="31">
                  <c:v>0.017617599999999997</c:v>
                </c:pt>
              </c:numCache>
            </c:numRef>
          </c:val>
        </c:ser>
        <c:ser>
          <c:idx val="2"/>
          <c:order val="2"/>
          <c:tx>
            <c:strRef>
              <c:f>'Figure 11 data'!$T$3</c:f>
              <c:strCache>
                <c:ptCount val="1"/>
                <c:pt idx="0">
                  <c:v>Q2-Q1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 data'!$Q$4:$Q$35</c:f>
              <c:strCache>
                <c:ptCount val="32"/>
                <c:pt idx="0">
                  <c:v>East Renfrewshire</c:v>
                </c:pt>
                <c:pt idx="1">
                  <c:v>East Dunbartonshire</c:v>
                </c:pt>
                <c:pt idx="2">
                  <c:v>West Lothian</c:v>
                </c:pt>
                <c:pt idx="3">
                  <c:v>North Lanarkshire</c:v>
                </c:pt>
                <c:pt idx="4">
                  <c:v>Aberdeen City</c:v>
                </c:pt>
                <c:pt idx="5">
                  <c:v>West Dunbartonshire</c:v>
                </c:pt>
                <c:pt idx="6">
                  <c:v>South Ayrshire</c:v>
                </c:pt>
                <c:pt idx="7">
                  <c:v>Falkirk</c:v>
                </c:pt>
                <c:pt idx="8">
                  <c:v>Edinburgh, City of</c:v>
                </c:pt>
                <c:pt idx="9">
                  <c:v>South Lanarkshire</c:v>
                </c:pt>
                <c:pt idx="10">
                  <c:v>Glasgow City</c:v>
                </c:pt>
                <c:pt idx="11">
                  <c:v>Midlothian</c:v>
                </c:pt>
                <c:pt idx="12">
                  <c:v>East Lothian</c:v>
                </c:pt>
                <c:pt idx="13">
                  <c:v>East Ayrshire</c:v>
                </c:pt>
                <c:pt idx="14">
                  <c:v>Fife</c:v>
                </c:pt>
                <c:pt idx="15">
                  <c:v>Highland</c:v>
                </c:pt>
                <c:pt idx="16">
                  <c:v>Renfrewshire</c:v>
                </c:pt>
                <c:pt idx="17">
                  <c:v>Dundee City</c:v>
                </c:pt>
                <c:pt idx="18">
                  <c:v>Perth &amp; Kinross</c:v>
                </c:pt>
                <c:pt idx="19">
                  <c:v>Stirling</c:v>
                </c:pt>
                <c:pt idx="20">
                  <c:v>North Ayrshire</c:v>
                </c:pt>
                <c:pt idx="21">
                  <c:v>Dumfries &amp; Galloway</c:v>
                </c:pt>
                <c:pt idx="22">
                  <c:v>Inverclyde</c:v>
                </c:pt>
                <c:pt idx="23">
                  <c:v>Angus</c:v>
                </c:pt>
                <c:pt idx="24">
                  <c:v>Clackmannanshire</c:v>
                </c:pt>
                <c:pt idx="25">
                  <c:v>Aberdeenshire</c:v>
                </c:pt>
                <c:pt idx="26">
                  <c:v>Shetland Islands</c:v>
                </c:pt>
                <c:pt idx="27">
                  <c:v>Moray</c:v>
                </c:pt>
                <c:pt idx="28">
                  <c:v>Scottish Borders</c:v>
                </c:pt>
                <c:pt idx="29">
                  <c:v>Argyll &amp; Bute</c:v>
                </c:pt>
                <c:pt idx="30">
                  <c:v>Orkney Islands</c:v>
                </c:pt>
                <c:pt idx="31">
                  <c:v>Eilean Siar</c:v>
                </c:pt>
              </c:strCache>
            </c:strRef>
          </c:cat>
          <c:val>
            <c:numRef>
              <c:f>'Figure 11 data'!$T$4:$T$35</c:f>
              <c:numCache>
                <c:ptCount val="32"/>
                <c:pt idx="0">
                  <c:v>0.0043028</c:v>
                </c:pt>
                <c:pt idx="1">
                  <c:v>0.0049583</c:v>
                </c:pt>
                <c:pt idx="2">
                  <c:v>0.0040685</c:v>
                </c:pt>
                <c:pt idx="3">
                  <c:v>0.004483599999999999</c:v>
                </c:pt>
                <c:pt idx="4">
                  <c:v>0.005542</c:v>
                </c:pt>
                <c:pt idx="5">
                  <c:v>0.0070708</c:v>
                </c:pt>
                <c:pt idx="6">
                  <c:v>0.007066000000000001</c:v>
                </c:pt>
                <c:pt idx="7">
                  <c:v>0.005644</c:v>
                </c:pt>
                <c:pt idx="8">
                  <c:v>0.006112500000000002</c:v>
                </c:pt>
                <c:pt idx="9">
                  <c:v>0.007208900000000001</c:v>
                </c:pt>
                <c:pt idx="10">
                  <c:v>0.0066502</c:v>
                </c:pt>
                <c:pt idx="11">
                  <c:v>0.008412499999999998</c:v>
                </c:pt>
                <c:pt idx="12">
                  <c:v>0.0097008</c:v>
                </c:pt>
                <c:pt idx="13">
                  <c:v>0.0080676</c:v>
                </c:pt>
                <c:pt idx="14">
                  <c:v>0.008616200000000001</c:v>
                </c:pt>
                <c:pt idx="15">
                  <c:v>0.0088593</c:v>
                </c:pt>
                <c:pt idx="16">
                  <c:v>0.0098115</c:v>
                </c:pt>
                <c:pt idx="17">
                  <c:v>0.010268699999999999</c:v>
                </c:pt>
                <c:pt idx="18">
                  <c:v>0.008606800000000001</c:v>
                </c:pt>
                <c:pt idx="19">
                  <c:v>0.0083884</c:v>
                </c:pt>
                <c:pt idx="20">
                  <c:v>0.0087806</c:v>
                </c:pt>
                <c:pt idx="21">
                  <c:v>0.009841000000000003</c:v>
                </c:pt>
                <c:pt idx="22">
                  <c:v>0.0106891</c:v>
                </c:pt>
                <c:pt idx="23">
                  <c:v>0.009770400000000002</c:v>
                </c:pt>
                <c:pt idx="24">
                  <c:v>0.011825700000000001</c:v>
                </c:pt>
                <c:pt idx="25">
                  <c:v>0.013037600000000003</c:v>
                </c:pt>
                <c:pt idx="26">
                  <c:v>0.0131382</c:v>
                </c:pt>
                <c:pt idx="27">
                  <c:v>0.017062</c:v>
                </c:pt>
                <c:pt idx="28">
                  <c:v>0.017249</c:v>
                </c:pt>
                <c:pt idx="29">
                  <c:v>0.015799099999999996</c:v>
                </c:pt>
                <c:pt idx="30">
                  <c:v>0.010553600000000003</c:v>
                </c:pt>
                <c:pt idx="31">
                  <c:v>0.018827700000000003</c:v>
                </c:pt>
              </c:numCache>
            </c:numRef>
          </c:val>
        </c:ser>
        <c:ser>
          <c:idx val="3"/>
          <c:order val="3"/>
          <c:tx>
            <c:strRef>
              <c:f>'Figure 11 data'!$U$3</c:f>
              <c:strCache>
                <c:ptCount val="1"/>
                <c:pt idx="0">
                  <c:v>Q3-Q2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'Figure 11 data'!$V$4:$V$35</c:f>
                <c:numCache>
                  <c:ptCount val="32"/>
                  <c:pt idx="0">
                    <c:v>0.0102772</c:v>
                  </c:pt>
                  <c:pt idx="1">
                    <c:v>0.012623900000000002</c:v>
                  </c:pt>
                  <c:pt idx="2">
                    <c:v>0.0148277</c:v>
                  </c:pt>
                  <c:pt idx="3">
                    <c:v>0.015537100000000002</c:v>
                  </c:pt>
                  <c:pt idx="4">
                    <c:v>0.013052499999999998</c:v>
                  </c:pt>
                  <c:pt idx="5">
                    <c:v>0.0792267</c:v>
                  </c:pt>
                  <c:pt idx="6">
                    <c:v>0.0257439</c:v>
                  </c:pt>
                  <c:pt idx="7">
                    <c:v>0.020847499999999998</c:v>
                  </c:pt>
                  <c:pt idx="8">
                    <c:v>0.011993699999999996</c:v>
                  </c:pt>
                  <c:pt idx="9">
                    <c:v>0.020394</c:v>
                  </c:pt>
                  <c:pt idx="10">
                    <c:v>0.10522589999999998</c:v>
                  </c:pt>
                  <c:pt idx="11">
                    <c:v>0.0369439</c:v>
                  </c:pt>
                  <c:pt idx="12">
                    <c:v>0.013197999999999998</c:v>
                  </c:pt>
                  <c:pt idx="13">
                    <c:v>0.030534199999999997</c:v>
                  </c:pt>
                  <c:pt idx="14">
                    <c:v>0.0184562</c:v>
                  </c:pt>
                  <c:pt idx="15">
                    <c:v>0.021152999999999998</c:v>
                  </c:pt>
                  <c:pt idx="16">
                    <c:v>0.0397497</c:v>
                  </c:pt>
                  <c:pt idx="17">
                    <c:v>0.0320755</c:v>
                  </c:pt>
                  <c:pt idx="18">
                    <c:v>0.020911600000000002</c:v>
                  </c:pt>
                  <c:pt idx="19">
                    <c:v>0.012532800000000004</c:v>
                  </c:pt>
                  <c:pt idx="20">
                    <c:v>0.049199099999999996</c:v>
                  </c:pt>
                  <c:pt idx="21">
                    <c:v>0.0171703</c:v>
                  </c:pt>
                  <c:pt idx="22">
                    <c:v>0.0995537</c:v>
                  </c:pt>
                  <c:pt idx="23">
                    <c:v>0.03179950000000001</c:v>
                  </c:pt>
                  <c:pt idx="24">
                    <c:v>0.016671200000000004</c:v>
                  </c:pt>
                  <c:pt idx="25">
                    <c:v>0.032868100000000004</c:v>
                  </c:pt>
                  <c:pt idx="26">
                    <c:v>0.0421116</c:v>
                  </c:pt>
                  <c:pt idx="27">
                    <c:v>0.048693400000000005</c:v>
                  </c:pt>
                  <c:pt idx="28">
                    <c:v>0.0299897</c:v>
                  </c:pt>
                  <c:pt idx="29">
                    <c:v>0.038349499999999995</c:v>
                  </c:pt>
                  <c:pt idx="30">
                    <c:v>0.015304599999999988</c:v>
                  </c:pt>
                  <c:pt idx="31">
                    <c:v>0.020841100000000008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'Figure 11 data'!$Q$4:$Q$35</c:f>
              <c:strCache>
                <c:ptCount val="32"/>
                <c:pt idx="0">
                  <c:v>East Renfrewshire</c:v>
                </c:pt>
                <c:pt idx="1">
                  <c:v>East Dunbartonshire</c:v>
                </c:pt>
                <c:pt idx="2">
                  <c:v>West Lothian</c:v>
                </c:pt>
                <c:pt idx="3">
                  <c:v>North Lanarkshire</c:v>
                </c:pt>
                <c:pt idx="4">
                  <c:v>Aberdeen City</c:v>
                </c:pt>
                <c:pt idx="5">
                  <c:v>West Dunbartonshire</c:v>
                </c:pt>
                <c:pt idx="6">
                  <c:v>South Ayrshire</c:v>
                </c:pt>
                <c:pt idx="7">
                  <c:v>Falkirk</c:v>
                </c:pt>
                <c:pt idx="8">
                  <c:v>Edinburgh, City of</c:v>
                </c:pt>
                <c:pt idx="9">
                  <c:v>South Lanarkshire</c:v>
                </c:pt>
                <c:pt idx="10">
                  <c:v>Glasgow City</c:v>
                </c:pt>
                <c:pt idx="11">
                  <c:v>Midlothian</c:v>
                </c:pt>
                <c:pt idx="12">
                  <c:v>East Lothian</c:v>
                </c:pt>
                <c:pt idx="13">
                  <c:v>East Ayrshire</c:v>
                </c:pt>
                <c:pt idx="14">
                  <c:v>Fife</c:v>
                </c:pt>
                <c:pt idx="15">
                  <c:v>Highland</c:v>
                </c:pt>
                <c:pt idx="16">
                  <c:v>Renfrewshire</c:v>
                </c:pt>
                <c:pt idx="17">
                  <c:v>Dundee City</c:v>
                </c:pt>
                <c:pt idx="18">
                  <c:v>Perth &amp; Kinross</c:v>
                </c:pt>
                <c:pt idx="19">
                  <c:v>Stirling</c:v>
                </c:pt>
                <c:pt idx="20">
                  <c:v>North Ayrshire</c:v>
                </c:pt>
                <c:pt idx="21">
                  <c:v>Dumfries &amp; Galloway</c:v>
                </c:pt>
                <c:pt idx="22">
                  <c:v>Inverclyde</c:v>
                </c:pt>
                <c:pt idx="23">
                  <c:v>Angus</c:v>
                </c:pt>
                <c:pt idx="24">
                  <c:v>Clackmannanshire</c:v>
                </c:pt>
                <c:pt idx="25">
                  <c:v>Aberdeenshire</c:v>
                </c:pt>
                <c:pt idx="26">
                  <c:v>Shetland Islands</c:v>
                </c:pt>
                <c:pt idx="27">
                  <c:v>Moray</c:v>
                </c:pt>
                <c:pt idx="28">
                  <c:v>Scottish Borders</c:v>
                </c:pt>
                <c:pt idx="29">
                  <c:v>Argyll &amp; Bute</c:v>
                </c:pt>
                <c:pt idx="30">
                  <c:v>Orkney Islands</c:v>
                </c:pt>
                <c:pt idx="31">
                  <c:v>Eilean Siar</c:v>
                </c:pt>
              </c:strCache>
            </c:strRef>
          </c:cat>
          <c:val>
            <c:numRef>
              <c:f>'Figure 11 data'!$U$4:$U$35</c:f>
              <c:numCache>
                <c:ptCount val="32"/>
                <c:pt idx="0">
                  <c:v>0.005550899999999999</c:v>
                </c:pt>
                <c:pt idx="1">
                  <c:v>0.0051132999999999994</c:v>
                </c:pt>
                <c:pt idx="2">
                  <c:v>0.0056427000000000005</c:v>
                </c:pt>
                <c:pt idx="3">
                  <c:v>0.007002699999999999</c:v>
                </c:pt>
                <c:pt idx="4">
                  <c:v>0.005597100000000001</c:v>
                </c:pt>
                <c:pt idx="5">
                  <c:v>0.0130552</c:v>
                </c:pt>
                <c:pt idx="6">
                  <c:v>0.012385199999999999</c:v>
                </c:pt>
                <c:pt idx="7">
                  <c:v>0.007992699999999998</c:v>
                </c:pt>
                <c:pt idx="8">
                  <c:v>0.006485100000000001</c:v>
                </c:pt>
                <c:pt idx="9">
                  <c:v>0.0080187</c:v>
                </c:pt>
                <c:pt idx="10">
                  <c:v>0.0084691</c:v>
                </c:pt>
                <c:pt idx="11">
                  <c:v>0.0097391</c:v>
                </c:pt>
                <c:pt idx="12">
                  <c:v>0.0054591000000000015</c:v>
                </c:pt>
                <c:pt idx="13">
                  <c:v>0.013984900000000001</c:v>
                </c:pt>
                <c:pt idx="14">
                  <c:v>0.010850699999999998</c:v>
                </c:pt>
                <c:pt idx="15">
                  <c:v>0.012326199999999999</c:v>
                </c:pt>
                <c:pt idx="16">
                  <c:v>0.011160699999999999</c:v>
                </c:pt>
                <c:pt idx="17">
                  <c:v>0.0123355</c:v>
                </c:pt>
                <c:pt idx="18">
                  <c:v>0.012436399999999997</c:v>
                </c:pt>
                <c:pt idx="19">
                  <c:v>0.009967799999999999</c:v>
                </c:pt>
                <c:pt idx="20">
                  <c:v>0.017817100000000002</c:v>
                </c:pt>
                <c:pt idx="21">
                  <c:v>0.014154200000000002</c:v>
                </c:pt>
                <c:pt idx="22">
                  <c:v>0.016527600000000003</c:v>
                </c:pt>
                <c:pt idx="23">
                  <c:v>0.011994299999999996</c:v>
                </c:pt>
                <c:pt idx="24">
                  <c:v>0.0053601999999999955</c:v>
                </c:pt>
                <c:pt idx="25">
                  <c:v>0.0146243</c:v>
                </c:pt>
                <c:pt idx="26">
                  <c:v>0.021682600000000003</c:v>
                </c:pt>
                <c:pt idx="27">
                  <c:v>0.0174145</c:v>
                </c:pt>
                <c:pt idx="28">
                  <c:v>0.015122000000000003</c:v>
                </c:pt>
                <c:pt idx="29">
                  <c:v>0.017631600000000004</c:v>
                </c:pt>
                <c:pt idx="30">
                  <c:v>0.029586100000000004</c:v>
                </c:pt>
                <c:pt idx="31">
                  <c:v>0.012409699999999996</c:v>
                </c:pt>
              </c:numCache>
            </c:numRef>
          </c:val>
        </c:ser>
        <c:ser>
          <c:idx val="4"/>
          <c:order val="4"/>
          <c:tx>
            <c:strRef>
              <c:f>'Figure 11 data'!$V$3</c:f>
              <c:strCache>
                <c:ptCount val="1"/>
                <c:pt idx="0">
                  <c:v>95th-Q3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11 data'!$Q$4:$Q$35</c:f>
              <c:strCache>
                <c:ptCount val="32"/>
                <c:pt idx="0">
                  <c:v>East Renfrewshire</c:v>
                </c:pt>
                <c:pt idx="1">
                  <c:v>East Dunbartonshire</c:v>
                </c:pt>
                <c:pt idx="2">
                  <c:v>West Lothian</c:v>
                </c:pt>
                <c:pt idx="3">
                  <c:v>North Lanarkshire</c:v>
                </c:pt>
                <c:pt idx="4">
                  <c:v>Aberdeen City</c:v>
                </c:pt>
                <c:pt idx="5">
                  <c:v>West Dunbartonshire</c:v>
                </c:pt>
                <c:pt idx="6">
                  <c:v>South Ayrshire</c:v>
                </c:pt>
                <c:pt idx="7">
                  <c:v>Falkirk</c:v>
                </c:pt>
                <c:pt idx="8">
                  <c:v>Edinburgh, City of</c:v>
                </c:pt>
                <c:pt idx="9">
                  <c:v>South Lanarkshire</c:v>
                </c:pt>
                <c:pt idx="10">
                  <c:v>Glasgow City</c:v>
                </c:pt>
                <c:pt idx="11">
                  <c:v>Midlothian</c:v>
                </c:pt>
                <c:pt idx="12">
                  <c:v>East Lothian</c:v>
                </c:pt>
                <c:pt idx="13">
                  <c:v>East Ayrshire</c:v>
                </c:pt>
                <c:pt idx="14">
                  <c:v>Fife</c:v>
                </c:pt>
                <c:pt idx="15">
                  <c:v>Highland</c:v>
                </c:pt>
                <c:pt idx="16">
                  <c:v>Renfrewshire</c:v>
                </c:pt>
                <c:pt idx="17">
                  <c:v>Dundee City</c:v>
                </c:pt>
                <c:pt idx="18">
                  <c:v>Perth &amp; Kinross</c:v>
                </c:pt>
                <c:pt idx="19">
                  <c:v>Stirling</c:v>
                </c:pt>
                <c:pt idx="20">
                  <c:v>North Ayrshire</c:v>
                </c:pt>
                <c:pt idx="21">
                  <c:v>Dumfries &amp; Galloway</c:v>
                </c:pt>
                <c:pt idx="22">
                  <c:v>Inverclyde</c:v>
                </c:pt>
                <c:pt idx="23">
                  <c:v>Angus</c:v>
                </c:pt>
                <c:pt idx="24">
                  <c:v>Clackmannanshire</c:v>
                </c:pt>
                <c:pt idx="25">
                  <c:v>Aberdeenshire</c:v>
                </c:pt>
                <c:pt idx="26">
                  <c:v>Shetland Islands</c:v>
                </c:pt>
                <c:pt idx="27">
                  <c:v>Moray</c:v>
                </c:pt>
                <c:pt idx="28">
                  <c:v>Scottish Borders</c:v>
                </c:pt>
                <c:pt idx="29">
                  <c:v>Argyll &amp; Bute</c:v>
                </c:pt>
                <c:pt idx="30">
                  <c:v>Orkney Islands</c:v>
                </c:pt>
                <c:pt idx="31">
                  <c:v>Eilean Siar</c:v>
                </c:pt>
              </c:strCache>
            </c:strRef>
          </c:cat>
          <c:val>
            <c:numRef>
              <c:f>'Figure 11 data'!$V$4:$V$35</c:f>
              <c:numCache>
                <c:ptCount val="32"/>
                <c:pt idx="0">
                  <c:v>0.0102772</c:v>
                </c:pt>
                <c:pt idx="1">
                  <c:v>0.012623900000000002</c:v>
                </c:pt>
                <c:pt idx="2">
                  <c:v>0.0148277</c:v>
                </c:pt>
                <c:pt idx="3">
                  <c:v>0.015537100000000002</c:v>
                </c:pt>
                <c:pt idx="4">
                  <c:v>0.013052499999999998</c:v>
                </c:pt>
                <c:pt idx="5">
                  <c:v>0.0792267</c:v>
                </c:pt>
                <c:pt idx="6">
                  <c:v>0.0257439</c:v>
                </c:pt>
                <c:pt idx="7">
                  <c:v>0.020847499999999998</c:v>
                </c:pt>
                <c:pt idx="8">
                  <c:v>0.011993699999999996</c:v>
                </c:pt>
                <c:pt idx="9">
                  <c:v>0.020394</c:v>
                </c:pt>
                <c:pt idx="10">
                  <c:v>0.10522589999999998</c:v>
                </c:pt>
                <c:pt idx="11">
                  <c:v>0.0369439</c:v>
                </c:pt>
                <c:pt idx="12">
                  <c:v>0.013197999999999998</c:v>
                </c:pt>
                <c:pt idx="13">
                  <c:v>0.030534199999999997</c:v>
                </c:pt>
                <c:pt idx="14">
                  <c:v>0.0184562</c:v>
                </c:pt>
                <c:pt idx="15">
                  <c:v>0.021152999999999998</c:v>
                </c:pt>
                <c:pt idx="16">
                  <c:v>0.0397497</c:v>
                </c:pt>
                <c:pt idx="17">
                  <c:v>0.0320755</c:v>
                </c:pt>
                <c:pt idx="18">
                  <c:v>0.020911600000000002</c:v>
                </c:pt>
                <c:pt idx="19">
                  <c:v>0.012532800000000004</c:v>
                </c:pt>
                <c:pt idx="20">
                  <c:v>0.049199099999999996</c:v>
                </c:pt>
                <c:pt idx="21">
                  <c:v>0.0171703</c:v>
                </c:pt>
                <c:pt idx="22">
                  <c:v>0.0995537</c:v>
                </c:pt>
                <c:pt idx="23">
                  <c:v>0.03179950000000001</c:v>
                </c:pt>
                <c:pt idx="24">
                  <c:v>0.016671200000000004</c:v>
                </c:pt>
                <c:pt idx="25">
                  <c:v>0.032868100000000004</c:v>
                </c:pt>
                <c:pt idx="26">
                  <c:v>0.0421116</c:v>
                </c:pt>
                <c:pt idx="27">
                  <c:v>0.048693400000000005</c:v>
                </c:pt>
                <c:pt idx="28">
                  <c:v>0.0299897</c:v>
                </c:pt>
                <c:pt idx="29">
                  <c:v>0.038349499999999995</c:v>
                </c:pt>
                <c:pt idx="30">
                  <c:v>0.015304599999999988</c:v>
                </c:pt>
                <c:pt idx="31">
                  <c:v>0.020841100000000008</c:v>
                </c:pt>
              </c:numCache>
            </c:numRef>
          </c:val>
        </c:ser>
        <c:overlap val="100"/>
        <c:axId val="31145804"/>
        <c:axId val="11876781"/>
      </c:barChart>
      <c:catAx>
        <c:axId val="31145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Council area</a:t>
                </a:r>
              </a:p>
            </c:rich>
          </c:tx>
          <c:layout>
            <c:manualLayout>
              <c:xMode val="factor"/>
              <c:yMode val="factor"/>
              <c:x val="0.004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76781"/>
        <c:crosses val="autoZero"/>
        <c:auto val="1"/>
        <c:lblOffset val="100"/>
        <c:tickLblSkip val="1"/>
        <c:noMultiLvlLbl val="0"/>
      </c:catAx>
      <c:valAx>
        <c:axId val="11876781"/>
        <c:scaling>
          <c:orientation val="minMax"/>
          <c:max val="0.1600000000000000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dwellings in each data zone</a:t>
                </a:r>
              </a:p>
            </c:rich>
          </c:tx>
          <c:layout>
            <c:manualLayout>
              <c:xMode val="factor"/>
              <c:yMode val="factor"/>
              <c:x val="0.08425"/>
              <c:y val="-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45804"/>
        <c:crossesAt val="1"/>
        <c:crossBetween val="between"/>
        <c:dispUnits/>
        <c:majorUnit val="0.02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480314960629921" right="0.7480314960629921" top="0.984251968503937" bottom="0.984251968503937" header="0.5118110236220472" footer="0.5118110236220472"/>
  <pageSetup horizontalDpi="600" verticalDpi="600" orientation="portrait" paperSize="9"/>
  <headerFooter>
    <oddFooter>&amp;L&amp;8© Crown Copyright 2014&amp;CFurther information on boxplots is found in the main publication.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7220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8.8515625" style="2" customWidth="1"/>
    <col min="2" max="2" width="12.28125" style="12" customWidth="1"/>
    <col min="3" max="3" width="10.421875" style="12" customWidth="1"/>
    <col min="4" max="5" width="10.140625" style="12" customWidth="1"/>
    <col min="6" max="6" width="13.00390625" style="12" customWidth="1"/>
    <col min="7" max="7" width="9.140625" style="2" customWidth="1"/>
    <col min="8" max="8" width="18.8515625" style="2" customWidth="1"/>
    <col min="9" max="9" width="12.7109375" style="2" customWidth="1"/>
    <col min="10" max="14" width="9.140625" style="2" customWidth="1"/>
    <col min="15" max="15" width="13.28125" style="2" customWidth="1"/>
    <col min="16" max="16" width="9.140625" style="2" customWidth="1"/>
    <col min="17" max="17" width="19.7109375" style="2" customWidth="1"/>
    <col min="18" max="18" width="12.00390625" style="2" customWidth="1"/>
    <col min="19" max="23" width="9.140625" style="2" customWidth="1"/>
    <col min="24" max="24" width="13.57421875" style="2" customWidth="1"/>
    <col min="25" max="32" width="9.140625" style="2" customWidth="1"/>
    <col min="33" max="39" width="13.421875" style="2" bestFit="1" customWidth="1"/>
    <col min="40" max="16384" width="9.140625" style="2" customWidth="1"/>
  </cols>
  <sheetData>
    <row r="1" spans="1:24" s="1" customFormat="1" ht="32.25" customHeight="1">
      <c r="A1" s="30" t="s">
        <v>47</v>
      </c>
      <c r="B1" s="30"/>
      <c r="C1" s="30"/>
      <c r="D1" s="30"/>
      <c r="E1" s="30"/>
      <c r="F1" s="30"/>
      <c r="H1" s="30" t="s">
        <v>32</v>
      </c>
      <c r="I1" s="30"/>
      <c r="J1" s="30"/>
      <c r="K1" s="30"/>
      <c r="L1" s="30"/>
      <c r="M1" s="30"/>
      <c r="N1" s="30"/>
      <c r="O1" s="30"/>
      <c r="P1" s="9"/>
      <c r="Q1" s="30" t="s">
        <v>33</v>
      </c>
      <c r="R1" s="30"/>
      <c r="S1" s="30"/>
      <c r="T1" s="30"/>
      <c r="U1" s="30"/>
      <c r="V1" s="30"/>
      <c r="W1" s="30"/>
      <c r="X1" s="30"/>
    </row>
    <row r="2" spans="1:24" ht="12.75" customHeight="1">
      <c r="A2" s="3"/>
      <c r="B2" s="3"/>
      <c r="C2" s="3"/>
      <c r="D2" s="3"/>
      <c r="E2" s="3"/>
      <c r="F2" s="3"/>
      <c r="H2" s="4"/>
      <c r="I2" s="4"/>
      <c r="J2" s="4"/>
      <c r="K2" s="4"/>
      <c r="L2" s="4"/>
      <c r="M2" s="4"/>
      <c r="N2" s="4"/>
      <c r="O2" s="4"/>
      <c r="Q2" s="4"/>
      <c r="R2" s="4"/>
      <c r="S2" s="4"/>
      <c r="T2" s="4"/>
      <c r="U2" s="4"/>
      <c r="V2" s="4"/>
      <c r="W2" s="4"/>
      <c r="X2" s="4"/>
    </row>
    <row r="3" spans="1:24" s="8" customFormat="1" ht="26.25">
      <c r="A3" s="17" t="s">
        <v>46</v>
      </c>
      <c r="B3" s="18" t="s">
        <v>34</v>
      </c>
      <c r="C3" s="18" t="s">
        <v>35</v>
      </c>
      <c r="D3" s="18" t="s">
        <v>36</v>
      </c>
      <c r="E3" s="18" t="s">
        <v>37</v>
      </c>
      <c r="F3" s="18" t="s">
        <v>38</v>
      </c>
      <c r="H3" s="16" t="s">
        <v>46</v>
      </c>
      <c r="I3" s="16" t="s">
        <v>34</v>
      </c>
      <c r="J3" s="25" t="s">
        <v>39</v>
      </c>
      <c r="K3" s="25" t="s">
        <v>40</v>
      </c>
      <c r="L3" s="25" t="s">
        <v>41</v>
      </c>
      <c r="M3" s="25" t="s">
        <v>42</v>
      </c>
      <c r="N3" s="16" t="s">
        <v>43</v>
      </c>
      <c r="O3" s="16" t="s">
        <v>38</v>
      </c>
      <c r="Q3" s="16" t="s">
        <v>46</v>
      </c>
      <c r="R3" s="16" t="s">
        <v>34</v>
      </c>
      <c r="S3" s="25" t="s">
        <v>39</v>
      </c>
      <c r="T3" s="25" t="s">
        <v>40</v>
      </c>
      <c r="U3" s="25" t="s">
        <v>41</v>
      </c>
      <c r="V3" s="25" t="s">
        <v>42</v>
      </c>
      <c r="W3" s="16" t="s">
        <v>43</v>
      </c>
      <c r="X3" s="16" t="s">
        <v>38</v>
      </c>
    </row>
    <row r="4" spans="1:39" s="5" customFormat="1" ht="12.75">
      <c r="A4" s="19" t="s">
        <v>1</v>
      </c>
      <c r="B4" s="20">
        <v>0.0028948</v>
      </c>
      <c r="C4" s="20">
        <v>0.0077965</v>
      </c>
      <c r="D4" s="20">
        <v>0.0133385</v>
      </c>
      <c r="E4" s="20">
        <v>0.0189356</v>
      </c>
      <c r="F4" s="20">
        <v>0.0319881</v>
      </c>
      <c r="H4" s="19" t="s">
        <v>1</v>
      </c>
      <c r="I4" s="26">
        <f>B4</f>
        <v>0.0028948</v>
      </c>
      <c r="J4" s="26">
        <f>C4-B4</f>
        <v>0.0049017</v>
      </c>
      <c r="K4" s="26">
        <f>D4-C4</f>
        <v>0.005542</v>
      </c>
      <c r="L4" s="26">
        <f>E4-D4</f>
        <v>0.005597100000000001</v>
      </c>
      <c r="M4" s="26">
        <f>F4-E4</f>
        <v>0.013052499999999998</v>
      </c>
      <c r="N4" s="26">
        <f>D4</f>
        <v>0.0133385</v>
      </c>
      <c r="O4" s="26">
        <f>F4</f>
        <v>0.0319881</v>
      </c>
      <c r="Q4" s="19" t="s">
        <v>16</v>
      </c>
      <c r="R4" s="26">
        <v>0</v>
      </c>
      <c r="S4" s="26">
        <v>0.004419</v>
      </c>
      <c r="T4" s="26">
        <v>0.0043028</v>
      </c>
      <c r="U4" s="26">
        <v>0.005550899999999999</v>
      </c>
      <c r="V4" s="26">
        <v>0.0102772</v>
      </c>
      <c r="W4" s="26">
        <v>0.0087218</v>
      </c>
      <c r="X4" s="26">
        <v>0.0245499</v>
      </c>
      <c r="AG4" s="10"/>
      <c r="AH4" s="10"/>
      <c r="AI4" s="10"/>
      <c r="AJ4" s="10"/>
      <c r="AK4" s="10"/>
      <c r="AL4" s="10"/>
      <c r="AM4" s="10"/>
    </row>
    <row r="5" spans="1:39" s="5" customFormat="1" ht="12.75">
      <c r="A5" s="21" t="s">
        <v>3</v>
      </c>
      <c r="B5" s="22">
        <v>0.0089459</v>
      </c>
      <c r="C5" s="22">
        <v>0.0189977</v>
      </c>
      <c r="D5" s="22">
        <v>0.0320353</v>
      </c>
      <c r="E5" s="22">
        <v>0.0466596</v>
      </c>
      <c r="F5" s="22">
        <v>0.0795277</v>
      </c>
      <c r="H5" s="21" t="s">
        <v>3</v>
      </c>
      <c r="I5" s="27">
        <f aca="true" t="shared" si="0" ref="I5:I35">B5</f>
        <v>0.0089459</v>
      </c>
      <c r="J5" s="27">
        <f aca="true" t="shared" si="1" ref="J5:M35">C5-B5</f>
        <v>0.0100518</v>
      </c>
      <c r="K5" s="27">
        <f t="shared" si="1"/>
        <v>0.013037600000000003</v>
      </c>
      <c r="L5" s="27">
        <f t="shared" si="1"/>
        <v>0.0146243</v>
      </c>
      <c r="M5" s="27">
        <f t="shared" si="1"/>
        <v>0.032868100000000004</v>
      </c>
      <c r="N5" s="27">
        <f aca="true" t="shared" si="2" ref="N5:N35">D5</f>
        <v>0.0320353</v>
      </c>
      <c r="O5" s="27">
        <f aca="true" t="shared" si="3" ref="O5:O35">F5</f>
        <v>0.0795277</v>
      </c>
      <c r="Q5" s="21" t="s">
        <v>7</v>
      </c>
      <c r="R5" s="27">
        <v>0</v>
      </c>
      <c r="S5" s="27">
        <v>0.0053505</v>
      </c>
      <c r="T5" s="27">
        <v>0.0049583</v>
      </c>
      <c r="U5" s="27">
        <v>0.0051132999999999994</v>
      </c>
      <c r="V5" s="27">
        <v>0.012623900000000002</v>
      </c>
      <c r="W5" s="27">
        <v>0.0103088</v>
      </c>
      <c r="X5" s="27">
        <v>0.028046</v>
      </c>
      <c r="AG5" s="10"/>
      <c r="AH5" s="10"/>
      <c r="AI5" s="10"/>
      <c r="AJ5" s="10"/>
      <c r="AK5" s="10"/>
      <c r="AL5" s="10"/>
      <c r="AM5" s="10"/>
    </row>
    <row r="6" spans="1:39" s="5" customFormat="1" ht="12.75">
      <c r="A6" s="21" t="s">
        <v>5</v>
      </c>
      <c r="B6" s="22">
        <v>0.0098069</v>
      </c>
      <c r="C6" s="22">
        <v>0.0212749</v>
      </c>
      <c r="D6" s="22">
        <v>0.0310453</v>
      </c>
      <c r="E6" s="22">
        <v>0.0430396</v>
      </c>
      <c r="F6" s="22">
        <v>0.0748391</v>
      </c>
      <c r="H6" s="21" t="s">
        <v>5</v>
      </c>
      <c r="I6" s="27">
        <f t="shared" si="0"/>
        <v>0.0098069</v>
      </c>
      <c r="J6" s="27">
        <f t="shared" si="1"/>
        <v>0.011467999999999999</v>
      </c>
      <c r="K6" s="27">
        <f t="shared" si="1"/>
        <v>0.009770400000000002</v>
      </c>
      <c r="L6" s="27">
        <f t="shared" si="1"/>
        <v>0.011994299999999996</v>
      </c>
      <c r="M6" s="27">
        <f t="shared" si="1"/>
        <v>0.03179950000000001</v>
      </c>
      <c r="N6" s="27">
        <f t="shared" si="2"/>
        <v>0.0310453</v>
      </c>
      <c r="O6" s="27">
        <f t="shared" si="3"/>
        <v>0.0748391</v>
      </c>
      <c r="Q6" s="21" t="s">
        <v>31</v>
      </c>
      <c r="R6" s="27">
        <v>0.0023773</v>
      </c>
      <c r="S6" s="27">
        <v>0.0043415</v>
      </c>
      <c r="T6" s="27">
        <v>0.0040685</v>
      </c>
      <c r="U6" s="27">
        <v>0.0056427000000000005</v>
      </c>
      <c r="V6" s="27">
        <v>0.0148277</v>
      </c>
      <c r="W6" s="27">
        <v>0.0107873</v>
      </c>
      <c r="X6" s="27">
        <v>0.0312577</v>
      </c>
      <c r="AG6" s="10"/>
      <c r="AH6" s="10"/>
      <c r="AI6" s="10"/>
      <c r="AJ6" s="10"/>
      <c r="AK6" s="10"/>
      <c r="AL6" s="10"/>
      <c r="AM6" s="10"/>
    </row>
    <row r="7" spans="1:39" s="5" customFormat="1" ht="12.75">
      <c r="A7" s="21" t="s">
        <v>4</v>
      </c>
      <c r="B7" s="22">
        <v>0.008812</v>
      </c>
      <c r="C7" s="22">
        <v>0.0282296</v>
      </c>
      <c r="D7" s="22">
        <v>0.0440287</v>
      </c>
      <c r="E7" s="22">
        <v>0.0616603</v>
      </c>
      <c r="F7" s="22">
        <v>0.1000098</v>
      </c>
      <c r="H7" s="21" t="s">
        <v>4</v>
      </c>
      <c r="I7" s="27">
        <f t="shared" si="0"/>
        <v>0.008812</v>
      </c>
      <c r="J7" s="27">
        <f t="shared" si="1"/>
        <v>0.0194176</v>
      </c>
      <c r="K7" s="27">
        <f t="shared" si="1"/>
        <v>0.015799099999999996</v>
      </c>
      <c r="L7" s="27">
        <f t="shared" si="1"/>
        <v>0.017631600000000004</v>
      </c>
      <c r="M7" s="27">
        <f t="shared" si="1"/>
        <v>0.038349499999999995</v>
      </c>
      <c r="N7" s="27">
        <f t="shared" si="2"/>
        <v>0.0440287</v>
      </c>
      <c r="O7" s="27">
        <f t="shared" si="3"/>
        <v>0.1000098</v>
      </c>
      <c r="Q7" s="21" t="s">
        <v>26</v>
      </c>
      <c r="R7" s="27">
        <v>0.0022795</v>
      </c>
      <c r="S7" s="27">
        <v>0.0062018</v>
      </c>
      <c r="T7" s="27">
        <v>0.004483599999999999</v>
      </c>
      <c r="U7" s="27">
        <v>0.007002699999999999</v>
      </c>
      <c r="V7" s="27">
        <v>0.015537100000000002</v>
      </c>
      <c r="W7" s="27">
        <v>0.0129649</v>
      </c>
      <c r="X7" s="27">
        <v>0.0355047</v>
      </c>
      <c r="AG7" s="10"/>
      <c r="AH7" s="10"/>
      <c r="AI7" s="10"/>
      <c r="AJ7" s="10"/>
      <c r="AK7" s="10"/>
      <c r="AL7" s="10"/>
      <c r="AM7" s="10"/>
    </row>
    <row r="8" spans="1:39" s="5" customFormat="1" ht="12.75">
      <c r="A8" s="21" t="s">
        <v>8</v>
      </c>
      <c r="B8" s="22">
        <v>0.0112814</v>
      </c>
      <c r="C8" s="22">
        <v>0.0198479</v>
      </c>
      <c r="D8" s="22">
        <v>0.0316736</v>
      </c>
      <c r="E8" s="22">
        <v>0.0370338</v>
      </c>
      <c r="F8" s="22">
        <v>0.053705</v>
      </c>
      <c r="H8" s="21" t="s">
        <v>8</v>
      </c>
      <c r="I8" s="27">
        <f t="shared" si="0"/>
        <v>0.0112814</v>
      </c>
      <c r="J8" s="27">
        <f t="shared" si="1"/>
        <v>0.008566500000000001</v>
      </c>
      <c r="K8" s="27">
        <f t="shared" si="1"/>
        <v>0.011825700000000001</v>
      </c>
      <c r="L8" s="27">
        <f t="shared" si="1"/>
        <v>0.0053601999999999955</v>
      </c>
      <c r="M8" s="27">
        <f t="shared" si="1"/>
        <v>0.016671200000000004</v>
      </c>
      <c r="N8" s="27">
        <f t="shared" si="2"/>
        <v>0.0316736</v>
      </c>
      <c r="O8" s="27">
        <f t="shared" si="3"/>
        <v>0.053705</v>
      </c>
      <c r="Q8" s="21" t="s">
        <v>1</v>
      </c>
      <c r="R8" s="27">
        <v>0.0028948</v>
      </c>
      <c r="S8" s="27">
        <v>0.0049017</v>
      </c>
      <c r="T8" s="27">
        <v>0.005542</v>
      </c>
      <c r="U8" s="27">
        <v>0.005597100000000001</v>
      </c>
      <c r="V8" s="27">
        <v>0.013052499999999998</v>
      </c>
      <c r="W8" s="27">
        <v>0.0133385</v>
      </c>
      <c r="X8" s="27">
        <v>0.0319881</v>
      </c>
      <c r="AG8" s="10"/>
      <c r="AH8" s="10"/>
      <c r="AI8" s="10"/>
      <c r="AJ8" s="10"/>
      <c r="AK8" s="10"/>
      <c r="AL8" s="10"/>
      <c r="AM8" s="10"/>
    </row>
    <row r="9" spans="1:39" s="5" customFormat="1" ht="12.75">
      <c r="A9" s="21" t="s">
        <v>10</v>
      </c>
      <c r="B9" s="22">
        <v>0.0090747</v>
      </c>
      <c r="C9" s="22">
        <v>0.0188395</v>
      </c>
      <c r="D9" s="22">
        <v>0.0286805</v>
      </c>
      <c r="E9" s="22">
        <v>0.0428347</v>
      </c>
      <c r="F9" s="22">
        <v>0.060005</v>
      </c>
      <c r="H9" s="21" t="s">
        <v>10</v>
      </c>
      <c r="I9" s="27">
        <f t="shared" si="0"/>
        <v>0.0090747</v>
      </c>
      <c r="J9" s="27">
        <f t="shared" si="1"/>
        <v>0.009764799999999999</v>
      </c>
      <c r="K9" s="27">
        <f t="shared" si="1"/>
        <v>0.009841000000000003</v>
      </c>
      <c r="L9" s="27">
        <f t="shared" si="1"/>
        <v>0.014154200000000002</v>
      </c>
      <c r="M9" s="27">
        <f t="shared" si="1"/>
        <v>0.0171703</v>
      </c>
      <c r="N9" s="27">
        <f t="shared" si="2"/>
        <v>0.0286805</v>
      </c>
      <c r="O9" s="27">
        <f t="shared" si="3"/>
        <v>0.060005</v>
      </c>
      <c r="Q9" s="21" t="s">
        <v>2</v>
      </c>
      <c r="R9" s="27">
        <v>0.0039383</v>
      </c>
      <c r="S9" s="27">
        <v>0.0060396</v>
      </c>
      <c r="T9" s="27">
        <v>0.0070708</v>
      </c>
      <c r="U9" s="27">
        <v>0.0130552</v>
      </c>
      <c r="V9" s="27">
        <v>0.0792267</v>
      </c>
      <c r="W9" s="27">
        <v>0.0170487</v>
      </c>
      <c r="X9" s="27">
        <v>0.1093306</v>
      </c>
      <c r="AG9" s="10"/>
      <c r="AH9" s="10"/>
      <c r="AI9" s="10"/>
      <c r="AJ9" s="10"/>
      <c r="AK9" s="10"/>
      <c r="AL9" s="10"/>
      <c r="AM9" s="10"/>
    </row>
    <row r="10" spans="1:39" s="5" customFormat="1" ht="12.75">
      <c r="A10" s="21" t="s">
        <v>6</v>
      </c>
      <c r="B10" s="22">
        <v>0.0061297</v>
      </c>
      <c r="C10" s="22">
        <v>0.0149735</v>
      </c>
      <c r="D10" s="22">
        <v>0.0252422</v>
      </c>
      <c r="E10" s="22">
        <v>0.0375777</v>
      </c>
      <c r="F10" s="22">
        <v>0.0696532</v>
      </c>
      <c r="H10" s="21" t="s">
        <v>6</v>
      </c>
      <c r="I10" s="27">
        <f t="shared" si="0"/>
        <v>0.0061297</v>
      </c>
      <c r="J10" s="27">
        <f t="shared" si="1"/>
        <v>0.0088438</v>
      </c>
      <c r="K10" s="27">
        <f t="shared" si="1"/>
        <v>0.010268699999999999</v>
      </c>
      <c r="L10" s="27">
        <f t="shared" si="1"/>
        <v>0.0123355</v>
      </c>
      <c r="M10" s="27">
        <f t="shared" si="1"/>
        <v>0.0320755</v>
      </c>
      <c r="N10" s="27">
        <f t="shared" si="2"/>
        <v>0.0252422</v>
      </c>
      <c r="O10" s="27">
        <f t="shared" si="3"/>
        <v>0.0696532</v>
      </c>
      <c r="Q10" s="21" t="s">
        <v>11</v>
      </c>
      <c r="R10" s="27">
        <v>0.0039347</v>
      </c>
      <c r="S10" s="27">
        <v>0.0066501</v>
      </c>
      <c r="T10" s="27">
        <v>0.007066000000000001</v>
      </c>
      <c r="U10" s="27">
        <v>0.012385199999999999</v>
      </c>
      <c r="V10" s="27">
        <v>0.0257439</v>
      </c>
      <c r="W10" s="27">
        <v>0.0176508</v>
      </c>
      <c r="X10" s="27">
        <v>0.0557799</v>
      </c>
      <c r="AG10" s="10"/>
      <c r="AH10" s="10"/>
      <c r="AI10" s="10"/>
      <c r="AJ10" s="10"/>
      <c r="AK10" s="10"/>
      <c r="AL10" s="10"/>
      <c r="AM10" s="10"/>
    </row>
    <row r="11" spans="1:39" s="5" customFormat="1" ht="12.75">
      <c r="A11" s="21" t="s">
        <v>13</v>
      </c>
      <c r="B11" s="22">
        <v>0.0053132</v>
      </c>
      <c r="C11" s="22">
        <v>0.0122737</v>
      </c>
      <c r="D11" s="22">
        <v>0.0203413</v>
      </c>
      <c r="E11" s="22">
        <v>0.0343262</v>
      </c>
      <c r="F11" s="22">
        <v>0.0648604</v>
      </c>
      <c r="H11" s="21" t="s">
        <v>13</v>
      </c>
      <c r="I11" s="27">
        <f t="shared" si="0"/>
        <v>0.0053132</v>
      </c>
      <c r="J11" s="27">
        <f t="shared" si="1"/>
        <v>0.0069605000000000005</v>
      </c>
      <c r="K11" s="27">
        <f t="shared" si="1"/>
        <v>0.0080676</v>
      </c>
      <c r="L11" s="27">
        <f t="shared" si="1"/>
        <v>0.013984900000000001</v>
      </c>
      <c r="M11" s="27">
        <f t="shared" si="1"/>
        <v>0.030534199999999997</v>
      </c>
      <c r="N11" s="27">
        <f t="shared" si="2"/>
        <v>0.0203413</v>
      </c>
      <c r="O11" s="27">
        <f t="shared" si="3"/>
        <v>0.0648604</v>
      </c>
      <c r="Q11" s="21" t="s">
        <v>20</v>
      </c>
      <c r="R11" s="27">
        <v>0.0049452</v>
      </c>
      <c r="S11" s="27">
        <v>0.0070746</v>
      </c>
      <c r="T11" s="27">
        <v>0.005644</v>
      </c>
      <c r="U11" s="27">
        <v>0.007992699999999998</v>
      </c>
      <c r="V11" s="27">
        <v>0.020847499999999998</v>
      </c>
      <c r="W11" s="27">
        <v>0.0176638</v>
      </c>
      <c r="X11" s="27">
        <v>0.046504</v>
      </c>
      <c r="AG11" s="10"/>
      <c r="AH11" s="10"/>
      <c r="AI11" s="10"/>
      <c r="AJ11" s="10"/>
      <c r="AK11" s="10"/>
      <c r="AL11" s="10"/>
      <c r="AM11" s="10"/>
    </row>
    <row r="12" spans="1:39" s="5" customFormat="1" ht="12.75">
      <c r="A12" s="21" t="s">
        <v>7</v>
      </c>
      <c r="B12" s="22">
        <v>0</v>
      </c>
      <c r="C12" s="22">
        <v>0.0053505</v>
      </c>
      <c r="D12" s="22">
        <v>0.0103088</v>
      </c>
      <c r="E12" s="22">
        <v>0.0154221</v>
      </c>
      <c r="F12" s="22">
        <v>0.028046</v>
      </c>
      <c r="H12" s="21" t="s">
        <v>7</v>
      </c>
      <c r="I12" s="27">
        <f t="shared" si="0"/>
        <v>0</v>
      </c>
      <c r="J12" s="27">
        <f t="shared" si="1"/>
        <v>0.0053505</v>
      </c>
      <c r="K12" s="27">
        <f t="shared" si="1"/>
        <v>0.0049583</v>
      </c>
      <c r="L12" s="27">
        <f t="shared" si="1"/>
        <v>0.0051132999999999994</v>
      </c>
      <c r="M12" s="27">
        <f t="shared" si="1"/>
        <v>0.012623900000000002</v>
      </c>
      <c r="N12" s="27">
        <f t="shared" si="2"/>
        <v>0.0103088</v>
      </c>
      <c r="O12" s="27">
        <f t="shared" si="3"/>
        <v>0.028046</v>
      </c>
      <c r="Q12" s="21" t="s">
        <v>17</v>
      </c>
      <c r="R12" s="27">
        <v>0.0051193</v>
      </c>
      <c r="S12" s="27">
        <v>0.006700599999999999</v>
      </c>
      <c r="T12" s="27">
        <v>0.006112500000000002</v>
      </c>
      <c r="U12" s="27">
        <v>0.006485100000000001</v>
      </c>
      <c r="V12" s="27">
        <v>0.011993699999999996</v>
      </c>
      <c r="W12" s="27">
        <v>0.0179324</v>
      </c>
      <c r="X12" s="27">
        <v>0.0364112</v>
      </c>
      <c r="AG12" s="10"/>
      <c r="AH12" s="10"/>
      <c r="AI12" s="10"/>
      <c r="AJ12" s="10"/>
      <c r="AK12" s="10"/>
      <c r="AL12" s="10"/>
      <c r="AM12" s="10"/>
    </row>
    <row r="13" spans="1:39" s="5" customFormat="1" ht="12.75">
      <c r="A13" s="21" t="s">
        <v>15</v>
      </c>
      <c r="B13" s="22">
        <v>0.0032193</v>
      </c>
      <c r="C13" s="22">
        <v>0.0103016</v>
      </c>
      <c r="D13" s="22">
        <v>0.0200024</v>
      </c>
      <c r="E13" s="22">
        <v>0.0254615</v>
      </c>
      <c r="F13" s="22">
        <v>0.0386595</v>
      </c>
      <c r="H13" s="21" t="s">
        <v>15</v>
      </c>
      <c r="I13" s="27">
        <f t="shared" si="0"/>
        <v>0.0032193</v>
      </c>
      <c r="J13" s="27">
        <f t="shared" si="1"/>
        <v>0.0070823</v>
      </c>
      <c r="K13" s="27">
        <f t="shared" si="1"/>
        <v>0.0097008</v>
      </c>
      <c r="L13" s="27">
        <f t="shared" si="1"/>
        <v>0.0054591000000000015</v>
      </c>
      <c r="M13" s="27">
        <f t="shared" si="1"/>
        <v>0.013197999999999998</v>
      </c>
      <c r="N13" s="27">
        <f t="shared" si="2"/>
        <v>0.0200024</v>
      </c>
      <c r="O13" s="27">
        <f t="shared" si="3"/>
        <v>0.0386595</v>
      </c>
      <c r="Q13" s="21" t="s">
        <v>27</v>
      </c>
      <c r="R13" s="27">
        <v>0.0049334</v>
      </c>
      <c r="S13" s="27">
        <v>0.0072717</v>
      </c>
      <c r="T13" s="27">
        <v>0.007208900000000001</v>
      </c>
      <c r="U13" s="27">
        <v>0.0080187</v>
      </c>
      <c r="V13" s="27">
        <v>0.020394</v>
      </c>
      <c r="W13" s="27">
        <v>0.019414</v>
      </c>
      <c r="X13" s="27">
        <v>0.0478267</v>
      </c>
      <c r="AG13" s="10"/>
      <c r="AH13" s="10"/>
      <c r="AI13" s="10"/>
      <c r="AJ13" s="10"/>
      <c r="AK13" s="10"/>
      <c r="AL13" s="10"/>
      <c r="AM13" s="10"/>
    </row>
    <row r="14" spans="1:39" s="5" customFormat="1" ht="12.75">
      <c r="A14" s="21" t="s">
        <v>16</v>
      </c>
      <c r="B14" s="22">
        <v>0</v>
      </c>
      <c r="C14" s="22">
        <v>0.004419</v>
      </c>
      <c r="D14" s="22">
        <v>0.0087218</v>
      </c>
      <c r="E14" s="22">
        <v>0.0142727</v>
      </c>
      <c r="F14" s="22">
        <v>0.0245499</v>
      </c>
      <c r="H14" s="21" t="s">
        <v>16</v>
      </c>
      <c r="I14" s="27">
        <f t="shared" si="0"/>
        <v>0</v>
      </c>
      <c r="J14" s="27">
        <f t="shared" si="1"/>
        <v>0.004419</v>
      </c>
      <c r="K14" s="27">
        <f t="shared" si="1"/>
        <v>0.0043028</v>
      </c>
      <c r="L14" s="27">
        <f t="shared" si="1"/>
        <v>0.005550899999999999</v>
      </c>
      <c r="M14" s="27">
        <f t="shared" si="1"/>
        <v>0.0102772</v>
      </c>
      <c r="N14" s="27">
        <f t="shared" si="2"/>
        <v>0.0087218</v>
      </c>
      <c r="O14" s="27">
        <f t="shared" si="3"/>
        <v>0.0245499</v>
      </c>
      <c r="Q14" s="21" t="s">
        <v>9</v>
      </c>
      <c r="R14" s="27">
        <v>0.0054595</v>
      </c>
      <c r="S14" s="27">
        <v>0.0075865</v>
      </c>
      <c r="T14" s="27">
        <v>0.0066502</v>
      </c>
      <c r="U14" s="27">
        <v>0.0084691</v>
      </c>
      <c r="V14" s="27">
        <v>0.10522589999999998</v>
      </c>
      <c r="W14" s="27">
        <v>0.0196962</v>
      </c>
      <c r="X14" s="27">
        <v>0.1333912</v>
      </c>
      <c r="AG14" s="10"/>
      <c r="AH14" s="10"/>
      <c r="AI14" s="10"/>
      <c r="AJ14" s="10"/>
      <c r="AK14" s="10"/>
      <c r="AL14" s="10"/>
      <c r="AM14" s="10"/>
    </row>
    <row r="15" spans="1:39" s="5" customFormat="1" ht="12.75">
      <c r="A15" s="21" t="s">
        <v>17</v>
      </c>
      <c r="B15" s="22">
        <v>0.0051193</v>
      </c>
      <c r="C15" s="22">
        <v>0.0118199</v>
      </c>
      <c r="D15" s="22">
        <v>0.0179324</v>
      </c>
      <c r="E15" s="22">
        <v>0.0244175</v>
      </c>
      <c r="F15" s="22">
        <v>0.0364112</v>
      </c>
      <c r="H15" s="21" t="s">
        <v>17</v>
      </c>
      <c r="I15" s="27">
        <f t="shared" si="0"/>
        <v>0.0051193</v>
      </c>
      <c r="J15" s="27">
        <f t="shared" si="1"/>
        <v>0.006700599999999999</v>
      </c>
      <c r="K15" s="27">
        <f t="shared" si="1"/>
        <v>0.006112500000000002</v>
      </c>
      <c r="L15" s="27">
        <f t="shared" si="1"/>
        <v>0.006485100000000001</v>
      </c>
      <c r="M15" s="27">
        <f t="shared" si="1"/>
        <v>0.011993699999999996</v>
      </c>
      <c r="N15" s="27">
        <f t="shared" si="2"/>
        <v>0.0179324</v>
      </c>
      <c r="O15" s="27">
        <f t="shared" si="3"/>
        <v>0.0364112</v>
      </c>
      <c r="Q15" s="21" t="s">
        <v>22</v>
      </c>
      <c r="R15" s="27">
        <v>0.0033577</v>
      </c>
      <c r="S15" s="27">
        <v>0.0080584</v>
      </c>
      <c r="T15" s="27">
        <v>0.008412499999999998</v>
      </c>
      <c r="U15" s="27">
        <v>0.0097391</v>
      </c>
      <c r="V15" s="27">
        <v>0.0369439</v>
      </c>
      <c r="W15" s="27">
        <v>0.0198286</v>
      </c>
      <c r="X15" s="27">
        <v>0.0665116</v>
      </c>
      <c r="AG15" s="10"/>
      <c r="AH15" s="10"/>
      <c r="AI15" s="10"/>
      <c r="AJ15" s="10"/>
      <c r="AK15" s="10"/>
      <c r="AL15" s="10"/>
      <c r="AM15" s="10"/>
    </row>
    <row r="16" spans="1:39" s="5" customFormat="1" ht="12.75">
      <c r="A16" s="21" t="s">
        <v>18</v>
      </c>
      <c r="B16" s="22">
        <v>0.0134246</v>
      </c>
      <c r="C16" s="22">
        <v>0.0310422</v>
      </c>
      <c r="D16" s="22">
        <v>0.0498699</v>
      </c>
      <c r="E16" s="22">
        <v>0.0622796</v>
      </c>
      <c r="F16" s="22">
        <v>0.0831207</v>
      </c>
      <c r="H16" s="21" t="s">
        <v>18</v>
      </c>
      <c r="I16" s="27">
        <f t="shared" si="0"/>
        <v>0.0134246</v>
      </c>
      <c r="J16" s="27">
        <f t="shared" si="1"/>
        <v>0.017617599999999997</v>
      </c>
      <c r="K16" s="27">
        <f t="shared" si="1"/>
        <v>0.018827700000000003</v>
      </c>
      <c r="L16" s="27">
        <f t="shared" si="1"/>
        <v>0.012409699999999996</v>
      </c>
      <c r="M16" s="27">
        <f t="shared" si="1"/>
        <v>0.020841100000000008</v>
      </c>
      <c r="N16" s="27">
        <f t="shared" si="2"/>
        <v>0.0498699</v>
      </c>
      <c r="O16" s="27">
        <f t="shared" si="3"/>
        <v>0.0831207</v>
      </c>
      <c r="Q16" s="21" t="s">
        <v>15</v>
      </c>
      <c r="R16" s="27">
        <v>0.0032193</v>
      </c>
      <c r="S16" s="27">
        <v>0.0070823</v>
      </c>
      <c r="T16" s="27">
        <v>0.0097008</v>
      </c>
      <c r="U16" s="27">
        <v>0.0054591000000000015</v>
      </c>
      <c r="V16" s="27">
        <v>0.013197999999999998</v>
      </c>
      <c r="W16" s="27">
        <v>0.0200024</v>
      </c>
      <c r="X16" s="27">
        <v>0.0386595</v>
      </c>
      <c r="AG16" s="10"/>
      <c r="AH16" s="10"/>
      <c r="AI16" s="10"/>
      <c r="AJ16" s="10"/>
      <c r="AK16" s="10"/>
      <c r="AL16" s="10"/>
      <c r="AM16" s="10"/>
    </row>
    <row r="17" spans="1:39" s="5" customFormat="1" ht="12.75">
      <c r="A17" s="21" t="s">
        <v>20</v>
      </c>
      <c r="B17" s="22">
        <v>0.0049452</v>
      </c>
      <c r="C17" s="22">
        <v>0.0120198</v>
      </c>
      <c r="D17" s="22">
        <v>0.0176638</v>
      </c>
      <c r="E17" s="22">
        <v>0.0256565</v>
      </c>
      <c r="F17" s="22">
        <v>0.046504</v>
      </c>
      <c r="H17" s="21" t="s">
        <v>20</v>
      </c>
      <c r="I17" s="27">
        <f t="shared" si="0"/>
        <v>0.0049452</v>
      </c>
      <c r="J17" s="27">
        <f t="shared" si="1"/>
        <v>0.0070746</v>
      </c>
      <c r="K17" s="27">
        <f t="shared" si="1"/>
        <v>0.005644</v>
      </c>
      <c r="L17" s="27">
        <f t="shared" si="1"/>
        <v>0.007992699999999998</v>
      </c>
      <c r="M17" s="27">
        <f t="shared" si="1"/>
        <v>0.020847499999999998</v>
      </c>
      <c r="N17" s="27">
        <f t="shared" si="2"/>
        <v>0.0176638</v>
      </c>
      <c r="O17" s="27">
        <f t="shared" si="3"/>
        <v>0.046504</v>
      </c>
      <c r="Q17" s="21" t="s">
        <v>13</v>
      </c>
      <c r="R17" s="27">
        <v>0.0053132</v>
      </c>
      <c r="S17" s="27">
        <v>0.0069605000000000005</v>
      </c>
      <c r="T17" s="27">
        <v>0.0080676</v>
      </c>
      <c r="U17" s="27">
        <v>0.013984900000000001</v>
      </c>
      <c r="V17" s="27">
        <v>0.030534199999999997</v>
      </c>
      <c r="W17" s="27">
        <v>0.0203413</v>
      </c>
      <c r="X17" s="27">
        <v>0.0648604</v>
      </c>
      <c r="AG17" s="10"/>
      <c r="AH17" s="10"/>
      <c r="AI17" s="10"/>
      <c r="AJ17" s="10"/>
      <c r="AK17" s="10"/>
      <c r="AL17" s="10"/>
      <c r="AM17" s="10"/>
    </row>
    <row r="18" spans="1:39" s="5" customFormat="1" ht="12.75">
      <c r="A18" s="21" t="s">
        <v>19</v>
      </c>
      <c r="B18" s="22">
        <v>0.0058451</v>
      </c>
      <c r="C18" s="22">
        <v>0.0147668</v>
      </c>
      <c r="D18" s="22">
        <v>0.023383</v>
      </c>
      <c r="E18" s="22">
        <v>0.0342337</v>
      </c>
      <c r="F18" s="22">
        <v>0.0526899</v>
      </c>
      <c r="H18" s="21" t="s">
        <v>19</v>
      </c>
      <c r="I18" s="27">
        <f t="shared" si="0"/>
        <v>0.0058451</v>
      </c>
      <c r="J18" s="27">
        <f t="shared" si="1"/>
        <v>0.008921700000000001</v>
      </c>
      <c r="K18" s="27">
        <f t="shared" si="1"/>
        <v>0.008616200000000001</v>
      </c>
      <c r="L18" s="27">
        <f t="shared" si="1"/>
        <v>0.010850699999999998</v>
      </c>
      <c r="M18" s="27">
        <f t="shared" si="1"/>
        <v>0.0184562</v>
      </c>
      <c r="N18" s="27">
        <f t="shared" si="2"/>
        <v>0.023383</v>
      </c>
      <c r="O18" s="27">
        <f t="shared" si="3"/>
        <v>0.0526899</v>
      </c>
      <c r="Q18" s="21" t="s">
        <v>19</v>
      </c>
      <c r="R18" s="27">
        <v>0.0058451</v>
      </c>
      <c r="S18" s="27">
        <v>0.008921700000000001</v>
      </c>
      <c r="T18" s="27">
        <v>0.008616200000000001</v>
      </c>
      <c r="U18" s="27">
        <v>0.010850699999999998</v>
      </c>
      <c r="V18" s="27">
        <v>0.0184562</v>
      </c>
      <c r="W18" s="27">
        <v>0.023383</v>
      </c>
      <c r="X18" s="27">
        <v>0.0526899</v>
      </c>
      <c r="AG18" s="10"/>
      <c r="AH18" s="10"/>
      <c r="AI18" s="10"/>
      <c r="AJ18" s="10"/>
      <c r="AK18" s="10"/>
      <c r="AL18" s="10"/>
      <c r="AM18" s="10"/>
    </row>
    <row r="19" spans="1:39" s="5" customFormat="1" ht="12.75">
      <c r="A19" s="21" t="s">
        <v>9</v>
      </c>
      <c r="B19" s="22">
        <v>0.0054595</v>
      </c>
      <c r="C19" s="22">
        <v>0.013046</v>
      </c>
      <c r="D19" s="22">
        <v>0.0196962</v>
      </c>
      <c r="E19" s="22">
        <v>0.0281653</v>
      </c>
      <c r="F19" s="22">
        <v>0.1333912</v>
      </c>
      <c r="H19" s="21" t="s">
        <v>9</v>
      </c>
      <c r="I19" s="27">
        <f t="shared" si="0"/>
        <v>0.0054595</v>
      </c>
      <c r="J19" s="27">
        <f t="shared" si="1"/>
        <v>0.0075865</v>
      </c>
      <c r="K19" s="27">
        <f t="shared" si="1"/>
        <v>0.0066502</v>
      </c>
      <c r="L19" s="27">
        <f t="shared" si="1"/>
        <v>0.0084691</v>
      </c>
      <c r="M19" s="27">
        <f t="shared" si="1"/>
        <v>0.10522589999999998</v>
      </c>
      <c r="N19" s="27">
        <f t="shared" si="2"/>
        <v>0.0196962</v>
      </c>
      <c r="O19" s="27">
        <f t="shared" si="3"/>
        <v>0.1333912</v>
      </c>
      <c r="Q19" s="21" t="s">
        <v>23</v>
      </c>
      <c r="R19" s="27">
        <v>0.0075194</v>
      </c>
      <c r="S19" s="27">
        <v>0.008348500000000002</v>
      </c>
      <c r="T19" s="27">
        <v>0.0088593</v>
      </c>
      <c r="U19" s="27">
        <v>0.012326199999999999</v>
      </c>
      <c r="V19" s="27">
        <v>0.021152999999999998</v>
      </c>
      <c r="W19" s="27">
        <v>0.0247272</v>
      </c>
      <c r="X19" s="27">
        <v>0.0582064</v>
      </c>
      <c r="AG19" s="10"/>
      <c r="AH19" s="10"/>
      <c r="AI19" s="10"/>
      <c r="AJ19" s="10"/>
      <c r="AK19" s="10"/>
      <c r="AL19" s="10"/>
      <c r="AM19" s="10"/>
    </row>
    <row r="20" spans="1:39" s="5" customFormat="1" ht="12.75">
      <c r="A20" s="21" t="s">
        <v>23</v>
      </c>
      <c r="B20" s="22">
        <v>0.0075194</v>
      </c>
      <c r="C20" s="22">
        <v>0.0158679</v>
      </c>
      <c r="D20" s="22">
        <v>0.0247272</v>
      </c>
      <c r="E20" s="22">
        <v>0.0370534</v>
      </c>
      <c r="F20" s="22">
        <v>0.0582064</v>
      </c>
      <c r="H20" s="21" t="s">
        <v>23</v>
      </c>
      <c r="I20" s="27">
        <f t="shared" si="0"/>
        <v>0.0075194</v>
      </c>
      <c r="J20" s="27">
        <f t="shared" si="1"/>
        <v>0.008348500000000002</v>
      </c>
      <c r="K20" s="27">
        <f t="shared" si="1"/>
        <v>0.0088593</v>
      </c>
      <c r="L20" s="27">
        <f t="shared" si="1"/>
        <v>0.012326199999999999</v>
      </c>
      <c r="M20" s="27">
        <f t="shared" si="1"/>
        <v>0.021152999999999998</v>
      </c>
      <c r="N20" s="27">
        <f t="shared" si="2"/>
        <v>0.0247272</v>
      </c>
      <c r="O20" s="27">
        <f t="shared" si="3"/>
        <v>0.0582064</v>
      </c>
      <c r="Q20" s="21" t="s">
        <v>21</v>
      </c>
      <c r="R20" s="27">
        <v>0.004402</v>
      </c>
      <c r="S20" s="27">
        <v>0.0107936</v>
      </c>
      <c r="T20" s="27">
        <v>0.0098115</v>
      </c>
      <c r="U20" s="27">
        <v>0.011160699999999999</v>
      </c>
      <c r="V20" s="27">
        <v>0.0397497</v>
      </c>
      <c r="W20" s="27">
        <v>0.0250071</v>
      </c>
      <c r="X20" s="27">
        <v>0.0759175</v>
      </c>
      <c r="AG20" s="10"/>
      <c r="AH20" s="10"/>
      <c r="AI20" s="10"/>
      <c r="AJ20" s="10"/>
      <c r="AK20" s="10"/>
      <c r="AL20" s="10"/>
      <c r="AM20" s="10"/>
    </row>
    <row r="21" spans="1:39" s="5" customFormat="1" ht="12.75">
      <c r="A21" s="21" t="s">
        <v>0</v>
      </c>
      <c r="B21" s="22">
        <v>0.0037652</v>
      </c>
      <c r="C21" s="22">
        <v>0.0181466</v>
      </c>
      <c r="D21" s="22">
        <v>0.0288357</v>
      </c>
      <c r="E21" s="22">
        <v>0.0453633</v>
      </c>
      <c r="F21" s="22">
        <v>0.144917</v>
      </c>
      <c r="H21" s="21" t="s">
        <v>0</v>
      </c>
      <c r="I21" s="27">
        <f t="shared" si="0"/>
        <v>0.0037652</v>
      </c>
      <c r="J21" s="27">
        <f t="shared" si="1"/>
        <v>0.014381399999999999</v>
      </c>
      <c r="K21" s="27">
        <f t="shared" si="1"/>
        <v>0.0106891</v>
      </c>
      <c r="L21" s="27">
        <f t="shared" si="1"/>
        <v>0.016527600000000003</v>
      </c>
      <c r="M21" s="27">
        <f t="shared" si="1"/>
        <v>0.0995537</v>
      </c>
      <c r="N21" s="27">
        <f t="shared" si="2"/>
        <v>0.0288357</v>
      </c>
      <c r="O21" s="27">
        <f t="shared" si="3"/>
        <v>0.144917</v>
      </c>
      <c r="Q21" s="21" t="s">
        <v>6</v>
      </c>
      <c r="R21" s="27">
        <v>0.0061297</v>
      </c>
      <c r="S21" s="27">
        <v>0.0088438</v>
      </c>
      <c r="T21" s="27">
        <v>0.010268699999999999</v>
      </c>
      <c r="U21" s="27">
        <v>0.0123355</v>
      </c>
      <c r="V21" s="27">
        <v>0.0320755</v>
      </c>
      <c r="W21" s="27">
        <v>0.0252422</v>
      </c>
      <c r="X21" s="27">
        <v>0.0696532</v>
      </c>
      <c r="AG21" s="10"/>
      <c r="AH21" s="10"/>
      <c r="AI21" s="10"/>
      <c r="AJ21" s="10"/>
      <c r="AK21" s="10"/>
      <c r="AL21" s="10"/>
      <c r="AM21" s="10"/>
    </row>
    <row r="22" spans="1:39" s="5" customFormat="1" ht="12.75">
      <c r="A22" s="21" t="s">
        <v>22</v>
      </c>
      <c r="B22" s="22">
        <v>0.0033577</v>
      </c>
      <c r="C22" s="22">
        <v>0.0114161</v>
      </c>
      <c r="D22" s="22">
        <v>0.0198286</v>
      </c>
      <c r="E22" s="22">
        <v>0.0295677</v>
      </c>
      <c r="F22" s="22">
        <v>0.0665116</v>
      </c>
      <c r="H22" s="21" t="s">
        <v>22</v>
      </c>
      <c r="I22" s="27">
        <f t="shared" si="0"/>
        <v>0.0033577</v>
      </c>
      <c r="J22" s="27">
        <f t="shared" si="1"/>
        <v>0.0080584</v>
      </c>
      <c r="K22" s="27">
        <f t="shared" si="1"/>
        <v>0.008412499999999998</v>
      </c>
      <c r="L22" s="27">
        <f t="shared" si="1"/>
        <v>0.0097391</v>
      </c>
      <c r="M22" s="27">
        <f t="shared" si="1"/>
        <v>0.0369439</v>
      </c>
      <c r="N22" s="27">
        <f t="shared" si="2"/>
        <v>0.0198286</v>
      </c>
      <c r="O22" s="27">
        <f t="shared" si="3"/>
        <v>0.0665116</v>
      </c>
      <c r="Q22" s="21" t="s">
        <v>29</v>
      </c>
      <c r="R22" s="27">
        <v>0.0069572</v>
      </c>
      <c r="S22" s="27">
        <v>0.009755799999999999</v>
      </c>
      <c r="T22" s="27">
        <v>0.008606800000000001</v>
      </c>
      <c r="U22" s="27">
        <v>0.012436399999999997</v>
      </c>
      <c r="V22" s="27">
        <v>0.020911600000000002</v>
      </c>
      <c r="W22" s="27">
        <v>0.0253198</v>
      </c>
      <c r="X22" s="27">
        <v>0.0586678</v>
      </c>
      <c r="AG22" s="10"/>
      <c r="AH22" s="10"/>
      <c r="AI22" s="10"/>
      <c r="AJ22" s="10"/>
      <c r="AK22" s="10"/>
      <c r="AL22" s="10"/>
      <c r="AM22" s="10"/>
    </row>
    <row r="23" spans="1:39" s="5" customFormat="1" ht="12.75">
      <c r="A23" s="21" t="s">
        <v>25</v>
      </c>
      <c r="B23" s="22">
        <v>0.0121402</v>
      </c>
      <c r="C23" s="22">
        <v>0.0226972</v>
      </c>
      <c r="D23" s="22">
        <v>0.0397592</v>
      </c>
      <c r="E23" s="22">
        <v>0.0571737</v>
      </c>
      <c r="F23" s="22">
        <v>0.1058671</v>
      </c>
      <c r="H23" s="21" t="s">
        <v>25</v>
      </c>
      <c r="I23" s="27">
        <f t="shared" si="0"/>
        <v>0.0121402</v>
      </c>
      <c r="J23" s="27">
        <f t="shared" si="1"/>
        <v>0.010557</v>
      </c>
      <c r="K23" s="27">
        <f t="shared" si="1"/>
        <v>0.017062</v>
      </c>
      <c r="L23" s="27">
        <f t="shared" si="1"/>
        <v>0.0174145</v>
      </c>
      <c r="M23" s="27">
        <f t="shared" si="1"/>
        <v>0.048693400000000005</v>
      </c>
      <c r="N23" s="27">
        <f t="shared" si="2"/>
        <v>0.0397592</v>
      </c>
      <c r="O23" s="27">
        <f t="shared" si="3"/>
        <v>0.1058671</v>
      </c>
      <c r="Q23" s="21" t="s">
        <v>12</v>
      </c>
      <c r="R23" s="27">
        <v>0.0098302</v>
      </c>
      <c r="S23" s="27">
        <v>0.007123299999999999</v>
      </c>
      <c r="T23" s="27">
        <v>0.0083884</v>
      </c>
      <c r="U23" s="27">
        <v>0.009967799999999999</v>
      </c>
      <c r="V23" s="27">
        <v>0.012532800000000004</v>
      </c>
      <c r="W23" s="27">
        <v>0.0253419</v>
      </c>
      <c r="X23" s="27">
        <v>0.0478425</v>
      </c>
      <c r="AG23" s="10"/>
      <c r="AH23" s="10"/>
      <c r="AI23" s="10"/>
      <c r="AJ23" s="10"/>
      <c r="AK23" s="10"/>
      <c r="AL23" s="10"/>
      <c r="AM23" s="10"/>
    </row>
    <row r="24" spans="1:39" s="5" customFormat="1" ht="12.75">
      <c r="A24" s="21" t="s">
        <v>14</v>
      </c>
      <c r="B24" s="22">
        <v>0.0083949</v>
      </c>
      <c r="C24" s="22">
        <v>0.0170714</v>
      </c>
      <c r="D24" s="22">
        <v>0.025852</v>
      </c>
      <c r="E24" s="22">
        <v>0.0436691</v>
      </c>
      <c r="F24" s="22">
        <v>0.0928682</v>
      </c>
      <c r="H24" s="21" t="s">
        <v>14</v>
      </c>
      <c r="I24" s="27">
        <f t="shared" si="0"/>
        <v>0.0083949</v>
      </c>
      <c r="J24" s="27">
        <f t="shared" si="1"/>
        <v>0.0086765</v>
      </c>
      <c r="K24" s="27">
        <f t="shared" si="1"/>
        <v>0.0087806</v>
      </c>
      <c r="L24" s="27">
        <f t="shared" si="1"/>
        <v>0.017817100000000002</v>
      </c>
      <c r="M24" s="27">
        <f t="shared" si="1"/>
        <v>0.049199099999999996</v>
      </c>
      <c r="N24" s="27">
        <f t="shared" si="2"/>
        <v>0.025852</v>
      </c>
      <c r="O24" s="27">
        <f t="shared" si="3"/>
        <v>0.0928682</v>
      </c>
      <c r="Q24" s="21" t="s">
        <v>14</v>
      </c>
      <c r="R24" s="27">
        <v>0.0083949</v>
      </c>
      <c r="S24" s="27">
        <v>0.0086765</v>
      </c>
      <c r="T24" s="27">
        <v>0.0087806</v>
      </c>
      <c r="U24" s="27">
        <v>0.017817100000000002</v>
      </c>
      <c r="V24" s="27">
        <v>0.049199099999999996</v>
      </c>
      <c r="W24" s="27">
        <v>0.025852</v>
      </c>
      <c r="X24" s="27">
        <v>0.0928682</v>
      </c>
      <c r="AG24" s="10"/>
      <c r="AH24" s="10"/>
      <c r="AI24" s="10"/>
      <c r="AJ24" s="10"/>
      <c r="AK24" s="10"/>
      <c r="AL24" s="10"/>
      <c r="AM24" s="10"/>
    </row>
    <row r="25" spans="1:39" s="5" customFormat="1" ht="12.75">
      <c r="A25" s="21" t="s">
        <v>26</v>
      </c>
      <c r="B25" s="22">
        <v>0.0022795</v>
      </c>
      <c r="C25" s="22">
        <v>0.0084813</v>
      </c>
      <c r="D25" s="22">
        <v>0.0129649</v>
      </c>
      <c r="E25" s="22">
        <v>0.0199676</v>
      </c>
      <c r="F25" s="22">
        <v>0.0355047</v>
      </c>
      <c r="H25" s="21" t="s">
        <v>26</v>
      </c>
      <c r="I25" s="27">
        <f t="shared" si="0"/>
        <v>0.0022795</v>
      </c>
      <c r="J25" s="27">
        <f t="shared" si="1"/>
        <v>0.0062018</v>
      </c>
      <c r="K25" s="27">
        <f t="shared" si="1"/>
        <v>0.004483599999999999</v>
      </c>
      <c r="L25" s="27">
        <f t="shared" si="1"/>
        <v>0.007002699999999999</v>
      </c>
      <c r="M25" s="27">
        <f t="shared" si="1"/>
        <v>0.015537100000000002</v>
      </c>
      <c r="N25" s="27">
        <f t="shared" si="2"/>
        <v>0.0129649</v>
      </c>
      <c r="O25" s="27">
        <f t="shared" si="3"/>
        <v>0.0355047</v>
      </c>
      <c r="Q25" s="21" t="s">
        <v>10</v>
      </c>
      <c r="R25" s="27">
        <v>0.0090747</v>
      </c>
      <c r="S25" s="27">
        <v>0.009764799999999999</v>
      </c>
      <c r="T25" s="27">
        <v>0.009841000000000003</v>
      </c>
      <c r="U25" s="27">
        <v>0.014154200000000002</v>
      </c>
      <c r="V25" s="27">
        <v>0.0171703</v>
      </c>
      <c r="W25" s="27">
        <v>0.0286805</v>
      </c>
      <c r="X25" s="27">
        <v>0.060005</v>
      </c>
      <c r="AG25" s="10"/>
      <c r="AH25" s="10"/>
      <c r="AI25" s="10"/>
      <c r="AJ25" s="10"/>
      <c r="AK25" s="10"/>
      <c r="AL25" s="10"/>
      <c r="AM25" s="10"/>
    </row>
    <row r="26" spans="1:39" s="5" customFormat="1" ht="12.75">
      <c r="A26" s="21" t="s">
        <v>28</v>
      </c>
      <c r="B26" s="22">
        <v>0.0216051</v>
      </c>
      <c r="C26" s="22">
        <v>0.0360633</v>
      </c>
      <c r="D26" s="22">
        <v>0.0466169</v>
      </c>
      <c r="E26" s="22">
        <v>0.076203</v>
      </c>
      <c r="F26" s="22">
        <v>0.0915076</v>
      </c>
      <c r="H26" s="21" t="s">
        <v>28</v>
      </c>
      <c r="I26" s="27">
        <f t="shared" si="0"/>
        <v>0.0216051</v>
      </c>
      <c r="J26" s="27">
        <f t="shared" si="1"/>
        <v>0.014458200000000001</v>
      </c>
      <c r="K26" s="27">
        <f t="shared" si="1"/>
        <v>0.010553600000000003</v>
      </c>
      <c r="L26" s="27">
        <f t="shared" si="1"/>
        <v>0.029586100000000004</v>
      </c>
      <c r="M26" s="27">
        <f t="shared" si="1"/>
        <v>0.015304599999999988</v>
      </c>
      <c r="N26" s="27">
        <f t="shared" si="2"/>
        <v>0.0466169</v>
      </c>
      <c r="O26" s="27">
        <f t="shared" si="3"/>
        <v>0.0915076</v>
      </c>
      <c r="Q26" s="21" t="s">
        <v>0</v>
      </c>
      <c r="R26" s="27">
        <v>0.0037652</v>
      </c>
      <c r="S26" s="27">
        <v>0.014381399999999999</v>
      </c>
      <c r="T26" s="27">
        <v>0.0106891</v>
      </c>
      <c r="U26" s="27">
        <v>0.016527600000000003</v>
      </c>
      <c r="V26" s="27">
        <v>0.0995537</v>
      </c>
      <c r="W26" s="27">
        <v>0.0288357</v>
      </c>
      <c r="X26" s="27">
        <v>0.144917</v>
      </c>
      <c r="AG26" s="10"/>
      <c r="AH26" s="10"/>
      <c r="AI26" s="10"/>
      <c r="AJ26" s="10"/>
      <c r="AK26" s="10"/>
      <c r="AL26" s="10"/>
      <c r="AM26" s="10"/>
    </row>
    <row r="27" spans="1:39" s="5" customFormat="1" ht="12.75">
      <c r="A27" s="21" t="s">
        <v>29</v>
      </c>
      <c r="B27" s="22">
        <v>0.0069572</v>
      </c>
      <c r="C27" s="22">
        <v>0.016713</v>
      </c>
      <c r="D27" s="22">
        <v>0.0253198</v>
      </c>
      <c r="E27" s="22">
        <v>0.0377562</v>
      </c>
      <c r="F27" s="22">
        <v>0.0586678</v>
      </c>
      <c r="H27" s="21" t="s">
        <v>29</v>
      </c>
      <c r="I27" s="27">
        <f t="shared" si="0"/>
        <v>0.0069572</v>
      </c>
      <c r="J27" s="27">
        <f t="shared" si="1"/>
        <v>0.009755799999999999</v>
      </c>
      <c r="K27" s="27">
        <f t="shared" si="1"/>
        <v>0.008606800000000001</v>
      </c>
      <c r="L27" s="27">
        <f t="shared" si="1"/>
        <v>0.012436399999999997</v>
      </c>
      <c r="M27" s="27">
        <f t="shared" si="1"/>
        <v>0.020911600000000002</v>
      </c>
      <c r="N27" s="27">
        <f t="shared" si="2"/>
        <v>0.0253198</v>
      </c>
      <c r="O27" s="27">
        <f t="shared" si="3"/>
        <v>0.0586678</v>
      </c>
      <c r="Q27" s="21" t="s">
        <v>5</v>
      </c>
      <c r="R27" s="27">
        <v>0.0098069</v>
      </c>
      <c r="S27" s="27">
        <v>0.011467999999999999</v>
      </c>
      <c r="T27" s="27">
        <v>0.009770400000000002</v>
      </c>
      <c r="U27" s="27">
        <v>0.011994299999999996</v>
      </c>
      <c r="V27" s="27">
        <v>0.03179950000000001</v>
      </c>
      <c r="W27" s="27">
        <v>0.0310453</v>
      </c>
      <c r="X27" s="27">
        <v>0.0748391</v>
      </c>
      <c r="AG27" s="10"/>
      <c r="AH27" s="10"/>
      <c r="AI27" s="10"/>
      <c r="AJ27" s="10"/>
      <c r="AK27" s="10"/>
      <c r="AL27" s="10"/>
      <c r="AM27" s="10"/>
    </row>
    <row r="28" spans="1:39" s="5" customFormat="1" ht="12.75">
      <c r="A28" s="21" t="s">
        <v>21</v>
      </c>
      <c r="B28" s="22">
        <v>0.004402</v>
      </c>
      <c r="C28" s="22">
        <v>0.0151956</v>
      </c>
      <c r="D28" s="22">
        <v>0.0250071</v>
      </c>
      <c r="E28" s="22">
        <v>0.0361678</v>
      </c>
      <c r="F28" s="22">
        <v>0.0759175</v>
      </c>
      <c r="H28" s="21" t="s">
        <v>21</v>
      </c>
      <c r="I28" s="27">
        <f t="shared" si="0"/>
        <v>0.004402</v>
      </c>
      <c r="J28" s="27">
        <f t="shared" si="1"/>
        <v>0.0107936</v>
      </c>
      <c r="K28" s="27">
        <f t="shared" si="1"/>
        <v>0.0098115</v>
      </c>
      <c r="L28" s="27">
        <f t="shared" si="1"/>
        <v>0.011160699999999999</v>
      </c>
      <c r="M28" s="27">
        <f t="shared" si="1"/>
        <v>0.0397497</v>
      </c>
      <c r="N28" s="27">
        <f t="shared" si="2"/>
        <v>0.0250071</v>
      </c>
      <c r="O28" s="27">
        <f t="shared" si="3"/>
        <v>0.0759175</v>
      </c>
      <c r="Q28" s="21" t="s">
        <v>8</v>
      </c>
      <c r="R28" s="27">
        <v>0.0112814</v>
      </c>
      <c r="S28" s="27">
        <v>0.008566500000000001</v>
      </c>
      <c r="T28" s="27">
        <v>0.011825700000000001</v>
      </c>
      <c r="U28" s="27">
        <v>0.0053601999999999955</v>
      </c>
      <c r="V28" s="27">
        <v>0.016671200000000004</v>
      </c>
      <c r="W28" s="27">
        <v>0.0316736</v>
      </c>
      <c r="X28" s="27">
        <v>0.053705</v>
      </c>
      <c r="AG28" s="10"/>
      <c r="AH28" s="10"/>
      <c r="AI28" s="10"/>
      <c r="AJ28" s="10"/>
      <c r="AK28" s="10"/>
      <c r="AL28" s="10"/>
      <c r="AM28" s="10"/>
    </row>
    <row r="29" spans="1:39" s="5" customFormat="1" ht="12.75">
      <c r="A29" s="21" t="s">
        <v>30</v>
      </c>
      <c r="B29" s="22">
        <v>0.0144475</v>
      </c>
      <c r="C29" s="22">
        <v>0.0264369</v>
      </c>
      <c r="D29" s="22">
        <v>0.0436859</v>
      </c>
      <c r="E29" s="22">
        <v>0.0588079</v>
      </c>
      <c r="F29" s="22">
        <v>0.0887976</v>
      </c>
      <c r="H29" s="21" t="s">
        <v>30</v>
      </c>
      <c r="I29" s="27">
        <f t="shared" si="0"/>
        <v>0.0144475</v>
      </c>
      <c r="J29" s="27">
        <f t="shared" si="1"/>
        <v>0.011989399999999999</v>
      </c>
      <c r="K29" s="27">
        <f t="shared" si="1"/>
        <v>0.017249</v>
      </c>
      <c r="L29" s="27">
        <f t="shared" si="1"/>
        <v>0.015122000000000003</v>
      </c>
      <c r="M29" s="27">
        <f t="shared" si="1"/>
        <v>0.0299897</v>
      </c>
      <c r="N29" s="27">
        <f t="shared" si="2"/>
        <v>0.0436859</v>
      </c>
      <c r="O29" s="27">
        <f t="shared" si="3"/>
        <v>0.0887976</v>
      </c>
      <c r="Q29" s="21" t="s">
        <v>3</v>
      </c>
      <c r="R29" s="27">
        <v>0.0089459</v>
      </c>
      <c r="S29" s="27">
        <v>0.0100518</v>
      </c>
      <c r="T29" s="27">
        <v>0.013037600000000003</v>
      </c>
      <c r="U29" s="27">
        <v>0.0146243</v>
      </c>
      <c r="V29" s="27">
        <v>0.032868100000000004</v>
      </c>
      <c r="W29" s="27">
        <v>0.0320353</v>
      </c>
      <c r="X29" s="27">
        <v>0.0795277</v>
      </c>
      <c r="AG29" s="10"/>
      <c r="AH29" s="10"/>
      <c r="AI29" s="10"/>
      <c r="AJ29" s="10"/>
      <c r="AK29" s="10"/>
      <c r="AL29" s="10"/>
      <c r="AM29" s="10"/>
    </row>
    <row r="30" spans="1:39" s="5" customFormat="1" ht="12.75">
      <c r="A30" s="21" t="s">
        <v>24</v>
      </c>
      <c r="B30" s="22">
        <v>0.0128928</v>
      </c>
      <c r="C30" s="22">
        <v>0.0233474</v>
      </c>
      <c r="D30" s="22">
        <v>0.0364856</v>
      </c>
      <c r="E30" s="22">
        <v>0.0581682</v>
      </c>
      <c r="F30" s="22">
        <v>0.1002798</v>
      </c>
      <c r="H30" s="21" t="s">
        <v>24</v>
      </c>
      <c r="I30" s="27">
        <f t="shared" si="0"/>
        <v>0.0128928</v>
      </c>
      <c r="J30" s="27">
        <f t="shared" si="1"/>
        <v>0.010454600000000001</v>
      </c>
      <c r="K30" s="27">
        <f t="shared" si="1"/>
        <v>0.0131382</v>
      </c>
      <c r="L30" s="27">
        <f t="shared" si="1"/>
        <v>0.021682600000000003</v>
      </c>
      <c r="M30" s="27">
        <f t="shared" si="1"/>
        <v>0.0421116</v>
      </c>
      <c r="N30" s="27">
        <f t="shared" si="2"/>
        <v>0.0364856</v>
      </c>
      <c r="O30" s="27">
        <f t="shared" si="3"/>
        <v>0.1002798</v>
      </c>
      <c r="Q30" s="21" t="s">
        <v>24</v>
      </c>
      <c r="R30" s="27">
        <v>0.0128928</v>
      </c>
      <c r="S30" s="27">
        <v>0.010454600000000001</v>
      </c>
      <c r="T30" s="27">
        <v>0.0131382</v>
      </c>
      <c r="U30" s="27">
        <v>0.021682600000000003</v>
      </c>
      <c r="V30" s="27">
        <v>0.0421116</v>
      </c>
      <c r="W30" s="27">
        <v>0.0364856</v>
      </c>
      <c r="X30" s="27">
        <v>0.1002798</v>
      </c>
      <c r="AG30" s="10"/>
      <c r="AH30" s="10"/>
      <c r="AI30" s="10"/>
      <c r="AJ30" s="10"/>
      <c r="AK30" s="10"/>
      <c r="AL30" s="10"/>
      <c r="AM30" s="10"/>
    </row>
    <row r="31" spans="1:39" s="5" customFormat="1" ht="12.75">
      <c r="A31" s="21" t="s">
        <v>11</v>
      </c>
      <c r="B31" s="22">
        <v>0.0039347</v>
      </c>
      <c r="C31" s="22">
        <v>0.0105848</v>
      </c>
      <c r="D31" s="22">
        <v>0.0176508</v>
      </c>
      <c r="E31" s="22">
        <v>0.030036</v>
      </c>
      <c r="F31" s="22">
        <v>0.0557799</v>
      </c>
      <c r="H31" s="21" t="s">
        <v>11</v>
      </c>
      <c r="I31" s="27">
        <f t="shared" si="0"/>
        <v>0.0039347</v>
      </c>
      <c r="J31" s="27">
        <f t="shared" si="1"/>
        <v>0.0066501</v>
      </c>
      <c r="K31" s="27">
        <f t="shared" si="1"/>
        <v>0.007066000000000001</v>
      </c>
      <c r="L31" s="27">
        <f t="shared" si="1"/>
        <v>0.012385199999999999</v>
      </c>
      <c r="M31" s="27">
        <f t="shared" si="1"/>
        <v>0.0257439</v>
      </c>
      <c r="N31" s="27">
        <f t="shared" si="2"/>
        <v>0.0176508</v>
      </c>
      <c r="O31" s="27">
        <f t="shared" si="3"/>
        <v>0.0557799</v>
      </c>
      <c r="Q31" s="21" t="s">
        <v>25</v>
      </c>
      <c r="R31" s="27">
        <v>0.0121402</v>
      </c>
      <c r="S31" s="27">
        <v>0.010557</v>
      </c>
      <c r="T31" s="27">
        <v>0.017062</v>
      </c>
      <c r="U31" s="27">
        <v>0.0174145</v>
      </c>
      <c r="V31" s="27">
        <v>0.048693400000000005</v>
      </c>
      <c r="W31" s="27">
        <v>0.0397592</v>
      </c>
      <c r="X31" s="27">
        <v>0.1058671</v>
      </c>
      <c r="AG31" s="10"/>
      <c r="AH31" s="10"/>
      <c r="AI31" s="10"/>
      <c r="AJ31" s="10"/>
      <c r="AK31" s="10"/>
      <c r="AL31" s="10"/>
      <c r="AM31" s="10"/>
    </row>
    <row r="32" spans="1:39" s="5" customFormat="1" ht="12.75">
      <c r="A32" s="21" t="s">
        <v>27</v>
      </c>
      <c r="B32" s="22">
        <v>0.0049334</v>
      </c>
      <c r="C32" s="22">
        <v>0.0122051</v>
      </c>
      <c r="D32" s="22">
        <v>0.019414</v>
      </c>
      <c r="E32" s="22">
        <v>0.0274327</v>
      </c>
      <c r="F32" s="22">
        <v>0.0478267</v>
      </c>
      <c r="H32" s="21" t="s">
        <v>27</v>
      </c>
      <c r="I32" s="27">
        <f t="shared" si="0"/>
        <v>0.0049334</v>
      </c>
      <c r="J32" s="27">
        <f t="shared" si="1"/>
        <v>0.0072717</v>
      </c>
      <c r="K32" s="27">
        <f t="shared" si="1"/>
        <v>0.007208900000000001</v>
      </c>
      <c r="L32" s="27">
        <f t="shared" si="1"/>
        <v>0.0080187</v>
      </c>
      <c r="M32" s="27">
        <f t="shared" si="1"/>
        <v>0.020394</v>
      </c>
      <c r="N32" s="27">
        <f t="shared" si="2"/>
        <v>0.019414</v>
      </c>
      <c r="O32" s="27">
        <f t="shared" si="3"/>
        <v>0.0478267</v>
      </c>
      <c r="Q32" s="21" t="s">
        <v>30</v>
      </c>
      <c r="R32" s="27">
        <v>0.0144475</v>
      </c>
      <c r="S32" s="27">
        <v>0.011989399999999999</v>
      </c>
      <c r="T32" s="27">
        <v>0.017249</v>
      </c>
      <c r="U32" s="27">
        <v>0.015122000000000003</v>
      </c>
      <c r="V32" s="27">
        <v>0.0299897</v>
      </c>
      <c r="W32" s="27">
        <v>0.0436859</v>
      </c>
      <c r="X32" s="27">
        <v>0.0887976</v>
      </c>
      <c r="AG32" s="10"/>
      <c r="AH32" s="10"/>
      <c r="AI32" s="10"/>
      <c r="AJ32" s="10"/>
      <c r="AK32" s="10"/>
      <c r="AL32" s="10"/>
      <c r="AM32" s="10"/>
    </row>
    <row r="33" spans="1:39" s="5" customFormat="1" ht="12.75">
      <c r="A33" s="21" t="s">
        <v>12</v>
      </c>
      <c r="B33" s="22">
        <v>0.0098302</v>
      </c>
      <c r="C33" s="22">
        <v>0.0169535</v>
      </c>
      <c r="D33" s="22">
        <v>0.0253419</v>
      </c>
      <c r="E33" s="22">
        <v>0.0353097</v>
      </c>
      <c r="F33" s="22">
        <v>0.0478425</v>
      </c>
      <c r="H33" s="21" t="s">
        <v>12</v>
      </c>
      <c r="I33" s="27">
        <f t="shared" si="0"/>
        <v>0.0098302</v>
      </c>
      <c r="J33" s="27">
        <f t="shared" si="1"/>
        <v>0.007123299999999999</v>
      </c>
      <c r="K33" s="27">
        <f t="shared" si="1"/>
        <v>0.0083884</v>
      </c>
      <c r="L33" s="27">
        <f t="shared" si="1"/>
        <v>0.009967799999999999</v>
      </c>
      <c r="M33" s="27">
        <f t="shared" si="1"/>
        <v>0.012532800000000004</v>
      </c>
      <c r="N33" s="27">
        <f t="shared" si="2"/>
        <v>0.0253419</v>
      </c>
      <c r="O33" s="27">
        <f t="shared" si="3"/>
        <v>0.0478425</v>
      </c>
      <c r="Q33" s="21" t="s">
        <v>4</v>
      </c>
      <c r="R33" s="27">
        <v>0.008812</v>
      </c>
      <c r="S33" s="27">
        <v>0.0194176</v>
      </c>
      <c r="T33" s="27">
        <v>0.015799099999999996</v>
      </c>
      <c r="U33" s="27">
        <v>0.017631600000000004</v>
      </c>
      <c r="V33" s="27">
        <v>0.038349499999999995</v>
      </c>
      <c r="W33" s="27">
        <v>0.0440287</v>
      </c>
      <c r="X33" s="27">
        <v>0.1000098</v>
      </c>
      <c r="AG33" s="10"/>
      <c r="AH33" s="10"/>
      <c r="AI33" s="10"/>
      <c r="AJ33" s="10"/>
      <c r="AK33" s="10"/>
      <c r="AL33" s="10"/>
      <c r="AM33" s="10"/>
    </row>
    <row r="34" spans="1:39" s="5" customFormat="1" ht="12.75">
      <c r="A34" s="21" t="s">
        <v>2</v>
      </c>
      <c r="B34" s="22">
        <v>0.0039383</v>
      </c>
      <c r="C34" s="22">
        <v>0.0099779</v>
      </c>
      <c r="D34" s="22">
        <v>0.0170487</v>
      </c>
      <c r="E34" s="22">
        <v>0.0301039</v>
      </c>
      <c r="F34" s="22">
        <v>0.1093306</v>
      </c>
      <c r="H34" s="21" t="s">
        <v>2</v>
      </c>
      <c r="I34" s="27">
        <f t="shared" si="0"/>
        <v>0.0039383</v>
      </c>
      <c r="J34" s="27">
        <f t="shared" si="1"/>
        <v>0.0060396</v>
      </c>
      <c r="K34" s="27">
        <f t="shared" si="1"/>
        <v>0.0070708</v>
      </c>
      <c r="L34" s="27">
        <f t="shared" si="1"/>
        <v>0.0130552</v>
      </c>
      <c r="M34" s="27">
        <f t="shared" si="1"/>
        <v>0.0792267</v>
      </c>
      <c r="N34" s="27">
        <f t="shared" si="2"/>
        <v>0.0170487</v>
      </c>
      <c r="O34" s="27">
        <f t="shared" si="3"/>
        <v>0.1093306</v>
      </c>
      <c r="Q34" s="21" t="s">
        <v>28</v>
      </c>
      <c r="R34" s="27">
        <v>0.0216051</v>
      </c>
      <c r="S34" s="27">
        <v>0.014458200000000001</v>
      </c>
      <c r="T34" s="27">
        <v>0.010553600000000003</v>
      </c>
      <c r="U34" s="27">
        <v>0.029586100000000004</v>
      </c>
      <c r="V34" s="27">
        <v>0.015304599999999988</v>
      </c>
      <c r="W34" s="27">
        <v>0.0466169</v>
      </c>
      <c r="X34" s="27">
        <v>0.0915076</v>
      </c>
      <c r="AG34" s="10"/>
      <c r="AH34" s="10"/>
      <c r="AI34" s="10"/>
      <c r="AJ34" s="10"/>
      <c r="AK34" s="10"/>
      <c r="AL34" s="10"/>
      <c r="AM34" s="10"/>
    </row>
    <row r="35" spans="1:39" s="5" customFormat="1" ht="12.75">
      <c r="A35" s="23" t="s">
        <v>31</v>
      </c>
      <c r="B35" s="24">
        <v>0.0023773</v>
      </c>
      <c r="C35" s="24">
        <v>0.0067188</v>
      </c>
      <c r="D35" s="24">
        <v>0.0107873</v>
      </c>
      <c r="E35" s="24">
        <v>0.01643</v>
      </c>
      <c r="F35" s="24">
        <v>0.0312577</v>
      </c>
      <c r="H35" s="23" t="s">
        <v>31</v>
      </c>
      <c r="I35" s="28">
        <f t="shared" si="0"/>
        <v>0.0023773</v>
      </c>
      <c r="J35" s="28">
        <f t="shared" si="1"/>
        <v>0.0043415</v>
      </c>
      <c r="K35" s="28">
        <f t="shared" si="1"/>
        <v>0.0040685</v>
      </c>
      <c r="L35" s="28">
        <f t="shared" si="1"/>
        <v>0.0056427000000000005</v>
      </c>
      <c r="M35" s="28">
        <f t="shared" si="1"/>
        <v>0.0148277</v>
      </c>
      <c r="N35" s="28">
        <f t="shared" si="2"/>
        <v>0.0107873</v>
      </c>
      <c r="O35" s="28">
        <f t="shared" si="3"/>
        <v>0.0312577</v>
      </c>
      <c r="Q35" s="23" t="s">
        <v>18</v>
      </c>
      <c r="R35" s="28">
        <v>0.0134246</v>
      </c>
      <c r="S35" s="28">
        <v>0.017617599999999997</v>
      </c>
      <c r="T35" s="28">
        <v>0.018827700000000003</v>
      </c>
      <c r="U35" s="28">
        <v>0.012409699999999996</v>
      </c>
      <c r="V35" s="28">
        <v>0.020841100000000008</v>
      </c>
      <c r="W35" s="28">
        <v>0.0498699</v>
      </c>
      <c r="X35" s="28">
        <v>0.0831207</v>
      </c>
      <c r="AG35" s="10"/>
      <c r="AH35" s="10"/>
      <c r="AI35" s="10"/>
      <c r="AJ35" s="10"/>
      <c r="AK35" s="10"/>
      <c r="AL35" s="10"/>
      <c r="AM35" s="10"/>
    </row>
    <row r="36" spans="2:6" ht="12.75">
      <c r="B36" s="6"/>
      <c r="C36" s="6"/>
      <c r="D36" s="6"/>
      <c r="E36" s="6"/>
      <c r="F36" s="6"/>
    </row>
    <row r="37" spans="1:6" ht="21.75" customHeight="1">
      <c r="A37" s="31" t="s">
        <v>44</v>
      </c>
      <c r="B37" s="31"/>
      <c r="C37" s="31"/>
      <c r="D37" s="31"/>
      <c r="E37" s="31"/>
      <c r="F37" s="31"/>
    </row>
    <row r="38" spans="2:6" ht="7.5" customHeight="1">
      <c r="B38" s="6"/>
      <c r="C38" s="11"/>
      <c r="D38" s="11"/>
      <c r="E38" s="11"/>
      <c r="F38" s="11"/>
    </row>
    <row r="39" spans="1:6" ht="12.75">
      <c r="A39" s="29" t="s">
        <v>45</v>
      </c>
      <c r="B39" s="29"/>
      <c r="C39" s="11"/>
      <c r="D39" s="11"/>
      <c r="E39" s="11"/>
      <c r="F39" s="11"/>
    </row>
    <row r="40" spans="1:6" ht="12.75">
      <c r="A40" s="5"/>
      <c r="B40" s="11"/>
      <c r="C40" s="11"/>
      <c r="D40" s="11"/>
      <c r="E40" s="11"/>
      <c r="F40" s="11"/>
    </row>
    <row r="41" spans="1:6" ht="12.75">
      <c r="A41" s="5"/>
      <c r="B41" s="11"/>
      <c r="C41" s="11"/>
      <c r="D41" s="11"/>
      <c r="E41" s="11"/>
      <c r="F41" s="11"/>
    </row>
    <row r="42" spans="1:6" ht="12.75">
      <c r="A42" s="5"/>
      <c r="B42" s="11"/>
      <c r="C42" s="11"/>
      <c r="D42" s="11"/>
      <c r="E42" s="11"/>
      <c r="F42" s="11"/>
    </row>
    <row r="43" spans="1:6" ht="12.75">
      <c r="A43" s="5"/>
      <c r="B43" s="11"/>
      <c r="C43" s="11"/>
      <c r="D43" s="11"/>
      <c r="E43" s="11"/>
      <c r="F43" s="11"/>
    </row>
    <row r="44" spans="1:6" ht="12.75">
      <c r="A44" s="5"/>
      <c r="B44" s="11"/>
      <c r="C44" s="11"/>
      <c r="D44" s="11"/>
      <c r="E44" s="11"/>
      <c r="F44" s="11"/>
    </row>
    <row r="45" spans="1:6" ht="12.75">
      <c r="A45" s="5"/>
      <c r="B45" s="11"/>
      <c r="C45" s="11"/>
      <c r="D45" s="11"/>
      <c r="E45" s="11"/>
      <c r="F45" s="11"/>
    </row>
    <row r="46" spans="1:6" ht="12.75">
      <c r="A46" s="5"/>
      <c r="B46" s="11"/>
      <c r="C46" s="11"/>
      <c r="D46" s="11"/>
      <c r="E46" s="11"/>
      <c r="F46" s="11"/>
    </row>
    <row r="47" spans="1:6" ht="12.75">
      <c r="A47" s="5"/>
      <c r="B47" s="11"/>
      <c r="C47" s="11"/>
      <c r="D47" s="11"/>
      <c r="E47" s="11"/>
      <c r="F47" s="11"/>
    </row>
    <row r="48" spans="1:6" ht="12.75">
      <c r="A48" s="5"/>
      <c r="B48" s="11"/>
      <c r="C48" s="11"/>
      <c r="D48" s="11"/>
      <c r="E48" s="11"/>
      <c r="F48" s="11"/>
    </row>
    <row r="49" spans="1:6" ht="12.75">
      <c r="A49" s="5"/>
      <c r="B49" s="11"/>
      <c r="C49" s="11"/>
      <c r="D49" s="11"/>
      <c r="E49" s="11"/>
      <c r="F49" s="11"/>
    </row>
    <row r="50" spans="1:6" ht="12.75">
      <c r="A50" s="5"/>
      <c r="B50" s="11"/>
      <c r="C50" s="11"/>
      <c r="D50" s="11"/>
      <c r="E50" s="11"/>
      <c r="F50" s="11"/>
    </row>
    <row r="51" spans="1:6" ht="12.75">
      <c r="A51" s="5"/>
      <c r="B51" s="11"/>
      <c r="C51" s="11"/>
      <c r="D51" s="11"/>
      <c r="E51" s="11"/>
      <c r="F51" s="11"/>
    </row>
    <row r="52" spans="1:6" ht="12.75">
      <c r="A52" s="5"/>
      <c r="B52" s="11"/>
      <c r="C52" s="11"/>
      <c r="D52" s="11"/>
      <c r="E52" s="11"/>
      <c r="F52" s="11"/>
    </row>
    <row r="53" spans="1:6" ht="12.75">
      <c r="A53" s="5"/>
      <c r="B53" s="11"/>
      <c r="C53" s="11"/>
      <c r="D53" s="11"/>
      <c r="E53" s="11"/>
      <c r="F53" s="11"/>
    </row>
    <row r="54" spans="1:6" ht="12.75">
      <c r="A54" s="5"/>
      <c r="B54" s="11"/>
      <c r="C54" s="11"/>
      <c r="D54" s="11"/>
      <c r="E54" s="11"/>
      <c r="F54" s="11"/>
    </row>
    <row r="55" spans="1:6" ht="12.75">
      <c r="A55" s="5"/>
      <c r="B55" s="11"/>
      <c r="C55" s="11"/>
      <c r="D55" s="11"/>
      <c r="E55" s="11"/>
      <c r="F55" s="11"/>
    </row>
    <row r="56" spans="1:6" ht="12.75">
      <c r="A56" s="5"/>
      <c r="B56" s="11"/>
      <c r="C56" s="11"/>
      <c r="D56" s="11"/>
      <c r="E56" s="11"/>
      <c r="F56" s="11"/>
    </row>
    <row r="57" spans="1:6" ht="12.75">
      <c r="A57" s="5"/>
      <c r="B57" s="11"/>
      <c r="C57" s="11"/>
      <c r="D57" s="11"/>
      <c r="E57" s="11"/>
      <c r="F57" s="11"/>
    </row>
    <row r="58" spans="1:6" ht="12.75">
      <c r="A58" s="5"/>
      <c r="B58" s="11"/>
      <c r="C58" s="11"/>
      <c r="D58" s="11"/>
      <c r="E58" s="11"/>
      <c r="F58" s="11"/>
    </row>
    <row r="59" spans="1:6" ht="12.75">
      <c r="A59" s="5"/>
      <c r="B59" s="11"/>
      <c r="C59" s="11"/>
      <c r="D59" s="11"/>
      <c r="E59" s="11"/>
      <c r="F59" s="11"/>
    </row>
    <row r="60" spans="1:6" ht="12.75">
      <c r="A60" s="5"/>
      <c r="B60" s="11"/>
      <c r="C60" s="11"/>
      <c r="D60" s="11"/>
      <c r="E60" s="11"/>
      <c r="F60" s="11"/>
    </row>
    <row r="61" spans="1:6" ht="12.75">
      <c r="A61" s="5"/>
      <c r="B61" s="11"/>
      <c r="C61" s="11"/>
      <c r="D61" s="11"/>
      <c r="E61" s="11"/>
      <c r="F61" s="11"/>
    </row>
    <row r="62" spans="1:6" ht="12.75">
      <c r="A62" s="5"/>
      <c r="B62" s="11"/>
      <c r="C62" s="11"/>
      <c r="D62" s="11"/>
      <c r="E62" s="11"/>
      <c r="F62" s="11"/>
    </row>
    <row r="63" spans="1:6" ht="12.75">
      <c r="A63" s="5"/>
      <c r="B63" s="11"/>
      <c r="C63" s="11"/>
      <c r="D63" s="11"/>
      <c r="E63" s="11"/>
      <c r="F63" s="11"/>
    </row>
    <row r="64" spans="1:6" ht="12.75">
      <c r="A64" s="5"/>
      <c r="B64" s="11"/>
      <c r="C64" s="11"/>
      <c r="D64" s="11"/>
      <c r="E64" s="11"/>
      <c r="F64" s="11"/>
    </row>
    <row r="65" spans="1:6" ht="12.75">
      <c r="A65" s="5"/>
      <c r="B65" s="11"/>
      <c r="C65" s="11"/>
      <c r="D65" s="11"/>
      <c r="E65" s="11"/>
      <c r="F65" s="11"/>
    </row>
    <row r="66" spans="1:6" ht="12.75">
      <c r="A66" s="5"/>
      <c r="B66" s="11"/>
      <c r="C66" s="11"/>
      <c r="D66" s="11"/>
      <c r="E66" s="11"/>
      <c r="F66" s="11"/>
    </row>
    <row r="67" spans="1:6" ht="12.75">
      <c r="A67" s="5"/>
      <c r="B67" s="11"/>
      <c r="C67" s="11"/>
      <c r="D67" s="11"/>
      <c r="E67" s="11"/>
      <c r="F67" s="11"/>
    </row>
    <row r="68" spans="1:6" ht="12.75">
      <c r="A68" s="5"/>
      <c r="B68" s="11"/>
      <c r="C68" s="11"/>
      <c r="D68" s="11"/>
      <c r="E68" s="11"/>
      <c r="F68" s="11"/>
    </row>
    <row r="79" spans="1:6" ht="12.75">
      <c r="A79" s="6"/>
      <c r="B79" s="13"/>
      <c r="C79" s="13"/>
      <c r="D79" s="13"/>
      <c r="E79" s="13"/>
      <c r="F79" s="13"/>
    </row>
    <row r="81" spans="2:6" s="1" customFormat="1" ht="12.75">
      <c r="B81" s="14"/>
      <c r="C81" s="14"/>
      <c r="D81" s="14"/>
      <c r="E81" s="15"/>
      <c r="F81" s="14"/>
    </row>
    <row r="82" spans="1:6" ht="12.75">
      <c r="A82" s="6"/>
      <c r="B82" s="6"/>
      <c r="C82" s="6"/>
      <c r="D82" s="6"/>
      <c r="E82" s="6"/>
      <c r="F82" s="6"/>
    </row>
    <row r="83" spans="1:6" ht="12.75">
      <c r="A83" s="6"/>
      <c r="B83" s="6"/>
      <c r="C83" s="6"/>
      <c r="D83" s="6"/>
      <c r="E83" s="6"/>
      <c r="F83" s="6"/>
    </row>
    <row r="84" spans="1:7" ht="12.75">
      <c r="A84" s="6"/>
      <c r="B84" s="6"/>
      <c r="C84" s="6"/>
      <c r="D84" s="6"/>
      <c r="E84" s="6"/>
      <c r="F84" s="6"/>
      <c r="G84" s="7"/>
    </row>
  </sheetData>
  <sheetProtection/>
  <mergeCells count="5">
    <mergeCell ref="A1:F1"/>
    <mergeCell ref="H1:O1"/>
    <mergeCell ref="Q1:X1"/>
    <mergeCell ref="A39:B39"/>
    <mergeCell ref="A37:F3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n310459</cp:lastModifiedBy>
  <cp:lastPrinted>2014-07-04T08:15:23Z</cp:lastPrinted>
  <dcterms:created xsi:type="dcterms:W3CDTF">2013-06-06T15:17:12Z</dcterms:created>
  <dcterms:modified xsi:type="dcterms:W3CDTF">2014-07-04T08:16:32Z</dcterms:modified>
  <cp:category/>
  <cp:version/>
  <cp:contentType/>
  <cp:contentStatus/>
</cp:coreProperties>
</file>