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2.xml" ContentType="application/vnd.openxmlformats-officedocument.spreadsheetml.chartsheet+xml"/>
  <Override PartName="/xl/worksheets/sheet5.xml" ContentType="application/vnd.openxmlformats-officedocument.spreadsheetml.worksheet+xml"/>
  <Override PartName="/xl/chartsheets/sheet3.xml" ContentType="application/vnd.openxmlformats-officedocument.spreadsheetml.chartsheet+xml"/>
  <Override PartName="/xl/worksheets/sheet6.xml" ContentType="application/vnd.openxmlformats-officedocument.spreadsheetml.worksheet+xml"/>
  <Override PartName="/xl/chartsheets/sheet4.xml" ContentType="application/vnd.openxmlformats-officedocument.spreadsheetml.chartsheet+xml"/>
  <Override PartName="/xl/worksheets/sheet7.xml" ContentType="application/vnd.openxmlformats-officedocument.spreadsheetml.worksheet+xml"/>
  <Override PartName="/xl/chartsheets/sheet5.xml" ContentType="application/vnd.openxmlformats-officedocument.spreadsheetml.chart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90" windowWidth="16455" windowHeight="12690" tabRatio="751"/>
  </bookViews>
  <sheets>
    <sheet name="Contents" sheetId="27" r:id="rId1"/>
    <sheet name="Data Fig1" sheetId="1" r:id="rId2"/>
    <sheet name="Fig1" sheetId="5" r:id="rId3"/>
    <sheet name="Tab1" sheetId="26" r:id="rId4"/>
    <sheet name="Data Fig2" sheetId="7" r:id="rId5"/>
    <sheet name="Fig2" sheetId="11" r:id="rId6"/>
    <sheet name="Data Fig3" sheetId="12" r:id="rId7"/>
    <sheet name="Fig3" sheetId="13" r:id="rId8"/>
    <sheet name="Data Fig4.1" sheetId="10" r:id="rId9"/>
    <sheet name="Fig4.1" sheetId="17" r:id="rId10"/>
    <sheet name="Data Fig4.2" sheetId="14" r:id="rId11"/>
    <sheet name="Fig4.2" sheetId="18" r:id="rId12"/>
    <sheet name="Tab2" sheetId="22" r:id="rId13"/>
  </sheets>
  <calcPr calcId="145621"/>
</workbook>
</file>

<file path=xl/calcChain.xml><?xml version="1.0" encoding="utf-8"?>
<calcChain xmlns="http://schemas.openxmlformats.org/spreadsheetml/2006/main">
  <c r="D7" i="26" l="1"/>
  <c r="D6" i="26"/>
  <c r="D5" i="26"/>
  <c r="D4" i="26"/>
  <c r="D16" i="7" l="1"/>
  <c r="D17" i="7"/>
  <c r="D18" i="7"/>
  <c r="D19" i="7"/>
  <c r="D15" i="7"/>
  <c r="D39" i="1" l="1"/>
  <c r="D9" i="1" l="1"/>
  <c r="F7" i="12" l="1"/>
  <c r="F8" i="12"/>
  <c r="F9" i="12"/>
  <c r="F10" i="12"/>
  <c r="F11" i="12"/>
  <c r="F12" i="12"/>
  <c r="F13" i="12"/>
  <c r="F14" i="12"/>
  <c r="F15" i="12"/>
  <c r="F16" i="12"/>
  <c r="F17" i="12"/>
  <c r="F18" i="12"/>
  <c r="F19" i="12"/>
  <c r="F20" i="12"/>
  <c r="F6" i="12"/>
  <c r="D17" i="1" l="1"/>
  <c r="D63" i="1"/>
  <c r="D62" i="1"/>
  <c r="D61" i="1"/>
  <c r="D60" i="1"/>
  <c r="D59" i="1"/>
  <c r="D58" i="1"/>
  <c r="D57" i="1"/>
  <c r="D56" i="1"/>
  <c r="D55" i="1"/>
  <c r="D54" i="1"/>
  <c r="D53" i="1"/>
  <c r="D52" i="1"/>
  <c r="D51" i="1"/>
  <c r="D50" i="1"/>
  <c r="D49" i="1"/>
  <c r="D48" i="1"/>
  <c r="D47" i="1"/>
  <c r="D46" i="1"/>
  <c r="D45" i="1"/>
  <c r="D44" i="1"/>
  <c r="D43" i="1"/>
  <c r="D42" i="1"/>
  <c r="D41" i="1"/>
  <c r="D40" i="1"/>
  <c r="D38" i="1"/>
  <c r="D37" i="1"/>
  <c r="D36" i="1"/>
  <c r="D35" i="1"/>
  <c r="D34" i="1"/>
  <c r="D33" i="1"/>
  <c r="D32" i="1"/>
  <c r="D31" i="1"/>
  <c r="D30" i="1"/>
  <c r="D29" i="1"/>
  <c r="D28" i="1"/>
  <c r="D27" i="1"/>
  <c r="D26" i="1"/>
  <c r="D25" i="1"/>
  <c r="D24" i="1"/>
  <c r="D23" i="1"/>
  <c r="D22" i="1"/>
  <c r="D21" i="1"/>
  <c r="D20" i="1"/>
  <c r="D19" i="1"/>
  <c r="D18" i="1"/>
  <c r="D16" i="1"/>
  <c r="D15" i="1"/>
  <c r="D14" i="1"/>
  <c r="D13" i="1"/>
  <c r="D12" i="1"/>
  <c r="D11" i="1"/>
  <c r="D10" i="1"/>
  <c r="D8" i="1"/>
  <c r="D7" i="1"/>
  <c r="D6" i="1"/>
  <c r="D5" i="1"/>
</calcChain>
</file>

<file path=xl/sharedStrings.xml><?xml version="1.0" encoding="utf-8"?>
<sst xmlns="http://schemas.openxmlformats.org/spreadsheetml/2006/main" count="144" uniqueCount="80">
  <si>
    <r>
      <t>Year</t>
    </r>
    <r>
      <rPr>
        <b/>
        <vertAlign val="superscript"/>
        <sz val="10"/>
        <rFont val="Arial"/>
        <family val="2"/>
      </rPr>
      <t>1,2</t>
    </r>
  </si>
  <si>
    <t xml:space="preserve"> Males</t>
  </si>
  <si>
    <t xml:space="preserve"> Females</t>
  </si>
  <si>
    <t>Footnotes</t>
  </si>
  <si>
    <t>2) The estimate for 2014 is calculated using corrected mid-year population estimates for 2013 and 2014. Previous years have not been updated.</t>
  </si>
  <si>
    <t>© Crown Copyright 2017</t>
  </si>
  <si>
    <t>Life tables 2014-2016</t>
  </si>
  <si>
    <t>1) Figures to 2015 are based on three years of data. For example, 2015 figure uses data for 2014-2016.</t>
  </si>
  <si>
    <t>Source: Figures to 2015 are from National Life Tables produced by the Office for National Statistics (ONS). Figures from 2016 are projected single year life expectancies, ONS.</t>
  </si>
  <si>
    <t>2010-2012</t>
  </si>
  <si>
    <t>2011-2013</t>
  </si>
  <si>
    <t>2012-2014</t>
  </si>
  <si>
    <t>Males</t>
  </si>
  <si>
    <t>Females</t>
  </si>
  <si>
    <t>Year</t>
  </si>
  <si>
    <t>2014-2016</t>
  </si>
  <si>
    <t>2000-2002</t>
  </si>
  <si>
    <t>2001-2003</t>
  </si>
  <si>
    <t>2002-2004</t>
  </si>
  <si>
    <t>2003-2005</t>
  </si>
  <si>
    <t>2004-2006</t>
  </si>
  <si>
    <t>2005-2007</t>
  </si>
  <si>
    <t>2006-2008</t>
  </si>
  <si>
    <t>2007-2009</t>
  </si>
  <si>
    <t>2008-2010</t>
  </si>
  <si>
    <t>2009-2011</t>
  </si>
  <si>
    <t>2013-2015</t>
  </si>
  <si>
    <t>England</t>
  </si>
  <si>
    <t>Northern Ireland</t>
  </si>
  <si>
    <t>Scotland</t>
  </si>
  <si>
    <t>United Kingdom</t>
  </si>
  <si>
    <t>Wales</t>
  </si>
  <si>
    <t>Footnote</t>
  </si>
  <si>
    <t>1) Figures are based on three years of data. For example, the 2013 figure uses data for 2012-2014.</t>
  </si>
  <si>
    <t>1999-2001</t>
  </si>
  <si>
    <t>Source: Office for National Statistics (National Life Tables for UK and constituent countries)</t>
  </si>
  <si>
    <t>1) The estimate for 2013-2015 is calculated using corrected mid-year population estimates for 2013 and 2014. Previous years have not been updated.</t>
  </si>
  <si>
    <r>
      <t>2013-2015</t>
    </r>
    <r>
      <rPr>
        <vertAlign val="superscript"/>
        <sz val="10"/>
        <color theme="1"/>
        <rFont val="Arial"/>
        <family val="2"/>
      </rPr>
      <t>1</t>
    </r>
  </si>
  <si>
    <t>Male life expectancy</t>
  </si>
  <si>
    <t>Female life expectancy</t>
  </si>
  <si>
    <t>Annual change in life expectancy in Scotland</t>
  </si>
  <si>
    <t>Country</t>
  </si>
  <si>
    <t xml:space="preserve">Males aged 65 </t>
  </si>
  <si>
    <t xml:space="preserve">Females aged 65 </t>
  </si>
  <si>
    <t xml:space="preserve">Males aged 85 </t>
  </si>
  <si>
    <t xml:space="preserve">Females aged 85 </t>
  </si>
  <si>
    <t>Expectation of life (years)</t>
  </si>
  <si>
    <t>1980-82</t>
  </si>
  <si>
    <t>2014-16</t>
  </si>
  <si>
    <t>Change from 2013-2015 (males)</t>
  </si>
  <si>
    <t>Change from 2013-2015 (females)</t>
  </si>
  <si>
    <t>Difference</t>
  </si>
  <si>
    <t>Contents</t>
  </si>
  <si>
    <t>2014-2016 Life tables for Scotland</t>
  </si>
  <si>
    <t>Figures and tables</t>
  </si>
  <si>
    <t>Figure 1</t>
  </si>
  <si>
    <t>Figure 2</t>
  </si>
  <si>
    <t>Figure 3</t>
  </si>
  <si>
    <t>Figure 4.1</t>
  </si>
  <si>
    <t>Figure 4.2</t>
  </si>
  <si>
    <t>Table 1</t>
  </si>
  <si>
    <t>Table 2</t>
  </si>
  <si>
    <t>Life Expectancy at Birth, Scotland, 1981-2039</t>
  </si>
  <si>
    <t>The slowing rate of increase in life expectancy at birth in Scotland</t>
  </si>
  <si>
    <t xml:space="preserve">Female Life Expectancy at Birth in UK Countries time series
</t>
  </si>
  <si>
    <t xml:space="preserve">Male Life Expectancy at Birth in UK Countries time series
</t>
  </si>
  <si>
    <t>These figures are published in '2014-2016 Life Tables for Scotland ', available from the National Records of Scotland website.</t>
  </si>
  <si>
    <t>Life Expectancy at 65 and 85, Scotland, 1980-1982 and 2014-2016</t>
  </si>
  <si>
    <t>Life Expectancy at birth, UK countries, 2014-2016</t>
  </si>
  <si>
    <t xml:space="preserve">Footnote </t>
  </si>
  <si>
    <t>Difference from previous year: Males</t>
  </si>
  <si>
    <t>Difference from previous year: Females</t>
  </si>
  <si>
    <t>Back to contents</t>
  </si>
  <si>
    <r>
      <t>Data figure 1: Life Expectancy at Birth</t>
    </r>
    <r>
      <rPr>
        <b/>
        <vertAlign val="superscript"/>
        <sz val="12"/>
        <color indexed="8"/>
        <rFont val="Arial"/>
        <family val="2"/>
      </rPr>
      <t>1</t>
    </r>
    <r>
      <rPr>
        <b/>
        <sz val="12"/>
        <color indexed="8"/>
        <rFont val="Arial"/>
        <family val="2"/>
      </rPr>
      <t>, Scotland, 1981-2039</t>
    </r>
  </si>
  <si>
    <t>Table 1: Life expectancy at 65 and 85, Scotland, 1980-1982 and 2014-2016</t>
  </si>
  <si>
    <t>Data Figure 2: The slowing rate of increase in life expectancy at birth in Scotland</t>
  </si>
  <si>
    <t>Data Figure 3: Annual change in life expectancy in Scotland</t>
  </si>
  <si>
    <r>
      <t>Data Figure 4.1: Female Life Expectancy at Birth</t>
    </r>
    <r>
      <rPr>
        <b/>
        <vertAlign val="superscript"/>
        <sz val="12"/>
        <rFont val="Arial"/>
        <family val="2"/>
      </rPr>
      <t>1</t>
    </r>
    <r>
      <rPr>
        <b/>
        <sz val="12"/>
        <rFont val="Arial"/>
        <family val="2"/>
      </rPr>
      <t xml:space="preserve"> in UK Countries time series
</t>
    </r>
  </si>
  <si>
    <r>
      <t>Data Figure 4.2: Male Life Expectancy at Birth</t>
    </r>
    <r>
      <rPr>
        <b/>
        <vertAlign val="superscript"/>
        <sz val="12"/>
        <rFont val="Arial"/>
        <family val="2"/>
      </rPr>
      <t>1</t>
    </r>
    <r>
      <rPr>
        <b/>
        <sz val="12"/>
        <rFont val="Arial"/>
        <family val="2"/>
      </rPr>
      <t xml:space="preserve"> in UK Countries time series
</t>
    </r>
  </si>
  <si>
    <t>Table 2: Life expectancy at birth, UK countries, 2014-2016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</si>
</sst>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_)"/>
    <numFmt numFmtId="165" formatCode="0.0"/>
    <numFmt numFmtId="166" formatCode="0.000"/>
  </numFmts>
  <fonts count="45">
    <font>
      <sz val="10"/>
      <color theme="1"/>
      <name val="Arial"/>
      <family val="2"/>
    </font>
    <font>
      <sz val="10"/>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12"/>
      <name val="Arial"/>
      <family val="2"/>
    </font>
    <font>
      <sz val="12"/>
      <name val="Arial"/>
      <family val="2"/>
    </font>
    <font>
      <u/>
      <sz val="10"/>
      <color indexed="12"/>
      <name val="Arial"/>
      <family val="2"/>
    </font>
    <font>
      <u/>
      <sz val="12"/>
      <color indexed="12"/>
      <name val="Arial"/>
      <family val="2"/>
    </font>
    <font>
      <sz val="10"/>
      <name val="Courier"/>
      <family val="3"/>
    </font>
    <font>
      <b/>
      <sz val="12"/>
      <color indexed="8"/>
      <name val="Arial"/>
      <family val="2"/>
    </font>
    <font>
      <b/>
      <vertAlign val="superscript"/>
      <sz val="12"/>
      <color indexed="8"/>
      <name val="Arial"/>
      <family val="2"/>
    </font>
    <font>
      <b/>
      <sz val="8"/>
      <color rgb="FF000000"/>
      <name val="Arial"/>
      <family val="2"/>
    </font>
    <font>
      <b/>
      <sz val="10"/>
      <name val="Arial"/>
      <family val="2"/>
    </font>
    <font>
      <b/>
      <vertAlign val="superscript"/>
      <sz val="10"/>
      <name val="Arial"/>
      <family val="2"/>
    </font>
    <font>
      <b/>
      <sz val="8"/>
      <name val="Arial"/>
      <family val="2"/>
    </font>
    <font>
      <sz val="8"/>
      <name val="Arial"/>
      <family val="2"/>
    </font>
    <font>
      <sz val="10"/>
      <color indexed="10"/>
      <name val="Arial"/>
      <family val="2"/>
    </font>
    <font>
      <sz val="11"/>
      <color theme="1"/>
      <name val="Calibri"/>
      <family val="2"/>
      <scheme val="minor"/>
    </font>
    <font>
      <u/>
      <sz val="11"/>
      <color theme="10"/>
      <name val="Calibri"/>
      <family val="2"/>
      <scheme val="minor"/>
    </font>
    <font>
      <sz val="12"/>
      <color theme="1"/>
      <name val="Calibri"/>
      <family val="2"/>
      <charset val="136"/>
      <scheme val="minor"/>
    </font>
    <font>
      <sz val="10"/>
      <color indexed="8"/>
      <name val="Arial"/>
      <family val="2"/>
    </font>
    <font>
      <b/>
      <sz val="14"/>
      <color rgb="FF000000"/>
      <name val="Arial"/>
      <family val="2"/>
    </font>
    <font>
      <sz val="12"/>
      <color rgb="FF000000"/>
      <name val="Arial"/>
      <family val="2"/>
    </font>
    <font>
      <b/>
      <sz val="12"/>
      <color rgb="FFFF0000"/>
      <name val="Arial"/>
      <family val="2"/>
    </font>
    <font>
      <b/>
      <sz val="12"/>
      <color theme="1"/>
      <name val="Arial"/>
      <family val="2"/>
    </font>
    <font>
      <b/>
      <vertAlign val="superscript"/>
      <sz val="12"/>
      <name val="Arial"/>
      <family val="2"/>
    </font>
    <font>
      <vertAlign val="superscript"/>
      <sz val="10"/>
      <color theme="1"/>
      <name val="Arial"/>
      <family val="2"/>
    </font>
    <font>
      <b/>
      <sz val="12"/>
      <color rgb="FF000000"/>
      <name val="Arial"/>
      <family val="2"/>
    </font>
    <font>
      <u/>
      <sz val="10"/>
      <color theme="1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43"/>
        <bgColor indexed="64"/>
      </patternFill>
    </fill>
    <fill>
      <patternFill patternType="solid">
        <fgColor indexed="44"/>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42">
    <xf numFmtId="0" fontId="0" fillId="0" borderId="0"/>
    <xf numFmtId="0" fontId="19" fillId="0" borderId="0"/>
    <xf numFmtId="0" fontId="22" fillId="0" borderId="0" applyNumberFormat="0" applyFill="0" applyBorder="0" applyAlignment="0" applyProtection="0">
      <alignment vertical="top"/>
      <protection locked="0"/>
    </xf>
    <xf numFmtId="164" fontId="24" fillId="0" borderId="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8" fillId="3" borderId="0" applyNumberFormat="0" applyBorder="0" applyAlignment="0" applyProtection="0"/>
    <xf numFmtId="0" fontId="12" fillId="6" borderId="4" applyNumberFormat="0" applyAlignment="0" applyProtection="0"/>
    <xf numFmtId="0" fontId="19" fillId="34" borderId="0">
      <protection locked="0"/>
    </xf>
    <xf numFmtId="0" fontId="14" fillId="7" borderId="7" applyNumberFormat="0" applyAlignment="0" applyProtection="0"/>
    <xf numFmtId="0" fontId="19" fillId="35" borderId="12">
      <alignment horizontal="center" vertical="center"/>
      <protection locked="0"/>
    </xf>
    <xf numFmtId="43" fontId="2" fillId="0" borderId="0" applyFont="0" applyFill="0" applyBorder="0" applyAlignment="0" applyProtection="0"/>
    <xf numFmtId="43" fontId="2" fillId="0" borderId="0" applyFont="0" applyFill="0" applyBorder="0" applyAlignment="0" applyProtection="0"/>
    <xf numFmtId="43" fontId="3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6" fillId="0" borderId="0" applyNumberFormat="0" applyFill="0" applyBorder="0" applyAlignment="0" applyProtection="0"/>
    <xf numFmtId="0" fontId="28" fillId="35" borderId="0">
      <alignment vertical="center"/>
      <protection locked="0"/>
    </xf>
    <xf numFmtId="0" fontId="7" fillId="2" borderId="0" applyNumberFormat="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19" fillId="0" borderId="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4" fillId="0" borderId="0" applyNumberFormat="0" applyFill="0" applyBorder="0" applyAlignment="0" applyProtection="0"/>
    <xf numFmtId="0" fontId="10" fillId="5" borderId="4" applyNumberFormat="0" applyAlignment="0" applyProtection="0"/>
    <xf numFmtId="0" fontId="13" fillId="0" borderId="6" applyNumberFormat="0" applyFill="0" applyAlignment="0" applyProtection="0"/>
    <xf numFmtId="0" fontId="9" fillId="4" borderId="0" applyNumberFormat="0" applyBorder="0" applyAlignment="0" applyProtection="0"/>
    <xf numFmtId="0" fontId="35"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33" fillId="0" borderId="0"/>
    <xf numFmtId="0" fontId="2" fillId="0" borderId="0"/>
    <xf numFmtId="0" fontId="19" fillId="0" borderId="0"/>
    <xf numFmtId="0" fontId="19" fillId="0" borderId="0"/>
    <xf numFmtId="0" fontId="2" fillId="0" borderId="0"/>
    <xf numFmtId="0" fontId="33"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applyFill="0"/>
    <xf numFmtId="0" fontId="19" fillId="0" borderId="0" applyFill="0"/>
    <xf numFmtId="0" fontId="2" fillId="0" borderId="0"/>
    <xf numFmtId="3" fontId="19" fillId="0" borderId="0"/>
    <xf numFmtId="3" fontId="19" fillId="0" borderId="0"/>
    <xf numFmtId="3" fontId="19"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1" fillId="6" borderId="5"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3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19" fillId="35" borderId="10">
      <alignment vertical="center"/>
      <protection locked="0"/>
    </xf>
    <xf numFmtId="0" fontId="30" fillId="0" borderId="0">
      <alignment horizontal="left"/>
    </xf>
    <xf numFmtId="0" fontId="31" fillId="0" borderId="0">
      <alignment horizontal="left"/>
    </xf>
    <xf numFmtId="0" fontId="31" fillId="0" borderId="0">
      <alignment horizontal="center" vertical="center" wrapText="1"/>
    </xf>
    <xf numFmtId="0" fontId="30" fillId="0" borderId="0">
      <alignment horizontal="left" vertical="center" wrapText="1"/>
    </xf>
    <xf numFmtId="0" fontId="30" fillId="0" borderId="0">
      <alignment horizontal="right"/>
    </xf>
    <xf numFmtId="0" fontId="31" fillId="0" borderId="0">
      <alignment horizontal="left" vertical="center" wrapText="1"/>
    </xf>
    <xf numFmtId="0" fontId="31" fillId="0" borderId="0">
      <alignment horizontal="right"/>
    </xf>
    <xf numFmtId="0" fontId="3" fillId="0" borderId="0" applyNumberFormat="0" applyFill="0" applyBorder="0" applyAlignment="0" applyProtection="0"/>
    <xf numFmtId="0" fontId="17" fillId="0" borderId="9" applyNumberFormat="0" applyFill="0" applyAlignment="0" applyProtection="0"/>
    <xf numFmtId="0" fontId="15" fillId="0" borderId="0" applyNumberFormat="0" applyFill="0" applyBorder="0" applyAlignment="0" applyProtection="0"/>
    <xf numFmtId="0" fontId="31" fillId="0" borderId="0"/>
    <xf numFmtId="0" fontId="31" fillId="0" borderId="0"/>
    <xf numFmtId="0" fontId="31" fillId="0" borderId="0"/>
    <xf numFmtId="0" fontId="31" fillId="0" borderId="0"/>
    <xf numFmtId="0" fontId="31" fillId="0" borderId="0"/>
    <xf numFmtId="0" fontId="44" fillId="0" borderId="0" applyNumberFormat="0" applyFill="0" applyBorder="0" applyAlignment="0" applyProtection="0"/>
  </cellStyleXfs>
  <cellXfs count="159">
    <xf numFmtId="0" fontId="0" fillId="0" borderId="0" xfId="0"/>
    <xf numFmtId="0" fontId="21" fillId="33" borderId="0" xfId="1" applyFont="1" applyFill="1"/>
    <xf numFmtId="0" fontId="19" fillId="33" borderId="0" xfId="1" applyFont="1" applyFill="1"/>
    <xf numFmtId="0" fontId="27" fillId="0" borderId="0" xfId="0" applyFont="1" applyAlignment="1">
      <alignment horizontal="center" vertical="center" readingOrder="1"/>
    </xf>
    <xf numFmtId="0" fontId="19" fillId="33" borderId="0" xfId="1" applyFont="1" applyFill="1" applyAlignment="1">
      <alignment shrinkToFit="1"/>
    </xf>
    <xf numFmtId="0" fontId="18" fillId="33" borderId="0" xfId="1" applyFont="1" applyFill="1" applyAlignment="1">
      <alignment shrinkToFit="1"/>
    </xf>
    <xf numFmtId="0" fontId="28" fillId="33" borderId="10" xfId="1" applyFont="1" applyFill="1" applyBorder="1" applyAlignment="1">
      <alignment horizontal="right" vertical="center" shrinkToFit="1"/>
    </xf>
    <xf numFmtId="0" fontId="18" fillId="33" borderId="0" xfId="1" applyFont="1" applyFill="1" applyAlignment="1">
      <alignment horizontal="left" vertical="top"/>
    </xf>
    <xf numFmtId="0" fontId="28" fillId="33" borderId="0" xfId="1" applyFont="1" applyFill="1" applyAlignment="1">
      <alignment horizontal="left"/>
    </xf>
    <xf numFmtId="165" fontId="19" fillId="33" borderId="0" xfId="1" applyNumberFormat="1" applyFont="1" applyFill="1" applyAlignment="1">
      <alignment shrinkToFit="1"/>
    </xf>
    <xf numFmtId="165" fontId="19" fillId="33" borderId="0" xfId="1" applyNumberFormat="1" applyFont="1" applyFill="1"/>
    <xf numFmtId="0" fontId="19" fillId="33" borderId="0" xfId="1" applyNumberFormat="1" applyFont="1" applyFill="1" applyAlignment="1">
      <alignment horizontal="right" shrinkToFit="1"/>
    </xf>
    <xf numFmtId="0" fontId="19" fillId="33" borderId="11" xfId="1" applyFont="1" applyFill="1" applyBorder="1" applyAlignment="1">
      <alignment shrinkToFit="1"/>
    </xf>
    <xf numFmtId="0" fontId="30" fillId="33" borderId="0" xfId="1" applyFont="1" applyFill="1"/>
    <xf numFmtId="0" fontId="18" fillId="33" borderId="0" xfId="1" applyFont="1" applyFill="1"/>
    <xf numFmtId="0" fontId="31" fillId="33" borderId="0" xfId="1" applyFont="1" applyFill="1"/>
    <xf numFmtId="0" fontId="32" fillId="33" borderId="0" xfId="1" applyFont="1" applyFill="1"/>
    <xf numFmtId="0" fontId="31" fillId="33" borderId="0" xfId="1" applyFont="1" applyFill="1" applyAlignment="1"/>
    <xf numFmtId="0" fontId="1" fillId="33" borderId="0" xfId="1" applyFont="1" applyFill="1" applyBorder="1" applyAlignment="1">
      <alignment horizontal="left" wrapText="1"/>
    </xf>
    <xf numFmtId="165" fontId="1" fillId="33" borderId="0" xfId="1" applyNumberFormat="1" applyFont="1" applyFill="1"/>
    <xf numFmtId="0" fontId="1" fillId="33" borderId="0" xfId="1" applyFont="1" applyFill="1"/>
    <xf numFmtId="2" fontId="19" fillId="33" borderId="0" xfId="1" applyNumberFormat="1" applyFont="1" applyFill="1"/>
    <xf numFmtId="0" fontId="0" fillId="33" borderId="0" xfId="0" applyFill="1" applyBorder="1"/>
    <xf numFmtId="0" fontId="0" fillId="33" borderId="0" xfId="0" applyFill="1"/>
    <xf numFmtId="0" fontId="1" fillId="33" borderId="0" xfId="1" applyFont="1" applyFill="1"/>
    <xf numFmtId="165" fontId="0" fillId="33" borderId="0" xfId="0" applyNumberFormat="1" applyFill="1"/>
    <xf numFmtId="0" fontId="1" fillId="33" borderId="0" xfId="0" applyFont="1" applyFill="1" applyBorder="1" applyAlignment="1">
      <alignment horizontal="left"/>
    </xf>
    <xf numFmtId="0" fontId="1" fillId="33" borderId="13" xfId="1" applyFont="1" applyFill="1" applyBorder="1" applyAlignment="1">
      <alignment vertical="center"/>
    </xf>
    <xf numFmtId="165" fontId="19" fillId="33" borderId="0" xfId="1" applyNumberFormat="1" applyFont="1" applyFill="1" applyAlignment="1"/>
    <xf numFmtId="165" fontId="0" fillId="0" borderId="11" xfId="0" applyNumberFormat="1" applyBorder="1"/>
    <xf numFmtId="165" fontId="19" fillId="33" borderId="11" xfId="1" applyNumberFormat="1" applyFont="1" applyFill="1" applyBorder="1" applyAlignment="1">
      <alignment shrinkToFit="1"/>
    </xf>
    <xf numFmtId="0" fontId="0" fillId="33" borderId="0" xfId="0" applyFill="1" applyAlignment="1">
      <alignment horizontal="center"/>
    </xf>
    <xf numFmtId="0" fontId="0" fillId="33" borderId="0" xfId="0" applyFill="1" applyBorder="1" applyAlignment="1">
      <alignment horizontal="center"/>
    </xf>
    <xf numFmtId="2" fontId="0" fillId="33" borderId="0" xfId="0" applyNumberFormat="1" applyFill="1" applyAlignment="1">
      <alignment horizontal="center"/>
    </xf>
    <xf numFmtId="0" fontId="17" fillId="33" borderId="10" xfId="0" applyFont="1" applyFill="1" applyBorder="1" applyAlignment="1">
      <alignment horizontal="center"/>
    </xf>
    <xf numFmtId="0" fontId="15" fillId="33" borderId="0" xfId="0" applyFont="1" applyFill="1"/>
    <xf numFmtId="2" fontId="19" fillId="33" borderId="0" xfId="0" applyNumberFormat="1" applyFont="1" applyFill="1" applyBorder="1" applyAlignment="1" applyProtection="1">
      <alignment horizontal="center" vertical="center"/>
    </xf>
    <xf numFmtId="2" fontId="18" fillId="33" borderId="0" xfId="0" applyNumberFormat="1" applyFont="1" applyFill="1" applyBorder="1" applyProtection="1"/>
    <xf numFmtId="2" fontId="19" fillId="33" borderId="0" xfId="73" applyNumberFormat="1" applyFont="1" applyFill="1" applyBorder="1" applyAlignment="1" applyProtection="1">
      <alignment horizontal="center" vertical="center"/>
    </xf>
    <xf numFmtId="2" fontId="19" fillId="33" borderId="0" xfId="73" applyNumberFormat="1" applyFill="1" applyAlignment="1">
      <alignment horizontal="center" vertical="center"/>
    </xf>
    <xf numFmtId="2" fontId="18" fillId="33" borderId="0" xfId="73" applyNumberFormat="1" applyFont="1" applyFill="1"/>
    <xf numFmtId="2" fontId="0" fillId="33" borderId="0" xfId="0" applyNumberFormat="1" applyFill="1" applyAlignment="1">
      <alignment horizontal="center" vertical="center"/>
    </xf>
    <xf numFmtId="2" fontId="18" fillId="33" borderId="0" xfId="0" applyNumberFormat="1" applyFont="1" applyFill="1"/>
    <xf numFmtId="2" fontId="18" fillId="33" borderId="0" xfId="0" applyNumberFormat="1" applyFont="1" applyFill="1" applyBorder="1"/>
    <xf numFmtId="0" fontId="38" fillId="33" borderId="0" xfId="0" applyFont="1" applyFill="1" applyAlignment="1">
      <alignment horizontal="center" vertical="center" readingOrder="1"/>
    </xf>
    <xf numFmtId="0" fontId="39" fillId="33" borderId="0" xfId="0" applyFont="1" applyFill="1" applyAlignment="1">
      <alignment horizontal="center" vertical="center" readingOrder="1"/>
    </xf>
    <xf numFmtId="0" fontId="37" fillId="33" borderId="0" xfId="0" applyFont="1" applyFill="1" applyAlignment="1">
      <alignment horizontal="center" vertical="center" readingOrder="1"/>
    </xf>
    <xf numFmtId="0" fontId="18" fillId="33" borderId="0" xfId="0" applyFont="1" applyFill="1"/>
    <xf numFmtId="0" fontId="0" fillId="33" borderId="10" xfId="0" applyFill="1" applyBorder="1" applyAlignment="1">
      <alignment horizontal="center" vertical="center"/>
    </xf>
    <xf numFmtId="0" fontId="0" fillId="33" borderId="10" xfId="0" applyFill="1" applyBorder="1" applyAlignment="1">
      <alignment wrapText="1"/>
    </xf>
    <xf numFmtId="2" fontId="1" fillId="33" borderId="0" xfId="0" applyNumberFormat="1" applyFont="1" applyFill="1" applyBorder="1" applyAlignment="1">
      <alignment horizontal="center"/>
    </xf>
    <xf numFmtId="0" fontId="21" fillId="33" borderId="0" xfId="1" applyFont="1" applyFill="1" applyBorder="1"/>
    <xf numFmtId="0" fontId="1" fillId="33" borderId="0" xfId="1" applyFont="1" applyFill="1" applyBorder="1" applyAlignment="1">
      <alignment vertical="center"/>
    </xf>
    <xf numFmtId="0" fontId="21" fillId="33" borderId="0" xfId="1" applyFont="1" applyFill="1" applyBorder="1" applyAlignment="1">
      <alignment horizontal="center"/>
    </xf>
    <xf numFmtId="0" fontId="21" fillId="33" borderId="0" xfId="1" applyFont="1" applyFill="1" applyBorder="1" applyAlignment="1">
      <alignment horizontal="left" wrapText="1"/>
    </xf>
    <xf numFmtId="0" fontId="22" fillId="33" borderId="0" xfId="2" applyFont="1" applyFill="1" applyAlignment="1" applyProtection="1">
      <alignment horizontal="right"/>
    </xf>
    <xf numFmtId="0" fontId="28" fillId="33" borderId="0" xfId="1" applyFont="1" applyFill="1" applyBorder="1" applyAlignment="1">
      <alignment vertical="center"/>
    </xf>
    <xf numFmtId="0" fontId="1" fillId="33" borderId="0" xfId="1" applyFont="1" applyFill="1" applyBorder="1" applyAlignment="1">
      <alignment horizontal="left" vertical="center"/>
    </xf>
    <xf numFmtId="0" fontId="1" fillId="33" borderId="0" xfId="1" applyFont="1" applyFill="1" applyAlignment="1">
      <alignment vertical="center"/>
    </xf>
    <xf numFmtId="0" fontId="21" fillId="33" borderId="0" xfId="1" applyFont="1" applyFill="1" applyAlignment="1">
      <alignment vertical="center"/>
    </xf>
    <xf numFmtId="165" fontId="0" fillId="33" borderId="0" xfId="0" applyNumberFormat="1" applyFill="1" applyBorder="1"/>
    <xf numFmtId="165" fontId="1" fillId="33" borderId="0" xfId="1" applyNumberFormat="1" applyFont="1" applyFill="1" applyBorder="1"/>
    <xf numFmtId="165" fontId="1" fillId="33" borderId="0" xfId="1" applyNumberFormat="1" applyFont="1" applyFill="1" applyAlignment="1">
      <alignment horizontal="left"/>
    </xf>
    <xf numFmtId="165" fontId="1" fillId="33" borderId="0" xfId="1" applyNumberFormat="1" applyFont="1" applyFill="1" applyAlignment="1">
      <alignment horizontal="right"/>
    </xf>
    <xf numFmtId="0" fontId="1" fillId="33" borderId="0" xfId="1" applyFont="1" applyFill="1" applyAlignment="1">
      <alignment horizontal="right"/>
    </xf>
    <xf numFmtId="165" fontId="1" fillId="33" borderId="0" xfId="1" applyNumberFormat="1" applyFont="1" applyFill="1" applyBorder="1" applyAlignment="1">
      <alignment horizontal="right"/>
    </xf>
    <xf numFmtId="0" fontId="1" fillId="33" borderId="0" xfId="1" applyFont="1" applyFill="1" applyBorder="1"/>
    <xf numFmtId="0" fontId="21" fillId="33" borderId="0" xfId="1" applyFont="1" applyFill="1" applyAlignment="1">
      <alignment horizontal="center"/>
    </xf>
    <xf numFmtId="0" fontId="20" fillId="33" borderId="0" xfId="1" applyFont="1" applyFill="1" applyAlignment="1">
      <alignment wrapText="1"/>
    </xf>
    <xf numFmtId="0" fontId="28" fillId="33" borderId="13" xfId="1" applyFont="1" applyFill="1" applyBorder="1" applyAlignment="1">
      <alignment horizontal="right" vertical="center" wrapText="1"/>
    </xf>
    <xf numFmtId="0" fontId="28" fillId="33" borderId="13" xfId="1" applyFont="1" applyFill="1" applyBorder="1" applyAlignment="1">
      <alignment vertical="center"/>
    </xf>
    <xf numFmtId="0" fontId="1" fillId="33" borderId="0" xfId="0" applyFont="1" applyFill="1" applyBorder="1" applyAlignment="1">
      <alignment horizontal="right"/>
    </xf>
    <xf numFmtId="165" fontId="36" fillId="33" borderId="0" xfId="1" applyNumberFormat="1" applyFont="1" applyFill="1" applyBorder="1" applyAlignment="1">
      <alignment horizontal="right"/>
    </xf>
    <xf numFmtId="165" fontId="2" fillId="33" borderId="0" xfId="1" applyNumberFormat="1" applyFont="1" applyFill="1" applyBorder="1" applyAlignment="1">
      <alignment horizontal="right"/>
    </xf>
    <xf numFmtId="165" fontId="21" fillId="33" borderId="0" xfId="1" applyNumberFormat="1" applyFont="1" applyFill="1"/>
    <xf numFmtId="0" fontId="28" fillId="33" borderId="13" xfId="1" applyFont="1" applyFill="1" applyBorder="1" applyAlignment="1">
      <alignment horizontal="right" vertical="center"/>
    </xf>
    <xf numFmtId="0" fontId="1" fillId="33" borderId="11" xfId="0" applyFont="1" applyFill="1" applyBorder="1" applyAlignment="1">
      <alignment horizontal="right"/>
    </xf>
    <xf numFmtId="165" fontId="1" fillId="33" borderId="11" xfId="1" applyNumberFormat="1" applyFont="1" applyFill="1" applyBorder="1" applyAlignment="1">
      <alignment horizontal="right"/>
    </xf>
    <xf numFmtId="165" fontId="0" fillId="33" borderId="11" xfId="0" applyNumberFormat="1" applyFill="1" applyBorder="1"/>
    <xf numFmtId="0" fontId="28" fillId="33" borderId="0" xfId="1" applyFont="1" applyFill="1" applyBorder="1" applyAlignment="1">
      <alignment horizontal="right" vertical="center" wrapText="1"/>
    </xf>
    <xf numFmtId="0" fontId="21" fillId="33" borderId="0" xfId="1" applyFont="1" applyFill="1" applyAlignment="1">
      <alignment horizontal="center" vertical="center"/>
    </xf>
    <xf numFmtId="0" fontId="21" fillId="33" borderId="13" xfId="1" applyFont="1" applyFill="1" applyBorder="1"/>
    <xf numFmtId="0" fontId="21" fillId="33" borderId="13" xfId="1" applyFont="1" applyFill="1" applyBorder="1" applyAlignment="1">
      <alignment horizontal="center"/>
    </xf>
    <xf numFmtId="0" fontId="1" fillId="33" borderId="13" xfId="1" applyFont="1" applyFill="1" applyBorder="1"/>
    <xf numFmtId="0" fontId="1" fillId="33" borderId="0" xfId="1" applyFont="1" applyFill="1" applyBorder="1" applyAlignment="1">
      <alignment horizontal="center"/>
    </xf>
    <xf numFmtId="165" fontId="21" fillId="33" borderId="0" xfId="1" applyNumberFormat="1" applyFont="1" applyFill="1" applyBorder="1"/>
    <xf numFmtId="165" fontId="2" fillId="33" borderId="11" xfId="1" applyNumberFormat="1" applyFont="1" applyFill="1" applyBorder="1" applyAlignment="1">
      <alignment horizontal="right"/>
    </xf>
    <xf numFmtId="165" fontId="1" fillId="33" borderId="11" xfId="1" applyNumberFormat="1" applyFont="1" applyFill="1" applyBorder="1"/>
    <xf numFmtId="0" fontId="0" fillId="33" borderId="0" xfId="0" applyFill="1" applyAlignment="1">
      <alignment horizontal="center" vertical="center"/>
    </xf>
    <xf numFmtId="0" fontId="18" fillId="33" borderId="0" xfId="0" applyFont="1" applyFill="1" applyAlignment="1">
      <alignment horizontal="center"/>
    </xf>
    <xf numFmtId="166" fontId="1" fillId="33" borderId="0" xfId="0" applyNumberFormat="1" applyFont="1" applyFill="1" applyBorder="1" applyAlignment="1">
      <alignment horizontal="left"/>
    </xf>
    <xf numFmtId="165" fontId="21" fillId="33" borderId="0" xfId="1" applyNumberFormat="1" applyFont="1" applyFill="1" applyBorder="1" applyAlignment="1">
      <alignment horizontal="center" vertical="center"/>
    </xf>
    <xf numFmtId="0" fontId="21" fillId="33" borderId="0" xfId="0" applyFont="1" applyFill="1" applyBorder="1" applyAlignment="1">
      <alignment horizontal="center" vertical="center"/>
    </xf>
    <xf numFmtId="165" fontId="21" fillId="33" borderId="0" xfId="1" applyNumberFormat="1" applyFont="1" applyFill="1" applyAlignment="1">
      <alignment horizontal="center" vertical="center"/>
    </xf>
    <xf numFmtId="0" fontId="0" fillId="33" borderId="0" xfId="0" applyFont="1" applyFill="1"/>
    <xf numFmtId="2" fontId="18" fillId="33" borderId="0" xfId="0" applyNumberFormat="1" applyFont="1" applyFill="1" applyAlignment="1">
      <alignment horizontal="center"/>
    </xf>
    <xf numFmtId="0" fontId="20" fillId="33" borderId="0" xfId="1" applyFont="1" applyFill="1" applyBorder="1" applyAlignment="1">
      <alignment horizontal="left"/>
    </xf>
    <xf numFmtId="164" fontId="25" fillId="33" borderId="0" xfId="3" applyFont="1" applyFill="1" applyAlignment="1" applyProtection="1">
      <alignment horizontal="left" vertical="top"/>
      <protection locked="0"/>
    </xf>
    <xf numFmtId="0" fontId="1" fillId="33" borderId="0" xfId="1" applyFont="1" applyFill="1"/>
    <xf numFmtId="0" fontId="20" fillId="33" borderId="0" xfId="1" applyFont="1" applyFill="1" applyAlignment="1">
      <alignment horizontal="center" vertical="top" wrapText="1"/>
    </xf>
    <xf numFmtId="0" fontId="20" fillId="33" borderId="0" xfId="0" applyFont="1" applyFill="1" applyAlignment="1">
      <alignment horizontal="left"/>
    </xf>
    <xf numFmtId="0" fontId="28" fillId="33" borderId="0" xfId="0" applyFont="1" applyFill="1"/>
    <xf numFmtId="0" fontId="1" fillId="33" borderId="0" xfId="0" applyFont="1" applyFill="1"/>
    <xf numFmtId="0" fontId="31" fillId="33" borderId="0" xfId="0" applyFont="1" applyFill="1" applyAlignment="1">
      <alignment horizontal="left"/>
    </xf>
    <xf numFmtId="0" fontId="21" fillId="33" borderId="0" xfId="0" applyFont="1" applyFill="1"/>
    <xf numFmtId="0" fontId="23" fillId="33" borderId="0" xfId="2" applyFont="1" applyFill="1" applyAlignment="1" applyProtection="1"/>
    <xf numFmtId="0" fontId="31" fillId="33" borderId="0" xfId="1" applyFont="1" applyFill="1" applyAlignment="1">
      <alignment horizontal="center"/>
    </xf>
    <xf numFmtId="0" fontId="17" fillId="33" borderId="14" xfId="0" applyFont="1" applyFill="1" applyBorder="1" applyAlignment="1">
      <alignment horizontal="center" vertical="center" wrapText="1"/>
    </xf>
    <xf numFmtId="0" fontId="28" fillId="33" borderId="11" xfId="0" applyFont="1" applyFill="1" applyBorder="1" applyAlignment="1">
      <alignment horizontal="center" vertical="center" wrapText="1"/>
    </xf>
    <xf numFmtId="0" fontId="28" fillId="33" borderId="0" xfId="140" applyFont="1" applyFill="1" applyBorder="1" applyAlignment="1">
      <alignment horizontal="center" vertical="center" wrapText="1"/>
    </xf>
    <xf numFmtId="0" fontId="17" fillId="33" borderId="0" xfId="0" applyFont="1" applyFill="1" applyAlignment="1">
      <alignment vertical="center"/>
    </xf>
    <xf numFmtId="0" fontId="0" fillId="33" borderId="15" xfId="0" applyFont="1" applyFill="1" applyBorder="1" applyAlignment="1">
      <alignment horizontal="right" vertical="center"/>
    </xf>
    <xf numFmtId="165" fontId="0" fillId="33" borderId="13" xfId="0" applyNumberFormat="1" applyFont="1" applyFill="1" applyBorder="1" applyAlignment="1">
      <alignment horizontal="center" vertical="center"/>
    </xf>
    <xf numFmtId="165" fontId="0" fillId="33" borderId="13" xfId="0" applyNumberFormat="1" applyFont="1" applyFill="1" applyBorder="1" applyAlignment="1">
      <alignment horizontal="center"/>
    </xf>
    <xf numFmtId="0" fontId="0" fillId="33" borderId="14" xfId="0" applyFont="1" applyFill="1" applyBorder="1" applyAlignment="1">
      <alignment horizontal="right" vertical="center"/>
    </xf>
    <xf numFmtId="165" fontId="0" fillId="33" borderId="11" xfId="0" applyNumberFormat="1" applyFont="1" applyFill="1" applyBorder="1" applyAlignment="1">
      <alignment horizontal="center" vertical="center"/>
    </xf>
    <xf numFmtId="165" fontId="0" fillId="33" borderId="11" xfId="0" applyNumberFormat="1" applyFont="1" applyFill="1" applyBorder="1" applyAlignment="1">
      <alignment horizontal="center"/>
    </xf>
    <xf numFmtId="165" fontId="0" fillId="33" borderId="0" xfId="0" applyNumberFormat="1" applyFont="1" applyFill="1" applyBorder="1" applyAlignment="1">
      <alignment horizontal="center" vertical="center"/>
    </xf>
    <xf numFmtId="0" fontId="30" fillId="33" borderId="0" xfId="1" applyFont="1" applyFill="1" applyBorder="1" applyAlignment="1"/>
    <xf numFmtId="0" fontId="20" fillId="33" borderId="0" xfId="1" applyFont="1" applyFill="1" applyAlignment="1">
      <alignment horizontal="left" wrapText="1"/>
    </xf>
    <xf numFmtId="0" fontId="1" fillId="33" borderId="0" xfId="1" applyFont="1" applyFill="1" applyAlignment="1">
      <alignment horizontal="left"/>
    </xf>
    <xf numFmtId="0" fontId="21" fillId="33" borderId="0" xfId="1" applyFont="1" applyFill="1" applyAlignment="1">
      <alignment horizontal="left"/>
    </xf>
    <xf numFmtId="0" fontId="21" fillId="33" borderId="0" xfId="1" applyFont="1" applyFill="1" applyBorder="1" applyAlignment="1">
      <alignment horizontal="left"/>
    </xf>
    <xf numFmtId="0" fontId="30" fillId="33" borderId="0" xfId="1" applyFont="1" applyFill="1" applyAlignment="1"/>
    <xf numFmtId="0" fontId="31" fillId="33" borderId="0" xfId="1" applyFont="1" applyFill="1" applyBorder="1" applyAlignment="1">
      <alignment horizontal="left" wrapText="1"/>
    </xf>
    <xf numFmtId="0" fontId="44" fillId="33" borderId="0" xfId="141" applyFill="1"/>
    <xf numFmtId="0" fontId="44" fillId="33" borderId="0" xfId="141" applyFill="1" applyAlignment="1">
      <alignment horizontal="left" vertical="center"/>
    </xf>
    <xf numFmtId="2" fontId="0" fillId="33" borderId="11" xfId="0" applyNumberFormat="1" applyFill="1" applyBorder="1" applyAlignment="1">
      <alignment horizontal="center"/>
    </xf>
    <xf numFmtId="0" fontId="0" fillId="33" borderId="11" xfId="0" applyFill="1" applyBorder="1" applyAlignment="1">
      <alignment horizontal="center"/>
    </xf>
    <xf numFmtId="2" fontId="0" fillId="33" borderId="11" xfId="0" applyNumberFormat="1" applyFill="1" applyBorder="1" applyAlignment="1">
      <alignment horizontal="center" vertical="center"/>
    </xf>
    <xf numFmtId="0" fontId="1" fillId="33" borderId="0" xfId="1" applyFont="1" applyFill="1" applyBorder="1" applyAlignment="1">
      <alignment horizontal="center" vertical="center"/>
    </xf>
    <xf numFmtId="2" fontId="1" fillId="33" borderId="20" xfId="1" applyNumberFormat="1" applyFont="1" applyFill="1" applyBorder="1" applyAlignment="1">
      <alignment horizontal="center" vertical="center"/>
    </xf>
    <xf numFmtId="0" fontId="1" fillId="33" borderId="22" xfId="1" applyFont="1" applyFill="1" applyBorder="1" applyAlignment="1">
      <alignment horizontal="center" vertical="center"/>
    </xf>
    <xf numFmtId="2" fontId="1" fillId="33" borderId="23" xfId="1" applyNumberFormat="1" applyFont="1" applyFill="1" applyBorder="1" applyAlignment="1">
      <alignment horizontal="center" vertical="center"/>
    </xf>
    <xf numFmtId="165" fontId="1" fillId="33" borderId="16" xfId="1" applyNumberFormat="1" applyFont="1" applyFill="1" applyBorder="1" applyAlignment="1">
      <alignment horizontal="center" vertical="center"/>
    </xf>
    <xf numFmtId="165" fontId="1" fillId="33" borderId="17" xfId="1" applyNumberFormat="1" applyFont="1" applyFill="1" applyBorder="1" applyAlignment="1">
      <alignment horizontal="center" vertical="center" wrapText="1"/>
    </xf>
    <xf numFmtId="165" fontId="1" fillId="33" borderId="18" xfId="1" applyNumberFormat="1" applyFont="1" applyFill="1" applyBorder="1" applyAlignment="1">
      <alignment horizontal="center" vertical="center" wrapText="1"/>
    </xf>
    <xf numFmtId="0" fontId="1" fillId="33" borderId="19" xfId="0" applyFont="1" applyFill="1" applyBorder="1" applyAlignment="1">
      <alignment horizontal="right"/>
    </xf>
    <xf numFmtId="0" fontId="1" fillId="33" borderId="21" xfId="0" applyFont="1" applyFill="1" applyBorder="1" applyAlignment="1">
      <alignment horizontal="right"/>
    </xf>
    <xf numFmtId="165" fontId="0" fillId="33" borderId="22" xfId="0" applyNumberFormat="1" applyFont="1" applyFill="1" applyBorder="1" applyAlignment="1">
      <alignment horizontal="center" vertical="center"/>
    </xf>
    <xf numFmtId="0" fontId="20" fillId="33" borderId="0" xfId="1" applyFont="1" applyFill="1" applyBorder="1" applyAlignment="1">
      <alignment horizontal="left"/>
    </xf>
    <xf numFmtId="0" fontId="20" fillId="33" borderId="0" xfId="1" applyFont="1" applyFill="1" applyAlignment="1">
      <alignment vertical="top" wrapText="1"/>
    </xf>
    <xf numFmtId="0" fontId="31" fillId="33" borderId="0" xfId="0" applyFont="1" applyFill="1" applyAlignment="1"/>
    <xf numFmtId="0" fontId="31" fillId="33" borderId="0" xfId="0" applyFont="1" applyFill="1" applyAlignment="1">
      <alignment horizontal="left"/>
    </xf>
    <xf numFmtId="0" fontId="20" fillId="33" borderId="0" xfId="0" applyFont="1" applyFill="1" applyAlignment="1">
      <alignment horizontal="left"/>
    </xf>
    <xf numFmtId="0" fontId="23" fillId="33" borderId="0" xfId="2" applyFont="1" applyFill="1" applyAlignment="1" applyProtection="1"/>
    <xf numFmtId="0" fontId="22" fillId="33" borderId="0" xfId="2" applyFont="1" applyFill="1" applyBorder="1" applyAlignment="1" applyProtection="1">
      <alignment horizontal="left"/>
    </xf>
    <xf numFmtId="0" fontId="31" fillId="33" borderId="0" xfId="1" applyFont="1" applyFill="1" applyAlignment="1">
      <alignment horizontal="left"/>
    </xf>
    <xf numFmtId="0" fontId="31" fillId="33" borderId="0" xfId="1" applyFont="1" applyFill="1"/>
    <xf numFmtId="0" fontId="20" fillId="33" borderId="0" xfId="1" applyFont="1" applyFill="1" applyBorder="1" applyAlignment="1">
      <alignment horizontal="left"/>
    </xf>
    <xf numFmtId="0" fontId="44" fillId="33" borderId="0" xfId="141" applyFill="1" applyBorder="1" applyAlignment="1">
      <alignment horizontal="left"/>
    </xf>
    <xf numFmtId="164" fontId="25" fillId="33" borderId="0" xfId="3" applyFont="1" applyFill="1" applyAlignment="1" applyProtection="1">
      <alignment horizontal="left" vertical="top"/>
      <protection locked="0"/>
    </xf>
    <xf numFmtId="0" fontId="40" fillId="33" borderId="0" xfId="0" applyFont="1" applyFill="1"/>
    <xf numFmtId="0" fontId="37" fillId="33" borderId="0" xfId="0" applyFont="1" applyFill="1" applyAlignment="1">
      <alignment horizontal="center" vertical="center" readingOrder="1"/>
    </xf>
    <xf numFmtId="0" fontId="43" fillId="0" borderId="0" xfId="0" applyFont="1" applyAlignment="1">
      <alignment vertical="center" readingOrder="1"/>
    </xf>
    <xf numFmtId="0" fontId="20" fillId="33" borderId="0" xfId="1" applyFont="1" applyFill="1" applyAlignment="1">
      <alignment vertical="top" wrapText="1"/>
    </xf>
    <xf numFmtId="0" fontId="31" fillId="33" borderId="0" xfId="1" applyFont="1" applyFill="1" applyAlignment="1"/>
    <xf numFmtId="0" fontId="20" fillId="33" borderId="0" xfId="1" applyFont="1" applyFill="1" applyAlignment="1">
      <alignment horizontal="left" vertical="top" wrapText="1"/>
    </xf>
    <xf numFmtId="0" fontId="20" fillId="33" borderId="0" xfId="1" applyFont="1" applyFill="1" applyBorder="1" applyAlignment="1">
      <alignment vertical="center"/>
    </xf>
  </cellXfs>
  <cellStyles count="142">
    <cellStyle name="20% - Accent1 2" xfId="4"/>
    <cellStyle name="20% - Accent1 2 2" xfId="5"/>
    <cellStyle name="20% - Accent2 2" xfId="6"/>
    <cellStyle name="20% - Accent2 2 2" xfId="7"/>
    <cellStyle name="20% - Accent3 2" xfId="8"/>
    <cellStyle name="20% - Accent3 2 2" xfId="9"/>
    <cellStyle name="20% - Accent4 2" xfId="10"/>
    <cellStyle name="20% - Accent4 2 2" xfId="11"/>
    <cellStyle name="20% - Accent5 2" xfId="12"/>
    <cellStyle name="20% - Accent5 2 2" xfId="13"/>
    <cellStyle name="20% - Accent6 2" xfId="14"/>
    <cellStyle name="20% - Accent6 2 2" xfId="15"/>
    <cellStyle name="40% - Accent1 2" xfId="16"/>
    <cellStyle name="40% - Accent1 2 2" xfId="17"/>
    <cellStyle name="40% - Accent2 2" xfId="18"/>
    <cellStyle name="40% - Accent2 2 2" xfId="19"/>
    <cellStyle name="40% - Accent3 2" xfId="20"/>
    <cellStyle name="40% - Accent3 2 2" xfId="21"/>
    <cellStyle name="40% - Accent4 2" xfId="22"/>
    <cellStyle name="40% - Accent4 2 2" xfId="23"/>
    <cellStyle name="40% - Accent5 2" xfId="24"/>
    <cellStyle name="40% - Accent5 2 2" xfId="25"/>
    <cellStyle name="40% - Accent6 2" xfId="26"/>
    <cellStyle name="40% - Accent6 2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Bad 2" xfId="40"/>
    <cellStyle name="Calculation 2" xfId="41"/>
    <cellStyle name="cells" xfId="42"/>
    <cellStyle name="Check Cell 2" xfId="43"/>
    <cellStyle name="column field" xfId="44"/>
    <cellStyle name="Comma 2" xfId="45"/>
    <cellStyle name="Comma 2 2" xfId="46"/>
    <cellStyle name="Comma 3" xfId="47"/>
    <cellStyle name="Comma 4" xfId="48"/>
    <cellStyle name="Comma 4 2" xfId="49"/>
    <cellStyle name="Comma 5" xfId="50"/>
    <cellStyle name="Comma 5 2" xfId="51"/>
    <cellStyle name="Comma 6" xfId="52"/>
    <cellStyle name="Comma 6 2" xfId="53"/>
    <cellStyle name="Comma 7" xfId="54"/>
    <cellStyle name="Explanatory Text 2" xfId="55"/>
    <cellStyle name="field names" xfId="56"/>
    <cellStyle name="Good 2" xfId="57"/>
    <cellStyle name="Heading 1 2" xfId="58"/>
    <cellStyle name="Heading 2 2" xfId="59"/>
    <cellStyle name="Heading 3 2" xfId="60"/>
    <cellStyle name="Heading 4 2" xfId="61"/>
    <cellStyle name="Headings" xfId="62"/>
    <cellStyle name="Hyperlink" xfId="141" builtinId="8"/>
    <cellStyle name="Hyperlink 2" xfId="63"/>
    <cellStyle name="Hyperlink 2 2" xfId="2"/>
    <cellStyle name="Hyperlink 3" xfId="64"/>
    <cellStyle name="Hyperlink 3 2" xfId="65"/>
    <cellStyle name="Hyperlink 4" xfId="66"/>
    <cellStyle name="Input 2" xfId="67"/>
    <cellStyle name="Linked Cell 2" xfId="68"/>
    <cellStyle name="Neutral 2" xfId="69"/>
    <cellStyle name="Normal" xfId="0" builtinId="0"/>
    <cellStyle name="Normal 10" xfId="70"/>
    <cellStyle name="Normal 10 2" xfId="71"/>
    <cellStyle name="Normal 10 3" xfId="72"/>
    <cellStyle name="Normal 2" xfId="73"/>
    <cellStyle name="Normal 2 2" xfId="74"/>
    <cellStyle name="Normal 2 2 2" xfId="75"/>
    <cellStyle name="Normal 2 2 2 2" xfId="1"/>
    <cellStyle name="Normal 2 2 2 2 2" xfId="76"/>
    <cellStyle name="Normal 2 2 2 2 3" xfId="77"/>
    <cellStyle name="Normal 2 2 2 3" xfId="78"/>
    <cellStyle name="Normal 2 2 2 4" xfId="79"/>
    <cellStyle name="Normal 2 2 3" xfId="80"/>
    <cellStyle name="Normal 2 2 4" xfId="81"/>
    <cellStyle name="Normal 2 3" xfId="82"/>
    <cellStyle name="Normal 2 4" xfId="83"/>
    <cellStyle name="Normal 3" xfId="84"/>
    <cellStyle name="Normal 3 2" xfId="85"/>
    <cellStyle name="Normal 3 3" xfId="86"/>
    <cellStyle name="Normal 3 3 2" xfId="87"/>
    <cellStyle name="Normal 3 4" xfId="88"/>
    <cellStyle name="Normal 3 4 2" xfId="89"/>
    <cellStyle name="Normal 3 5" xfId="90"/>
    <cellStyle name="Normal 3 6" xfId="91"/>
    <cellStyle name="Normal 3 7" xfId="92"/>
    <cellStyle name="Normal 4" xfId="93"/>
    <cellStyle name="Normal 4 2" xfId="94"/>
    <cellStyle name="Normal 4 2 2" xfId="95"/>
    <cellStyle name="Normal 4 2 2 2" xfId="96"/>
    <cellStyle name="Normal 4 3" xfId="97"/>
    <cellStyle name="Normal 4 3 2" xfId="98"/>
    <cellStyle name="Normal 5" xfId="99"/>
    <cellStyle name="Normal 5 2" xfId="100"/>
    <cellStyle name="Normal 6" xfId="101"/>
    <cellStyle name="Normal 6 2" xfId="102"/>
    <cellStyle name="Normal 6 3" xfId="103"/>
    <cellStyle name="Normal 7" xfId="104"/>
    <cellStyle name="Normal 8" xfId="105"/>
    <cellStyle name="Normal 8 2" xfId="106"/>
    <cellStyle name="Normal 9" xfId="107"/>
    <cellStyle name="Normal_annual report vals" xfId="140"/>
    <cellStyle name="Normal_WebframesSingYear" xfId="3"/>
    <cellStyle name="Normal10" xfId="108"/>
    <cellStyle name="Normal10 2" xfId="109"/>
    <cellStyle name="Normal10 3" xfId="110"/>
    <cellStyle name="Note 2" xfId="111"/>
    <cellStyle name="Note 2 2" xfId="112"/>
    <cellStyle name="Note 3" xfId="113"/>
    <cellStyle name="Output 2" xfId="114"/>
    <cellStyle name="Percent 2" xfId="115"/>
    <cellStyle name="Percent 2 2" xfId="116"/>
    <cellStyle name="Percent 3" xfId="117"/>
    <cellStyle name="Percent 3 2" xfId="118"/>
    <cellStyle name="Percent 3 2 2" xfId="119"/>
    <cellStyle name="Percent 3 3" xfId="120"/>
    <cellStyle name="Percent 4" xfId="121"/>
    <cellStyle name="Percent 5" xfId="122"/>
    <cellStyle name="Percent 5 2" xfId="123"/>
    <cellStyle name="Percent 6" xfId="124"/>
    <cellStyle name="rowfield" xfId="125"/>
    <cellStyle name="Style1" xfId="126"/>
    <cellStyle name="Style2" xfId="127"/>
    <cellStyle name="Style3" xfId="128"/>
    <cellStyle name="Style4" xfId="129"/>
    <cellStyle name="Style5" xfId="130"/>
    <cellStyle name="Style6" xfId="131"/>
    <cellStyle name="Style7" xfId="132"/>
    <cellStyle name="Title 2" xfId="133"/>
    <cellStyle name="Total 2" xfId="134"/>
    <cellStyle name="Warning Text 2" xfId="135"/>
    <cellStyle name="whole number" xfId="136"/>
    <cellStyle name="whole number 2" xfId="137"/>
    <cellStyle name="whole number 2 2" xfId="138"/>
    <cellStyle name="whole number 3" xfId="139"/>
  </cellStyles>
  <dxfs count="1">
    <dxf>
      <fill>
        <patternFill patternType="solid">
          <fgColor rgb="FFFFFF00"/>
          <bgColor rgb="FF000000"/>
        </patternFill>
      </fill>
    </dxf>
  </dxfs>
  <tableStyles count="0" defaultTableStyle="TableStyleMedium2" defaultPivotStyle="PivotStyleLight16"/>
  <colors>
    <mruColors>
      <color rgb="FFF6DC1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worksheet" Target="worksheets/sheet8.xml"/><Relationship Id="rId18" Type="http://schemas.openxmlformats.org/officeDocument/2006/relationships/customXml" Target="../customXml/item1.xml"/><Relationship Id="rId3" Type="http://schemas.openxmlformats.org/officeDocument/2006/relationships/chartsheet" Target="chartsheets/sheet1.xml"/><Relationship Id="rId7" Type="http://schemas.openxmlformats.org/officeDocument/2006/relationships/worksheet" Target="worksheets/sheet5.xml"/><Relationship Id="rId12" Type="http://schemas.openxmlformats.org/officeDocument/2006/relationships/chartsheet" Target="chartsheets/sheet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worksheet" Target="worksheets/sheet7.xml"/><Relationship Id="rId5" Type="http://schemas.openxmlformats.org/officeDocument/2006/relationships/worksheet" Target="worksheets/sheet4.xml"/><Relationship Id="rId15" Type="http://schemas.openxmlformats.org/officeDocument/2006/relationships/styles" Target="styles.xml"/><Relationship Id="rId10" Type="http://schemas.openxmlformats.org/officeDocument/2006/relationships/chartsheet" Target="chartsheets/sheet4.xml"/><Relationship Id="rId4" Type="http://schemas.openxmlformats.org/officeDocument/2006/relationships/worksheet" Target="worksheets/sheet3.xml"/><Relationship Id="rId9" Type="http://schemas.openxmlformats.org/officeDocument/2006/relationships/worksheet" Target="worksheets/sheet6.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en-GB" sz="1800" b="1" i="0" baseline="0">
                <a:effectLst/>
                <a:latin typeface="Arial" panose="020B0604020202020204" pitchFamily="34" charset="0"/>
                <a:cs typeface="Arial" panose="020B0604020202020204" pitchFamily="34" charset="0"/>
              </a:rPr>
              <a:t>Figure 1: Life Expectancy at Birth</a:t>
            </a:r>
            <a:r>
              <a:rPr lang="en-GB" sz="1800" b="1" i="0" baseline="30000">
                <a:effectLst/>
                <a:latin typeface="Arial" panose="020B0604020202020204" pitchFamily="34" charset="0"/>
                <a:cs typeface="Arial" panose="020B0604020202020204" pitchFamily="34" charset="0"/>
              </a:rPr>
              <a:t>1</a:t>
            </a:r>
            <a:r>
              <a:rPr lang="en-GB" sz="1800" b="1" i="0" baseline="0">
                <a:effectLst/>
                <a:latin typeface="Arial" panose="020B0604020202020204" pitchFamily="34" charset="0"/>
                <a:cs typeface="Arial" panose="020B0604020202020204" pitchFamily="34" charset="0"/>
              </a:rPr>
              <a:t>, Scotland, 1981-2039</a:t>
            </a:r>
            <a:endParaRPr lang="en-GB">
              <a:effectLst/>
              <a:latin typeface="Arial" panose="020B0604020202020204" pitchFamily="34" charset="0"/>
              <a:cs typeface="Arial" panose="020B0604020202020204" pitchFamily="34" charset="0"/>
            </a:endParaRPr>
          </a:p>
        </c:rich>
      </c:tx>
      <c:layout/>
      <c:overlay val="0"/>
    </c:title>
    <c:autoTitleDeleted val="0"/>
    <c:plotArea>
      <c:layout>
        <c:manualLayout>
          <c:layoutTarget val="inner"/>
          <c:xMode val="edge"/>
          <c:yMode val="edge"/>
          <c:x val="7.6483093882346587E-2"/>
          <c:y val="0.15462184597817291"/>
          <c:w val="0.90871708176766219"/>
          <c:h val="0.57605213120092191"/>
        </c:manualLayout>
      </c:layout>
      <c:lineChart>
        <c:grouping val="standard"/>
        <c:varyColors val="0"/>
        <c:ser>
          <c:idx val="1"/>
          <c:order val="0"/>
          <c:tx>
            <c:strRef>
              <c:f>'Data Fig1'!$C$4</c:f>
              <c:strCache>
                <c:ptCount val="1"/>
                <c:pt idx="0">
                  <c:v> Females</c:v>
                </c:pt>
              </c:strCache>
            </c:strRef>
          </c:tx>
          <c:spPr>
            <a:ln w="63500">
              <a:solidFill>
                <a:schemeClr val="accent5">
                  <a:lumMod val="75000"/>
                </a:schemeClr>
              </a:solidFill>
              <a:prstDash val="sysDash"/>
            </a:ln>
          </c:spPr>
          <c:marker>
            <c:symbol val="none"/>
          </c:marker>
          <c:dPt>
            <c:idx val="0"/>
            <c:marker>
              <c:symbol val="circle"/>
              <c:size val="15"/>
              <c:spPr>
                <a:solidFill>
                  <a:schemeClr val="bg1"/>
                </a:solidFill>
                <a:ln w="34925">
                  <a:solidFill>
                    <a:schemeClr val="accent5">
                      <a:lumMod val="75000"/>
                    </a:schemeClr>
                  </a:solidFill>
                </a:ln>
              </c:spPr>
            </c:marker>
            <c:bubble3D val="0"/>
          </c:dPt>
          <c:dPt>
            <c:idx val="34"/>
            <c:marker>
              <c:symbol val="circle"/>
              <c:size val="15"/>
              <c:spPr>
                <a:solidFill>
                  <a:schemeClr val="bg1"/>
                </a:solidFill>
                <a:ln w="34925">
                  <a:solidFill>
                    <a:schemeClr val="accent5">
                      <a:lumMod val="75000"/>
                    </a:schemeClr>
                  </a:solidFill>
                </a:ln>
              </c:spPr>
            </c:marker>
            <c:bubble3D val="0"/>
          </c:dPt>
          <c:dPt>
            <c:idx val="58"/>
            <c:marker>
              <c:symbol val="circle"/>
              <c:size val="15"/>
              <c:spPr>
                <a:solidFill>
                  <a:schemeClr val="bg1"/>
                </a:solidFill>
                <a:ln w="34925">
                  <a:solidFill>
                    <a:schemeClr val="accent5">
                      <a:lumMod val="75000"/>
                    </a:schemeClr>
                  </a:solidFill>
                </a:ln>
              </c:spPr>
            </c:marker>
            <c:bubble3D val="0"/>
          </c:dPt>
          <c:cat>
            <c:numRef>
              <c:f>'Data Fig1'!$D$5:$D$63</c:f>
              <c:numCache>
                <c:formatCode>General</c:formatCode>
                <c:ptCount val="59"/>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pt idx="40">
                  <c:v>2021</c:v>
                </c:pt>
                <c:pt idx="41">
                  <c:v>2022</c:v>
                </c:pt>
                <c:pt idx="42">
                  <c:v>2023</c:v>
                </c:pt>
                <c:pt idx="43">
                  <c:v>2024</c:v>
                </c:pt>
                <c:pt idx="44">
                  <c:v>2025</c:v>
                </c:pt>
                <c:pt idx="45">
                  <c:v>2026</c:v>
                </c:pt>
                <c:pt idx="46">
                  <c:v>2027</c:v>
                </c:pt>
                <c:pt idx="47">
                  <c:v>2028</c:v>
                </c:pt>
                <c:pt idx="48">
                  <c:v>2029</c:v>
                </c:pt>
                <c:pt idx="49">
                  <c:v>2030</c:v>
                </c:pt>
                <c:pt idx="50">
                  <c:v>2031</c:v>
                </c:pt>
                <c:pt idx="51">
                  <c:v>2032</c:v>
                </c:pt>
                <c:pt idx="52">
                  <c:v>2033</c:v>
                </c:pt>
                <c:pt idx="53">
                  <c:v>2034</c:v>
                </c:pt>
                <c:pt idx="54">
                  <c:v>2035</c:v>
                </c:pt>
                <c:pt idx="55">
                  <c:v>2036</c:v>
                </c:pt>
                <c:pt idx="56">
                  <c:v>2037</c:v>
                </c:pt>
                <c:pt idx="57">
                  <c:v>2038</c:v>
                </c:pt>
                <c:pt idx="58">
                  <c:v>2039</c:v>
                </c:pt>
              </c:numCache>
            </c:numRef>
          </c:cat>
          <c:val>
            <c:numRef>
              <c:f>'Data Fig1'!$C$5:$C$63</c:f>
              <c:numCache>
                <c:formatCode>0.0</c:formatCode>
                <c:ptCount val="59"/>
                <c:pt idx="0">
                  <c:v>75.3</c:v>
                </c:pt>
                <c:pt idx="1">
                  <c:v>75.5</c:v>
                </c:pt>
                <c:pt idx="2">
                  <c:v>75.599999999999994</c:v>
                </c:pt>
                <c:pt idx="3">
                  <c:v>75.8</c:v>
                </c:pt>
                <c:pt idx="4">
                  <c:v>76</c:v>
                </c:pt>
                <c:pt idx="5">
                  <c:v>76.2</c:v>
                </c:pt>
                <c:pt idx="6">
                  <c:v>76.5</c:v>
                </c:pt>
                <c:pt idx="7">
                  <c:v>76.5</c:v>
                </c:pt>
                <c:pt idx="8">
                  <c:v>76.599999999999994</c:v>
                </c:pt>
                <c:pt idx="9">
                  <c:v>76.7</c:v>
                </c:pt>
                <c:pt idx="10">
                  <c:v>77.099999999999994</c:v>
                </c:pt>
                <c:pt idx="11">
                  <c:v>77.099999999999994</c:v>
                </c:pt>
                <c:pt idx="12">
                  <c:v>77.3</c:v>
                </c:pt>
                <c:pt idx="13">
                  <c:v>77.400000000000006</c:v>
                </c:pt>
                <c:pt idx="14">
                  <c:v>77.7</c:v>
                </c:pt>
                <c:pt idx="15">
                  <c:v>77.900000000000006</c:v>
                </c:pt>
                <c:pt idx="16">
                  <c:v>78</c:v>
                </c:pt>
                <c:pt idx="17">
                  <c:v>78.2</c:v>
                </c:pt>
                <c:pt idx="18">
                  <c:v>78.400000000000006</c:v>
                </c:pt>
                <c:pt idx="19">
                  <c:v>78.599999999999994</c:v>
                </c:pt>
                <c:pt idx="20">
                  <c:v>78.8</c:v>
                </c:pt>
                <c:pt idx="21">
                  <c:v>78.900000000000006</c:v>
                </c:pt>
                <c:pt idx="22">
                  <c:v>79.099999999999994</c:v>
                </c:pt>
                <c:pt idx="23">
                  <c:v>79.2</c:v>
                </c:pt>
                <c:pt idx="24">
                  <c:v>79.5</c:v>
                </c:pt>
                <c:pt idx="25">
                  <c:v>79.7</c:v>
                </c:pt>
                <c:pt idx="26">
                  <c:v>79.8</c:v>
                </c:pt>
                <c:pt idx="27">
                  <c:v>80.099999999999994</c:v>
                </c:pt>
                <c:pt idx="28">
                  <c:v>80.3</c:v>
                </c:pt>
                <c:pt idx="29">
                  <c:v>80.599999999999994</c:v>
                </c:pt>
                <c:pt idx="30">
                  <c:v>80.8</c:v>
                </c:pt>
                <c:pt idx="31">
                  <c:v>80.900000000000006</c:v>
                </c:pt>
                <c:pt idx="32">
                  <c:v>81.06</c:v>
                </c:pt>
                <c:pt idx="33">
                  <c:v>81.14</c:v>
                </c:pt>
                <c:pt idx="34">
                  <c:v>81.150000000000006</c:v>
                </c:pt>
                <c:pt idx="35">
                  <c:v>81.5349299065292</c:v>
                </c:pt>
                <c:pt idx="36">
                  <c:v>81.706372796302404</c:v>
                </c:pt>
                <c:pt idx="37">
                  <c:v>81.877311684792005</c:v>
                </c:pt>
                <c:pt idx="38">
                  <c:v>82.047448017535899</c:v>
                </c:pt>
                <c:pt idx="39">
                  <c:v>82.216474115186102</c:v>
                </c:pt>
                <c:pt idx="40">
                  <c:v>82.384082810741006</c:v>
                </c:pt>
                <c:pt idx="41">
                  <c:v>82.549974078977897</c:v>
                </c:pt>
                <c:pt idx="42">
                  <c:v>82.713862384371893</c:v>
                </c:pt>
                <c:pt idx="43">
                  <c:v>82.875485283678302</c:v>
                </c:pt>
                <c:pt idx="44">
                  <c:v>83.034610134995901</c:v>
                </c:pt>
                <c:pt idx="45">
                  <c:v>83.186674772391797</c:v>
                </c:pt>
                <c:pt idx="46">
                  <c:v>83.335870916446794</c:v>
                </c:pt>
                <c:pt idx="47">
                  <c:v>83.486510555352197</c:v>
                </c:pt>
                <c:pt idx="48">
                  <c:v>83.6340892437603</c:v>
                </c:pt>
                <c:pt idx="49">
                  <c:v>83.778573054005705</c:v>
                </c:pt>
                <c:pt idx="50">
                  <c:v>83.919965815845401</c:v>
                </c:pt>
                <c:pt idx="51">
                  <c:v>84.058307068890002</c:v>
                </c:pt>
                <c:pt idx="52">
                  <c:v>84.193670408627696</c:v>
                </c:pt>
                <c:pt idx="53">
                  <c:v>84.326158592248603</c:v>
                </c:pt>
                <c:pt idx="54">
                  <c:v>84.455901303851505</c:v>
                </c:pt>
                <c:pt idx="55">
                  <c:v>84.583053951773095</c:v>
                </c:pt>
                <c:pt idx="56">
                  <c:v>84.707799918907099</c:v>
                </c:pt>
                <c:pt idx="57">
                  <c:v>84.830365300579103</c:v>
                </c:pt>
                <c:pt idx="58">
                  <c:v>84.951103410091903</c:v>
                </c:pt>
              </c:numCache>
            </c:numRef>
          </c:val>
          <c:smooth val="0"/>
        </c:ser>
        <c:ser>
          <c:idx val="0"/>
          <c:order val="1"/>
          <c:tx>
            <c:v>Males</c:v>
          </c:tx>
          <c:spPr>
            <a:ln w="44450">
              <a:solidFill>
                <a:schemeClr val="accent5">
                  <a:lumMod val="75000"/>
                </a:schemeClr>
              </a:solidFill>
            </a:ln>
          </c:spPr>
          <c:marker>
            <c:symbol val="none"/>
          </c:marker>
          <c:dPt>
            <c:idx val="0"/>
            <c:marker>
              <c:symbol val="circle"/>
              <c:size val="15"/>
              <c:spPr>
                <a:solidFill>
                  <a:schemeClr val="accent5">
                    <a:lumMod val="75000"/>
                  </a:schemeClr>
                </a:solidFill>
                <a:ln>
                  <a:solidFill>
                    <a:schemeClr val="accent5">
                      <a:lumMod val="75000"/>
                    </a:schemeClr>
                  </a:solidFill>
                </a:ln>
              </c:spPr>
            </c:marker>
            <c:bubble3D val="0"/>
          </c:dPt>
          <c:dPt>
            <c:idx val="34"/>
            <c:marker>
              <c:symbol val="circle"/>
              <c:size val="15"/>
              <c:spPr>
                <a:solidFill>
                  <a:schemeClr val="accent5">
                    <a:lumMod val="75000"/>
                  </a:schemeClr>
                </a:solidFill>
                <a:ln>
                  <a:solidFill>
                    <a:schemeClr val="accent5">
                      <a:lumMod val="75000"/>
                    </a:schemeClr>
                  </a:solidFill>
                </a:ln>
              </c:spPr>
            </c:marker>
            <c:bubble3D val="0"/>
          </c:dPt>
          <c:dPt>
            <c:idx val="58"/>
            <c:marker>
              <c:symbol val="circle"/>
              <c:size val="15"/>
              <c:spPr>
                <a:solidFill>
                  <a:schemeClr val="accent5">
                    <a:lumMod val="75000"/>
                  </a:schemeClr>
                </a:solidFill>
                <a:ln>
                  <a:solidFill>
                    <a:schemeClr val="accent5">
                      <a:lumMod val="75000"/>
                    </a:schemeClr>
                  </a:solidFill>
                </a:ln>
              </c:spPr>
            </c:marker>
            <c:bubble3D val="0"/>
          </c:dPt>
          <c:val>
            <c:numRef>
              <c:f>'Data Fig1'!$B$5:$B$63</c:f>
              <c:numCache>
                <c:formatCode>0.0</c:formatCode>
                <c:ptCount val="59"/>
                <c:pt idx="0">
                  <c:v>69.099999999999994</c:v>
                </c:pt>
                <c:pt idx="1">
                  <c:v>69.3</c:v>
                </c:pt>
                <c:pt idx="2">
                  <c:v>69.599999999999994</c:v>
                </c:pt>
                <c:pt idx="3">
                  <c:v>69.900000000000006</c:v>
                </c:pt>
                <c:pt idx="4">
                  <c:v>70</c:v>
                </c:pt>
                <c:pt idx="5">
                  <c:v>70.2</c:v>
                </c:pt>
                <c:pt idx="6">
                  <c:v>70.400000000000006</c:v>
                </c:pt>
                <c:pt idx="7">
                  <c:v>70.599999999999994</c:v>
                </c:pt>
                <c:pt idx="8">
                  <c:v>70.8</c:v>
                </c:pt>
                <c:pt idx="9">
                  <c:v>71.099999999999994</c:v>
                </c:pt>
                <c:pt idx="10">
                  <c:v>71.400000000000006</c:v>
                </c:pt>
                <c:pt idx="11">
                  <c:v>71.5</c:v>
                </c:pt>
                <c:pt idx="12">
                  <c:v>71.7</c:v>
                </c:pt>
                <c:pt idx="13">
                  <c:v>71.900000000000006</c:v>
                </c:pt>
                <c:pt idx="14">
                  <c:v>72.099999999999994</c:v>
                </c:pt>
                <c:pt idx="15">
                  <c:v>72.2</c:v>
                </c:pt>
                <c:pt idx="16">
                  <c:v>72.400000000000006</c:v>
                </c:pt>
                <c:pt idx="17">
                  <c:v>72.599999999999994</c:v>
                </c:pt>
                <c:pt idx="18">
                  <c:v>72.8</c:v>
                </c:pt>
                <c:pt idx="19">
                  <c:v>73.099999999999994</c:v>
                </c:pt>
                <c:pt idx="20">
                  <c:v>73.3</c:v>
                </c:pt>
                <c:pt idx="21">
                  <c:v>73.5</c:v>
                </c:pt>
                <c:pt idx="22">
                  <c:v>73.8</c:v>
                </c:pt>
                <c:pt idx="23">
                  <c:v>74.2</c:v>
                </c:pt>
                <c:pt idx="24">
                  <c:v>74.599999999999994</c:v>
                </c:pt>
                <c:pt idx="25">
                  <c:v>74.8</c:v>
                </c:pt>
                <c:pt idx="26">
                  <c:v>75</c:v>
                </c:pt>
                <c:pt idx="27">
                  <c:v>75.3</c:v>
                </c:pt>
                <c:pt idx="28">
                  <c:v>75.8</c:v>
                </c:pt>
                <c:pt idx="29">
                  <c:v>76.2</c:v>
                </c:pt>
                <c:pt idx="30">
                  <c:v>76.5</c:v>
                </c:pt>
                <c:pt idx="31">
                  <c:v>76.8</c:v>
                </c:pt>
                <c:pt idx="32">
                  <c:v>77.05</c:v>
                </c:pt>
                <c:pt idx="33">
                  <c:v>77.09</c:v>
                </c:pt>
                <c:pt idx="34">
                  <c:v>77.069999999999993</c:v>
                </c:pt>
                <c:pt idx="35">
                  <c:v>77.665102302053995</c:v>
                </c:pt>
                <c:pt idx="36">
                  <c:v>77.932229778998405</c:v>
                </c:pt>
                <c:pt idx="37">
                  <c:v>78.194309467209806</c:v>
                </c:pt>
                <c:pt idx="38">
                  <c:v>78.451098431554399</c:v>
                </c:pt>
                <c:pt idx="39">
                  <c:v>78.702353622399102</c:v>
                </c:pt>
                <c:pt idx="40">
                  <c:v>78.947840019684307</c:v>
                </c:pt>
                <c:pt idx="41">
                  <c:v>79.187338194481597</c:v>
                </c:pt>
                <c:pt idx="42">
                  <c:v>79.420648427802107</c:v>
                </c:pt>
                <c:pt idx="43">
                  <c:v>79.647595840384099</c:v>
                </c:pt>
                <c:pt idx="44">
                  <c:v>79.868035261497496</c:v>
                </c:pt>
                <c:pt idx="45">
                  <c:v>80.075213853407803</c:v>
                </c:pt>
                <c:pt idx="46">
                  <c:v>80.275661920758495</c:v>
                </c:pt>
                <c:pt idx="47">
                  <c:v>80.476130091026306</c:v>
                </c:pt>
                <c:pt idx="48">
                  <c:v>80.669826467122903</c:v>
                </c:pt>
                <c:pt idx="49">
                  <c:v>80.856766367065006</c:v>
                </c:pt>
                <c:pt idx="50">
                  <c:v>81.036998399190097</c:v>
                </c:pt>
                <c:pt idx="51">
                  <c:v>81.210606857141599</c:v>
                </c:pt>
                <c:pt idx="52">
                  <c:v>81.377713455992605</c:v>
                </c:pt>
                <c:pt idx="53">
                  <c:v>81.538478712262602</c:v>
                </c:pt>
                <c:pt idx="54">
                  <c:v>81.693106153232705</c:v>
                </c:pt>
                <c:pt idx="55">
                  <c:v>81.843429458752198</c:v>
                </c:pt>
                <c:pt idx="56">
                  <c:v>81.9882441344906</c:v>
                </c:pt>
                <c:pt idx="57">
                  <c:v>82.126339517179204</c:v>
                </c:pt>
                <c:pt idx="58">
                  <c:v>82.260107437035401</c:v>
                </c:pt>
              </c:numCache>
            </c:numRef>
          </c:val>
          <c:smooth val="0"/>
        </c:ser>
        <c:dLbls>
          <c:showLegendKey val="0"/>
          <c:showVal val="0"/>
          <c:showCatName val="0"/>
          <c:showSerName val="0"/>
          <c:showPercent val="0"/>
          <c:showBubbleSize val="0"/>
        </c:dLbls>
        <c:marker val="1"/>
        <c:smooth val="0"/>
        <c:axId val="85115264"/>
        <c:axId val="85116800"/>
      </c:lineChart>
      <c:dateAx>
        <c:axId val="85115264"/>
        <c:scaling>
          <c:orientation val="minMax"/>
        </c:scaling>
        <c:delete val="0"/>
        <c:axPos val="b"/>
        <c:numFmt formatCode="General" sourceLinked="1"/>
        <c:majorTickMark val="out"/>
        <c:minorTickMark val="none"/>
        <c:tickLblPos val="nextTo"/>
        <c:txPr>
          <a:bodyPr rot="-5400000" vert="horz"/>
          <a:lstStyle/>
          <a:p>
            <a:pPr>
              <a:defRPr sz="1400">
                <a:latin typeface="Arial" panose="020B0604020202020204" pitchFamily="34" charset="0"/>
                <a:cs typeface="Arial" panose="020B0604020202020204" pitchFamily="34" charset="0"/>
              </a:defRPr>
            </a:pPr>
            <a:endParaRPr lang="en-US"/>
          </a:p>
        </c:txPr>
        <c:crossAx val="85116800"/>
        <c:crosses val="autoZero"/>
        <c:auto val="0"/>
        <c:lblOffset val="100"/>
        <c:baseTimeUnit val="days"/>
        <c:majorUnit val="2"/>
      </c:dateAx>
      <c:valAx>
        <c:axId val="85116800"/>
        <c:scaling>
          <c:orientation val="minMax"/>
          <c:max val="100"/>
          <c:min val="0"/>
        </c:scaling>
        <c:delete val="0"/>
        <c:axPos val="l"/>
        <c:numFmt formatCode="0" sourceLinked="0"/>
        <c:majorTickMark val="out"/>
        <c:minorTickMark val="none"/>
        <c:tickLblPos val="nextTo"/>
        <c:txPr>
          <a:bodyPr/>
          <a:lstStyle/>
          <a:p>
            <a:pPr>
              <a:defRPr sz="1400">
                <a:latin typeface="Arial" panose="020B0604020202020204" pitchFamily="34" charset="0"/>
                <a:cs typeface="Arial" panose="020B0604020202020204" pitchFamily="34" charset="0"/>
              </a:defRPr>
            </a:pPr>
            <a:endParaRPr lang="en-US"/>
          </a:p>
        </c:txPr>
        <c:crossAx val="85115264"/>
        <c:crosses val="autoZero"/>
        <c:crossBetween val="midCat"/>
      </c:valAx>
    </c:plotArea>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GB" sz="1400">
                <a:latin typeface="Arial" panose="020B0604020202020204" pitchFamily="34" charset="0"/>
                <a:cs typeface="Arial" panose="020B0604020202020204" pitchFamily="34" charset="0"/>
              </a:rPr>
              <a:t>Figure 2: The</a:t>
            </a:r>
            <a:r>
              <a:rPr lang="en-GB" sz="1400" baseline="0">
                <a:latin typeface="Arial" panose="020B0604020202020204" pitchFamily="34" charset="0"/>
                <a:cs typeface="Arial" panose="020B0604020202020204" pitchFamily="34" charset="0"/>
              </a:rPr>
              <a:t> slowing rate of increase in life expectancy at birth in Scotland</a:t>
            </a:r>
            <a:endParaRPr lang="en-GB" sz="1400">
              <a:latin typeface="Arial" panose="020B0604020202020204" pitchFamily="34" charset="0"/>
              <a:cs typeface="Arial" panose="020B0604020202020204" pitchFamily="34" charset="0"/>
            </a:endParaRPr>
          </a:p>
        </c:rich>
      </c:tx>
      <c:layout/>
      <c:overlay val="0"/>
    </c:title>
    <c:autoTitleDeleted val="0"/>
    <c:plotArea>
      <c:layout>
        <c:manualLayout>
          <c:layoutTarget val="inner"/>
          <c:xMode val="edge"/>
          <c:yMode val="edge"/>
          <c:x val="0.10807393261580228"/>
          <c:y val="0.10905192405810139"/>
          <c:w val="0.86490205053564906"/>
          <c:h val="0.71468470960211772"/>
        </c:manualLayout>
      </c:layout>
      <c:lineChart>
        <c:grouping val="standard"/>
        <c:varyColors val="0"/>
        <c:ser>
          <c:idx val="0"/>
          <c:order val="0"/>
          <c:tx>
            <c:v>Males</c:v>
          </c:tx>
          <c:spPr>
            <a:ln w="38100">
              <a:solidFill>
                <a:schemeClr val="accent5">
                  <a:lumMod val="75000"/>
                </a:schemeClr>
              </a:solidFill>
            </a:ln>
          </c:spPr>
          <c:marker>
            <c:symbol val="diamond"/>
            <c:size val="7"/>
            <c:spPr>
              <a:solidFill>
                <a:schemeClr val="accent5">
                  <a:lumMod val="75000"/>
                </a:schemeClr>
              </a:solidFill>
              <a:ln w="38100">
                <a:solidFill>
                  <a:schemeClr val="accent5">
                    <a:lumMod val="75000"/>
                  </a:schemeClr>
                </a:solidFill>
              </a:ln>
            </c:spPr>
          </c:marker>
          <c:cat>
            <c:strRef>
              <c:f>'Data Fig2'!$F$5:$F$19</c:f>
              <c:strCache>
                <c:ptCount val="15"/>
                <c:pt idx="0">
                  <c:v>2000-2002</c:v>
                </c:pt>
                <c:pt idx="1">
                  <c:v>2001-2003</c:v>
                </c:pt>
                <c:pt idx="2">
                  <c:v>2002-2004</c:v>
                </c:pt>
                <c:pt idx="3">
                  <c:v>2003-2005</c:v>
                </c:pt>
                <c:pt idx="4">
                  <c:v>2004-2006</c:v>
                </c:pt>
                <c:pt idx="5">
                  <c:v>2005-2007</c:v>
                </c:pt>
                <c:pt idx="6">
                  <c:v>2006-2008</c:v>
                </c:pt>
                <c:pt idx="7">
                  <c:v>2007-2009</c:v>
                </c:pt>
                <c:pt idx="8">
                  <c:v>2008-2010</c:v>
                </c:pt>
                <c:pt idx="9">
                  <c:v>2009-2011</c:v>
                </c:pt>
                <c:pt idx="10">
                  <c:v>2010-2012</c:v>
                </c:pt>
                <c:pt idx="11">
                  <c:v>2011-2013</c:v>
                </c:pt>
                <c:pt idx="12">
                  <c:v>2012-2014</c:v>
                </c:pt>
                <c:pt idx="13">
                  <c:v>2013-2015</c:v>
                </c:pt>
                <c:pt idx="14">
                  <c:v>2014-2016</c:v>
                </c:pt>
              </c:strCache>
            </c:strRef>
          </c:cat>
          <c:val>
            <c:numRef>
              <c:f>'Data Fig2'!$B$5:$B$19</c:f>
              <c:numCache>
                <c:formatCode>0.00</c:formatCode>
                <c:ptCount val="15"/>
                <c:pt idx="0">
                  <c:v>73.31</c:v>
                </c:pt>
                <c:pt idx="1">
                  <c:v>73.5</c:v>
                </c:pt>
                <c:pt idx="2">
                  <c:v>73.78</c:v>
                </c:pt>
                <c:pt idx="3">
                  <c:v>74.22</c:v>
                </c:pt>
                <c:pt idx="4">
                  <c:v>74.59</c:v>
                </c:pt>
                <c:pt idx="5">
                  <c:v>74.790000000000006</c:v>
                </c:pt>
                <c:pt idx="6">
                  <c:v>74.989999999999995</c:v>
                </c:pt>
                <c:pt idx="7">
                  <c:v>75.34</c:v>
                </c:pt>
                <c:pt idx="8">
                  <c:v>75.8</c:v>
                </c:pt>
                <c:pt idx="9">
                  <c:v>76.209999999999994</c:v>
                </c:pt>
                <c:pt idx="10">
                  <c:v>76.510000000000005</c:v>
                </c:pt>
                <c:pt idx="11">
                  <c:v>76.77</c:v>
                </c:pt>
                <c:pt idx="12">
                  <c:v>77.05</c:v>
                </c:pt>
                <c:pt idx="13">
                  <c:v>77.09</c:v>
                </c:pt>
                <c:pt idx="14">
                  <c:v>77.069999999999993</c:v>
                </c:pt>
              </c:numCache>
            </c:numRef>
          </c:val>
          <c:smooth val="0"/>
        </c:ser>
        <c:ser>
          <c:idx val="1"/>
          <c:order val="1"/>
          <c:tx>
            <c:v>Females</c:v>
          </c:tx>
          <c:spPr>
            <a:ln w="38100">
              <a:solidFill>
                <a:srgbClr val="7030A0"/>
              </a:solidFill>
            </a:ln>
          </c:spPr>
          <c:marker>
            <c:symbol val="diamond"/>
            <c:size val="7"/>
            <c:spPr>
              <a:solidFill>
                <a:srgbClr val="7030A0"/>
              </a:solidFill>
              <a:ln w="38100">
                <a:solidFill>
                  <a:srgbClr val="7030A0"/>
                </a:solidFill>
              </a:ln>
            </c:spPr>
          </c:marker>
          <c:cat>
            <c:strRef>
              <c:f>'Data Fig2'!$F$5:$F$19</c:f>
              <c:strCache>
                <c:ptCount val="15"/>
                <c:pt idx="0">
                  <c:v>2000-2002</c:v>
                </c:pt>
                <c:pt idx="1">
                  <c:v>2001-2003</c:v>
                </c:pt>
                <c:pt idx="2">
                  <c:v>2002-2004</c:v>
                </c:pt>
                <c:pt idx="3">
                  <c:v>2003-2005</c:v>
                </c:pt>
                <c:pt idx="4">
                  <c:v>2004-2006</c:v>
                </c:pt>
                <c:pt idx="5">
                  <c:v>2005-2007</c:v>
                </c:pt>
                <c:pt idx="6">
                  <c:v>2006-2008</c:v>
                </c:pt>
                <c:pt idx="7">
                  <c:v>2007-2009</c:v>
                </c:pt>
                <c:pt idx="8">
                  <c:v>2008-2010</c:v>
                </c:pt>
                <c:pt idx="9">
                  <c:v>2009-2011</c:v>
                </c:pt>
                <c:pt idx="10">
                  <c:v>2010-2012</c:v>
                </c:pt>
                <c:pt idx="11">
                  <c:v>2011-2013</c:v>
                </c:pt>
                <c:pt idx="12">
                  <c:v>2012-2014</c:v>
                </c:pt>
                <c:pt idx="13">
                  <c:v>2013-2015</c:v>
                </c:pt>
                <c:pt idx="14">
                  <c:v>2014-2016</c:v>
                </c:pt>
              </c:strCache>
            </c:strRef>
          </c:cat>
          <c:val>
            <c:numRef>
              <c:f>'Data Fig2'!$C$5:$C$19</c:f>
              <c:numCache>
                <c:formatCode>0.00</c:formatCode>
                <c:ptCount val="15"/>
                <c:pt idx="0">
                  <c:v>78.78</c:v>
                </c:pt>
                <c:pt idx="1">
                  <c:v>78.86</c:v>
                </c:pt>
                <c:pt idx="2">
                  <c:v>79.05</c:v>
                </c:pt>
                <c:pt idx="3">
                  <c:v>79.239999999999995</c:v>
                </c:pt>
                <c:pt idx="4">
                  <c:v>79.540000000000006</c:v>
                </c:pt>
                <c:pt idx="5">
                  <c:v>79.680000000000007</c:v>
                </c:pt>
                <c:pt idx="6">
                  <c:v>79.83</c:v>
                </c:pt>
                <c:pt idx="7">
                  <c:v>80.05</c:v>
                </c:pt>
                <c:pt idx="8">
                  <c:v>80.31</c:v>
                </c:pt>
                <c:pt idx="9">
                  <c:v>80.62</c:v>
                </c:pt>
                <c:pt idx="10">
                  <c:v>80.75</c:v>
                </c:pt>
                <c:pt idx="11">
                  <c:v>80.89</c:v>
                </c:pt>
                <c:pt idx="12">
                  <c:v>81.06</c:v>
                </c:pt>
                <c:pt idx="13">
                  <c:v>81.14</c:v>
                </c:pt>
                <c:pt idx="14">
                  <c:v>81.150000000000006</c:v>
                </c:pt>
              </c:numCache>
            </c:numRef>
          </c:val>
          <c:smooth val="0"/>
        </c:ser>
        <c:ser>
          <c:idx val="2"/>
          <c:order val="2"/>
          <c:tx>
            <c:v>males 2010-2014</c:v>
          </c:tx>
          <c:spPr>
            <a:ln>
              <a:solidFill>
                <a:schemeClr val="accent5">
                  <a:lumMod val="75000"/>
                </a:schemeClr>
              </a:solidFill>
            </a:ln>
          </c:spPr>
          <c:marker>
            <c:symbol val="diamond"/>
            <c:size val="9"/>
            <c:spPr>
              <a:solidFill>
                <a:srgbClr val="C00000"/>
              </a:solidFill>
              <a:ln w="22225">
                <a:solidFill>
                  <a:srgbClr val="C00000"/>
                </a:solidFill>
              </a:ln>
            </c:spPr>
          </c:marker>
          <c:cat>
            <c:strRef>
              <c:f>'Data Fig2'!$F$5:$F$19</c:f>
              <c:strCache>
                <c:ptCount val="15"/>
                <c:pt idx="0">
                  <c:v>2000-2002</c:v>
                </c:pt>
                <c:pt idx="1">
                  <c:v>2001-2003</c:v>
                </c:pt>
                <c:pt idx="2">
                  <c:v>2002-2004</c:v>
                </c:pt>
                <c:pt idx="3">
                  <c:v>2003-2005</c:v>
                </c:pt>
                <c:pt idx="4">
                  <c:v>2004-2006</c:v>
                </c:pt>
                <c:pt idx="5">
                  <c:v>2005-2007</c:v>
                </c:pt>
                <c:pt idx="6">
                  <c:v>2006-2008</c:v>
                </c:pt>
                <c:pt idx="7">
                  <c:v>2007-2009</c:v>
                </c:pt>
                <c:pt idx="8">
                  <c:v>2008-2010</c:v>
                </c:pt>
                <c:pt idx="9">
                  <c:v>2009-2011</c:v>
                </c:pt>
                <c:pt idx="10">
                  <c:v>2010-2012</c:v>
                </c:pt>
                <c:pt idx="11">
                  <c:v>2011-2013</c:v>
                </c:pt>
                <c:pt idx="12">
                  <c:v>2012-2014</c:v>
                </c:pt>
                <c:pt idx="13">
                  <c:v>2013-2015</c:v>
                </c:pt>
                <c:pt idx="14">
                  <c:v>2014-2016</c:v>
                </c:pt>
              </c:strCache>
            </c:strRef>
          </c:cat>
          <c:val>
            <c:numRef>
              <c:f>'Data Fig2'!$D$5:$D$19</c:f>
              <c:numCache>
                <c:formatCode>General</c:formatCode>
                <c:ptCount val="15"/>
                <c:pt idx="10" formatCode="0.00">
                  <c:v>76.510000000000005</c:v>
                </c:pt>
                <c:pt idx="11" formatCode="0.00">
                  <c:v>76.77</c:v>
                </c:pt>
                <c:pt idx="12" formatCode="0.00">
                  <c:v>77.05</c:v>
                </c:pt>
                <c:pt idx="13" formatCode="0.00">
                  <c:v>77.09</c:v>
                </c:pt>
                <c:pt idx="14" formatCode="0.00">
                  <c:v>77.069999999999993</c:v>
                </c:pt>
              </c:numCache>
            </c:numRef>
          </c:val>
          <c:smooth val="0"/>
        </c:ser>
        <c:ser>
          <c:idx val="3"/>
          <c:order val="3"/>
          <c:tx>
            <c:v>females 2010-2014</c:v>
          </c:tx>
          <c:spPr>
            <a:ln>
              <a:solidFill>
                <a:srgbClr val="7030A0"/>
              </a:solidFill>
            </a:ln>
          </c:spPr>
          <c:marker>
            <c:symbol val="diamond"/>
            <c:size val="9"/>
            <c:spPr>
              <a:solidFill>
                <a:srgbClr val="C00000"/>
              </a:solidFill>
              <a:ln w="22225">
                <a:solidFill>
                  <a:srgbClr val="C00000"/>
                </a:solidFill>
              </a:ln>
            </c:spPr>
          </c:marker>
          <c:cat>
            <c:strRef>
              <c:f>'Data Fig2'!$F$5:$F$19</c:f>
              <c:strCache>
                <c:ptCount val="15"/>
                <c:pt idx="0">
                  <c:v>2000-2002</c:v>
                </c:pt>
                <c:pt idx="1">
                  <c:v>2001-2003</c:v>
                </c:pt>
                <c:pt idx="2">
                  <c:v>2002-2004</c:v>
                </c:pt>
                <c:pt idx="3">
                  <c:v>2003-2005</c:v>
                </c:pt>
                <c:pt idx="4">
                  <c:v>2004-2006</c:v>
                </c:pt>
                <c:pt idx="5">
                  <c:v>2005-2007</c:v>
                </c:pt>
                <c:pt idx="6">
                  <c:v>2006-2008</c:v>
                </c:pt>
                <c:pt idx="7">
                  <c:v>2007-2009</c:v>
                </c:pt>
                <c:pt idx="8">
                  <c:v>2008-2010</c:v>
                </c:pt>
                <c:pt idx="9">
                  <c:v>2009-2011</c:v>
                </c:pt>
                <c:pt idx="10">
                  <c:v>2010-2012</c:v>
                </c:pt>
                <c:pt idx="11">
                  <c:v>2011-2013</c:v>
                </c:pt>
                <c:pt idx="12">
                  <c:v>2012-2014</c:v>
                </c:pt>
                <c:pt idx="13">
                  <c:v>2013-2015</c:v>
                </c:pt>
                <c:pt idx="14">
                  <c:v>2014-2016</c:v>
                </c:pt>
              </c:strCache>
            </c:strRef>
          </c:cat>
          <c:val>
            <c:numRef>
              <c:f>'Data Fig2'!$E$5:$E$19</c:f>
              <c:numCache>
                <c:formatCode>General</c:formatCode>
                <c:ptCount val="15"/>
                <c:pt idx="10" formatCode="0.00">
                  <c:v>80.75</c:v>
                </c:pt>
                <c:pt idx="11" formatCode="0.00">
                  <c:v>80.89</c:v>
                </c:pt>
                <c:pt idx="12" formatCode="0.00">
                  <c:v>81.06</c:v>
                </c:pt>
                <c:pt idx="13" formatCode="0.00">
                  <c:v>81.14</c:v>
                </c:pt>
                <c:pt idx="14" formatCode="0.00">
                  <c:v>81.150000000000006</c:v>
                </c:pt>
              </c:numCache>
            </c:numRef>
          </c:val>
          <c:smooth val="0"/>
        </c:ser>
        <c:dLbls>
          <c:showLegendKey val="0"/>
          <c:showVal val="0"/>
          <c:showCatName val="0"/>
          <c:showSerName val="0"/>
          <c:showPercent val="0"/>
          <c:showBubbleSize val="0"/>
        </c:dLbls>
        <c:marker val="1"/>
        <c:smooth val="0"/>
        <c:axId val="85423616"/>
        <c:axId val="85430272"/>
      </c:lineChart>
      <c:catAx>
        <c:axId val="85423616"/>
        <c:scaling>
          <c:orientation val="minMax"/>
        </c:scaling>
        <c:delete val="0"/>
        <c:axPos val="b"/>
        <c:title>
          <c:tx>
            <c:rich>
              <a:bodyPr/>
              <a:lstStyle/>
              <a:p>
                <a:pPr>
                  <a:defRPr sz="1400">
                    <a:latin typeface="Arial" panose="020B0604020202020204" pitchFamily="34" charset="0"/>
                    <a:cs typeface="Arial" panose="020B0604020202020204" pitchFamily="34" charset="0"/>
                  </a:defRPr>
                </a:pPr>
                <a:r>
                  <a:rPr lang="en-GB" sz="1400">
                    <a:latin typeface="Arial" panose="020B0604020202020204" pitchFamily="34" charset="0"/>
                    <a:cs typeface="Arial" panose="020B0604020202020204" pitchFamily="34" charset="0"/>
                  </a:rPr>
                  <a:t>Year</a:t>
                </a:r>
              </a:p>
            </c:rich>
          </c:tx>
          <c:layout/>
          <c:overlay val="0"/>
        </c:title>
        <c:numFmt formatCode="General" sourceLinked="1"/>
        <c:majorTickMark val="out"/>
        <c:minorTickMark val="none"/>
        <c:tickLblPos val="nextTo"/>
        <c:txPr>
          <a:bodyPr rot="-1860000"/>
          <a:lstStyle/>
          <a:p>
            <a:pPr>
              <a:defRPr sz="1400">
                <a:latin typeface="Arial" panose="020B0604020202020204" pitchFamily="34" charset="0"/>
                <a:cs typeface="Arial" panose="020B0604020202020204" pitchFamily="34" charset="0"/>
              </a:defRPr>
            </a:pPr>
            <a:endParaRPr lang="en-US"/>
          </a:p>
        </c:txPr>
        <c:crossAx val="85430272"/>
        <c:crosses val="autoZero"/>
        <c:auto val="1"/>
        <c:lblAlgn val="ctr"/>
        <c:lblOffset val="100"/>
        <c:noMultiLvlLbl val="0"/>
      </c:catAx>
      <c:valAx>
        <c:axId val="85430272"/>
        <c:scaling>
          <c:orientation val="minMax"/>
          <c:min val="70"/>
        </c:scaling>
        <c:delete val="0"/>
        <c:axPos val="l"/>
        <c:majorGridlines>
          <c:spPr>
            <a:ln>
              <a:noFill/>
            </a:ln>
          </c:spPr>
        </c:majorGridlines>
        <c:title>
          <c:tx>
            <c:rich>
              <a:bodyPr rot="-5400000" vert="horz"/>
              <a:lstStyle/>
              <a:p>
                <a:pPr>
                  <a:defRPr sz="1400">
                    <a:latin typeface="Arial" panose="020B0604020202020204" pitchFamily="34" charset="0"/>
                    <a:cs typeface="Arial" panose="020B0604020202020204" pitchFamily="34" charset="0"/>
                  </a:defRPr>
                </a:pPr>
                <a:r>
                  <a:rPr lang="en-GB" sz="1400">
                    <a:latin typeface="Arial" panose="020B0604020202020204" pitchFamily="34" charset="0"/>
                    <a:cs typeface="Arial" panose="020B0604020202020204" pitchFamily="34" charset="0"/>
                  </a:rPr>
                  <a:t>Life expectancy in years</a:t>
                </a:r>
              </a:p>
            </c:rich>
          </c:tx>
          <c:layout>
            <c:manualLayout>
              <c:xMode val="edge"/>
              <c:yMode val="edge"/>
              <c:x val="6.8921201664125459E-3"/>
              <c:y val="0.34176151134962562"/>
            </c:manualLayout>
          </c:layout>
          <c:overlay val="0"/>
        </c:title>
        <c:numFmt formatCode="0" sourceLinked="0"/>
        <c:majorTickMark val="out"/>
        <c:minorTickMark val="none"/>
        <c:tickLblPos val="nextTo"/>
        <c:txPr>
          <a:bodyPr/>
          <a:lstStyle/>
          <a:p>
            <a:pPr>
              <a:defRPr sz="1400">
                <a:latin typeface="Arial" panose="020B0604020202020204" pitchFamily="34" charset="0"/>
                <a:cs typeface="Arial" panose="020B0604020202020204" pitchFamily="34" charset="0"/>
              </a:defRPr>
            </a:pPr>
            <a:endParaRPr lang="en-US"/>
          </a:p>
        </c:txPr>
        <c:crossAx val="85423616"/>
        <c:crosses val="autoZero"/>
        <c:crossBetween val="between"/>
      </c:valAx>
    </c:plotArea>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Figure 3: Annual</a:t>
            </a:r>
            <a:r>
              <a:rPr lang="en-GB" baseline="0"/>
              <a:t> change in life expectancy in Scotland</a:t>
            </a:r>
            <a:endParaRPr lang="en-GB"/>
          </a:p>
        </c:rich>
      </c:tx>
      <c:layout/>
      <c:overlay val="1"/>
    </c:title>
    <c:autoTitleDeleted val="0"/>
    <c:plotArea>
      <c:layout>
        <c:manualLayout>
          <c:layoutTarget val="inner"/>
          <c:xMode val="edge"/>
          <c:yMode val="edge"/>
          <c:x val="0.10042464984381523"/>
          <c:y val="8.4531539276827827E-2"/>
          <c:w val="0.84107986080675512"/>
          <c:h val="0.67750181206359839"/>
        </c:manualLayout>
      </c:layout>
      <c:lineChart>
        <c:grouping val="standard"/>
        <c:varyColors val="0"/>
        <c:ser>
          <c:idx val="0"/>
          <c:order val="0"/>
          <c:tx>
            <c:v>Males</c:v>
          </c:tx>
          <c:spPr>
            <a:ln w="38100">
              <a:solidFill>
                <a:schemeClr val="accent5">
                  <a:lumMod val="75000"/>
                </a:schemeClr>
              </a:solidFill>
            </a:ln>
          </c:spPr>
          <c:marker>
            <c:symbol val="circle"/>
            <c:size val="7"/>
            <c:spPr>
              <a:solidFill>
                <a:schemeClr val="accent5">
                  <a:lumMod val="75000"/>
                </a:schemeClr>
              </a:solidFill>
              <a:ln w="38100">
                <a:solidFill>
                  <a:schemeClr val="accent5">
                    <a:lumMod val="75000"/>
                  </a:schemeClr>
                </a:solidFill>
              </a:ln>
            </c:spPr>
          </c:marker>
          <c:cat>
            <c:strRef>
              <c:f>'Data Fig3'!$F$5:$F$20</c:f>
              <c:strCache>
                <c:ptCount val="16"/>
                <c:pt idx="1">
                  <c:v>2000-2002</c:v>
                </c:pt>
                <c:pt idx="2">
                  <c:v>2001-2003</c:v>
                </c:pt>
                <c:pt idx="3">
                  <c:v>2002-2004</c:v>
                </c:pt>
                <c:pt idx="4">
                  <c:v>2003-2005</c:v>
                </c:pt>
                <c:pt idx="5">
                  <c:v>2004-2006</c:v>
                </c:pt>
                <c:pt idx="6">
                  <c:v>2005-2007</c:v>
                </c:pt>
                <c:pt idx="7">
                  <c:v>2006-2008</c:v>
                </c:pt>
                <c:pt idx="8">
                  <c:v>2007-2009</c:v>
                </c:pt>
                <c:pt idx="9">
                  <c:v>2008-2010</c:v>
                </c:pt>
                <c:pt idx="10">
                  <c:v>2009-2011</c:v>
                </c:pt>
                <c:pt idx="11">
                  <c:v>2010-2012</c:v>
                </c:pt>
                <c:pt idx="12">
                  <c:v>2011-2013</c:v>
                </c:pt>
                <c:pt idx="13">
                  <c:v>2012-2014</c:v>
                </c:pt>
                <c:pt idx="14">
                  <c:v>2013-2015</c:v>
                </c:pt>
                <c:pt idx="15">
                  <c:v>2014-2016</c:v>
                </c:pt>
              </c:strCache>
            </c:strRef>
          </c:cat>
          <c:val>
            <c:numRef>
              <c:f>'Data Fig3'!$D$5:$D$20</c:f>
              <c:numCache>
                <c:formatCode>0.00</c:formatCode>
                <c:ptCount val="16"/>
                <c:pt idx="1">
                  <c:v>0.21</c:v>
                </c:pt>
                <c:pt idx="2">
                  <c:v>0.19</c:v>
                </c:pt>
                <c:pt idx="3">
                  <c:v>0.28000000000000003</c:v>
                </c:pt>
                <c:pt idx="4">
                  <c:v>0.44</c:v>
                </c:pt>
                <c:pt idx="5">
                  <c:v>0.37</c:v>
                </c:pt>
                <c:pt idx="6">
                  <c:v>0.2</c:v>
                </c:pt>
                <c:pt idx="7">
                  <c:v>0.2</c:v>
                </c:pt>
                <c:pt idx="8">
                  <c:v>0.35</c:v>
                </c:pt>
                <c:pt idx="9">
                  <c:v>0.46</c:v>
                </c:pt>
                <c:pt idx="10">
                  <c:v>0.41</c:v>
                </c:pt>
                <c:pt idx="11">
                  <c:v>0.3</c:v>
                </c:pt>
                <c:pt idx="12">
                  <c:v>0.26</c:v>
                </c:pt>
                <c:pt idx="13">
                  <c:v>0.28000000000000003</c:v>
                </c:pt>
                <c:pt idx="14">
                  <c:v>0.04</c:v>
                </c:pt>
                <c:pt idx="15">
                  <c:v>-0.02</c:v>
                </c:pt>
              </c:numCache>
            </c:numRef>
          </c:val>
          <c:smooth val="0"/>
        </c:ser>
        <c:ser>
          <c:idx val="1"/>
          <c:order val="1"/>
          <c:tx>
            <c:v>Females</c:v>
          </c:tx>
          <c:spPr>
            <a:ln w="38100">
              <a:solidFill>
                <a:srgbClr val="7030A0"/>
              </a:solidFill>
            </a:ln>
          </c:spPr>
          <c:marker>
            <c:symbol val="circle"/>
            <c:size val="7"/>
            <c:spPr>
              <a:solidFill>
                <a:srgbClr val="7030A0"/>
              </a:solidFill>
              <a:ln w="38100">
                <a:solidFill>
                  <a:srgbClr val="7030A0"/>
                </a:solidFill>
              </a:ln>
            </c:spPr>
          </c:marker>
          <c:cat>
            <c:strRef>
              <c:f>'Data Fig3'!$F$5:$F$20</c:f>
              <c:strCache>
                <c:ptCount val="16"/>
                <c:pt idx="1">
                  <c:v>2000-2002</c:v>
                </c:pt>
                <c:pt idx="2">
                  <c:v>2001-2003</c:v>
                </c:pt>
                <c:pt idx="3">
                  <c:v>2002-2004</c:v>
                </c:pt>
                <c:pt idx="4">
                  <c:v>2003-2005</c:v>
                </c:pt>
                <c:pt idx="5">
                  <c:v>2004-2006</c:v>
                </c:pt>
                <c:pt idx="6">
                  <c:v>2005-2007</c:v>
                </c:pt>
                <c:pt idx="7">
                  <c:v>2006-2008</c:v>
                </c:pt>
                <c:pt idx="8">
                  <c:v>2007-2009</c:v>
                </c:pt>
                <c:pt idx="9">
                  <c:v>2008-2010</c:v>
                </c:pt>
                <c:pt idx="10">
                  <c:v>2009-2011</c:v>
                </c:pt>
                <c:pt idx="11">
                  <c:v>2010-2012</c:v>
                </c:pt>
                <c:pt idx="12">
                  <c:v>2011-2013</c:v>
                </c:pt>
                <c:pt idx="13">
                  <c:v>2012-2014</c:v>
                </c:pt>
                <c:pt idx="14">
                  <c:v>2013-2015</c:v>
                </c:pt>
                <c:pt idx="15">
                  <c:v>2014-2016</c:v>
                </c:pt>
              </c:strCache>
            </c:strRef>
          </c:cat>
          <c:val>
            <c:numRef>
              <c:f>'Data Fig3'!$E$5:$E$20</c:f>
              <c:numCache>
                <c:formatCode>0.00</c:formatCode>
                <c:ptCount val="16"/>
                <c:pt idx="1">
                  <c:v>0.22</c:v>
                </c:pt>
                <c:pt idx="2">
                  <c:v>0.08</c:v>
                </c:pt>
                <c:pt idx="3">
                  <c:v>0.19</c:v>
                </c:pt>
                <c:pt idx="4">
                  <c:v>0.19</c:v>
                </c:pt>
                <c:pt idx="5">
                  <c:v>0.3</c:v>
                </c:pt>
                <c:pt idx="6">
                  <c:v>0.14000000000000001</c:v>
                </c:pt>
                <c:pt idx="7">
                  <c:v>0.15</c:v>
                </c:pt>
                <c:pt idx="8">
                  <c:v>0.22</c:v>
                </c:pt>
                <c:pt idx="9">
                  <c:v>0.26</c:v>
                </c:pt>
                <c:pt idx="10">
                  <c:v>0.31</c:v>
                </c:pt>
                <c:pt idx="11">
                  <c:v>0.13</c:v>
                </c:pt>
                <c:pt idx="12">
                  <c:v>0.14000000000000001</c:v>
                </c:pt>
                <c:pt idx="13">
                  <c:v>0.17</c:v>
                </c:pt>
                <c:pt idx="14">
                  <c:v>0.08</c:v>
                </c:pt>
                <c:pt idx="15">
                  <c:v>0.01</c:v>
                </c:pt>
              </c:numCache>
            </c:numRef>
          </c:val>
          <c:smooth val="0"/>
        </c:ser>
        <c:dLbls>
          <c:showLegendKey val="0"/>
          <c:showVal val="0"/>
          <c:showCatName val="0"/>
          <c:showSerName val="0"/>
          <c:showPercent val="0"/>
          <c:showBubbleSize val="0"/>
        </c:dLbls>
        <c:marker val="1"/>
        <c:smooth val="0"/>
        <c:axId val="98374016"/>
        <c:axId val="98376320"/>
      </c:lineChart>
      <c:catAx>
        <c:axId val="98374016"/>
        <c:scaling>
          <c:orientation val="minMax"/>
        </c:scaling>
        <c:delete val="0"/>
        <c:axPos val="b"/>
        <c:title>
          <c:tx>
            <c:rich>
              <a:bodyPr/>
              <a:lstStyle/>
              <a:p>
                <a:pPr>
                  <a:defRPr sz="1400"/>
                </a:pPr>
                <a:r>
                  <a:rPr lang="en-GB" sz="1400"/>
                  <a:t>Year</a:t>
                </a:r>
              </a:p>
            </c:rich>
          </c:tx>
          <c:layout>
            <c:manualLayout>
              <c:xMode val="edge"/>
              <c:yMode val="edge"/>
              <c:x val="0.47036145618909153"/>
              <c:y val="0.91738286323172924"/>
            </c:manualLayout>
          </c:layout>
          <c:overlay val="0"/>
        </c:title>
        <c:majorTickMark val="out"/>
        <c:minorTickMark val="none"/>
        <c:tickLblPos val="low"/>
        <c:txPr>
          <a:bodyPr rot="-2520000" vert="horz"/>
          <a:lstStyle/>
          <a:p>
            <a:pPr>
              <a:defRPr sz="1400"/>
            </a:pPr>
            <a:endParaRPr lang="en-US"/>
          </a:p>
        </c:txPr>
        <c:crossAx val="98376320"/>
        <c:crosses val="autoZero"/>
        <c:auto val="1"/>
        <c:lblAlgn val="ctr"/>
        <c:lblOffset val="100"/>
        <c:noMultiLvlLbl val="0"/>
      </c:catAx>
      <c:valAx>
        <c:axId val="98376320"/>
        <c:scaling>
          <c:orientation val="minMax"/>
        </c:scaling>
        <c:delete val="0"/>
        <c:axPos val="l"/>
        <c:majorGridlines>
          <c:spPr>
            <a:ln>
              <a:noFill/>
            </a:ln>
          </c:spPr>
        </c:majorGridlines>
        <c:title>
          <c:tx>
            <c:rich>
              <a:bodyPr rot="-5400000" vert="horz"/>
              <a:lstStyle/>
              <a:p>
                <a:pPr>
                  <a:defRPr sz="1400"/>
                </a:pPr>
                <a:r>
                  <a:rPr lang="en-GB" sz="1400"/>
                  <a:t>Change in Life expectancy (years)</a:t>
                </a:r>
              </a:p>
            </c:rich>
          </c:tx>
          <c:layout>
            <c:manualLayout>
              <c:xMode val="edge"/>
              <c:yMode val="edge"/>
              <c:x val="2.0719073735527116E-2"/>
              <c:y val="0.23743918204254319"/>
            </c:manualLayout>
          </c:layout>
          <c:overlay val="0"/>
        </c:title>
        <c:numFmt formatCode="General" sourceLinked="1"/>
        <c:majorTickMark val="out"/>
        <c:minorTickMark val="none"/>
        <c:tickLblPos val="nextTo"/>
        <c:txPr>
          <a:bodyPr/>
          <a:lstStyle/>
          <a:p>
            <a:pPr>
              <a:defRPr sz="1400"/>
            </a:pPr>
            <a:endParaRPr lang="en-US"/>
          </a:p>
        </c:txPr>
        <c:crossAx val="98374016"/>
        <c:crosses val="autoZero"/>
        <c:crossBetween val="midCat"/>
      </c:valAx>
    </c:plotArea>
    <c:legend>
      <c:legendPos val="r"/>
      <c:layout>
        <c:manualLayout>
          <c:xMode val="edge"/>
          <c:yMode val="edge"/>
          <c:x val="0.78426176331878339"/>
          <c:y val="0.13801178632440875"/>
          <c:w val="0.10509993423221352"/>
          <c:h val="9.595707182761215E-2"/>
        </c:manualLayout>
      </c:layout>
      <c:overlay val="0"/>
      <c:txPr>
        <a:bodyPr/>
        <a:lstStyle/>
        <a:p>
          <a:pPr>
            <a:defRPr sz="1400"/>
          </a:pPr>
          <a:endParaRPr lang="en-US"/>
        </a:p>
      </c:txPr>
    </c:legend>
    <c:plotVisOnly val="1"/>
    <c:dispBlanksAs val="gap"/>
    <c:showDLblsOverMax val="0"/>
  </c:chart>
  <c:spPr>
    <a:ln>
      <a:noFill/>
    </a:ln>
  </c:sp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Arial" panose="020B0604020202020204" pitchFamily="34" charset="0"/>
                <a:cs typeface="Arial" panose="020B0604020202020204" pitchFamily="34" charset="0"/>
              </a:defRPr>
            </a:pPr>
            <a:r>
              <a:rPr lang="en-GB" sz="1600">
                <a:latin typeface="Arial" panose="020B0604020202020204" pitchFamily="34" charset="0"/>
                <a:cs typeface="Arial" panose="020B0604020202020204" pitchFamily="34" charset="0"/>
              </a:rPr>
              <a:t>Figure 4.1:</a:t>
            </a:r>
            <a:r>
              <a:rPr lang="en-GB" sz="1600" baseline="0">
                <a:latin typeface="Arial" panose="020B0604020202020204" pitchFamily="34" charset="0"/>
                <a:cs typeface="Arial" panose="020B0604020202020204" pitchFamily="34" charset="0"/>
              </a:rPr>
              <a:t> </a:t>
            </a:r>
            <a:r>
              <a:rPr lang="en-GB" sz="1600">
                <a:latin typeface="Arial" panose="020B0604020202020204" pitchFamily="34" charset="0"/>
                <a:cs typeface="Arial" panose="020B0604020202020204" pitchFamily="34" charset="0"/>
              </a:rPr>
              <a:t>Female life expectancy in UK</a:t>
            </a:r>
            <a:r>
              <a:rPr lang="en-GB" sz="1600" baseline="0">
                <a:latin typeface="Arial" panose="020B0604020202020204" pitchFamily="34" charset="0"/>
                <a:cs typeface="Arial" panose="020B0604020202020204" pitchFamily="34" charset="0"/>
              </a:rPr>
              <a:t> constituent countries</a:t>
            </a:r>
            <a:br>
              <a:rPr lang="en-GB" sz="1600" baseline="0">
                <a:latin typeface="Arial" panose="020B0604020202020204" pitchFamily="34" charset="0"/>
                <a:cs typeface="Arial" panose="020B0604020202020204" pitchFamily="34" charset="0"/>
              </a:rPr>
            </a:br>
            <a:r>
              <a:rPr lang="en-GB" sz="1600" baseline="0">
                <a:latin typeface="Arial" panose="020B0604020202020204" pitchFamily="34" charset="0"/>
                <a:cs typeface="Arial" panose="020B0604020202020204" pitchFamily="34" charset="0"/>
              </a:rPr>
              <a:t>from 1981 to 2015</a:t>
            </a:r>
            <a:endParaRPr lang="en-GB" sz="1600">
              <a:latin typeface="Arial" panose="020B0604020202020204" pitchFamily="34" charset="0"/>
              <a:cs typeface="Arial" panose="020B0604020202020204" pitchFamily="34" charset="0"/>
            </a:endParaRPr>
          </a:p>
        </c:rich>
      </c:tx>
      <c:layout/>
      <c:overlay val="0"/>
    </c:title>
    <c:autoTitleDeleted val="0"/>
    <c:plotArea>
      <c:layout>
        <c:manualLayout>
          <c:layoutTarget val="inner"/>
          <c:xMode val="edge"/>
          <c:yMode val="edge"/>
          <c:x val="7.5401070326525335E-2"/>
          <c:y val="9.3040484367314782E-2"/>
          <c:w val="0.90175290300012112"/>
          <c:h val="0.79223462555482183"/>
        </c:manualLayout>
      </c:layout>
      <c:lineChart>
        <c:grouping val="standard"/>
        <c:varyColors val="0"/>
        <c:ser>
          <c:idx val="0"/>
          <c:order val="0"/>
          <c:tx>
            <c:strRef>
              <c:f>'Data Fig4.1'!$A$6</c:f>
              <c:strCache>
                <c:ptCount val="1"/>
                <c:pt idx="0">
                  <c:v>Scotland</c:v>
                </c:pt>
              </c:strCache>
            </c:strRef>
          </c:tx>
          <c:spPr>
            <a:ln w="69850" cmpd="sng">
              <a:solidFill>
                <a:schemeClr val="accent5">
                  <a:lumMod val="50000"/>
                </a:schemeClr>
              </a:solidFill>
              <a:prstDash val="solid"/>
            </a:ln>
          </c:spPr>
          <c:marker>
            <c:symbol val="none"/>
          </c:marker>
          <c:cat>
            <c:numRef>
              <c:f>'Data Fig4.1'!$B$5:$AJ$5</c:f>
              <c:numCache>
                <c:formatCode>General</c:formatCode>
                <c:ptCount val="35"/>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numCache>
            </c:numRef>
          </c:cat>
          <c:val>
            <c:numRef>
              <c:f>'Data Fig4.1'!$B$6:$AJ$6</c:f>
              <c:numCache>
                <c:formatCode>0.0</c:formatCode>
                <c:ptCount val="35"/>
                <c:pt idx="0">
                  <c:v>75.31</c:v>
                </c:pt>
                <c:pt idx="1">
                  <c:v>75.47</c:v>
                </c:pt>
                <c:pt idx="2">
                  <c:v>75.62</c:v>
                </c:pt>
                <c:pt idx="3">
                  <c:v>75.819999999999993</c:v>
                </c:pt>
                <c:pt idx="4">
                  <c:v>76</c:v>
                </c:pt>
                <c:pt idx="5">
                  <c:v>76.209999999999994</c:v>
                </c:pt>
                <c:pt idx="6">
                  <c:v>76.5</c:v>
                </c:pt>
                <c:pt idx="7">
                  <c:v>76.47</c:v>
                </c:pt>
                <c:pt idx="8">
                  <c:v>76.599999999999994</c:v>
                </c:pt>
                <c:pt idx="9">
                  <c:v>76.739999999999995</c:v>
                </c:pt>
                <c:pt idx="10">
                  <c:v>77.11</c:v>
                </c:pt>
                <c:pt idx="11">
                  <c:v>77.12</c:v>
                </c:pt>
                <c:pt idx="12">
                  <c:v>77.31</c:v>
                </c:pt>
                <c:pt idx="13">
                  <c:v>77.44</c:v>
                </c:pt>
                <c:pt idx="14">
                  <c:v>77.73</c:v>
                </c:pt>
                <c:pt idx="15">
                  <c:v>77.849999999999994</c:v>
                </c:pt>
                <c:pt idx="16">
                  <c:v>78.040000000000006</c:v>
                </c:pt>
                <c:pt idx="17">
                  <c:v>78.180000000000007</c:v>
                </c:pt>
                <c:pt idx="18">
                  <c:v>78.349999999999994</c:v>
                </c:pt>
                <c:pt idx="19">
                  <c:v>78.56</c:v>
                </c:pt>
                <c:pt idx="20">
                  <c:v>78.78</c:v>
                </c:pt>
                <c:pt idx="21">
                  <c:v>78.86</c:v>
                </c:pt>
                <c:pt idx="22">
                  <c:v>79.05</c:v>
                </c:pt>
                <c:pt idx="23">
                  <c:v>79.239999999999995</c:v>
                </c:pt>
                <c:pt idx="24">
                  <c:v>79.540000000000006</c:v>
                </c:pt>
                <c:pt idx="25">
                  <c:v>79.680000000000007</c:v>
                </c:pt>
                <c:pt idx="26">
                  <c:v>79.83</c:v>
                </c:pt>
                <c:pt idx="27">
                  <c:v>80.05</c:v>
                </c:pt>
                <c:pt idx="28">
                  <c:v>80.3</c:v>
                </c:pt>
                <c:pt idx="29">
                  <c:v>80.56</c:v>
                </c:pt>
                <c:pt idx="30">
                  <c:v>80.75</c:v>
                </c:pt>
                <c:pt idx="31">
                  <c:v>80.89</c:v>
                </c:pt>
                <c:pt idx="32">
                  <c:v>81.06</c:v>
                </c:pt>
                <c:pt idx="33">
                  <c:v>81.099999999999994</c:v>
                </c:pt>
                <c:pt idx="34">
                  <c:v>81.150000000000006</c:v>
                </c:pt>
              </c:numCache>
            </c:numRef>
          </c:val>
          <c:smooth val="0"/>
        </c:ser>
        <c:ser>
          <c:idx val="1"/>
          <c:order val="1"/>
          <c:tx>
            <c:strRef>
              <c:f>'Data Fig4.1'!$A$7</c:f>
              <c:strCache>
                <c:ptCount val="1"/>
                <c:pt idx="0">
                  <c:v>England</c:v>
                </c:pt>
              </c:strCache>
            </c:strRef>
          </c:tx>
          <c:spPr>
            <a:ln w="41275">
              <a:solidFill>
                <a:srgbClr val="C00000"/>
              </a:solidFill>
              <a:prstDash val="solid"/>
            </a:ln>
          </c:spPr>
          <c:marker>
            <c:symbol val="none"/>
          </c:marker>
          <c:cat>
            <c:numRef>
              <c:f>'Data Fig4.1'!$B$5:$AJ$5</c:f>
              <c:numCache>
                <c:formatCode>General</c:formatCode>
                <c:ptCount val="35"/>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numCache>
            </c:numRef>
          </c:cat>
          <c:val>
            <c:numRef>
              <c:f>'Data Fig4.1'!$B$7:$AJ$7</c:f>
              <c:numCache>
                <c:formatCode>0.0</c:formatCode>
                <c:ptCount val="35"/>
                <c:pt idx="0">
                  <c:v>77.040000000000006</c:v>
                </c:pt>
                <c:pt idx="1">
                  <c:v>77.260000000000005</c:v>
                </c:pt>
                <c:pt idx="2">
                  <c:v>77.48</c:v>
                </c:pt>
                <c:pt idx="3">
                  <c:v>77.48</c:v>
                </c:pt>
                <c:pt idx="4">
                  <c:v>77.75</c:v>
                </c:pt>
                <c:pt idx="5">
                  <c:v>77.88</c:v>
                </c:pt>
                <c:pt idx="6">
                  <c:v>78.099999999999994</c:v>
                </c:pt>
                <c:pt idx="7">
                  <c:v>78.260000000000005</c:v>
                </c:pt>
                <c:pt idx="8">
                  <c:v>78.260000000000005</c:v>
                </c:pt>
                <c:pt idx="9">
                  <c:v>78.61</c:v>
                </c:pt>
                <c:pt idx="10">
                  <c:v>78.88</c:v>
                </c:pt>
                <c:pt idx="11">
                  <c:v>78.98</c:v>
                </c:pt>
                <c:pt idx="12">
                  <c:v>79.23</c:v>
                </c:pt>
                <c:pt idx="13">
                  <c:v>79.33</c:v>
                </c:pt>
                <c:pt idx="14">
                  <c:v>79.52</c:v>
                </c:pt>
                <c:pt idx="15">
                  <c:v>79.58</c:v>
                </c:pt>
                <c:pt idx="16">
                  <c:v>79.739999999999995</c:v>
                </c:pt>
                <c:pt idx="17">
                  <c:v>79.900000000000006</c:v>
                </c:pt>
                <c:pt idx="18">
                  <c:v>80.12</c:v>
                </c:pt>
                <c:pt idx="19">
                  <c:v>80.34</c:v>
                </c:pt>
                <c:pt idx="20">
                  <c:v>80.569999999999993</c:v>
                </c:pt>
                <c:pt idx="21">
                  <c:v>80.680000000000007</c:v>
                </c:pt>
                <c:pt idx="22">
                  <c:v>80.89</c:v>
                </c:pt>
                <c:pt idx="23">
                  <c:v>81.12</c:v>
                </c:pt>
                <c:pt idx="24">
                  <c:v>81.47</c:v>
                </c:pt>
                <c:pt idx="25">
                  <c:v>81.680000000000007</c:v>
                </c:pt>
                <c:pt idx="26">
                  <c:v>81.849999999999994</c:v>
                </c:pt>
                <c:pt idx="27">
                  <c:v>82.09</c:v>
                </c:pt>
                <c:pt idx="28">
                  <c:v>82.33</c:v>
                </c:pt>
                <c:pt idx="29">
                  <c:v>82.68</c:v>
                </c:pt>
                <c:pt idx="30">
                  <c:v>82.83</c:v>
                </c:pt>
                <c:pt idx="31">
                  <c:v>82.96</c:v>
                </c:pt>
                <c:pt idx="32">
                  <c:v>83.05</c:v>
                </c:pt>
                <c:pt idx="33">
                  <c:v>83.1</c:v>
                </c:pt>
                <c:pt idx="34" formatCode="General">
                  <c:v>83.1</c:v>
                </c:pt>
              </c:numCache>
            </c:numRef>
          </c:val>
          <c:smooth val="0"/>
        </c:ser>
        <c:ser>
          <c:idx val="2"/>
          <c:order val="2"/>
          <c:tx>
            <c:strRef>
              <c:f>'Data Fig4.1'!$A$8</c:f>
              <c:strCache>
                <c:ptCount val="1"/>
                <c:pt idx="0">
                  <c:v>Northern Ireland</c:v>
                </c:pt>
              </c:strCache>
            </c:strRef>
          </c:tx>
          <c:spPr>
            <a:ln w="44450">
              <a:solidFill>
                <a:schemeClr val="accent4">
                  <a:lumMod val="75000"/>
                </a:schemeClr>
              </a:solidFill>
            </a:ln>
          </c:spPr>
          <c:marker>
            <c:symbol val="none"/>
          </c:marker>
          <c:cat>
            <c:numRef>
              <c:f>'Data Fig4.1'!$B$5:$AJ$5</c:f>
              <c:numCache>
                <c:formatCode>General</c:formatCode>
                <c:ptCount val="35"/>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numCache>
            </c:numRef>
          </c:cat>
          <c:val>
            <c:numRef>
              <c:f>'Data Fig4.1'!$B$8:$AJ$8</c:f>
              <c:numCache>
                <c:formatCode>0.0</c:formatCode>
                <c:ptCount val="35"/>
                <c:pt idx="0">
                  <c:v>75.540000000000006</c:v>
                </c:pt>
                <c:pt idx="1">
                  <c:v>76</c:v>
                </c:pt>
                <c:pt idx="2">
                  <c:v>76.319999999999993</c:v>
                </c:pt>
                <c:pt idx="3">
                  <c:v>76.680000000000007</c:v>
                </c:pt>
                <c:pt idx="4">
                  <c:v>76.89</c:v>
                </c:pt>
                <c:pt idx="5">
                  <c:v>77.11</c:v>
                </c:pt>
                <c:pt idx="6">
                  <c:v>77.28</c:v>
                </c:pt>
                <c:pt idx="7">
                  <c:v>77.510000000000005</c:v>
                </c:pt>
                <c:pt idx="8">
                  <c:v>77.63</c:v>
                </c:pt>
                <c:pt idx="9">
                  <c:v>78.010000000000005</c:v>
                </c:pt>
                <c:pt idx="10">
                  <c:v>78.39</c:v>
                </c:pt>
                <c:pt idx="11">
                  <c:v>78.56</c:v>
                </c:pt>
                <c:pt idx="12">
                  <c:v>78.69</c:v>
                </c:pt>
                <c:pt idx="13">
                  <c:v>78.650000000000006</c:v>
                </c:pt>
                <c:pt idx="14">
                  <c:v>78.94</c:v>
                </c:pt>
                <c:pt idx="15">
                  <c:v>79.16</c:v>
                </c:pt>
                <c:pt idx="16">
                  <c:v>79.489999999999995</c:v>
                </c:pt>
                <c:pt idx="17">
                  <c:v>79.459999999999994</c:v>
                </c:pt>
                <c:pt idx="18">
                  <c:v>79.55</c:v>
                </c:pt>
                <c:pt idx="19">
                  <c:v>79.75</c:v>
                </c:pt>
                <c:pt idx="20">
                  <c:v>80.13</c:v>
                </c:pt>
                <c:pt idx="21">
                  <c:v>80.42</c:v>
                </c:pt>
                <c:pt idx="22">
                  <c:v>80.55</c:v>
                </c:pt>
                <c:pt idx="23">
                  <c:v>80.819999999999993</c:v>
                </c:pt>
                <c:pt idx="24">
                  <c:v>80.959999999999994</c:v>
                </c:pt>
                <c:pt idx="25">
                  <c:v>81.180000000000007</c:v>
                </c:pt>
                <c:pt idx="26">
                  <c:v>81.2</c:v>
                </c:pt>
                <c:pt idx="27">
                  <c:v>81.319999999999993</c:v>
                </c:pt>
                <c:pt idx="28">
                  <c:v>81.430000000000007</c:v>
                </c:pt>
                <c:pt idx="29">
                  <c:v>81.84</c:v>
                </c:pt>
                <c:pt idx="30">
                  <c:v>82.12</c:v>
                </c:pt>
                <c:pt idx="31">
                  <c:v>82.29</c:v>
                </c:pt>
                <c:pt idx="32">
                  <c:v>82.28</c:v>
                </c:pt>
                <c:pt idx="33">
                  <c:v>82.3</c:v>
                </c:pt>
                <c:pt idx="34">
                  <c:v>82.29</c:v>
                </c:pt>
              </c:numCache>
            </c:numRef>
          </c:val>
          <c:smooth val="0"/>
        </c:ser>
        <c:ser>
          <c:idx val="4"/>
          <c:order val="3"/>
          <c:tx>
            <c:strRef>
              <c:f>'Data Fig4.1'!$A$9</c:f>
              <c:strCache>
                <c:ptCount val="1"/>
                <c:pt idx="0">
                  <c:v>Wales</c:v>
                </c:pt>
              </c:strCache>
            </c:strRef>
          </c:tx>
          <c:spPr>
            <a:ln w="41275">
              <a:solidFill>
                <a:schemeClr val="accent5">
                  <a:lumMod val="60000"/>
                  <a:lumOff val="40000"/>
                </a:schemeClr>
              </a:solidFill>
            </a:ln>
          </c:spPr>
          <c:marker>
            <c:symbol val="none"/>
          </c:marker>
          <c:cat>
            <c:numRef>
              <c:f>'Data Fig4.1'!$B$5:$AJ$5</c:f>
              <c:numCache>
                <c:formatCode>General</c:formatCode>
                <c:ptCount val="35"/>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numCache>
            </c:numRef>
          </c:cat>
          <c:val>
            <c:numRef>
              <c:f>'Data Fig4.1'!$B$9:$AJ$9</c:f>
              <c:numCache>
                <c:formatCode>0.0</c:formatCode>
                <c:ptCount val="35"/>
                <c:pt idx="0">
                  <c:v>76.36</c:v>
                </c:pt>
                <c:pt idx="1">
                  <c:v>76.56</c:v>
                </c:pt>
                <c:pt idx="2">
                  <c:v>76.95</c:v>
                </c:pt>
                <c:pt idx="3">
                  <c:v>76.95</c:v>
                </c:pt>
                <c:pt idx="4">
                  <c:v>77.41</c:v>
                </c:pt>
                <c:pt idx="5">
                  <c:v>77.53</c:v>
                </c:pt>
                <c:pt idx="6">
                  <c:v>77.88</c:v>
                </c:pt>
                <c:pt idx="7">
                  <c:v>78.010000000000005</c:v>
                </c:pt>
                <c:pt idx="8">
                  <c:v>78.27</c:v>
                </c:pt>
                <c:pt idx="9">
                  <c:v>78.459999999999994</c:v>
                </c:pt>
                <c:pt idx="10">
                  <c:v>78.78</c:v>
                </c:pt>
                <c:pt idx="11">
                  <c:v>78.78</c:v>
                </c:pt>
                <c:pt idx="12">
                  <c:v>78.94</c:v>
                </c:pt>
                <c:pt idx="13">
                  <c:v>78.94</c:v>
                </c:pt>
                <c:pt idx="14">
                  <c:v>79.069999999999993</c:v>
                </c:pt>
                <c:pt idx="15">
                  <c:v>79.05</c:v>
                </c:pt>
                <c:pt idx="16">
                  <c:v>79.25</c:v>
                </c:pt>
                <c:pt idx="17">
                  <c:v>79.34</c:v>
                </c:pt>
                <c:pt idx="18">
                  <c:v>79.58</c:v>
                </c:pt>
                <c:pt idx="19">
                  <c:v>79.73</c:v>
                </c:pt>
                <c:pt idx="20">
                  <c:v>80.010000000000005</c:v>
                </c:pt>
                <c:pt idx="21">
                  <c:v>80.11</c:v>
                </c:pt>
                <c:pt idx="22">
                  <c:v>80.33</c:v>
                </c:pt>
                <c:pt idx="23">
                  <c:v>80.56</c:v>
                </c:pt>
                <c:pt idx="24">
                  <c:v>80.930000000000007</c:v>
                </c:pt>
                <c:pt idx="25">
                  <c:v>81.09</c:v>
                </c:pt>
                <c:pt idx="26">
                  <c:v>81.23</c:v>
                </c:pt>
                <c:pt idx="27">
                  <c:v>81.400000000000006</c:v>
                </c:pt>
                <c:pt idx="28">
                  <c:v>81.66</c:v>
                </c:pt>
                <c:pt idx="29">
                  <c:v>82.01</c:v>
                </c:pt>
                <c:pt idx="30">
                  <c:v>82.1</c:v>
                </c:pt>
                <c:pt idx="31">
                  <c:v>82.19</c:v>
                </c:pt>
                <c:pt idx="32">
                  <c:v>82.29</c:v>
                </c:pt>
                <c:pt idx="33">
                  <c:v>82.3</c:v>
                </c:pt>
                <c:pt idx="34">
                  <c:v>82.36</c:v>
                </c:pt>
              </c:numCache>
            </c:numRef>
          </c:val>
          <c:smooth val="0"/>
        </c:ser>
        <c:ser>
          <c:idx val="3"/>
          <c:order val="4"/>
          <c:tx>
            <c:strRef>
              <c:f>'Data Fig4.1'!$A$10</c:f>
              <c:strCache>
                <c:ptCount val="1"/>
                <c:pt idx="0">
                  <c:v>United Kingdom</c:v>
                </c:pt>
              </c:strCache>
            </c:strRef>
          </c:tx>
          <c:spPr>
            <a:ln>
              <a:solidFill>
                <a:schemeClr val="tx1"/>
              </a:solidFill>
              <a:prstDash val="dash"/>
            </a:ln>
          </c:spPr>
          <c:marker>
            <c:symbol val="none"/>
          </c:marker>
          <c:cat>
            <c:numRef>
              <c:f>'Data Fig4.1'!$B$5:$AJ$5</c:f>
              <c:numCache>
                <c:formatCode>General</c:formatCode>
                <c:ptCount val="35"/>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numCache>
            </c:numRef>
          </c:cat>
          <c:val>
            <c:numRef>
              <c:f>'Data Fig4.1'!$B$10:$AJ$10</c:f>
              <c:numCache>
                <c:formatCode>0.0</c:formatCode>
                <c:ptCount val="35"/>
                <c:pt idx="0">
                  <c:v>76.8</c:v>
                </c:pt>
                <c:pt idx="1">
                  <c:v>77.02</c:v>
                </c:pt>
                <c:pt idx="2">
                  <c:v>77.25</c:v>
                </c:pt>
                <c:pt idx="3">
                  <c:v>77.39</c:v>
                </c:pt>
                <c:pt idx="4">
                  <c:v>77.55</c:v>
                </c:pt>
                <c:pt idx="5">
                  <c:v>77.680000000000007</c:v>
                </c:pt>
                <c:pt idx="6">
                  <c:v>77.92</c:v>
                </c:pt>
                <c:pt idx="7">
                  <c:v>78.05</c:v>
                </c:pt>
                <c:pt idx="8">
                  <c:v>78.23</c:v>
                </c:pt>
                <c:pt idx="9">
                  <c:v>78.41</c:v>
                </c:pt>
                <c:pt idx="10">
                  <c:v>78.7</c:v>
                </c:pt>
                <c:pt idx="11">
                  <c:v>78.78</c:v>
                </c:pt>
                <c:pt idx="12">
                  <c:v>79.02</c:v>
                </c:pt>
                <c:pt idx="13">
                  <c:v>79.11</c:v>
                </c:pt>
                <c:pt idx="14">
                  <c:v>79.31</c:v>
                </c:pt>
                <c:pt idx="15">
                  <c:v>79.38</c:v>
                </c:pt>
                <c:pt idx="16">
                  <c:v>79.55</c:v>
                </c:pt>
                <c:pt idx="17">
                  <c:v>79.7</c:v>
                </c:pt>
                <c:pt idx="18">
                  <c:v>79.91</c:v>
                </c:pt>
                <c:pt idx="19">
                  <c:v>80.12</c:v>
                </c:pt>
                <c:pt idx="20">
                  <c:v>80.36</c:v>
                </c:pt>
                <c:pt idx="21">
                  <c:v>80.47</c:v>
                </c:pt>
                <c:pt idx="22">
                  <c:v>80.680000000000007</c:v>
                </c:pt>
                <c:pt idx="23">
                  <c:v>80.91</c:v>
                </c:pt>
                <c:pt idx="24">
                  <c:v>81.239999999999995</c:v>
                </c:pt>
                <c:pt idx="25">
                  <c:v>81.44</c:v>
                </c:pt>
                <c:pt idx="26">
                  <c:v>81.61</c:v>
                </c:pt>
                <c:pt idx="27">
                  <c:v>81.84</c:v>
                </c:pt>
                <c:pt idx="28">
                  <c:v>82.08</c:v>
                </c:pt>
                <c:pt idx="29">
                  <c:v>82.42</c:v>
                </c:pt>
                <c:pt idx="30">
                  <c:v>82.58</c:v>
                </c:pt>
                <c:pt idx="31">
                  <c:v>82.71</c:v>
                </c:pt>
                <c:pt idx="32">
                  <c:v>82.81</c:v>
                </c:pt>
                <c:pt idx="33">
                  <c:v>82.8</c:v>
                </c:pt>
                <c:pt idx="34">
                  <c:v>82.86</c:v>
                </c:pt>
              </c:numCache>
            </c:numRef>
          </c:val>
          <c:smooth val="0"/>
        </c:ser>
        <c:dLbls>
          <c:showLegendKey val="0"/>
          <c:showVal val="0"/>
          <c:showCatName val="0"/>
          <c:showSerName val="0"/>
          <c:showPercent val="0"/>
          <c:showBubbleSize val="0"/>
        </c:dLbls>
        <c:marker val="1"/>
        <c:smooth val="0"/>
        <c:axId val="109443712"/>
        <c:axId val="96871168"/>
      </c:lineChart>
      <c:catAx>
        <c:axId val="109443712"/>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GB" sz="1200">
                    <a:latin typeface="Arial" panose="020B0604020202020204" pitchFamily="34" charset="0"/>
                    <a:cs typeface="Arial" panose="020B0604020202020204" pitchFamily="34" charset="0"/>
                  </a:rPr>
                  <a:t>Year</a:t>
                </a:r>
              </a:p>
            </c:rich>
          </c:tx>
          <c:layout/>
          <c:overlay val="0"/>
        </c:title>
        <c:numFmt formatCode="General" sourceLinked="1"/>
        <c:majorTickMark val="out"/>
        <c:minorTickMark val="none"/>
        <c:tickLblPos val="nextTo"/>
        <c:crossAx val="96871168"/>
        <c:crosses val="autoZero"/>
        <c:auto val="1"/>
        <c:lblAlgn val="ctr"/>
        <c:lblOffset val="100"/>
        <c:noMultiLvlLbl val="0"/>
      </c:catAx>
      <c:valAx>
        <c:axId val="96871168"/>
        <c:scaling>
          <c:orientation val="minMax"/>
        </c:scaling>
        <c:delete val="0"/>
        <c:axPos val="l"/>
        <c:majorGridlines>
          <c:spPr>
            <a:ln>
              <a:noFill/>
            </a:ln>
          </c:spPr>
        </c:majorGridlines>
        <c:title>
          <c:tx>
            <c:rich>
              <a:bodyPr rot="-5400000" vert="horz"/>
              <a:lstStyle/>
              <a:p>
                <a:pPr>
                  <a:defRPr sz="1200">
                    <a:latin typeface="Arial" panose="020B0604020202020204" pitchFamily="34" charset="0"/>
                    <a:cs typeface="Arial" panose="020B0604020202020204" pitchFamily="34" charset="0"/>
                  </a:defRPr>
                </a:pPr>
                <a:r>
                  <a:rPr lang="en-GB" sz="1200">
                    <a:latin typeface="Arial" panose="020B0604020202020204" pitchFamily="34" charset="0"/>
                    <a:cs typeface="Arial" panose="020B0604020202020204" pitchFamily="34" charset="0"/>
                  </a:rPr>
                  <a:t>Life expectancy (years)</a:t>
                </a:r>
              </a:p>
            </c:rich>
          </c:tx>
          <c:layout>
            <c:manualLayout>
              <c:xMode val="edge"/>
              <c:yMode val="edge"/>
              <c:x val="8.0343545508946776E-3"/>
              <c:y val="0.36485780451413874"/>
            </c:manualLayout>
          </c:layout>
          <c:overlay val="0"/>
        </c:title>
        <c:numFmt formatCode="0.0" sourceLinked="1"/>
        <c:majorTickMark val="out"/>
        <c:minorTickMark val="none"/>
        <c:tickLblPos val="nextTo"/>
        <c:crossAx val="109443712"/>
        <c:crosses val="autoZero"/>
        <c:crossBetween val="between"/>
      </c:valAx>
    </c:plotArea>
    <c:legend>
      <c:legendPos val="r"/>
      <c:layout>
        <c:manualLayout>
          <c:xMode val="edge"/>
          <c:yMode val="edge"/>
          <c:x val="0.6914823994540682"/>
          <c:y val="0.51987194998526376"/>
          <c:w val="0.17739072356933552"/>
          <c:h val="0.23989267956903038"/>
        </c:manualLayout>
      </c:layout>
      <c:overlay val="1"/>
      <c:txPr>
        <a:bodyPr/>
        <a:lstStyle/>
        <a:p>
          <a:pPr>
            <a:defRPr sz="1400"/>
          </a:pPr>
          <a:endParaRPr lang="en-US"/>
        </a:p>
      </c:txPr>
    </c:legend>
    <c:plotVisOnly val="1"/>
    <c:dispBlanksAs val="gap"/>
    <c:showDLblsOverMax val="0"/>
  </c:chart>
  <c:spPr>
    <a:ln>
      <a:noFill/>
    </a:ln>
  </c:sp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Arial" panose="020B0604020202020204" pitchFamily="34" charset="0"/>
                <a:cs typeface="Arial" panose="020B0604020202020204" pitchFamily="34" charset="0"/>
              </a:defRPr>
            </a:pPr>
            <a:r>
              <a:rPr lang="en-GB" sz="1600">
                <a:latin typeface="Arial" panose="020B0604020202020204" pitchFamily="34" charset="0"/>
                <a:cs typeface="Arial" panose="020B0604020202020204" pitchFamily="34" charset="0"/>
              </a:rPr>
              <a:t>Figure</a:t>
            </a:r>
            <a:r>
              <a:rPr lang="en-GB" sz="1600" baseline="0">
                <a:latin typeface="Arial" panose="020B0604020202020204" pitchFamily="34" charset="0"/>
                <a:cs typeface="Arial" panose="020B0604020202020204" pitchFamily="34" charset="0"/>
              </a:rPr>
              <a:t> 4.2 </a:t>
            </a:r>
            <a:r>
              <a:rPr lang="en-GB" sz="1600">
                <a:latin typeface="Arial" panose="020B0604020202020204" pitchFamily="34" charset="0"/>
                <a:cs typeface="Arial" panose="020B0604020202020204" pitchFamily="34" charset="0"/>
              </a:rPr>
              <a:t>Male life expectancy in UK</a:t>
            </a:r>
            <a:r>
              <a:rPr lang="en-GB" sz="1600" baseline="0">
                <a:latin typeface="Arial" panose="020B0604020202020204" pitchFamily="34" charset="0"/>
                <a:cs typeface="Arial" panose="020B0604020202020204" pitchFamily="34" charset="0"/>
              </a:rPr>
              <a:t> constituent countries</a:t>
            </a:r>
            <a:br>
              <a:rPr lang="en-GB" sz="1600" baseline="0">
                <a:latin typeface="Arial" panose="020B0604020202020204" pitchFamily="34" charset="0"/>
                <a:cs typeface="Arial" panose="020B0604020202020204" pitchFamily="34" charset="0"/>
              </a:rPr>
            </a:br>
            <a:r>
              <a:rPr lang="en-GB" sz="1600" baseline="0">
                <a:latin typeface="Arial" panose="020B0604020202020204" pitchFamily="34" charset="0"/>
                <a:cs typeface="Arial" panose="020B0604020202020204" pitchFamily="34" charset="0"/>
              </a:rPr>
              <a:t>from 1981 to 2015</a:t>
            </a:r>
            <a:endParaRPr lang="en-GB" sz="1600">
              <a:latin typeface="Arial" panose="020B0604020202020204" pitchFamily="34" charset="0"/>
              <a:cs typeface="Arial" panose="020B0604020202020204" pitchFamily="34" charset="0"/>
            </a:endParaRPr>
          </a:p>
        </c:rich>
      </c:tx>
      <c:layout/>
      <c:overlay val="0"/>
    </c:title>
    <c:autoTitleDeleted val="0"/>
    <c:plotArea>
      <c:layout>
        <c:manualLayout>
          <c:layoutTarget val="inner"/>
          <c:xMode val="edge"/>
          <c:yMode val="edge"/>
          <c:x val="7.5401070326525335E-2"/>
          <c:y val="9.3040484367314782E-2"/>
          <c:w val="0.90175290300012112"/>
          <c:h val="0.79223462555482183"/>
        </c:manualLayout>
      </c:layout>
      <c:lineChart>
        <c:grouping val="standard"/>
        <c:varyColors val="0"/>
        <c:ser>
          <c:idx val="0"/>
          <c:order val="0"/>
          <c:tx>
            <c:strRef>
              <c:f>'Data Fig4.2'!$A$5</c:f>
              <c:strCache>
                <c:ptCount val="1"/>
                <c:pt idx="0">
                  <c:v>Scotland</c:v>
                </c:pt>
              </c:strCache>
            </c:strRef>
          </c:tx>
          <c:spPr>
            <a:ln w="66675">
              <a:solidFill>
                <a:schemeClr val="accent5">
                  <a:lumMod val="50000"/>
                </a:schemeClr>
              </a:solidFill>
            </a:ln>
          </c:spPr>
          <c:marker>
            <c:symbol val="none"/>
          </c:marker>
          <c:cat>
            <c:numRef>
              <c:f>'Data Fig4.1'!$B$5:$AJ$5</c:f>
              <c:numCache>
                <c:formatCode>General</c:formatCode>
                <c:ptCount val="35"/>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numCache>
            </c:numRef>
          </c:cat>
          <c:val>
            <c:numRef>
              <c:f>'Data Fig4.2'!$B$5:$AJ$5</c:f>
              <c:numCache>
                <c:formatCode>0.0</c:formatCode>
                <c:ptCount val="35"/>
                <c:pt idx="0">
                  <c:v>69.11</c:v>
                </c:pt>
                <c:pt idx="1">
                  <c:v>69.34</c:v>
                </c:pt>
                <c:pt idx="2">
                  <c:v>69.599999999999994</c:v>
                </c:pt>
                <c:pt idx="3">
                  <c:v>69.87</c:v>
                </c:pt>
                <c:pt idx="4">
                  <c:v>70.010000000000005</c:v>
                </c:pt>
                <c:pt idx="5">
                  <c:v>70.209999999999994</c:v>
                </c:pt>
                <c:pt idx="6">
                  <c:v>70.349999999999994</c:v>
                </c:pt>
                <c:pt idx="7">
                  <c:v>70.55</c:v>
                </c:pt>
                <c:pt idx="8">
                  <c:v>70.760000000000005</c:v>
                </c:pt>
                <c:pt idx="9">
                  <c:v>71.06</c:v>
                </c:pt>
                <c:pt idx="10">
                  <c:v>71.38</c:v>
                </c:pt>
                <c:pt idx="11">
                  <c:v>71.47</c:v>
                </c:pt>
                <c:pt idx="12">
                  <c:v>71.7</c:v>
                </c:pt>
                <c:pt idx="13">
                  <c:v>71.88</c:v>
                </c:pt>
                <c:pt idx="14">
                  <c:v>72.08</c:v>
                </c:pt>
                <c:pt idx="15">
                  <c:v>72.23</c:v>
                </c:pt>
                <c:pt idx="16">
                  <c:v>72.400000000000006</c:v>
                </c:pt>
                <c:pt idx="17">
                  <c:v>72.64</c:v>
                </c:pt>
                <c:pt idx="18">
                  <c:v>72.84</c:v>
                </c:pt>
                <c:pt idx="19">
                  <c:v>73.099999999999994</c:v>
                </c:pt>
                <c:pt idx="20">
                  <c:v>73.31</c:v>
                </c:pt>
                <c:pt idx="21">
                  <c:v>73.5</c:v>
                </c:pt>
                <c:pt idx="22">
                  <c:v>73.78</c:v>
                </c:pt>
                <c:pt idx="23">
                  <c:v>74.22</c:v>
                </c:pt>
                <c:pt idx="24">
                  <c:v>74.59</c:v>
                </c:pt>
                <c:pt idx="25">
                  <c:v>74.790000000000006</c:v>
                </c:pt>
                <c:pt idx="26">
                  <c:v>74.989999999999995</c:v>
                </c:pt>
                <c:pt idx="27">
                  <c:v>75.34</c:v>
                </c:pt>
                <c:pt idx="28">
                  <c:v>75.8</c:v>
                </c:pt>
                <c:pt idx="29">
                  <c:v>76.209999999999994</c:v>
                </c:pt>
                <c:pt idx="30">
                  <c:v>76.510000000000005</c:v>
                </c:pt>
                <c:pt idx="31">
                  <c:v>76.77</c:v>
                </c:pt>
                <c:pt idx="32">
                  <c:v>77.05</c:v>
                </c:pt>
                <c:pt idx="33">
                  <c:v>77.099999999999994</c:v>
                </c:pt>
                <c:pt idx="34">
                  <c:v>77.069999999999993</c:v>
                </c:pt>
              </c:numCache>
            </c:numRef>
          </c:val>
          <c:smooth val="0"/>
        </c:ser>
        <c:ser>
          <c:idx val="1"/>
          <c:order val="1"/>
          <c:tx>
            <c:strRef>
              <c:f>'Data Fig4.2'!$A$6</c:f>
              <c:strCache>
                <c:ptCount val="1"/>
                <c:pt idx="0">
                  <c:v>England</c:v>
                </c:pt>
              </c:strCache>
            </c:strRef>
          </c:tx>
          <c:spPr>
            <a:ln w="41275">
              <a:solidFill>
                <a:srgbClr val="C00000"/>
              </a:solidFill>
            </a:ln>
          </c:spPr>
          <c:marker>
            <c:symbol val="none"/>
          </c:marker>
          <c:cat>
            <c:numRef>
              <c:f>'Data Fig4.1'!$B$5:$AJ$5</c:f>
              <c:numCache>
                <c:formatCode>General</c:formatCode>
                <c:ptCount val="35"/>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numCache>
            </c:numRef>
          </c:cat>
          <c:val>
            <c:numRef>
              <c:f>'Data Fig4.2'!$B$6:$AJ$6</c:f>
              <c:numCache>
                <c:formatCode>0.0</c:formatCode>
                <c:ptCount val="35"/>
                <c:pt idx="0">
                  <c:v>71.08</c:v>
                </c:pt>
                <c:pt idx="1">
                  <c:v>71.319999999999993</c:v>
                </c:pt>
                <c:pt idx="2">
                  <c:v>71.59</c:v>
                </c:pt>
                <c:pt idx="3">
                  <c:v>71.59</c:v>
                </c:pt>
                <c:pt idx="4">
                  <c:v>71.97</c:v>
                </c:pt>
                <c:pt idx="5">
                  <c:v>72.150000000000006</c:v>
                </c:pt>
                <c:pt idx="6">
                  <c:v>72.39</c:v>
                </c:pt>
                <c:pt idx="7">
                  <c:v>72.650000000000006</c:v>
                </c:pt>
                <c:pt idx="8">
                  <c:v>72.650000000000006</c:v>
                </c:pt>
                <c:pt idx="9">
                  <c:v>73.08</c:v>
                </c:pt>
                <c:pt idx="10">
                  <c:v>73.37</c:v>
                </c:pt>
                <c:pt idx="11">
                  <c:v>73.59</c:v>
                </c:pt>
                <c:pt idx="12">
                  <c:v>73.930000000000007</c:v>
                </c:pt>
                <c:pt idx="13">
                  <c:v>74.099999999999994</c:v>
                </c:pt>
                <c:pt idx="14">
                  <c:v>74.349999999999994</c:v>
                </c:pt>
                <c:pt idx="15">
                  <c:v>74.510000000000005</c:v>
                </c:pt>
                <c:pt idx="16">
                  <c:v>74.75</c:v>
                </c:pt>
                <c:pt idx="17">
                  <c:v>75</c:v>
                </c:pt>
                <c:pt idx="18">
                  <c:v>75.290000000000006</c:v>
                </c:pt>
                <c:pt idx="19">
                  <c:v>75.61</c:v>
                </c:pt>
                <c:pt idx="20">
                  <c:v>75.900000000000006</c:v>
                </c:pt>
                <c:pt idx="21">
                  <c:v>76.13</c:v>
                </c:pt>
                <c:pt idx="22">
                  <c:v>76.44</c:v>
                </c:pt>
                <c:pt idx="23">
                  <c:v>76.790000000000006</c:v>
                </c:pt>
                <c:pt idx="24">
                  <c:v>77.16</c:v>
                </c:pt>
                <c:pt idx="25">
                  <c:v>77.459999999999994</c:v>
                </c:pt>
                <c:pt idx="26">
                  <c:v>77.7</c:v>
                </c:pt>
                <c:pt idx="27">
                  <c:v>78</c:v>
                </c:pt>
                <c:pt idx="28">
                  <c:v>78.31</c:v>
                </c:pt>
                <c:pt idx="29">
                  <c:v>78.709999999999994</c:v>
                </c:pt>
                <c:pt idx="30">
                  <c:v>79.02</c:v>
                </c:pt>
                <c:pt idx="31">
                  <c:v>79.209999999999994</c:v>
                </c:pt>
                <c:pt idx="32">
                  <c:v>79.349999999999994</c:v>
                </c:pt>
                <c:pt idx="33">
                  <c:v>79.400000000000006</c:v>
                </c:pt>
                <c:pt idx="34">
                  <c:v>79.459999999999994</c:v>
                </c:pt>
              </c:numCache>
            </c:numRef>
          </c:val>
          <c:smooth val="0"/>
        </c:ser>
        <c:ser>
          <c:idx val="2"/>
          <c:order val="2"/>
          <c:tx>
            <c:strRef>
              <c:f>'Data Fig4.2'!$A$7</c:f>
              <c:strCache>
                <c:ptCount val="1"/>
                <c:pt idx="0">
                  <c:v>Northern Ireland</c:v>
                </c:pt>
              </c:strCache>
            </c:strRef>
          </c:tx>
          <c:spPr>
            <a:ln w="44450">
              <a:solidFill>
                <a:schemeClr val="accent4">
                  <a:lumMod val="75000"/>
                </a:schemeClr>
              </a:solidFill>
            </a:ln>
          </c:spPr>
          <c:marker>
            <c:symbol val="none"/>
          </c:marker>
          <c:cat>
            <c:numRef>
              <c:f>'Data Fig4.1'!$B$5:$AJ$5</c:f>
              <c:numCache>
                <c:formatCode>General</c:formatCode>
                <c:ptCount val="35"/>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numCache>
            </c:numRef>
          </c:cat>
          <c:val>
            <c:numRef>
              <c:f>'Data Fig4.2'!$B$7:$AJ$7</c:f>
              <c:numCache>
                <c:formatCode>0.0</c:formatCode>
                <c:ptCount val="35"/>
                <c:pt idx="0">
                  <c:v>69.17</c:v>
                </c:pt>
                <c:pt idx="1">
                  <c:v>69.75</c:v>
                </c:pt>
                <c:pt idx="2">
                  <c:v>70.14</c:v>
                </c:pt>
                <c:pt idx="3">
                  <c:v>70.33</c:v>
                </c:pt>
                <c:pt idx="4">
                  <c:v>70.569999999999993</c:v>
                </c:pt>
                <c:pt idx="5">
                  <c:v>70.900000000000006</c:v>
                </c:pt>
                <c:pt idx="6">
                  <c:v>71.13</c:v>
                </c:pt>
                <c:pt idx="7">
                  <c:v>71.48</c:v>
                </c:pt>
                <c:pt idx="8">
                  <c:v>71.72</c:v>
                </c:pt>
                <c:pt idx="9">
                  <c:v>72.14</c:v>
                </c:pt>
                <c:pt idx="10">
                  <c:v>72.55</c:v>
                </c:pt>
                <c:pt idx="11">
                  <c:v>72.73</c:v>
                </c:pt>
                <c:pt idx="12">
                  <c:v>73</c:v>
                </c:pt>
                <c:pt idx="13">
                  <c:v>73.11</c:v>
                </c:pt>
                <c:pt idx="14">
                  <c:v>73.510000000000005</c:v>
                </c:pt>
                <c:pt idx="15">
                  <c:v>73.83</c:v>
                </c:pt>
                <c:pt idx="16">
                  <c:v>74.16</c:v>
                </c:pt>
                <c:pt idx="17">
                  <c:v>74.27</c:v>
                </c:pt>
                <c:pt idx="18">
                  <c:v>74.48</c:v>
                </c:pt>
                <c:pt idx="19">
                  <c:v>74.790000000000006</c:v>
                </c:pt>
                <c:pt idx="20">
                  <c:v>75.19</c:v>
                </c:pt>
                <c:pt idx="21">
                  <c:v>75.55</c:v>
                </c:pt>
                <c:pt idx="22">
                  <c:v>75.81</c:v>
                </c:pt>
                <c:pt idx="23">
                  <c:v>75.989999999999995</c:v>
                </c:pt>
                <c:pt idx="24">
                  <c:v>76.069999999999993</c:v>
                </c:pt>
                <c:pt idx="25">
                  <c:v>76.150000000000006</c:v>
                </c:pt>
                <c:pt idx="26">
                  <c:v>76.33</c:v>
                </c:pt>
                <c:pt idx="27">
                  <c:v>76.67</c:v>
                </c:pt>
                <c:pt idx="28">
                  <c:v>76.97</c:v>
                </c:pt>
                <c:pt idx="29">
                  <c:v>77.41</c:v>
                </c:pt>
                <c:pt idx="30">
                  <c:v>77.69</c:v>
                </c:pt>
                <c:pt idx="31">
                  <c:v>78</c:v>
                </c:pt>
                <c:pt idx="32">
                  <c:v>78.25</c:v>
                </c:pt>
                <c:pt idx="33">
                  <c:v>78.3</c:v>
                </c:pt>
                <c:pt idx="34">
                  <c:v>78.510000000000005</c:v>
                </c:pt>
              </c:numCache>
            </c:numRef>
          </c:val>
          <c:smooth val="0"/>
        </c:ser>
        <c:ser>
          <c:idx val="4"/>
          <c:order val="3"/>
          <c:tx>
            <c:strRef>
              <c:f>'Data Fig4.2'!$A$8</c:f>
              <c:strCache>
                <c:ptCount val="1"/>
                <c:pt idx="0">
                  <c:v>Wales</c:v>
                </c:pt>
              </c:strCache>
            </c:strRef>
          </c:tx>
          <c:spPr>
            <a:ln w="44450">
              <a:solidFill>
                <a:schemeClr val="accent5">
                  <a:lumMod val="60000"/>
                  <a:lumOff val="40000"/>
                </a:schemeClr>
              </a:solidFill>
            </a:ln>
          </c:spPr>
          <c:marker>
            <c:symbol val="none"/>
          </c:marker>
          <c:cat>
            <c:numRef>
              <c:f>'Data Fig4.1'!$B$5:$AJ$5</c:f>
              <c:numCache>
                <c:formatCode>General</c:formatCode>
                <c:ptCount val="35"/>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numCache>
            </c:numRef>
          </c:cat>
          <c:val>
            <c:numRef>
              <c:f>'Data Fig4.2'!$B$8:$AJ$8</c:f>
              <c:numCache>
                <c:formatCode>0.0</c:formatCode>
                <c:ptCount val="35"/>
                <c:pt idx="0">
                  <c:v>70.430000000000007</c:v>
                </c:pt>
                <c:pt idx="1">
                  <c:v>70.69</c:v>
                </c:pt>
                <c:pt idx="2">
                  <c:v>71.05</c:v>
                </c:pt>
                <c:pt idx="3">
                  <c:v>71.05</c:v>
                </c:pt>
                <c:pt idx="4">
                  <c:v>71.41</c:v>
                </c:pt>
                <c:pt idx="5">
                  <c:v>71.55</c:v>
                </c:pt>
                <c:pt idx="6">
                  <c:v>71.98</c:v>
                </c:pt>
                <c:pt idx="7">
                  <c:v>72.33</c:v>
                </c:pt>
                <c:pt idx="8">
                  <c:v>72.58</c:v>
                </c:pt>
                <c:pt idx="9">
                  <c:v>72.8</c:v>
                </c:pt>
                <c:pt idx="10">
                  <c:v>73.12</c:v>
                </c:pt>
                <c:pt idx="11">
                  <c:v>73.239999999999995</c:v>
                </c:pt>
                <c:pt idx="12">
                  <c:v>73.430000000000007</c:v>
                </c:pt>
                <c:pt idx="13">
                  <c:v>73.42</c:v>
                </c:pt>
                <c:pt idx="14">
                  <c:v>73.7</c:v>
                </c:pt>
                <c:pt idx="15">
                  <c:v>73.81</c:v>
                </c:pt>
                <c:pt idx="16">
                  <c:v>74.19</c:v>
                </c:pt>
                <c:pt idx="17">
                  <c:v>74.3</c:v>
                </c:pt>
                <c:pt idx="18">
                  <c:v>74.58</c:v>
                </c:pt>
                <c:pt idx="19">
                  <c:v>74.819999999999993</c:v>
                </c:pt>
                <c:pt idx="20">
                  <c:v>75.260000000000005</c:v>
                </c:pt>
                <c:pt idx="21">
                  <c:v>75.47</c:v>
                </c:pt>
                <c:pt idx="22">
                  <c:v>75.78</c:v>
                </c:pt>
                <c:pt idx="23">
                  <c:v>76.11</c:v>
                </c:pt>
                <c:pt idx="24">
                  <c:v>76.56</c:v>
                </c:pt>
                <c:pt idx="25">
                  <c:v>76.680000000000007</c:v>
                </c:pt>
                <c:pt idx="26">
                  <c:v>76.87</c:v>
                </c:pt>
                <c:pt idx="27">
                  <c:v>77.08</c:v>
                </c:pt>
                <c:pt idx="28">
                  <c:v>77.510000000000005</c:v>
                </c:pt>
                <c:pt idx="29">
                  <c:v>77.84</c:v>
                </c:pt>
                <c:pt idx="30">
                  <c:v>78.08</c:v>
                </c:pt>
                <c:pt idx="31">
                  <c:v>78.17</c:v>
                </c:pt>
                <c:pt idx="32">
                  <c:v>78.400000000000006</c:v>
                </c:pt>
                <c:pt idx="33">
                  <c:v>78.400000000000006</c:v>
                </c:pt>
                <c:pt idx="34">
                  <c:v>78.430000000000007</c:v>
                </c:pt>
              </c:numCache>
            </c:numRef>
          </c:val>
          <c:smooth val="0"/>
        </c:ser>
        <c:ser>
          <c:idx val="3"/>
          <c:order val="4"/>
          <c:tx>
            <c:strRef>
              <c:f>'Data Fig4.2'!$A$9</c:f>
              <c:strCache>
                <c:ptCount val="1"/>
                <c:pt idx="0">
                  <c:v>United Kingdom</c:v>
                </c:pt>
              </c:strCache>
            </c:strRef>
          </c:tx>
          <c:spPr>
            <a:ln>
              <a:solidFill>
                <a:schemeClr val="tx1"/>
              </a:solidFill>
              <a:prstDash val="dash"/>
            </a:ln>
          </c:spPr>
          <c:marker>
            <c:symbol val="none"/>
          </c:marker>
          <c:cat>
            <c:numRef>
              <c:f>'Data Fig4.1'!$B$5:$AJ$5</c:f>
              <c:numCache>
                <c:formatCode>General</c:formatCode>
                <c:ptCount val="35"/>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numCache>
            </c:numRef>
          </c:cat>
          <c:val>
            <c:numRef>
              <c:f>'Data Fig4.2'!$B$9:$AJ$9</c:f>
              <c:numCache>
                <c:formatCode>0.0</c:formatCode>
                <c:ptCount val="35"/>
                <c:pt idx="0">
                  <c:v>70.81</c:v>
                </c:pt>
                <c:pt idx="1">
                  <c:v>71.06</c:v>
                </c:pt>
                <c:pt idx="2">
                  <c:v>71.34</c:v>
                </c:pt>
                <c:pt idx="3">
                  <c:v>71.540000000000006</c:v>
                </c:pt>
                <c:pt idx="4">
                  <c:v>71.73</c:v>
                </c:pt>
                <c:pt idx="5">
                  <c:v>71.91</c:v>
                </c:pt>
                <c:pt idx="6">
                  <c:v>72.150000000000006</c:v>
                </c:pt>
                <c:pt idx="7">
                  <c:v>72.41</c:v>
                </c:pt>
                <c:pt idx="8">
                  <c:v>72.61</c:v>
                </c:pt>
                <c:pt idx="9">
                  <c:v>72.86</c:v>
                </c:pt>
                <c:pt idx="10">
                  <c:v>73.16</c:v>
                </c:pt>
                <c:pt idx="11">
                  <c:v>73.36</c:v>
                </c:pt>
                <c:pt idx="12">
                  <c:v>73.67</c:v>
                </c:pt>
                <c:pt idx="13">
                  <c:v>73.83</c:v>
                </c:pt>
                <c:pt idx="14">
                  <c:v>74.08</c:v>
                </c:pt>
                <c:pt idx="15">
                  <c:v>74.239999999999995</c:v>
                </c:pt>
                <c:pt idx="16">
                  <c:v>74.489999999999995</c:v>
                </c:pt>
                <c:pt idx="17">
                  <c:v>74.73</c:v>
                </c:pt>
                <c:pt idx="18">
                  <c:v>75.010000000000005</c:v>
                </c:pt>
                <c:pt idx="19">
                  <c:v>75.319999999999993</c:v>
                </c:pt>
                <c:pt idx="20">
                  <c:v>75.61</c:v>
                </c:pt>
                <c:pt idx="21">
                  <c:v>75.849999999999994</c:v>
                </c:pt>
                <c:pt idx="22">
                  <c:v>76.150000000000006</c:v>
                </c:pt>
                <c:pt idx="23">
                  <c:v>76.5</c:v>
                </c:pt>
                <c:pt idx="24">
                  <c:v>76.87</c:v>
                </c:pt>
                <c:pt idx="25">
                  <c:v>77.14</c:v>
                </c:pt>
                <c:pt idx="26">
                  <c:v>77.38</c:v>
                </c:pt>
                <c:pt idx="27">
                  <c:v>77.680000000000007</c:v>
                </c:pt>
                <c:pt idx="28">
                  <c:v>78.010000000000005</c:v>
                </c:pt>
                <c:pt idx="29">
                  <c:v>78.41</c:v>
                </c:pt>
                <c:pt idx="30">
                  <c:v>78.709999999999994</c:v>
                </c:pt>
                <c:pt idx="31">
                  <c:v>78.91</c:v>
                </c:pt>
                <c:pt idx="32">
                  <c:v>79.069999999999993</c:v>
                </c:pt>
                <c:pt idx="33">
                  <c:v>79.099999999999994</c:v>
                </c:pt>
                <c:pt idx="34">
                  <c:v>79.17</c:v>
                </c:pt>
              </c:numCache>
            </c:numRef>
          </c:val>
          <c:smooth val="0"/>
        </c:ser>
        <c:dLbls>
          <c:showLegendKey val="0"/>
          <c:showVal val="0"/>
          <c:showCatName val="0"/>
          <c:showSerName val="0"/>
          <c:showPercent val="0"/>
          <c:showBubbleSize val="0"/>
        </c:dLbls>
        <c:marker val="1"/>
        <c:smooth val="0"/>
        <c:axId val="96965376"/>
        <c:axId val="96967296"/>
      </c:lineChart>
      <c:catAx>
        <c:axId val="96965376"/>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GB" sz="1200">
                    <a:latin typeface="Arial" panose="020B0604020202020204" pitchFamily="34" charset="0"/>
                    <a:cs typeface="Arial" panose="020B0604020202020204" pitchFamily="34" charset="0"/>
                  </a:rPr>
                  <a:t>Year</a:t>
                </a:r>
              </a:p>
            </c:rich>
          </c:tx>
          <c:layout/>
          <c:overlay val="0"/>
        </c:title>
        <c:numFmt formatCode="General" sourceLinked="1"/>
        <c:majorTickMark val="out"/>
        <c:minorTickMark val="none"/>
        <c:tickLblPos val="nextTo"/>
        <c:crossAx val="96967296"/>
        <c:crosses val="autoZero"/>
        <c:auto val="1"/>
        <c:lblAlgn val="ctr"/>
        <c:lblOffset val="100"/>
        <c:noMultiLvlLbl val="0"/>
      </c:catAx>
      <c:valAx>
        <c:axId val="96967296"/>
        <c:scaling>
          <c:orientation val="minMax"/>
        </c:scaling>
        <c:delete val="0"/>
        <c:axPos val="l"/>
        <c:majorGridlines>
          <c:spPr>
            <a:ln>
              <a:noFill/>
            </a:ln>
          </c:spPr>
        </c:majorGridlines>
        <c:title>
          <c:tx>
            <c:rich>
              <a:bodyPr rot="-5400000" vert="horz"/>
              <a:lstStyle/>
              <a:p>
                <a:pPr>
                  <a:defRPr sz="1200">
                    <a:latin typeface="Arial" panose="020B0604020202020204" pitchFamily="34" charset="0"/>
                    <a:cs typeface="Arial" panose="020B0604020202020204" pitchFamily="34" charset="0"/>
                  </a:defRPr>
                </a:pPr>
                <a:r>
                  <a:rPr lang="en-GB" sz="1200">
                    <a:latin typeface="Arial" panose="020B0604020202020204" pitchFamily="34" charset="0"/>
                    <a:cs typeface="Arial" panose="020B0604020202020204" pitchFamily="34" charset="0"/>
                  </a:rPr>
                  <a:t>Life expectancy (years)</a:t>
                </a:r>
              </a:p>
            </c:rich>
          </c:tx>
          <c:layout>
            <c:manualLayout>
              <c:xMode val="edge"/>
              <c:yMode val="edge"/>
              <c:x val="8.0343545508946776E-3"/>
              <c:y val="0.36485780451413874"/>
            </c:manualLayout>
          </c:layout>
          <c:overlay val="0"/>
        </c:title>
        <c:numFmt formatCode="0.0" sourceLinked="1"/>
        <c:majorTickMark val="out"/>
        <c:minorTickMark val="none"/>
        <c:tickLblPos val="nextTo"/>
        <c:crossAx val="96965376"/>
        <c:crosses val="autoZero"/>
        <c:crossBetween val="between"/>
      </c:valAx>
    </c:plotArea>
    <c:legend>
      <c:legendPos val="r"/>
      <c:layout>
        <c:manualLayout>
          <c:xMode val="edge"/>
          <c:yMode val="edge"/>
          <c:x val="0.64193024378084285"/>
          <c:y val="0.52052005937068813"/>
          <c:w val="0.25681776286861391"/>
          <c:h val="0.24533960080547956"/>
        </c:manualLayout>
      </c:layout>
      <c:overlay val="0"/>
      <c:txPr>
        <a:bodyPr/>
        <a:lstStyle/>
        <a:p>
          <a:pPr>
            <a:defRPr sz="1400"/>
          </a:pPr>
          <a:endParaRPr lang="en-US"/>
        </a:p>
      </c:txPr>
    </c:legend>
    <c:plotVisOnly val="1"/>
    <c:dispBlanksAs val="gap"/>
    <c:showDLblsOverMax val="0"/>
  </c:chart>
  <c:spPr>
    <a:ln>
      <a:noFill/>
    </a:ln>
  </c:sp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&amp;L&amp;8© Crown Copyright 2017</oddFoot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&amp;L&amp;8© Crown Copyright 2017</oddFoot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&amp;L&amp;8© Crown Copyright 2017</oddFooter>
  </headerFooter>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&amp;L&amp;8© Crown Copyright 2017</oddFooter>
  </headerFooter>
  <drawing r:id="rId2"/>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&amp;L&amp;8© Crown Copyright 2017</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77350"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0.61011</cdr:x>
      <cdr:y>0.15649</cdr:y>
    </cdr:from>
    <cdr:to>
      <cdr:x>0.6112</cdr:x>
      <cdr:y>0.72922</cdr:y>
    </cdr:to>
    <cdr:cxnSp macro="">
      <cdr:nvCxnSpPr>
        <cdr:cNvPr id="5" name="Straight Connector 4"/>
        <cdr:cNvCxnSpPr/>
      </cdr:nvCxnSpPr>
      <cdr:spPr>
        <a:xfrm xmlns:a="http://schemas.openxmlformats.org/drawingml/2006/main">
          <a:off x="5689448" y="954444"/>
          <a:ext cx="10189" cy="3493116"/>
        </a:xfrm>
        <a:prstGeom xmlns:a="http://schemas.openxmlformats.org/drawingml/2006/main" prst="line">
          <a:avLst/>
        </a:prstGeom>
        <a:ln xmlns:a="http://schemas.openxmlformats.org/drawingml/2006/main" w="22225" cap="sq">
          <a:solidFill>
            <a:schemeClr val="accent5">
              <a:lumMod val="75000"/>
            </a:schemeClr>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0.30183</cdr:x>
      <cdr:y>0.20653</cdr:y>
    </cdr:from>
    <cdr:to>
      <cdr:x>0.47497</cdr:x>
      <cdr:y>0.25488</cdr:y>
    </cdr:to>
    <cdr:sp macro="" textlink="">
      <cdr:nvSpPr>
        <cdr:cNvPr id="3" name="TextBox 1"/>
        <cdr:cNvSpPr txBox="1"/>
      </cdr:nvSpPr>
      <cdr:spPr>
        <a:xfrm xmlns:a="http://schemas.openxmlformats.org/drawingml/2006/main">
          <a:off x="2814608" y="1259635"/>
          <a:ext cx="1614579" cy="2948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chemeClr val="tx1"/>
              </a:solidFill>
              <a:latin typeface="Arial" pitchFamily="34" charset="0"/>
              <a:cs typeface="Arial" pitchFamily="34" charset="0"/>
            </a:rPr>
            <a:t>Females</a:t>
          </a:r>
        </a:p>
      </cdr:txBody>
    </cdr:sp>
  </cdr:relSizeAnchor>
  <cdr:relSizeAnchor xmlns:cdr="http://schemas.openxmlformats.org/drawingml/2006/chartDrawing">
    <cdr:from>
      <cdr:x>0.31393</cdr:x>
      <cdr:y>0.33192</cdr:y>
    </cdr:from>
    <cdr:to>
      <cdr:x>0.48707</cdr:x>
      <cdr:y>0.38027</cdr:y>
    </cdr:to>
    <cdr:sp macro="" textlink="">
      <cdr:nvSpPr>
        <cdr:cNvPr id="4" name="TextBox 1"/>
        <cdr:cNvSpPr txBox="1"/>
      </cdr:nvSpPr>
      <cdr:spPr>
        <a:xfrm xmlns:a="http://schemas.openxmlformats.org/drawingml/2006/main">
          <a:off x="2927513" y="2024391"/>
          <a:ext cx="1614579" cy="2948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chemeClr val="tx1"/>
              </a:solidFill>
              <a:latin typeface="Arial" pitchFamily="34" charset="0"/>
              <a:cs typeface="Arial" pitchFamily="34" charset="0"/>
            </a:rPr>
            <a:t>Males</a:t>
          </a:r>
        </a:p>
      </cdr:txBody>
    </cdr:sp>
  </cdr:relSizeAnchor>
  <cdr:relSizeAnchor xmlns:cdr="http://schemas.openxmlformats.org/drawingml/2006/chartDrawing">
    <cdr:from>
      <cdr:x>0.60947</cdr:x>
      <cdr:y>0.68645</cdr:y>
    </cdr:from>
    <cdr:to>
      <cdr:x>0.99193</cdr:x>
      <cdr:y>0.68645</cdr:y>
    </cdr:to>
    <cdr:cxnSp macro="">
      <cdr:nvCxnSpPr>
        <cdr:cNvPr id="7" name="Straight Arrow Connector 6"/>
        <cdr:cNvCxnSpPr/>
      </cdr:nvCxnSpPr>
      <cdr:spPr>
        <a:xfrm xmlns:a="http://schemas.openxmlformats.org/drawingml/2006/main">
          <a:off x="5752972" y="4178033"/>
          <a:ext cx="3610104" cy="0"/>
        </a:xfrm>
        <a:prstGeom xmlns:a="http://schemas.openxmlformats.org/drawingml/2006/main" prst="straightConnector1">
          <a:avLst/>
        </a:prstGeom>
        <a:ln xmlns:a="http://schemas.openxmlformats.org/drawingml/2006/main" w="22225">
          <a:solidFill>
            <a:schemeClr val="accent5">
              <a:lumMod val="75000"/>
            </a:schemeClr>
          </a:solidFill>
          <a:prstDash val="sysDot"/>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0.65826</cdr:x>
      <cdr:y>0.64528</cdr:y>
    </cdr:from>
    <cdr:to>
      <cdr:x>0.88572</cdr:x>
      <cdr:y>0.70261</cdr:y>
    </cdr:to>
    <cdr:sp macro="" textlink="">
      <cdr:nvSpPr>
        <cdr:cNvPr id="10" name="Text Box 7"/>
        <cdr:cNvSpPr txBox="1">
          <a:spLocks xmlns:a="http://schemas.openxmlformats.org/drawingml/2006/main" noChangeArrowheads="1"/>
        </cdr:cNvSpPr>
      </cdr:nvSpPr>
      <cdr:spPr bwMode="auto">
        <a:xfrm xmlns:a="http://schemas.openxmlformats.org/drawingml/2006/main">
          <a:off x="6213475" y="3927475"/>
          <a:ext cx="2147111" cy="3489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36576" tIns="22860" rIns="36576"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1400" b="1" i="0" u="none" strike="noStrike" baseline="0">
              <a:solidFill>
                <a:schemeClr val="tx1"/>
              </a:solidFill>
              <a:latin typeface="Arial"/>
              <a:cs typeface="Arial"/>
            </a:rPr>
            <a:t>2014-based projection</a:t>
          </a:r>
          <a:endParaRPr lang="en-GB" sz="1400" b="1" baseline="30000">
            <a:solidFill>
              <a:schemeClr val="tx1"/>
            </a:solidFill>
          </a:endParaRPr>
        </a:p>
      </cdr:txBody>
    </cdr:sp>
  </cdr:relSizeAnchor>
  <cdr:relSizeAnchor xmlns:cdr="http://schemas.openxmlformats.org/drawingml/2006/chartDrawing">
    <cdr:from>
      <cdr:x>0.07829</cdr:x>
      <cdr:y>0.85746</cdr:y>
    </cdr:from>
    <cdr:to>
      <cdr:x>0.96956</cdr:x>
      <cdr:y>0.98188</cdr:y>
    </cdr:to>
    <cdr:sp macro="" textlink="">
      <cdr:nvSpPr>
        <cdr:cNvPr id="15" name="TextBox 14"/>
        <cdr:cNvSpPr txBox="1"/>
      </cdr:nvSpPr>
      <cdr:spPr>
        <a:xfrm xmlns:a="http://schemas.openxmlformats.org/drawingml/2006/main">
          <a:off x="727948" y="5201916"/>
          <a:ext cx="8286908" cy="7548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rtl="0"/>
          <a:r>
            <a:rPr lang="en-GB" sz="1100" b="1" i="0" baseline="0">
              <a:effectLst/>
              <a:latin typeface="Arial" panose="020B0604020202020204" pitchFamily="34" charset="0"/>
              <a:ea typeface="+mn-ea"/>
              <a:cs typeface="Arial" panose="020B0604020202020204" pitchFamily="34" charset="0"/>
            </a:rPr>
            <a:t>Footnote</a:t>
          </a:r>
          <a:endParaRPr lang="en-GB">
            <a:effectLst/>
            <a:latin typeface="Arial" panose="020B0604020202020204" pitchFamily="34" charset="0"/>
            <a:cs typeface="Arial" panose="020B0604020202020204" pitchFamily="34" charset="0"/>
          </a:endParaRPr>
        </a:p>
        <a:p xmlns:a="http://schemas.openxmlformats.org/drawingml/2006/main">
          <a:r>
            <a:rPr lang="en-GB" sz="1100" b="0" i="0" baseline="0">
              <a:effectLst/>
              <a:latin typeface="Arial" panose="020B0604020202020204" pitchFamily="34" charset="0"/>
              <a:ea typeface="+mn-ea"/>
              <a:cs typeface="Arial" panose="020B0604020202020204" pitchFamily="34" charset="0"/>
            </a:rPr>
            <a:t>1) Figures to 2015 are from National Life Tables  produced by the Office for National Statistics (ONS). They are based on three years of data. For example, the 2015 figure uses data for 2014-2016. Figures from  2016 are projected single year life expectancies, ONS.</a:t>
          </a:r>
          <a:endParaRPr lang="en-GB"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0.07578</cdr:x>
      <cdr:y>0.21537</cdr:y>
    </cdr:from>
    <cdr:to>
      <cdr:x>0.14498</cdr:x>
      <cdr:y>0.28715</cdr:y>
    </cdr:to>
    <cdr:sp macro="" textlink="'Data Fig1'!$C$5">
      <cdr:nvSpPr>
        <cdr:cNvPr id="16" name="TextBox 15"/>
        <cdr:cNvSpPr txBox="1"/>
      </cdr:nvSpPr>
      <cdr:spPr>
        <a:xfrm xmlns:a="http://schemas.openxmlformats.org/drawingml/2006/main">
          <a:off x="706693" y="1313527"/>
          <a:ext cx="645242" cy="437843"/>
        </a:xfrm>
        <a:prstGeom xmlns:a="http://schemas.openxmlformats.org/drawingml/2006/main" prst="rect">
          <a:avLst/>
        </a:prstGeom>
        <a:noFill xmlns:a="http://schemas.openxmlformats.org/drawingml/2006/main"/>
      </cdr:spPr>
      <cdr:txBody>
        <a:bodyPr xmlns:a="http://schemas.openxmlformats.org/drawingml/2006/main" vertOverflow="clip" wrap="square" rtlCol="0" anchor="b"/>
        <a:lstStyle xmlns:a="http://schemas.openxmlformats.org/drawingml/2006/main"/>
        <a:p xmlns:a="http://schemas.openxmlformats.org/drawingml/2006/main">
          <a:pPr algn="l"/>
          <a:fld id="{3513FDA3-FFDA-4033-92E4-8BC91F800FBA}" type="TxLink">
            <a:rPr lang="en-US" sz="1400" b="1" i="0" u="none" strike="noStrike">
              <a:solidFill>
                <a:schemeClr val="tx1"/>
              </a:solidFill>
              <a:latin typeface="Arial"/>
              <a:cs typeface="Arial"/>
            </a:rPr>
            <a:pPr algn="l"/>
            <a:t>75.3</a:t>
          </a:fld>
          <a:endParaRPr lang="en-GB" sz="1400" b="1">
            <a:solidFill>
              <a:schemeClr val="tx1"/>
            </a:solidFill>
          </a:endParaRPr>
        </a:p>
      </cdr:txBody>
    </cdr:sp>
  </cdr:relSizeAnchor>
  <cdr:relSizeAnchor xmlns:cdr="http://schemas.openxmlformats.org/drawingml/2006/chartDrawing">
    <cdr:from>
      <cdr:x>0.08072</cdr:x>
      <cdr:y>0.33753</cdr:y>
    </cdr:from>
    <cdr:to>
      <cdr:x>0.15733</cdr:x>
      <cdr:y>0.40932</cdr:y>
    </cdr:to>
    <cdr:sp macro="" textlink="'Data Fig1'!$B$5">
      <cdr:nvSpPr>
        <cdr:cNvPr id="17" name="TextBox 16"/>
        <cdr:cNvSpPr txBox="1"/>
      </cdr:nvSpPr>
      <cdr:spPr>
        <a:xfrm xmlns:a="http://schemas.openxmlformats.org/drawingml/2006/main">
          <a:off x="752781" y="2058629"/>
          <a:ext cx="714375" cy="437843"/>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l"/>
          <a:fld id="{2F5514E1-DC65-4CF0-8DAA-F9F91853DE36}" type="TxLink">
            <a:rPr lang="en-US" sz="1400" b="1" i="0" u="none" strike="noStrike">
              <a:solidFill>
                <a:schemeClr val="tx1"/>
              </a:solidFill>
              <a:latin typeface="Arial"/>
              <a:cs typeface="Arial"/>
            </a:rPr>
            <a:pPr algn="l"/>
            <a:t>69.1</a:t>
          </a:fld>
          <a:endParaRPr lang="en-GB" sz="1400" b="1">
            <a:solidFill>
              <a:schemeClr val="tx1"/>
            </a:solidFill>
          </a:endParaRPr>
        </a:p>
      </cdr:txBody>
    </cdr:sp>
  </cdr:relSizeAnchor>
  <cdr:relSizeAnchor xmlns:cdr="http://schemas.openxmlformats.org/drawingml/2006/chartDrawing">
    <cdr:from>
      <cdr:x>0.53954</cdr:x>
      <cdr:y>0.16499</cdr:y>
    </cdr:from>
    <cdr:to>
      <cdr:x>0.60791</cdr:x>
      <cdr:y>0.23804</cdr:y>
    </cdr:to>
    <cdr:sp macro="" textlink="">
      <cdr:nvSpPr>
        <cdr:cNvPr id="18" name="TextBox 17"/>
        <cdr:cNvSpPr txBox="1"/>
      </cdr:nvSpPr>
      <cdr:spPr>
        <a:xfrm xmlns:a="http://schemas.openxmlformats.org/drawingml/2006/main">
          <a:off x="5031352" y="1006270"/>
          <a:ext cx="637560" cy="445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0.54613</cdr:x>
      <cdr:y>0.19018</cdr:y>
    </cdr:from>
    <cdr:to>
      <cdr:x>0.61697</cdr:x>
      <cdr:y>0.25567</cdr:y>
    </cdr:to>
    <cdr:sp macro="" textlink="'Data Fig1'!$C$39">
      <cdr:nvSpPr>
        <cdr:cNvPr id="19" name="TextBox 18"/>
        <cdr:cNvSpPr txBox="1"/>
      </cdr:nvSpPr>
      <cdr:spPr>
        <a:xfrm xmlns:a="http://schemas.openxmlformats.org/drawingml/2006/main">
          <a:off x="5092802" y="1159900"/>
          <a:ext cx="660605" cy="399435"/>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pPr algn="r"/>
          <a:fld id="{EBF36EBE-72B2-4E17-826E-F1E38A99B586}" type="TxLink">
            <a:rPr lang="en-US" sz="1400" b="1" i="0" u="none" strike="noStrike">
              <a:solidFill>
                <a:schemeClr val="tx1"/>
              </a:solidFill>
              <a:latin typeface="Arial"/>
              <a:cs typeface="Arial"/>
            </a:rPr>
            <a:pPr algn="r"/>
            <a:t>81.2</a:t>
          </a:fld>
          <a:endParaRPr lang="en-GB" sz="1400" b="1">
            <a:solidFill>
              <a:schemeClr val="tx1"/>
            </a:solidFill>
          </a:endParaRPr>
        </a:p>
      </cdr:txBody>
    </cdr:sp>
  </cdr:relSizeAnchor>
  <cdr:relSizeAnchor xmlns:cdr="http://schemas.openxmlformats.org/drawingml/2006/chartDrawing">
    <cdr:from>
      <cdr:x>0.54201</cdr:x>
      <cdr:y>0.3136</cdr:y>
    </cdr:from>
    <cdr:to>
      <cdr:x>0.60049</cdr:x>
      <cdr:y>0.39673</cdr:y>
    </cdr:to>
    <cdr:sp macro="" textlink="">
      <cdr:nvSpPr>
        <cdr:cNvPr id="20" name="TextBox 19"/>
        <cdr:cNvSpPr txBox="1"/>
      </cdr:nvSpPr>
      <cdr:spPr>
        <a:xfrm xmlns:a="http://schemas.openxmlformats.org/drawingml/2006/main">
          <a:off x="5054395" y="1912681"/>
          <a:ext cx="545383" cy="5069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0.54695</cdr:x>
      <cdr:y>0.29849</cdr:y>
    </cdr:from>
    <cdr:to>
      <cdr:x>0.61944</cdr:x>
      <cdr:y>0.38539</cdr:y>
    </cdr:to>
    <cdr:sp macro="" textlink="'Data Fig1'!$B$39">
      <cdr:nvSpPr>
        <cdr:cNvPr id="21" name="TextBox 20"/>
        <cdr:cNvSpPr txBox="1"/>
      </cdr:nvSpPr>
      <cdr:spPr>
        <a:xfrm xmlns:a="http://schemas.openxmlformats.org/drawingml/2006/main">
          <a:off x="5100485" y="1820504"/>
          <a:ext cx="675968" cy="5300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9C1106F-C071-43BB-9C73-AE9C535AF882}" type="TxLink">
            <a:rPr lang="en-US" sz="1400" b="1" i="0" u="none" strike="noStrike">
              <a:solidFill>
                <a:schemeClr val="tx1"/>
              </a:solidFill>
              <a:latin typeface="Arial"/>
              <a:cs typeface="Arial"/>
            </a:rPr>
            <a:pPr/>
            <a:t>77.1</a:t>
          </a:fld>
          <a:endParaRPr lang="en-GB" sz="1400" b="1">
            <a:solidFill>
              <a:schemeClr val="tx1"/>
            </a:solidFill>
          </a:endParaRPr>
        </a:p>
      </cdr:txBody>
    </cdr:sp>
  </cdr:relSizeAnchor>
  <cdr:relSizeAnchor xmlns:cdr="http://schemas.openxmlformats.org/drawingml/2006/chartDrawing">
    <cdr:from>
      <cdr:x>0.91104</cdr:x>
      <cdr:y>0.15869</cdr:y>
    </cdr:from>
    <cdr:to>
      <cdr:x>0.9827</cdr:x>
      <cdr:y>0.22418</cdr:y>
    </cdr:to>
    <cdr:sp macro="" textlink="'Data Fig1'!$C$63">
      <cdr:nvSpPr>
        <cdr:cNvPr id="22" name="TextBox 21"/>
        <cdr:cNvSpPr txBox="1"/>
      </cdr:nvSpPr>
      <cdr:spPr>
        <a:xfrm xmlns:a="http://schemas.openxmlformats.org/drawingml/2006/main">
          <a:off x="8495685" y="967863"/>
          <a:ext cx="668287" cy="399435"/>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pPr algn="r"/>
          <a:fld id="{E62DC9E7-9508-4057-9F95-0932C99DF428}" type="TxLink">
            <a:rPr lang="en-US" sz="1400" b="1" i="0" u="none" strike="noStrike">
              <a:solidFill>
                <a:schemeClr val="tx1"/>
              </a:solidFill>
              <a:latin typeface="Arial"/>
              <a:cs typeface="Arial"/>
            </a:rPr>
            <a:pPr algn="r"/>
            <a:t>85.0</a:t>
          </a:fld>
          <a:endParaRPr lang="en-GB" sz="1400" b="1">
            <a:solidFill>
              <a:schemeClr val="tx1"/>
            </a:solidFill>
          </a:endParaRPr>
        </a:p>
      </cdr:txBody>
    </cdr:sp>
  </cdr:relSizeAnchor>
  <cdr:relSizeAnchor xmlns:cdr="http://schemas.openxmlformats.org/drawingml/2006/chartDrawing">
    <cdr:from>
      <cdr:x>0.9168</cdr:x>
      <cdr:y>0.28086</cdr:y>
    </cdr:from>
    <cdr:to>
      <cdr:x>0.99094</cdr:x>
      <cdr:y>0.39798</cdr:y>
    </cdr:to>
    <cdr:sp macro="" textlink="'Data Fig1'!$B$63">
      <cdr:nvSpPr>
        <cdr:cNvPr id="23" name="TextBox 22"/>
        <cdr:cNvSpPr txBox="1"/>
      </cdr:nvSpPr>
      <cdr:spPr>
        <a:xfrm xmlns:a="http://schemas.openxmlformats.org/drawingml/2006/main">
          <a:off x="8549456" y="1712964"/>
          <a:ext cx="691331" cy="71437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r"/>
          <a:fld id="{954AA478-DC95-4B50-98D3-41E34AD3AFF2}" type="TxLink">
            <a:rPr lang="en-US" sz="1400" b="1" i="0" u="none" strike="noStrike">
              <a:solidFill>
                <a:schemeClr val="tx1"/>
              </a:solidFill>
              <a:latin typeface="Arial"/>
              <a:cs typeface="Arial"/>
            </a:rPr>
            <a:pPr algn="r"/>
            <a:t>82.3</a:t>
          </a:fld>
          <a:endParaRPr lang="en-GB" sz="1400" b="1">
            <a:solidFill>
              <a:schemeClr val="tx1"/>
            </a:solidFill>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77350"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0.12982</cdr:x>
      <cdr:y>0.1759</cdr:y>
    </cdr:from>
    <cdr:to>
      <cdr:x>0.25314</cdr:x>
      <cdr:y>0.23976</cdr:y>
    </cdr:to>
    <cdr:sp macro="" textlink="">
      <cdr:nvSpPr>
        <cdr:cNvPr id="2" name="TextBox 1"/>
        <cdr:cNvSpPr txBox="1"/>
      </cdr:nvSpPr>
      <cdr:spPr>
        <a:xfrm xmlns:a="http://schemas.openxmlformats.org/drawingml/2006/main">
          <a:off x="1209902" y="1069709"/>
          <a:ext cx="1149367" cy="388355"/>
        </a:xfrm>
        <a:prstGeom xmlns:a="http://schemas.openxmlformats.org/drawingml/2006/main" prst="rect">
          <a:avLst/>
        </a:prstGeom>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r>
            <a:rPr lang="en-GB" sz="1800" b="1">
              <a:solidFill>
                <a:schemeClr val="accent4">
                  <a:lumMod val="50000"/>
                </a:schemeClr>
              </a:solidFill>
              <a:latin typeface="Arial" panose="020B0604020202020204" pitchFamily="34" charset="0"/>
              <a:cs typeface="Arial" panose="020B0604020202020204" pitchFamily="34" charset="0"/>
            </a:rPr>
            <a:t>Females</a:t>
          </a:r>
        </a:p>
      </cdr:txBody>
    </cdr:sp>
  </cdr:relSizeAnchor>
  <cdr:relSizeAnchor xmlns:cdr="http://schemas.openxmlformats.org/drawingml/2006/chartDrawing">
    <cdr:from>
      <cdr:x>0.13606</cdr:x>
      <cdr:y>0.48787</cdr:y>
    </cdr:from>
    <cdr:to>
      <cdr:x>0.24621</cdr:x>
      <cdr:y>0.55173</cdr:y>
    </cdr:to>
    <cdr:sp macro="" textlink="">
      <cdr:nvSpPr>
        <cdr:cNvPr id="3" name="TextBox 1"/>
        <cdr:cNvSpPr txBox="1"/>
      </cdr:nvSpPr>
      <cdr:spPr>
        <a:xfrm xmlns:a="http://schemas.openxmlformats.org/drawingml/2006/main">
          <a:off x="1268023" y="2966916"/>
          <a:ext cx="1026581" cy="388355"/>
        </a:xfrm>
        <a:prstGeom xmlns:a="http://schemas.openxmlformats.org/drawingml/2006/main" prst="rect">
          <a:avLst/>
        </a:prstGeom>
        <a:ln xmlns:a="http://schemas.openxmlformats.org/drawingml/2006/main">
          <a:no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800" b="1">
              <a:solidFill>
                <a:schemeClr val="accent5">
                  <a:lumMod val="50000"/>
                </a:schemeClr>
              </a:solidFill>
              <a:latin typeface="Arial" panose="020B0604020202020204" pitchFamily="34" charset="0"/>
              <a:cs typeface="Arial" panose="020B0604020202020204" pitchFamily="34" charset="0"/>
            </a:rPr>
            <a:t>Males</a:t>
          </a:r>
        </a:p>
      </cdr:txBody>
    </cdr:sp>
  </cdr:relSizeAnchor>
  <cdr:relSizeAnchor xmlns:cdr="http://schemas.openxmlformats.org/drawingml/2006/chartDrawing">
    <cdr:from>
      <cdr:x>0.70519</cdr:x>
      <cdr:y>0.21807</cdr:y>
    </cdr:from>
    <cdr:to>
      <cdr:x>0.88365</cdr:x>
      <cdr:y>0.28313</cdr:y>
    </cdr:to>
    <cdr:sp macro="" textlink="">
      <cdr:nvSpPr>
        <cdr:cNvPr id="4" name="TextBox 3"/>
        <cdr:cNvSpPr txBox="1"/>
      </cdr:nvSpPr>
      <cdr:spPr>
        <a:xfrm xmlns:a="http://schemas.openxmlformats.org/drawingml/2006/main">
          <a:off x="6572250" y="1326173"/>
          <a:ext cx="1663212" cy="3956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0.67166</cdr:x>
      <cdr:y>0.19513</cdr:y>
    </cdr:from>
    <cdr:to>
      <cdr:x>0.95082</cdr:x>
      <cdr:y>0.30404</cdr:y>
    </cdr:to>
    <cdr:sp macro="" textlink="">
      <cdr:nvSpPr>
        <cdr:cNvPr id="5" name="TextBox 4"/>
        <cdr:cNvSpPr txBox="1"/>
      </cdr:nvSpPr>
      <cdr:spPr>
        <a:xfrm xmlns:a="http://schemas.openxmlformats.org/drawingml/2006/main">
          <a:off x="6251373" y="1185973"/>
          <a:ext cx="2598222" cy="661939"/>
        </a:xfrm>
        <a:prstGeom xmlns:a="http://schemas.openxmlformats.org/drawingml/2006/main" prst="rect">
          <a:avLst/>
        </a:prstGeom>
        <a:ln xmlns:a="http://schemas.openxmlformats.org/drawingml/2006/main">
          <a:noFill/>
        </a:ln>
      </cdr:spPr>
      <cdr:txBody>
        <a:bodyPr xmlns:a="http://schemas.openxmlformats.org/drawingml/2006/main" vertOverflow="clip" wrap="square" rtlCol="0" anchor="t"/>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200" b="1" i="0" baseline="0">
              <a:solidFill>
                <a:srgbClr val="C00000"/>
              </a:solidFill>
              <a:effectLst/>
              <a:latin typeface="Arial" panose="020B0604020202020204" pitchFamily="34" charset="0"/>
              <a:ea typeface="+mn-ea"/>
              <a:cs typeface="Arial" panose="020B0604020202020204" pitchFamily="34" charset="0"/>
            </a:rPr>
            <a:t>1 year increase every 9.5 years</a:t>
          </a:r>
        </a:p>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100" b="0" i="0" baseline="0">
              <a:solidFill>
                <a:srgbClr val="C00000"/>
              </a:solidFill>
              <a:effectLst/>
              <a:latin typeface="Arial" panose="020B0604020202020204" pitchFamily="34" charset="0"/>
              <a:ea typeface="+mn-ea"/>
              <a:cs typeface="Arial" panose="020B0604020202020204" pitchFamily="34" charset="0"/>
            </a:rPr>
            <a:t>for the past 5 years </a:t>
          </a:r>
        </a:p>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100" b="0" i="0" baseline="0">
              <a:solidFill>
                <a:srgbClr val="C00000"/>
              </a:solidFill>
              <a:effectLst/>
              <a:latin typeface="Arial" panose="020B0604020202020204" pitchFamily="34" charset="0"/>
              <a:ea typeface="+mn-ea"/>
              <a:cs typeface="Arial" panose="020B0604020202020204" pitchFamily="34" charset="0"/>
            </a:rPr>
            <a:t>(2010-2012 to 2014-2016)</a:t>
          </a:r>
          <a:endParaRPr lang="en-GB" sz="1100" b="0">
            <a:solidFill>
              <a:srgbClr val="C00000"/>
            </a:solidFill>
            <a:effectLst/>
            <a:latin typeface="Arial" panose="020B0604020202020204" pitchFamily="34" charset="0"/>
            <a:cs typeface="Arial" panose="020B0604020202020204" pitchFamily="34" charset="0"/>
          </a:endParaRPr>
        </a:p>
        <a:p xmlns:a="http://schemas.openxmlformats.org/drawingml/2006/main">
          <a:endParaRPr lang="en-GB" sz="1200">
            <a:solidFill>
              <a:srgbClr val="FF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0.67629</cdr:x>
      <cdr:y>0.46674</cdr:y>
    </cdr:from>
    <cdr:to>
      <cdr:x>0.95616</cdr:x>
      <cdr:y>0.5608</cdr:y>
    </cdr:to>
    <cdr:sp macro="" textlink="">
      <cdr:nvSpPr>
        <cdr:cNvPr id="7" name="TextBox 1"/>
        <cdr:cNvSpPr txBox="1"/>
      </cdr:nvSpPr>
      <cdr:spPr>
        <a:xfrm xmlns:a="http://schemas.openxmlformats.org/drawingml/2006/main">
          <a:off x="6294448" y="2836770"/>
          <a:ext cx="2604830" cy="571683"/>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200" b="1" i="0" baseline="0">
              <a:solidFill>
                <a:srgbClr val="C00000"/>
              </a:solidFill>
              <a:effectLst/>
              <a:latin typeface="Arial" panose="020B0604020202020204" pitchFamily="34" charset="0"/>
              <a:ea typeface="+mn-ea"/>
              <a:cs typeface="Arial" panose="020B0604020202020204" pitchFamily="34" charset="0"/>
            </a:rPr>
            <a:t>1 year increase every 6.9 years</a:t>
          </a:r>
        </a:p>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100" b="0" i="0" baseline="0">
              <a:solidFill>
                <a:srgbClr val="C00000"/>
              </a:solidFill>
              <a:effectLst/>
              <a:latin typeface="Arial" panose="020B0604020202020204" pitchFamily="34" charset="0"/>
              <a:ea typeface="+mn-ea"/>
              <a:cs typeface="Arial" panose="020B0604020202020204" pitchFamily="34" charset="0"/>
            </a:rPr>
            <a:t>for the past 5 years </a:t>
          </a:r>
        </a:p>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100" b="0" i="0" baseline="0">
              <a:solidFill>
                <a:srgbClr val="C00000"/>
              </a:solidFill>
              <a:effectLst/>
              <a:latin typeface="Arial" panose="020B0604020202020204" pitchFamily="34" charset="0"/>
              <a:ea typeface="+mn-ea"/>
              <a:cs typeface="Arial" panose="020B0604020202020204" pitchFamily="34" charset="0"/>
            </a:rPr>
            <a:t>(2010-2012 to 2014-2016)</a:t>
          </a:r>
          <a:endParaRPr lang="en-GB">
            <a:solidFill>
              <a:srgbClr val="C00000"/>
            </a:solidFill>
            <a:effectLst/>
            <a:latin typeface="Arial" panose="020B0604020202020204" pitchFamily="34" charset="0"/>
            <a:cs typeface="Arial" panose="020B0604020202020204" pitchFamily="34" charset="0"/>
          </a:endParaRPr>
        </a:p>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endParaRPr lang="en-GB" sz="1100" b="0">
            <a:solidFill>
              <a:srgbClr val="C00000"/>
            </a:solidFill>
            <a:effectLst/>
            <a:latin typeface="Arial" panose="020B0604020202020204" pitchFamily="34" charset="0"/>
            <a:cs typeface="Arial" panose="020B0604020202020204" pitchFamily="34" charset="0"/>
          </a:endParaRPr>
        </a:p>
        <a:p xmlns:a="http://schemas.openxmlformats.org/drawingml/2006/main">
          <a:endParaRPr lang="en-GB" sz="1200">
            <a:solidFill>
              <a:srgbClr val="FF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0.23641</cdr:x>
      <cdr:y>0.29751</cdr:y>
    </cdr:from>
    <cdr:to>
      <cdr:x>0.50276</cdr:x>
      <cdr:y>0.40597</cdr:y>
    </cdr:to>
    <cdr:sp macro="" textlink="">
      <cdr:nvSpPr>
        <cdr:cNvPr id="8" name="TextBox 1"/>
        <cdr:cNvSpPr txBox="1"/>
      </cdr:nvSpPr>
      <cdr:spPr>
        <a:xfrm xmlns:a="http://schemas.openxmlformats.org/drawingml/2006/main">
          <a:off x="2200335" y="1808222"/>
          <a:ext cx="2478996" cy="659207"/>
        </a:xfrm>
        <a:prstGeom xmlns:a="http://schemas.openxmlformats.org/drawingml/2006/main" prst="rect">
          <a:avLst/>
        </a:prstGeom>
        <a:ln xmlns:a="http://schemas.openxmlformats.org/drawingml/2006/main">
          <a:no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200" b="1" i="0" baseline="0">
              <a:solidFill>
                <a:sysClr val="windowText" lastClr="000000"/>
              </a:solidFill>
              <a:effectLst/>
              <a:latin typeface="Arial" panose="020B0604020202020204" pitchFamily="34" charset="0"/>
              <a:ea typeface="+mn-ea"/>
              <a:cs typeface="Arial" panose="020B0604020202020204" pitchFamily="34" charset="0"/>
            </a:rPr>
            <a:t>1 year increase every 5.3 years </a:t>
          </a:r>
        </a:p>
        <a:p xmlns:a="http://schemas.openxmlformats.org/drawingml/2006/main">
          <a:pPr algn="ctr"/>
          <a:r>
            <a:rPr lang="en-GB" sz="1100">
              <a:solidFill>
                <a:sysClr val="windowText" lastClr="000000"/>
              </a:solidFill>
              <a:latin typeface="Arial" panose="020B0604020202020204" pitchFamily="34" charset="0"/>
              <a:cs typeface="Arial" panose="020B0604020202020204" pitchFamily="34" charset="0"/>
            </a:rPr>
            <a:t>for the past 15 years</a:t>
          </a:r>
        </a:p>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GB" sz="1100">
              <a:effectLst/>
              <a:latin typeface="Arial" panose="020B0604020202020204" pitchFamily="34" charset="0"/>
              <a:ea typeface="+mn-ea"/>
              <a:cs typeface="Arial" panose="020B0604020202020204" pitchFamily="34" charset="0"/>
            </a:rPr>
            <a:t>(2000-2002</a:t>
          </a:r>
          <a:r>
            <a:rPr lang="en-GB" sz="1100" baseline="0">
              <a:effectLst/>
              <a:latin typeface="Arial" panose="020B0604020202020204" pitchFamily="34" charset="0"/>
              <a:ea typeface="+mn-ea"/>
              <a:cs typeface="Arial" panose="020B0604020202020204" pitchFamily="34" charset="0"/>
            </a:rPr>
            <a:t> to 2014-2016)</a:t>
          </a:r>
          <a:endParaRPr lang="en-GB">
            <a:effectLst/>
            <a:latin typeface="Arial" panose="020B0604020202020204" pitchFamily="34" charset="0"/>
            <a:cs typeface="Arial" panose="020B0604020202020204" pitchFamily="34" charset="0"/>
          </a:endParaRPr>
        </a:p>
        <a:p xmlns:a="http://schemas.openxmlformats.org/drawingml/2006/main">
          <a:pPr algn="ctr"/>
          <a:endParaRPr lang="en-GB" sz="11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0.24823</cdr:x>
      <cdr:y>0.60715</cdr:y>
    </cdr:from>
    <cdr:to>
      <cdr:x>0.50863</cdr:x>
      <cdr:y>0.70149</cdr:y>
    </cdr:to>
    <cdr:sp macro="" textlink="">
      <cdr:nvSpPr>
        <cdr:cNvPr id="9" name="TextBox 1"/>
        <cdr:cNvSpPr txBox="1"/>
      </cdr:nvSpPr>
      <cdr:spPr>
        <a:xfrm xmlns:a="http://schemas.openxmlformats.org/drawingml/2006/main">
          <a:off x="2310348" y="3690171"/>
          <a:ext cx="2423617" cy="573400"/>
        </a:xfrm>
        <a:prstGeom xmlns:a="http://schemas.openxmlformats.org/drawingml/2006/main" prst="rect">
          <a:avLst/>
        </a:prstGeom>
        <a:ln xmlns:a="http://schemas.openxmlformats.org/drawingml/2006/main">
          <a:noFill/>
        </a:ln>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200" b="1" i="0" baseline="0">
              <a:solidFill>
                <a:sysClr val="windowText" lastClr="000000"/>
              </a:solidFill>
              <a:effectLst/>
              <a:latin typeface="Arial" panose="020B0604020202020204" pitchFamily="34" charset="0"/>
              <a:ea typeface="+mn-ea"/>
              <a:cs typeface="Arial" panose="020B0604020202020204" pitchFamily="34" charset="0"/>
            </a:rPr>
            <a:t>1 year increase every 3.3 years</a:t>
          </a:r>
        </a:p>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GB" sz="1100">
              <a:effectLst/>
              <a:latin typeface="Arial" panose="020B0604020202020204" pitchFamily="34" charset="0"/>
              <a:ea typeface="+mn-ea"/>
              <a:cs typeface="Arial" panose="020B0604020202020204" pitchFamily="34" charset="0"/>
            </a:rPr>
            <a:t>for the past 15 years</a:t>
          </a:r>
        </a:p>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GB" sz="1100">
              <a:effectLst/>
              <a:latin typeface="Arial" panose="020B0604020202020204" pitchFamily="34" charset="0"/>
              <a:ea typeface="+mn-ea"/>
              <a:cs typeface="Arial" panose="020B0604020202020204" pitchFamily="34" charset="0"/>
            </a:rPr>
            <a:t>(2000-2002</a:t>
          </a:r>
          <a:r>
            <a:rPr lang="en-GB" sz="1100" baseline="0">
              <a:effectLst/>
              <a:latin typeface="Arial" panose="020B0604020202020204" pitchFamily="34" charset="0"/>
              <a:ea typeface="+mn-ea"/>
              <a:cs typeface="Arial" panose="020B0604020202020204" pitchFamily="34" charset="0"/>
            </a:rPr>
            <a:t> to 2014-2016)</a:t>
          </a:r>
          <a:endParaRPr lang="en-GB" sz="1200">
            <a:effectLst/>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200" b="1" i="0" baseline="0">
              <a:solidFill>
                <a:sysClr val="windowText" lastClr="000000"/>
              </a:solidFill>
              <a:effectLst/>
              <a:latin typeface="Arial" panose="020B0604020202020204" pitchFamily="34" charset="0"/>
              <a:ea typeface="+mn-ea"/>
              <a:cs typeface="Arial" panose="020B0604020202020204" pitchFamily="34" charset="0"/>
            </a:rPr>
            <a:t> </a:t>
          </a:r>
          <a:endParaRPr lang="en-GB" sz="1200">
            <a:solidFill>
              <a:sysClr val="windowText" lastClr="000000"/>
            </a:solidFill>
            <a:effectLst/>
            <a:latin typeface="Arial" panose="020B0604020202020204" pitchFamily="34" charset="0"/>
            <a:cs typeface="Arial" panose="020B0604020202020204" pitchFamily="34" charset="0"/>
          </a:endParaRPr>
        </a:p>
        <a:p xmlns:a="http://schemas.openxmlformats.org/drawingml/2006/main">
          <a:endParaRPr lang="en-GB" sz="12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0.13633</cdr:x>
      <cdr:y>0.71377</cdr:y>
    </cdr:from>
    <cdr:to>
      <cdr:x>0.9409</cdr:x>
      <cdr:y>0.71377</cdr:y>
    </cdr:to>
    <cdr:cxnSp macro="">
      <cdr:nvCxnSpPr>
        <cdr:cNvPr id="10" name="Straight Arrow Connector 9"/>
        <cdr:cNvCxnSpPr/>
      </cdr:nvCxnSpPr>
      <cdr:spPr>
        <a:xfrm xmlns:a="http://schemas.openxmlformats.org/drawingml/2006/main">
          <a:off x="1267558" y="4330212"/>
          <a:ext cx="7480788" cy="0"/>
        </a:xfrm>
        <a:prstGeom xmlns:a="http://schemas.openxmlformats.org/drawingml/2006/main" prst="straightConnector1">
          <a:avLst/>
        </a:prstGeom>
        <a:ln xmlns:a="http://schemas.openxmlformats.org/drawingml/2006/main" w="19050">
          <a:solidFill>
            <a:sysClr val="windowText" lastClr="000000"/>
          </a:solidFill>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0.71237</cdr:x>
      <cdr:y>0.59541</cdr:y>
    </cdr:from>
    <cdr:to>
      <cdr:x>0.94563</cdr:x>
      <cdr:y>0.59541</cdr:y>
    </cdr:to>
    <cdr:cxnSp macro="">
      <cdr:nvCxnSpPr>
        <cdr:cNvPr id="12" name="Straight Arrow Connector 11"/>
        <cdr:cNvCxnSpPr/>
      </cdr:nvCxnSpPr>
      <cdr:spPr>
        <a:xfrm xmlns:a="http://schemas.openxmlformats.org/drawingml/2006/main">
          <a:off x="6623538" y="3612173"/>
          <a:ext cx="2168770" cy="0"/>
        </a:xfrm>
        <a:prstGeom xmlns:a="http://schemas.openxmlformats.org/drawingml/2006/main" prst="straightConnector1">
          <a:avLst/>
        </a:prstGeom>
        <a:ln xmlns:a="http://schemas.openxmlformats.org/drawingml/2006/main" w="19050">
          <a:solidFill>
            <a:srgbClr val="C00000"/>
          </a:solidFill>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absoluteAnchor>
    <xdr:pos x="0" y="0"/>
    <xdr:ext cx="9277350"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77350"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77350"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abSelected="1" workbookViewId="0">
      <selection sqref="A1:B1"/>
    </sheetView>
  </sheetViews>
  <sheetFormatPr defaultRowHeight="12.75"/>
  <cols>
    <col min="1" max="1" width="17.28515625" style="23" customWidth="1"/>
    <col min="2" max="2" width="63.42578125" style="23" customWidth="1"/>
    <col min="3" max="16384" width="9.140625" style="23"/>
  </cols>
  <sheetData>
    <row r="1" spans="1:8" ht="15.75">
      <c r="A1" s="144" t="s">
        <v>53</v>
      </c>
      <c r="B1" s="144"/>
      <c r="C1" s="100"/>
      <c r="D1" s="100"/>
      <c r="E1" s="100"/>
    </row>
    <row r="2" spans="1:8">
      <c r="A2" s="101" t="s">
        <v>54</v>
      </c>
      <c r="B2" s="102"/>
      <c r="C2" s="102"/>
      <c r="D2" s="102"/>
      <c r="E2" s="102"/>
    </row>
    <row r="3" spans="1:8">
      <c r="A3" s="102"/>
      <c r="B3" s="102"/>
      <c r="C3" s="102"/>
      <c r="D3" s="102"/>
      <c r="E3" s="102"/>
    </row>
    <row r="4" spans="1:8">
      <c r="A4" s="101" t="s">
        <v>52</v>
      </c>
      <c r="B4" s="102"/>
      <c r="C4" s="102"/>
      <c r="D4" s="102"/>
      <c r="E4" s="102"/>
    </row>
    <row r="6" spans="1:8">
      <c r="A6" s="23" t="s">
        <v>55</v>
      </c>
      <c r="B6" s="125" t="s">
        <v>62</v>
      </c>
    </row>
    <row r="7" spans="1:8">
      <c r="A7" s="23" t="s">
        <v>60</v>
      </c>
      <c r="B7" s="125" t="s">
        <v>67</v>
      </c>
    </row>
    <row r="8" spans="1:8">
      <c r="A8" s="23" t="s">
        <v>56</v>
      </c>
      <c r="B8" s="125" t="s">
        <v>63</v>
      </c>
    </row>
    <row r="9" spans="1:8">
      <c r="A9" s="23" t="s">
        <v>57</v>
      </c>
      <c r="B9" s="125" t="s">
        <v>40</v>
      </c>
    </row>
    <row r="10" spans="1:8" ht="13.5" customHeight="1">
      <c r="A10" s="23" t="s">
        <v>58</v>
      </c>
      <c r="B10" s="126" t="s">
        <v>64</v>
      </c>
    </row>
    <row r="11" spans="1:8">
      <c r="A11" s="23" t="s">
        <v>59</v>
      </c>
      <c r="B11" s="126" t="s">
        <v>65</v>
      </c>
    </row>
    <row r="12" spans="1:8">
      <c r="A12" s="23" t="s">
        <v>61</v>
      </c>
      <c r="B12" s="125" t="s">
        <v>68</v>
      </c>
    </row>
    <row r="14" spans="1:8" ht="11.25" customHeight="1">
      <c r="A14" s="143" t="s">
        <v>66</v>
      </c>
      <c r="B14" s="143"/>
      <c r="C14" s="143"/>
      <c r="D14" s="103"/>
      <c r="E14" s="103"/>
      <c r="F14" s="103"/>
      <c r="G14" s="103"/>
      <c r="H14" s="103"/>
    </row>
    <row r="15" spans="1:8" ht="11.25" customHeight="1">
      <c r="A15" s="102"/>
      <c r="B15" s="102"/>
      <c r="C15" s="104"/>
      <c r="D15" s="104"/>
      <c r="E15" s="104"/>
      <c r="F15" s="104"/>
      <c r="G15" s="104"/>
      <c r="H15" s="104"/>
    </row>
    <row r="16" spans="1:8" ht="11.25" customHeight="1">
      <c r="A16" s="142" t="s">
        <v>5</v>
      </c>
      <c r="B16" s="142"/>
      <c r="C16" s="104"/>
      <c r="D16" s="104"/>
      <c r="E16" s="104"/>
      <c r="F16" s="104"/>
      <c r="G16" s="104"/>
      <c r="H16" s="104"/>
    </row>
  </sheetData>
  <mergeCells count="3">
    <mergeCell ref="A16:B16"/>
    <mergeCell ref="A14:C14"/>
    <mergeCell ref="A1:B1"/>
  </mergeCells>
  <hyperlinks>
    <hyperlink ref="B6" location="'Data Fig1'!A1" display="Life Expectancy at Birth, Scotland, 1981-2039"/>
    <hyperlink ref="B7" location="'Tab1'!A1" display="Life Expectancy at 65 and 85, Scotland, 1980-1982 and 2014-2016"/>
    <hyperlink ref="B8" location="'Data Fig2'!A1" display="The slowing rate of increase in life expectancy at birth in Scotland"/>
    <hyperlink ref="B9" location="'Data Fig3'!A1" display="Annual change in life expectancy in Scotland"/>
    <hyperlink ref="B10" location="'Data Fig4.1'!A1" display="'Data Fig4.1'!A1"/>
    <hyperlink ref="B11" location="'Data Fig4.2'!A1" display="'Data Fig4.2'!A1"/>
    <hyperlink ref="B12" location="'Tab2'!A1" display="Life Expectancy at birth, UK countries, 2014-20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workbookViewId="0">
      <selection sqref="A1:C1"/>
    </sheetView>
  </sheetViews>
  <sheetFormatPr defaultColWidth="9.28515625" defaultRowHeight="12.75"/>
  <cols>
    <col min="1" max="1" width="9.28515625" style="2"/>
    <col min="2" max="3" width="10.42578125" style="2" customWidth="1"/>
    <col min="4" max="4" width="9.28515625" style="14"/>
    <col min="5" max="16384" width="9.28515625" style="2"/>
  </cols>
  <sheetData>
    <row r="1" spans="1:14" s="1" customFormat="1" ht="18" customHeight="1">
      <c r="A1" s="149" t="s">
        <v>6</v>
      </c>
      <c r="B1" s="149"/>
      <c r="C1" s="149"/>
      <c r="D1" s="96"/>
      <c r="E1" s="96"/>
      <c r="F1" s="96"/>
      <c r="G1" s="150" t="s">
        <v>72</v>
      </c>
      <c r="H1" s="150"/>
      <c r="K1" s="145"/>
      <c r="L1" s="145"/>
      <c r="M1" s="146"/>
      <c r="N1" s="146"/>
    </row>
    <row r="2" spans="1:14" ht="18.75">
      <c r="A2" s="151" t="s">
        <v>73</v>
      </c>
      <c r="B2" s="151"/>
      <c r="C2" s="151"/>
      <c r="D2" s="151"/>
      <c r="E2" s="151"/>
      <c r="F2" s="151"/>
      <c r="G2" s="151"/>
      <c r="H2" s="97"/>
      <c r="I2" s="97"/>
    </row>
    <row r="3" spans="1:14">
      <c r="A3" s="3"/>
      <c r="B3" s="4"/>
      <c r="C3" s="4"/>
      <c r="D3" s="5"/>
    </row>
    <row r="4" spans="1:14" ht="17.25" customHeight="1">
      <c r="A4" s="6" t="s">
        <v>0</v>
      </c>
      <c r="B4" s="6" t="s">
        <v>1</v>
      </c>
      <c r="C4" s="6" t="s">
        <v>2</v>
      </c>
      <c r="D4" s="7"/>
      <c r="E4" s="8"/>
      <c r="F4" s="20"/>
    </row>
    <row r="5" spans="1:14" ht="16.5" customHeight="1">
      <c r="A5" s="4">
        <v>1981</v>
      </c>
      <c r="B5" s="9">
        <v>69.099999999999994</v>
      </c>
      <c r="C5" s="9">
        <v>75.3</v>
      </c>
      <c r="D5" s="5">
        <f>A5</f>
        <v>1981</v>
      </c>
      <c r="E5" s="10"/>
      <c r="F5" s="10"/>
      <c r="G5" s="9"/>
      <c r="H5" s="10"/>
      <c r="I5" s="10"/>
      <c r="J5" s="10"/>
    </row>
    <row r="6" spans="1:14">
      <c r="A6" s="4">
        <v>1982</v>
      </c>
      <c r="B6" s="9">
        <v>69.3</v>
      </c>
      <c r="C6" s="9">
        <v>75.5</v>
      </c>
      <c r="D6" s="5">
        <f t="shared" ref="D6:D63" si="0">A6</f>
        <v>1982</v>
      </c>
      <c r="E6" s="21"/>
      <c r="F6" s="21"/>
      <c r="G6" s="10"/>
      <c r="H6" s="10"/>
      <c r="I6" s="10"/>
      <c r="J6" s="10"/>
    </row>
    <row r="7" spans="1:14">
      <c r="A7" s="4">
        <v>1983</v>
      </c>
      <c r="B7" s="9">
        <v>69.599999999999994</v>
      </c>
      <c r="C7" s="9">
        <v>75.599999999999994</v>
      </c>
      <c r="D7" s="5">
        <f t="shared" si="0"/>
        <v>1983</v>
      </c>
      <c r="E7" s="21"/>
      <c r="F7" s="21"/>
      <c r="G7" s="10"/>
      <c r="H7" s="10"/>
      <c r="I7" s="10"/>
      <c r="J7" s="10"/>
    </row>
    <row r="8" spans="1:14">
      <c r="A8" s="4">
        <v>1984</v>
      </c>
      <c r="B8" s="9">
        <v>69.900000000000006</v>
      </c>
      <c r="C8" s="9">
        <v>75.8</v>
      </c>
      <c r="D8" s="5">
        <f t="shared" si="0"/>
        <v>1984</v>
      </c>
      <c r="E8" s="21"/>
      <c r="F8" s="21"/>
      <c r="G8" s="10"/>
      <c r="H8" s="10"/>
      <c r="I8" s="10"/>
      <c r="J8" s="10"/>
    </row>
    <row r="9" spans="1:14">
      <c r="A9" s="4">
        <v>1985</v>
      </c>
      <c r="B9" s="9">
        <v>70</v>
      </c>
      <c r="C9" s="9">
        <v>76</v>
      </c>
      <c r="D9" s="5">
        <f t="shared" si="0"/>
        <v>1985</v>
      </c>
      <c r="E9" s="21"/>
      <c r="F9" s="21"/>
      <c r="G9" s="10"/>
      <c r="H9" s="10"/>
      <c r="I9" s="10"/>
      <c r="J9" s="10"/>
    </row>
    <row r="10" spans="1:14">
      <c r="A10" s="4">
        <v>1986</v>
      </c>
      <c r="B10" s="9">
        <v>70.2</v>
      </c>
      <c r="C10" s="9">
        <v>76.2</v>
      </c>
      <c r="D10" s="5">
        <f t="shared" si="0"/>
        <v>1986</v>
      </c>
      <c r="E10" s="21"/>
      <c r="F10" s="21"/>
      <c r="G10" s="10"/>
      <c r="H10" s="10"/>
      <c r="I10" s="10"/>
      <c r="J10" s="10"/>
    </row>
    <row r="11" spans="1:14">
      <c r="A11" s="4">
        <v>1987</v>
      </c>
      <c r="B11" s="9">
        <v>70.400000000000006</v>
      </c>
      <c r="C11" s="9">
        <v>76.5</v>
      </c>
      <c r="D11" s="5">
        <f t="shared" si="0"/>
        <v>1987</v>
      </c>
      <c r="E11" s="21"/>
      <c r="F11" s="21"/>
      <c r="G11" s="10"/>
      <c r="H11" s="10"/>
      <c r="I11" s="10"/>
      <c r="J11" s="10"/>
    </row>
    <row r="12" spans="1:14">
      <c r="A12" s="4">
        <v>1988</v>
      </c>
      <c r="B12" s="9">
        <v>70.599999999999994</v>
      </c>
      <c r="C12" s="9">
        <v>76.5</v>
      </c>
      <c r="D12" s="5">
        <f t="shared" si="0"/>
        <v>1988</v>
      </c>
      <c r="E12" s="21"/>
      <c r="F12" s="21"/>
      <c r="G12" s="10"/>
      <c r="H12" s="10"/>
      <c r="I12" s="10"/>
      <c r="J12" s="10"/>
    </row>
    <row r="13" spans="1:14">
      <c r="A13" s="4">
        <v>1989</v>
      </c>
      <c r="B13" s="9">
        <v>70.8</v>
      </c>
      <c r="C13" s="9">
        <v>76.599999999999994</v>
      </c>
      <c r="D13" s="5">
        <f t="shared" si="0"/>
        <v>1989</v>
      </c>
      <c r="E13" s="21"/>
      <c r="F13" s="21"/>
      <c r="G13" s="10"/>
      <c r="H13" s="10"/>
      <c r="I13" s="10"/>
      <c r="J13" s="10"/>
    </row>
    <row r="14" spans="1:14">
      <c r="A14" s="4">
        <v>1990</v>
      </c>
      <c r="B14" s="9">
        <v>71.099999999999994</v>
      </c>
      <c r="C14" s="9">
        <v>76.7</v>
      </c>
      <c r="D14" s="5">
        <f t="shared" si="0"/>
        <v>1990</v>
      </c>
      <c r="E14" s="21"/>
      <c r="F14" s="21"/>
      <c r="G14" s="10"/>
      <c r="H14" s="10"/>
      <c r="I14" s="10"/>
      <c r="J14" s="10"/>
    </row>
    <row r="15" spans="1:14">
      <c r="A15" s="4">
        <v>1991</v>
      </c>
      <c r="B15" s="9">
        <v>71.400000000000006</v>
      </c>
      <c r="C15" s="9">
        <v>77.099999999999994</v>
      </c>
      <c r="D15" s="5">
        <f t="shared" si="0"/>
        <v>1991</v>
      </c>
      <c r="E15" s="21"/>
      <c r="F15" s="21"/>
      <c r="G15" s="10"/>
      <c r="H15" s="10"/>
      <c r="I15" s="10"/>
      <c r="J15" s="10"/>
    </row>
    <row r="16" spans="1:14">
      <c r="A16" s="4">
        <v>1992</v>
      </c>
      <c r="B16" s="9">
        <v>71.5</v>
      </c>
      <c r="C16" s="9">
        <v>77.099999999999994</v>
      </c>
      <c r="D16" s="5">
        <f t="shared" si="0"/>
        <v>1992</v>
      </c>
      <c r="E16" s="21"/>
      <c r="F16" s="21"/>
      <c r="G16" s="10"/>
      <c r="H16" s="10"/>
      <c r="I16" s="10"/>
      <c r="J16" s="10"/>
    </row>
    <row r="17" spans="1:10">
      <c r="A17" s="4">
        <v>1993</v>
      </c>
      <c r="B17" s="9">
        <v>71.7</v>
      </c>
      <c r="C17" s="9">
        <v>77.3</v>
      </c>
      <c r="D17" s="5">
        <f>A17</f>
        <v>1993</v>
      </c>
      <c r="E17" s="21"/>
      <c r="F17" s="21"/>
      <c r="G17" s="10"/>
      <c r="H17" s="10"/>
      <c r="I17" s="10"/>
      <c r="J17" s="10"/>
    </row>
    <row r="18" spans="1:10">
      <c r="A18" s="4">
        <v>1994</v>
      </c>
      <c r="B18" s="9">
        <v>71.900000000000006</v>
      </c>
      <c r="C18" s="9">
        <v>77.400000000000006</v>
      </c>
      <c r="D18" s="5">
        <f t="shared" si="0"/>
        <v>1994</v>
      </c>
      <c r="E18" s="21"/>
      <c r="F18" s="21"/>
      <c r="G18" s="10"/>
      <c r="H18" s="10"/>
      <c r="I18" s="10"/>
      <c r="J18" s="10"/>
    </row>
    <row r="19" spans="1:10">
      <c r="A19" s="4">
        <v>1995</v>
      </c>
      <c r="B19" s="9">
        <v>72.099999999999994</v>
      </c>
      <c r="C19" s="9">
        <v>77.7</v>
      </c>
      <c r="D19" s="5">
        <f t="shared" si="0"/>
        <v>1995</v>
      </c>
      <c r="E19" s="21"/>
      <c r="F19" s="21"/>
      <c r="G19" s="10"/>
      <c r="H19" s="10"/>
      <c r="I19" s="10"/>
      <c r="J19" s="10"/>
    </row>
    <row r="20" spans="1:10">
      <c r="A20" s="4">
        <v>1996</v>
      </c>
      <c r="B20" s="9">
        <v>72.2</v>
      </c>
      <c r="C20" s="9">
        <v>77.900000000000006</v>
      </c>
      <c r="D20" s="5">
        <f t="shared" si="0"/>
        <v>1996</v>
      </c>
      <c r="E20" s="21"/>
      <c r="F20" s="21"/>
      <c r="G20" s="10"/>
      <c r="H20" s="10"/>
      <c r="I20" s="10"/>
      <c r="J20" s="10"/>
    </row>
    <row r="21" spans="1:10">
      <c r="A21" s="4">
        <v>1997</v>
      </c>
      <c r="B21" s="9">
        <v>72.400000000000006</v>
      </c>
      <c r="C21" s="9">
        <v>78</v>
      </c>
      <c r="D21" s="5">
        <f t="shared" si="0"/>
        <v>1997</v>
      </c>
      <c r="E21" s="21"/>
      <c r="F21" s="21"/>
      <c r="G21" s="10"/>
      <c r="H21" s="10"/>
      <c r="I21" s="10"/>
      <c r="J21" s="10"/>
    </row>
    <row r="22" spans="1:10">
      <c r="A22" s="4">
        <v>1998</v>
      </c>
      <c r="B22" s="9">
        <v>72.599999999999994</v>
      </c>
      <c r="C22" s="9">
        <v>78.2</v>
      </c>
      <c r="D22" s="5">
        <f t="shared" si="0"/>
        <v>1998</v>
      </c>
      <c r="E22" s="21"/>
      <c r="F22" s="21"/>
      <c r="G22" s="10"/>
      <c r="H22" s="10"/>
      <c r="I22" s="10"/>
      <c r="J22" s="10"/>
    </row>
    <row r="23" spans="1:10">
      <c r="A23" s="4">
        <v>1999</v>
      </c>
      <c r="B23" s="9">
        <v>72.8</v>
      </c>
      <c r="C23" s="9">
        <v>78.400000000000006</v>
      </c>
      <c r="D23" s="5">
        <f t="shared" si="0"/>
        <v>1999</v>
      </c>
      <c r="E23" s="21"/>
      <c r="F23" s="21"/>
      <c r="G23" s="10"/>
      <c r="H23" s="10"/>
      <c r="I23" s="10"/>
      <c r="J23" s="10"/>
    </row>
    <row r="24" spans="1:10">
      <c r="A24" s="4">
        <v>2000</v>
      </c>
      <c r="B24" s="9">
        <v>73.099999999999994</v>
      </c>
      <c r="C24" s="9">
        <v>78.599999999999994</v>
      </c>
      <c r="D24" s="5">
        <f t="shared" si="0"/>
        <v>2000</v>
      </c>
      <c r="E24" s="21"/>
      <c r="G24" s="10"/>
      <c r="H24" s="10"/>
      <c r="I24" s="10"/>
      <c r="J24" s="10"/>
    </row>
    <row r="25" spans="1:10">
      <c r="A25" s="4">
        <v>2001</v>
      </c>
      <c r="B25" s="9">
        <v>73.3</v>
      </c>
      <c r="C25" s="9">
        <v>78.8</v>
      </c>
      <c r="D25" s="5">
        <f t="shared" si="0"/>
        <v>2001</v>
      </c>
      <c r="E25" s="21"/>
      <c r="F25" s="21"/>
      <c r="G25" s="10"/>
      <c r="H25" s="10"/>
      <c r="I25" s="10"/>
      <c r="J25" s="10"/>
    </row>
    <row r="26" spans="1:10">
      <c r="A26" s="4">
        <v>2002</v>
      </c>
      <c r="B26" s="9">
        <v>73.5</v>
      </c>
      <c r="C26" s="9">
        <v>78.900000000000006</v>
      </c>
      <c r="D26" s="5">
        <f t="shared" si="0"/>
        <v>2002</v>
      </c>
      <c r="E26" s="21"/>
      <c r="F26" s="21"/>
      <c r="G26" s="10"/>
      <c r="H26" s="10"/>
      <c r="I26" s="10"/>
      <c r="J26" s="10"/>
    </row>
    <row r="27" spans="1:10">
      <c r="A27" s="4">
        <v>2003</v>
      </c>
      <c r="B27" s="9">
        <v>73.8</v>
      </c>
      <c r="C27" s="9">
        <v>79.099999999999994</v>
      </c>
      <c r="D27" s="5">
        <f t="shared" si="0"/>
        <v>2003</v>
      </c>
      <c r="E27" s="21"/>
      <c r="F27" s="21"/>
      <c r="G27" s="10"/>
      <c r="H27" s="10"/>
      <c r="I27" s="10"/>
      <c r="J27" s="10"/>
    </row>
    <row r="28" spans="1:10">
      <c r="A28" s="4">
        <v>2004</v>
      </c>
      <c r="B28" s="9">
        <v>74.2</v>
      </c>
      <c r="C28" s="9">
        <v>79.2</v>
      </c>
      <c r="D28" s="5">
        <f t="shared" si="0"/>
        <v>2004</v>
      </c>
      <c r="E28" s="21"/>
      <c r="F28" s="21"/>
      <c r="G28" s="10"/>
      <c r="H28" s="10"/>
      <c r="I28" s="10"/>
      <c r="J28" s="10"/>
    </row>
    <row r="29" spans="1:10">
      <c r="A29" s="4">
        <v>2005</v>
      </c>
      <c r="B29" s="9">
        <v>74.599999999999994</v>
      </c>
      <c r="C29" s="9">
        <v>79.5</v>
      </c>
      <c r="D29" s="5">
        <f t="shared" si="0"/>
        <v>2005</v>
      </c>
      <c r="E29" s="21"/>
      <c r="F29" s="21"/>
      <c r="G29" s="10"/>
      <c r="H29" s="10"/>
      <c r="I29" s="10"/>
    </row>
    <row r="30" spans="1:10">
      <c r="A30" s="4">
        <v>2006</v>
      </c>
      <c r="B30" s="9">
        <v>74.8</v>
      </c>
      <c r="C30" s="9">
        <v>79.7</v>
      </c>
      <c r="D30" s="5">
        <f t="shared" si="0"/>
        <v>2006</v>
      </c>
      <c r="E30" s="21"/>
      <c r="F30" s="21"/>
      <c r="G30" s="10"/>
      <c r="H30" s="10"/>
      <c r="I30" s="10"/>
    </row>
    <row r="31" spans="1:10">
      <c r="A31" s="4">
        <v>2007</v>
      </c>
      <c r="B31" s="9">
        <v>75</v>
      </c>
      <c r="C31" s="9">
        <v>79.8</v>
      </c>
      <c r="D31" s="5">
        <f t="shared" si="0"/>
        <v>2007</v>
      </c>
      <c r="E31" s="21"/>
      <c r="F31" s="21"/>
      <c r="G31" s="10"/>
      <c r="H31" s="10"/>
      <c r="I31" s="10"/>
    </row>
    <row r="32" spans="1:10">
      <c r="A32" s="4">
        <v>2008</v>
      </c>
      <c r="B32" s="9">
        <v>75.3</v>
      </c>
      <c r="C32" s="9">
        <v>80.099999999999994</v>
      </c>
      <c r="D32" s="5">
        <f t="shared" si="0"/>
        <v>2008</v>
      </c>
      <c r="E32" s="21"/>
      <c r="F32" s="21"/>
      <c r="G32" s="10"/>
      <c r="H32" s="10"/>
      <c r="I32" s="10"/>
    </row>
    <row r="33" spans="1:9">
      <c r="A33" s="4">
        <v>2009</v>
      </c>
      <c r="B33" s="28">
        <v>75.8</v>
      </c>
      <c r="C33" s="28">
        <v>80.3</v>
      </c>
      <c r="D33" s="5">
        <f t="shared" si="0"/>
        <v>2009</v>
      </c>
      <c r="E33" s="21"/>
      <c r="F33" s="21"/>
      <c r="G33" s="10"/>
      <c r="H33" s="10"/>
      <c r="I33" s="10"/>
    </row>
    <row r="34" spans="1:9">
      <c r="A34" s="4">
        <v>2010</v>
      </c>
      <c r="B34" s="9">
        <v>76.2</v>
      </c>
      <c r="C34" s="9">
        <v>80.599999999999994</v>
      </c>
      <c r="D34" s="5">
        <f t="shared" si="0"/>
        <v>2010</v>
      </c>
      <c r="E34" s="21"/>
      <c r="F34" s="21"/>
      <c r="H34" s="10"/>
      <c r="I34" s="10"/>
    </row>
    <row r="35" spans="1:9">
      <c r="A35" s="4">
        <v>2011</v>
      </c>
      <c r="B35" s="28">
        <v>76.5</v>
      </c>
      <c r="C35" s="28">
        <v>80.8</v>
      </c>
      <c r="D35" s="5">
        <f t="shared" si="0"/>
        <v>2011</v>
      </c>
      <c r="E35" s="21"/>
      <c r="F35" s="21"/>
      <c r="H35" s="10"/>
      <c r="I35" s="10"/>
    </row>
    <row r="36" spans="1:9">
      <c r="A36" s="4">
        <v>2012</v>
      </c>
      <c r="B36" s="28">
        <v>76.8</v>
      </c>
      <c r="C36" s="28">
        <v>80.900000000000006</v>
      </c>
      <c r="D36" s="5">
        <f t="shared" si="0"/>
        <v>2012</v>
      </c>
      <c r="E36" s="21"/>
      <c r="F36" s="21"/>
      <c r="H36" s="10"/>
      <c r="I36" s="10"/>
    </row>
    <row r="37" spans="1:9">
      <c r="A37" s="4">
        <v>2013</v>
      </c>
      <c r="B37" s="28">
        <v>77.05</v>
      </c>
      <c r="C37" s="28">
        <v>81.06</v>
      </c>
      <c r="D37" s="5">
        <f>A37</f>
        <v>2013</v>
      </c>
      <c r="E37" s="21"/>
      <c r="F37" s="21"/>
      <c r="H37" s="10"/>
      <c r="I37" s="10"/>
    </row>
    <row r="38" spans="1:9">
      <c r="A38" s="11">
        <v>2014</v>
      </c>
      <c r="B38" s="28">
        <v>77.09</v>
      </c>
      <c r="C38" s="28">
        <v>81.14</v>
      </c>
      <c r="D38" s="5">
        <f>A38</f>
        <v>2014</v>
      </c>
      <c r="E38" s="21"/>
      <c r="F38" s="21"/>
      <c r="H38" s="10"/>
      <c r="I38" s="10"/>
    </row>
    <row r="39" spans="1:9">
      <c r="A39" s="12">
        <v>2015</v>
      </c>
      <c r="B39" s="29">
        <v>77.069999999999993</v>
      </c>
      <c r="C39" s="29">
        <v>81.150000000000006</v>
      </c>
      <c r="D39" s="5">
        <f t="shared" si="0"/>
        <v>2015</v>
      </c>
      <c r="E39" s="21"/>
      <c r="F39" s="10"/>
      <c r="I39" s="10"/>
    </row>
    <row r="40" spans="1:9">
      <c r="A40" s="4">
        <v>2016</v>
      </c>
      <c r="B40" s="28">
        <v>77.665102302053995</v>
      </c>
      <c r="C40" s="28">
        <v>81.5349299065292</v>
      </c>
      <c r="D40" s="5">
        <f t="shared" si="0"/>
        <v>2016</v>
      </c>
      <c r="E40" s="10"/>
      <c r="I40" s="10"/>
    </row>
    <row r="41" spans="1:9">
      <c r="A41" s="4">
        <v>2017</v>
      </c>
      <c r="B41" s="28">
        <v>77.932229778998405</v>
      </c>
      <c r="C41" s="28">
        <v>81.706372796302404</v>
      </c>
      <c r="D41" s="5">
        <f t="shared" si="0"/>
        <v>2017</v>
      </c>
      <c r="E41" s="10"/>
      <c r="I41" s="10"/>
    </row>
    <row r="42" spans="1:9">
      <c r="A42" s="4">
        <v>2018</v>
      </c>
      <c r="B42" s="28">
        <v>78.194309467209806</v>
      </c>
      <c r="C42" s="28">
        <v>81.877311684792005</v>
      </c>
      <c r="D42" s="5">
        <f t="shared" si="0"/>
        <v>2018</v>
      </c>
      <c r="E42" s="10"/>
      <c r="F42" s="10"/>
      <c r="H42" s="10"/>
      <c r="I42" s="10"/>
    </row>
    <row r="43" spans="1:9">
      <c r="A43" s="4">
        <v>2019</v>
      </c>
      <c r="B43" s="28">
        <v>78.451098431554399</v>
      </c>
      <c r="C43" s="28">
        <v>82.047448017535899</v>
      </c>
      <c r="D43" s="5">
        <f t="shared" si="0"/>
        <v>2019</v>
      </c>
      <c r="E43" s="10"/>
      <c r="F43" s="10"/>
      <c r="H43" s="10"/>
      <c r="I43" s="10"/>
    </row>
    <row r="44" spans="1:9">
      <c r="A44" s="4">
        <v>2020</v>
      </c>
      <c r="B44" s="28">
        <v>78.702353622399102</v>
      </c>
      <c r="C44" s="28">
        <v>82.216474115186102</v>
      </c>
      <c r="D44" s="5">
        <f t="shared" si="0"/>
        <v>2020</v>
      </c>
      <c r="E44" s="10"/>
      <c r="F44" s="10"/>
      <c r="H44" s="10"/>
      <c r="I44" s="10"/>
    </row>
    <row r="45" spans="1:9">
      <c r="A45" s="4">
        <v>2021</v>
      </c>
      <c r="B45" s="28">
        <v>78.947840019684307</v>
      </c>
      <c r="C45" s="28">
        <v>82.384082810741006</v>
      </c>
      <c r="D45" s="5">
        <f t="shared" si="0"/>
        <v>2021</v>
      </c>
      <c r="E45" s="10"/>
      <c r="F45" s="10"/>
      <c r="H45" s="10"/>
      <c r="I45" s="10"/>
    </row>
    <row r="46" spans="1:9">
      <c r="A46" s="4">
        <v>2022</v>
      </c>
      <c r="B46" s="28">
        <v>79.187338194481597</v>
      </c>
      <c r="C46" s="28">
        <v>82.549974078977897</v>
      </c>
      <c r="D46" s="5">
        <f t="shared" si="0"/>
        <v>2022</v>
      </c>
      <c r="E46" s="10"/>
      <c r="F46" s="10"/>
      <c r="H46" s="10"/>
      <c r="I46" s="10"/>
    </row>
    <row r="47" spans="1:9">
      <c r="A47" s="4">
        <v>2023</v>
      </c>
      <c r="B47" s="28">
        <v>79.420648427802107</v>
      </c>
      <c r="C47" s="28">
        <v>82.713862384371893</v>
      </c>
      <c r="D47" s="5">
        <f t="shared" si="0"/>
        <v>2023</v>
      </c>
      <c r="E47" s="10"/>
      <c r="F47" s="10"/>
      <c r="H47" s="10"/>
      <c r="I47" s="10"/>
    </row>
    <row r="48" spans="1:9">
      <c r="A48" s="4">
        <v>2024</v>
      </c>
      <c r="B48" s="28">
        <v>79.647595840384099</v>
      </c>
      <c r="C48" s="28">
        <v>82.875485283678302</v>
      </c>
      <c r="D48" s="5">
        <f t="shared" si="0"/>
        <v>2024</v>
      </c>
      <c r="E48" s="10"/>
      <c r="F48" s="10"/>
      <c r="H48" s="10"/>
      <c r="I48" s="10"/>
    </row>
    <row r="49" spans="1:9">
      <c r="A49" s="4">
        <v>2025</v>
      </c>
      <c r="B49" s="28">
        <v>79.868035261497496</v>
      </c>
      <c r="C49" s="28">
        <v>83.034610134995901</v>
      </c>
      <c r="D49" s="5">
        <f t="shared" si="0"/>
        <v>2025</v>
      </c>
      <c r="E49" s="10"/>
      <c r="F49" s="10"/>
      <c r="H49" s="10"/>
      <c r="I49" s="10"/>
    </row>
    <row r="50" spans="1:9">
      <c r="A50" s="4">
        <v>2026</v>
      </c>
      <c r="B50" s="28">
        <v>80.075213853407803</v>
      </c>
      <c r="C50" s="28">
        <v>83.186674772391797</v>
      </c>
      <c r="D50" s="5">
        <f t="shared" si="0"/>
        <v>2026</v>
      </c>
      <c r="E50" s="10"/>
      <c r="F50" s="10"/>
      <c r="H50" s="10"/>
      <c r="I50" s="10"/>
    </row>
    <row r="51" spans="1:9">
      <c r="A51" s="4">
        <v>2027</v>
      </c>
      <c r="B51" s="28">
        <v>80.275661920758495</v>
      </c>
      <c r="C51" s="28">
        <v>83.335870916446794</v>
      </c>
      <c r="D51" s="5">
        <f t="shared" si="0"/>
        <v>2027</v>
      </c>
      <c r="E51" s="10"/>
      <c r="F51" s="10"/>
      <c r="H51" s="10"/>
      <c r="I51" s="10"/>
    </row>
    <row r="52" spans="1:9">
      <c r="A52" s="4">
        <v>2028</v>
      </c>
      <c r="B52" s="28">
        <v>80.476130091026306</v>
      </c>
      <c r="C52" s="28">
        <v>83.486510555352197</v>
      </c>
      <c r="D52" s="5">
        <f t="shared" si="0"/>
        <v>2028</v>
      </c>
      <c r="E52" s="10"/>
      <c r="F52" s="10"/>
      <c r="H52" s="10"/>
      <c r="I52" s="10"/>
    </row>
    <row r="53" spans="1:9">
      <c r="A53" s="4">
        <v>2029</v>
      </c>
      <c r="B53" s="28">
        <v>80.669826467122903</v>
      </c>
      <c r="C53" s="28">
        <v>83.6340892437603</v>
      </c>
      <c r="D53" s="5">
        <f t="shared" si="0"/>
        <v>2029</v>
      </c>
      <c r="E53" s="10"/>
      <c r="F53" s="10"/>
      <c r="H53" s="10"/>
      <c r="I53" s="10"/>
    </row>
    <row r="54" spans="1:9">
      <c r="A54" s="4">
        <v>2030</v>
      </c>
      <c r="B54" s="28">
        <v>80.856766367065006</v>
      </c>
      <c r="C54" s="28">
        <v>83.778573054005705</v>
      </c>
      <c r="D54" s="5">
        <f t="shared" si="0"/>
        <v>2030</v>
      </c>
      <c r="E54" s="10"/>
      <c r="F54" s="10"/>
      <c r="H54" s="10"/>
      <c r="I54" s="10"/>
    </row>
    <row r="55" spans="1:9">
      <c r="A55" s="4">
        <v>2031</v>
      </c>
      <c r="B55" s="28">
        <v>81.036998399190097</v>
      </c>
      <c r="C55" s="28">
        <v>83.919965815845401</v>
      </c>
      <c r="D55" s="5">
        <f t="shared" si="0"/>
        <v>2031</v>
      </c>
      <c r="E55" s="10"/>
      <c r="F55" s="10"/>
      <c r="H55" s="10"/>
      <c r="I55" s="10"/>
    </row>
    <row r="56" spans="1:9">
      <c r="A56" s="4">
        <v>2032</v>
      </c>
      <c r="B56" s="28">
        <v>81.210606857141599</v>
      </c>
      <c r="C56" s="28">
        <v>84.058307068890002</v>
      </c>
      <c r="D56" s="5">
        <f t="shared" si="0"/>
        <v>2032</v>
      </c>
      <c r="E56" s="10"/>
      <c r="F56" s="10"/>
      <c r="H56" s="10"/>
    </row>
    <row r="57" spans="1:9">
      <c r="A57" s="4">
        <v>2033</v>
      </c>
      <c r="B57" s="28">
        <v>81.377713455992605</v>
      </c>
      <c r="C57" s="28">
        <v>84.193670408627696</v>
      </c>
      <c r="D57" s="5">
        <f t="shared" si="0"/>
        <v>2033</v>
      </c>
      <c r="E57" s="10"/>
      <c r="F57" s="10"/>
    </row>
    <row r="58" spans="1:9">
      <c r="A58" s="4">
        <v>2034</v>
      </c>
      <c r="B58" s="28">
        <v>81.538478712262602</v>
      </c>
      <c r="C58" s="28">
        <v>84.326158592248603</v>
      </c>
      <c r="D58" s="5">
        <f t="shared" si="0"/>
        <v>2034</v>
      </c>
      <c r="E58" s="10"/>
      <c r="F58" s="10"/>
    </row>
    <row r="59" spans="1:9">
      <c r="A59" s="4">
        <v>2035</v>
      </c>
      <c r="B59" s="28">
        <v>81.693106153232705</v>
      </c>
      <c r="C59" s="28">
        <v>84.455901303851505</v>
      </c>
      <c r="D59" s="5">
        <f t="shared" si="0"/>
        <v>2035</v>
      </c>
      <c r="E59" s="10"/>
      <c r="F59" s="10"/>
    </row>
    <row r="60" spans="1:9">
      <c r="A60" s="4">
        <v>2036</v>
      </c>
      <c r="B60" s="9">
        <v>81.843429458752198</v>
      </c>
      <c r="C60" s="9">
        <v>84.583053951773095</v>
      </c>
      <c r="D60" s="5">
        <f t="shared" si="0"/>
        <v>2036</v>
      </c>
      <c r="E60" s="10"/>
      <c r="F60" s="10"/>
    </row>
    <row r="61" spans="1:9">
      <c r="A61" s="4">
        <v>2037</v>
      </c>
      <c r="B61" s="9">
        <v>81.9882441344906</v>
      </c>
      <c r="C61" s="9">
        <v>84.707799918907099</v>
      </c>
      <c r="D61" s="5">
        <f t="shared" si="0"/>
        <v>2037</v>
      </c>
      <c r="E61" s="10"/>
      <c r="F61" s="10"/>
    </row>
    <row r="62" spans="1:9">
      <c r="A62" s="4">
        <v>2038</v>
      </c>
      <c r="B62" s="9">
        <v>82.126339517179204</v>
      </c>
      <c r="C62" s="9">
        <v>84.830365300579103</v>
      </c>
      <c r="D62" s="5">
        <f t="shared" si="0"/>
        <v>2038</v>
      </c>
      <c r="E62" s="10"/>
      <c r="F62" s="10"/>
    </row>
    <row r="63" spans="1:9">
      <c r="A63" s="12">
        <v>2039</v>
      </c>
      <c r="B63" s="30">
        <v>82.260107437035401</v>
      </c>
      <c r="C63" s="30">
        <v>84.951103410091903</v>
      </c>
      <c r="D63" s="5">
        <f t="shared" si="0"/>
        <v>2039</v>
      </c>
      <c r="E63" s="10"/>
      <c r="F63" s="10"/>
    </row>
    <row r="64" spans="1:9">
      <c r="B64" s="4"/>
      <c r="C64" s="4"/>
      <c r="D64" s="5"/>
      <c r="F64" s="10"/>
      <c r="G64" s="10"/>
    </row>
    <row r="65" spans="1:14" ht="11.25" customHeight="1">
      <c r="A65" s="13" t="s">
        <v>3</v>
      </c>
    </row>
    <row r="66" spans="1:14" ht="11.25" customHeight="1">
      <c r="A66" s="147" t="s">
        <v>7</v>
      </c>
      <c r="B66" s="147"/>
      <c r="C66" s="147"/>
      <c r="D66" s="147"/>
      <c r="E66" s="147"/>
      <c r="F66" s="147"/>
      <c r="G66" s="147"/>
      <c r="H66" s="147"/>
    </row>
    <row r="67" spans="1:14" ht="11.25" customHeight="1">
      <c r="A67" s="148" t="s">
        <v>8</v>
      </c>
      <c r="B67" s="148"/>
      <c r="C67" s="148"/>
      <c r="D67" s="148"/>
      <c r="E67" s="148"/>
      <c r="F67" s="148"/>
      <c r="G67" s="148"/>
      <c r="H67" s="148"/>
      <c r="I67" s="148"/>
      <c r="J67" s="148"/>
      <c r="K67" s="148"/>
      <c r="L67" s="148"/>
      <c r="M67" s="148"/>
      <c r="N67" s="15"/>
    </row>
    <row r="68" spans="1:14" ht="11.25" customHeight="1">
      <c r="A68" s="148" t="s">
        <v>4</v>
      </c>
      <c r="B68" s="148"/>
      <c r="C68" s="148"/>
      <c r="D68" s="148"/>
      <c r="E68" s="148"/>
      <c r="F68" s="148"/>
      <c r="G68" s="148"/>
      <c r="H68" s="148"/>
      <c r="I68" s="148"/>
      <c r="J68" s="148"/>
      <c r="K68" s="148"/>
    </row>
    <row r="69" spans="1:14">
      <c r="B69" s="16"/>
      <c r="F69" s="15"/>
      <c r="G69" s="15"/>
      <c r="H69" s="15"/>
    </row>
    <row r="70" spans="1:14" ht="11.25" customHeight="1">
      <c r="A70" s="147" t="s">
        <v>5</v>
      </c>
      <c r="B70" s="147"/>
    </row>
  </sheetData>
  <mergeCells count="9">
    <mergeCell ref="K1:L1"/>
    <mergeCell ref="M1:N1"/>
    <mergeCell ref="A70:B70"/>
    <mergeCell ref="A66:H66"/>
    <mergeCell ref="A67:M67"/>
    <mergeCell ref="A68:K68"/>
    <mergeCell ref="A1:C1"/>
    <mergeCell ref="G1:H1"/>
    <mergeCell ref="A2:G2"/>
  </mergeCells>
  <hyperlinks>
    <hyperlink ref="G1" location="Contents!A1" display="Back to content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D1"/>
    </sheetView>
  </sheetViews>
  <sheetFormatPr defaultRowHeight="12.75"/>
  <cols>
    <col min="1" max="1" width="27.28515625" style="23" customWidth="1"/>
    <col min="2" max="2" width="17.28515625" style="23" customWidth="1"/>
    <col min="3" max="3" width="22" style="23" customWidth="1"/>
    <col min="4" max="4" width="14.140625" style="23" customWidth="1"/>
    <col min="5" max="5" width="12.5703125" style="23" customWidth="1"/>
    <col min="6" max="6" width="15.5703125" style="23" customWidth="1"/>
    <col min="7" max="7" width="16.42578125" style="23" customWidth="1"/>
    <col min="8" max="16384" width="9.140625" style="23"/>
  </cols>
  <sheetData>
    <row r="1" spans="1:7" ht="15.75">
      <c r="A1" s="152" t="s">
        <v>74</v>
      </c>
      <c r="B1" s="152"/>
      <c r="C1" s="152"/>
      <c r="D1" s="152"/>
      <c r="F1" s="150" t="s">
        <v>72</v>
      </c>
      <c r="G1" s="150"/>
    </row>
    <row r="2" spans="1:7" ht="11.25" customHeight="1"/>
    <row r="3" spans="1:7" ht="26.25" customHeight="1">
      <c r="A3" s="107" t="s">
        <v>46</v>
      </c>
      <c r="B3" s="108" t="s">
        <v>47</v>
      </c>
      <c r="C3" s="109" t="s">
        <v>48</v>
      </c>
      <c r="D3" s="110" t="s">
        <v>51</v>
      </c>
    </row>
    <row r="4" spans="1:7">
      <c r="A4" s="111" t="s">
        <v>42</v>
      </c>
      <c r="B4" s="112">
        <v>12.28</v>
      </c>
      <c r="C4" s="112">
        <v>17.37</v>
      </c>
      <c r="D4" s="113">
        <f>C4-B4</f>
        <v>5.0900000000000016</v>
      </c>
    </row>
    <row r="5" spans="1:7">
      <c r="A5" s="114" t="s">
        <v>43</v>
      </c>
      <c r="B5" s="115">
        <v>16.04</v>
      </c>
      <c r="C5" s="115">
        <v>19.739999999999998</v>
      </c>
      <c r="D5" s="116">
        <f>C5-B5</f>
        <v>3.6999999999999993</v>
      </c>
    </row>
    <row r="6" spans="1:7">
      <c r="A6" s="111" t="s">
        <v>44</v>
      </c>
      <c r="B6" s="112">
        <v>4.2</v>
      </c>
      <c r="C6" s="112">
        <v>5.53</v>
      </c>
      <c r="D6" s="113">
        <f>C6-B6</f>
        <v>1.33</v>
      </c>
      <c r="E6" s="88"/>
    </row>
    <row r="7" spans="1:7">
      <c r="A7" s="114" t="s">
        <v>45</v>
      </c>
      <c r="B7" s="115">
        <v>5.21</v>
      </c>
      <c r="C7" s="115">
        <v>6.37</v>
      </c>
      <c r="D7" s="116">
        <f>C7-B7</f>
        <v>1.1600000000000001</v>
      </c>
      <c r="E7" s="88"/>
    </row>
    <row r="9" spans="1:7">
      <c r="A9" s="147" t="s">
        <v>5</v>
      </c>
      <c r="B9" s="147"/>
      <c r="D9" s="25"/>
      <c r="E9" s="25"/>
    </row>
    <row r="12" spans="1:7">
      <c r="D12" s="25"/>
      <c r="E12" s="25"/>
    </row>
    <row r="13" spans="1:7">
      <c r="D13" s="25"/>
      <c r="E13" s="25"/>
    </row>
    <row r="14" spans="1:7">
      <c r="D14" s="25"/>
      <c r="E14" s="25"/>
    </row>
  </sheetData>
  <mergeCells count="3">
    <mergeCell ref="A9:B9"/>
    <mergeCell ref="A1:D1"/>
    <mergeCell ref="F1:G1"/>
  </mergeCells>
  <hyperlinks>
    <hyperlink ref="F1" location="Contents!A1" display="Back to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workbookViewId="0">
      <selection sqref="A1:C1"/>
    </sheetView>
  </sheetViews>
  <sheetFormatPr defaultRowHeight="12.75"/>
  <cols>
    <col min="1" max="1" width="12.7109375" style="23" customWidth="1"/>
    <col min="2" max="16384" width="9.140625" style="23"/>
  </cols>
  <sheetData>
    <row r="1" spans="1:14" s="1" customFormat="1" ht="18" customHeight="1">
      <c r="A1" s="149" t="s">
        <v>6</v>
      </c>
      <c r="B1" s="149"/>
      <c r="C1" s="149"/>
      <c r="D1" s="96"/>
      <c r="E1" s="96"/>
      <c r="F1" s="96"/>
      <c r="G1" s="96"/>
      <c r="J1" s="150" t="s">
        <v>72</v>
      </c>
      <c r="K1" s="150"/>
      <c r="L1" s="105"/>
      <c r="M1" s="146"/>
      <c r="N1" s="146"/>
    </row>
    <row r="2" spans="1:14" s="2" customFormat="1" ht="15.75">
      <c r="A2" s="151" t="s">
        <v>75</v>
      </c>
      <c r="B2" s="151"/>
      <c r="C2" s="151"/>
      <c r="D2" s="151"/>
      <c r="E2" s="151"/>
      <c r="F2" s="151"/>
      <c r="G2" s="151"/>
      <c r="H2" s="151"/>
      <c r="I2" s="151"/>
      <c r="J2" s="151"/>
    </row>
    <row r="4" spans="1:14">
      <c r="A4" s="34" t="s">
        <v>14</v>
      </c>
      <c r="B4" s="34" t="s">
        <v>12</v>
      </c>
      <c r="C4" s="34" t="s">
        <v>13</v>
      </c>
      <c r="D4" s="35"/>
      <c r="E4" s="35"/>
    </row>
    <row r="5" spans="1:14">
      <c r="A5" s="31" t="s">
        <v>16</v>
      </c>
      <c r="B5" s="36">
        <v>73.31</v>
      </c>
      <c r="C5" s="36">
        <v>78.78</v>
      </c>
      <c r="D5" s="89"/>
      <c r="E5" s="35"/>
      <c r="F5" s="47" t="s">
        <v>16</v>
      </c>
    </row>
    <row r="6" spans="1:14">
      <c r="A6" s="31" t="s">
        <v>17</v>
      </c>
      <c r="B6" s="36">
        <v>73.5</v>
      </c>
      <c r="C6" s="36">
        <v>78.86</v>
      </c>
      <c r="D6" s="89"/>
      <c r="E6" s="35"/>
      <c r="F6" s="47" t="s">
        <v>17</v>
      </c>
    </row>
    <row r="7" spans="1:14">
      <c r="A7" s="31" t="s">
        <v>18</v>
      </c>
      <c r="B7" s="36">
        <v>73.78</v>
      </c>
      <c r="C7" s="36">
        <v>79.05</v>
      </c>
      <c r="D7" s="89"/>
      <c r="E7" s="35"/>
      <c r="F7" s="47" t="s">
        <v>18</v>
      </c>
    </row>
    <row r="8" spans="1:14">
      <c r="A8" s="31" t="s">
        <v>19</v>
      </c>
      <c r="B8" s="36">
        <v>74.22</v>
      </c>
      <c r="C8" s="36">
        <v>79.239999999999995</v>
      </c>
      <c r="D8" s="89"/>
      <c r="E8" s="35"/>
      <c r="F8" s="47" t="s">
        <v>19</v>
      </c>
    </row>
    <row r="9" spans="1:14">
      <c r="A9" s="31" t="s">
        <v>20</v>
      </c>
      <c r="B9" s="36">
        <v>74.59</v>
      </c>
      <c r="C9" s="36">
        <v>79.540000000000006</v>
      </c>
      <c r="D9" s="89"/>
      <c r="E9" s="35"/>
      <c r="F9" s="47" t="s">
        <v>20</v>
      </c>
    </row>
    <row r="10" spans="1:14">
      <c r="A10" s="31" t="s">
        <v>21</v>
      </c>
      <c r="B10" s="36">
        <v>74.790000000000006</v>
      </c>
      <c r="C10" s="36">
        <v>79.680000000000007</v>
      </c>
      <c r="D10" s="89"/>
      <c r="E10" s="35"/>
      <c r="F10" s="47" t="s">
        <v>21</v>
      </c>
    </row>
    <row r="11" spans="1:14">
      <c r="A11" s="31" t="s">
        <v>22</v>
      </c>
      <c r="B11" s="36">
        <v>74.989999999999995</v>
      </c>
      <c r="C11" s="36">
        <v>79.83</v>
      </c>
      <c r="D11" s="89"/>
      <c r="E11" s="35"/>
      <c r="F11" s="47" t="s">
        <v>22</v>
      </c>
    </row>
    <row r="12" spans="1:14">
      <c r="A12" s="31" t="s">
        <v>23</v>
      </c>
      <c r="B12" s="36">
        <v>75.34</v>
      </c>
      <c r="C12" s="36">
        <v>80.05</v>
      </c>
      <c r="D12" s="89"/>
      <c r="E12" s="35"/>
      <c r="F12" s="47" t="s">
        <v>23</v>
      </c>
    </row>
    <row r="13" spans="1:14">
      <c r="A13" s="31" t="s">
        <v>24</v>
      </c>
      <c r="B13" s="36">
        <v>75.8</v>
      </c>
      <c r="C13" s="36">
        <v>80.31</v>
      </c>
      <c r="D13" s="89"/>
      <c r="E13" s="35"/>
      <c r="F13" s="47" t="s">
        <v>24</v>
      </c>
    </row>
    <row r="14" spans="1:14">
      <c r="A14" s="31" t="s">
        <v>25</v>
      </c>
      <c r="B14" s="36">
        <v>76.209999999999994</v>
      </c>
      <c r="C14" s="36">
        <v>80.62</v>
      </c>
      <c r="D14" s="89"/>
      <c r="E14" s="35"/>
      <c r="F14" s="47" t="s">
        <v>25</v>
      </c>
    </row>
    <row r="15" spans="1:14">
      <c r="A15" s="31" t="s">
        <v>9</v>
      </c>
      <c r="B15" s="36">
        <v>76.510000000000005</v>
      </c>
      <c r="C15" s="36">
        <v>80.75</v>
      </c>
      <c r="D15" s="95">
        <f>B15</f>
        <v>76.510000000000005</v>
      </c>
      <c r="E15" s="37">
        <v>80.75</v>
      </c>
      <c r="F15" s="47" t="s">
        <v>9</v>
      </c>
    </row>
    <row r="16" spans="1:14">
      <c r="A16" s="31" t="s">
        <v>10</v>
      </c>
      <c r="B16" s="38">
        <v>76.77</v>
      </c>
      <c r="C16" s="39">
        <v>80.89</v>
      </c>
      <c r="D16" s="95">
        <f t="shared" ref="D16:D19" si="0">B16</f>
        <v>76.77</v>
      </c>
      <c r="E16" s="40">
        <v>80.89</v>
      </c>
      <c r="F16" s="47" t="s">
        <v>10</v>
      </c>
    </row>
    <row r="17" spans="1:14">
      <c r="A17" s="31" t="s">
        <v>11</v>
      </c>
      <c r="B17" s="41">
        <v>77.05</v>
      </c>
      <c r="C17" s="41">
        <v>81.06</v>
      </c>
      <c r="D17" s="95">
        <f t="shared" si="0"/>
        <v>77.05</v>
      </c>
      <c r="E17" s="42">
        <v>81.06</v>
      </c>
      <c r="F17" s="47" t="s">
        <v>11</v>
      </c>
    </row>
    <row r="18" spans="1:14" ht="14.25">
      <c r="A18" s="31" t="s">
        <v>37</v>
      </c>
      <c r="B18" s="41">
        <v>77.09</v>
      </c>
      <c r="C18" s="41">
        <v>81.14</v>
      </c>
      <c r="D18" s="95">
        <f t="shared" si="0"/>
        <v>77.09</v>
      </c>
      <c r="E18" s="42">
        <v>81.14</v>
      </c>
      <c r="F18" s="47" t="s">
        <v>26</v>
      </c>
    </row>
    <row r="19" spans="1:14">
      <c r="A19" s="128" t="s">
        <v>15</v>
      </c>
      <c r="B19" s="129">
        <v>77.069999999999993</v>
      </c>
      <c r="C19" s="129">
        <v>81.150000000000006</v>
      </c>
      <c r="D19" s="95">
        <f t="shared" si="0"/>
        <v>77.069999999999993</v>
      </c>
      <c r="E19" s="43">
        <v>81.150000000000006</v>
      </c>
      <c r="F19" s="47" t="s">
        <v>15</v>
      </c>
    </row>
    <row r="21" spans="1:14" s="2" customFormat="1" ht="11.25" customHeight="1">
      <c r="A21" s="13" t="s">
        <v>69</v>
      </c>
      <c r="B21" s="15"/>
      <c r="C21" s="15"/>
      <c r="D21" s="15"/>
      <c r="E21" s="15"/>
      <c r="F21" s="15"/>
      <c r="G21" s="15"/>
      <c r="H21" s="15"/>
      <c r="I21" s="15"/>
      <c r="J21" s="15"/>
      <c r="K21" s="15"/>
      <c r="L21" s="15"/>
      <c r="M21" s="15"/>
      <c r="N21" s="15"/>
    </row>
    <row r="22" spans="1:14" s="2" customFormat="1" ht="11.25" customHeight="1">
      <c r="A22" s="148" t="s">
        <v>36</v>
      </c>
      <c r="B22" s="148"/>
      <c r="C22" s="148"/>
      <c r="D22" s="148"/>
      <c r="E22" s="148"/>
      <c r="F22" s="148"/>
      <c r="G22" s="148"/>
      <c r="H22" s="148"/>
      <c r="I22" s="148"/>
      <c r="J22" s="148"/>
      <c r="K22" s="148"/>
    </row>
    <row r="23" spans="1:14" ht="11.25" customHeight="1"/>
    <row r="24" spans="1:14" ht="11.25" customHeight="1">
      <c r="A24" s="142" t="s">
        <v>5</v>
      </c>
      <c r="B24" s="142"/>
    </row>
    <row r="26" spans="1:14">
      <c r="A26" s="31"/>
    </row>
    <row r="27" spans="1:14" ht="15">
      <c r="A27" s="44"/>
      <c r="E27" s="25"/>
    </row>
    <row r="28" spans="1:14">
      <c r="E28" s="25"/>
    </row>
    <row r="29" spans="1:14">
      <c r="E29" s="25"/>
    </row>
    <row r="30" spans="1:14">
      <c r="E30" s="25"/>
      <c r="F30" s="31"/>
    </row>
    <row r="31" spans="1:14" ht="18">
      <c r="D31" s="153"/>
      <c r="E31" s="153"/>
      <c r="F31" s="153"/>
    </row>
    <row r="32" spans="1:14" ht="15.75">
      <c r="D32" s="45"/>
    </row>
    <row r="33" spans="4:4" ht="18">
      <c r="D33" s="46"/>
    </row>
    <row r="34" spans="4:4" ht="15.75">
      <c r="D34" s="45"/>
    </row>
  </sheetData>
  <mergeCells count="7">
    <mergeCell ref="D31:F31"/>
    <mergeCell ref="M1:N1"/>
    <mergeCell ref="A24:B24"/>
    <mergeCell ref="A1:C1"/>
    <mergeCell ref="J1:K1"/>
    <mergeCell ref="A22:K22"/>
    <mergeCell ref="A2:J2"/>
  </mergeCells>
  <hyperlinks>
    <hyperlink ref="J1" location="Contents!A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election sqref="A1:B1"/>
    </sheetView>
  </sheetViews>
  <sheetFormatPr defaultRowHeight="12.75"/>
  <cols>
    <col min="1" max="1" width="14.5703125" style="31" customWidth="1"/>
    <col min="2" max="2" width="11.28515625" style="23" customWidth="1"/>
    <col min="3" max="3" width="11.5703125" style="23" customWidth="1"/>
    <col min="4" max="4" width="19.7109375" style="23" customWidth="1"/>
    <col min="5" max="5" width="23.140625" style="23" customWidth="1"/>
    <col min="6" max="6" width="9.140625" style="47"/>
    <col min="7" max="16384" width="9.140625" style="23"/>
  </cols>
  <sheetData>
    <row r="1" spans="1:14" s="1" customFormat="1" ht="18" customHeight="1">
      <c r="A1" s="149" t="s">
        <v>6</v>
      </c>
      <c r="B1" s="149"/>
      <c r="C1" s="96"/>
      <c r="D1" s="96"/>
      <c r="E1" s="96"/>
      <c r="F1" s="96"/>
      <c r="G1" s="150" t="s">
        <v>72</v>
      </c>
      <c r="H1" s="150"/>
      <c r="K1" s="145"/>
      <c r="L1" s="145"/>
      <c r="M1" s="146"/>
      <c r="N1" s="146"/>
    </row>
    <row r="2" spans="1:14" ht="15.75">
      <c r="A2" s="154" t="s">
        <v>76</v>
      </c>
      <c r="B2" s="154"/>
      <c r="C2" s="154"/>
      <c r="D2" s="154"/>
      <c r="E2" s="154"/>
    </row>
    <row r="4" spans="1:14" ht="25.5">
      <c r="A4" s="48" t="s">
        <v>14</v>
      </c>
      <c r="B4" s="49" t="s">
        <v>38</v>
      </c>
      <c r="C4" s="49" t="s">
        <v>39</v>
      </c>
      <c r="D4" s="49" t="s">
        <v>70</v>
      </c>
      <c r="E4" s="49" t="s">
        <v>71</v>
      </c>
    </row>
    <row r="5" spans="1:14">
      <c r="A5" s="31" t="s">
        <v>34</v>
      </c>
      <c r="B5" s="50">
        <v>73.099999999999994</v>
      </c>
      <c r="C5" s="50">
        <v>78.56</v>
      </c>
      <c r="D5" s="31"/>
      <c r="E5" s="31"/>
    </row>
    <row r="6" spans="1:14">
      <c r="A6" s="31" t="s">
        <v>16</v>
      </c>
      <c r="B6" s="31">
        <v>73.31</v>
      </c>
      <c r="C6" s="31">
        <v>78.78</v>
      </c>
      <c r="D6" s="33">
        <v>0.21</v>
      </c>
      <c r="E6" s="33">
        <v>0.22</v>
      </c>
      <c r="F6" s="47" t="str">
        <f>A6</f>
        <v>2000-2002</v>
      </c>
    </row>
    <row r="7" spans="1:14">
      <c r="A7" s="31" t="s">
        <v>17</v>
      </c>
      <c r="B7" s="33">
        <v>73.5</v>
      </c>
      <c r="C7" s="31">
        <v>78.86</v>
      </c>
      <c r="D7" s="33">
        <v>0.19</v>
      </c>
      <c r="E7" s="33">
        <v>0.08</v>
      </c>
      <c r="F7" s="47" t="str">
        <f t="shared" ref="F7:F20" si="0">A7</f>
        <v>2001-2003</v>
      </c>
    </row>
    <row r="8" spans="1:14">
      <c r="A8" s="31" t="s">
        <v>18</v>
      </c>
      <c r="B8" s="31">
        <v>73.78</v>
      </c>
      <c r="C8" s="31">
        <v>79.05</v>
      </c>
      <c r="D8" s="33">
        <v>0.28000000000000003</v>
      </c>
      <c r="E8" s="33">
        <v>0.19</v>
      </c>
      <c r="F8" s="47" t="str">
        <f t="shared" si="0"/>
        <v>2002-2004</v>
      </c>
    </row>
    <row r="9" spans="1:14">
      <c r="A9" s="31" t="s">
        <v>19</v>
      </c>
      <c r="B9" s="31">
        <v>74.22</v>
      </c>
      <c r="C9" s="31">
        <v>79.239999999999995</v>
      </c>
      <c r="D9" s="33">
        <v>0.44</v>
      </c>
      <c r="E9" s="33">
        <v>0.19</v>
      </c>
      <c r="F9" s="47" t="str">
        <f t="shared" si="0"/>
        <v>2003-2005</v>
      </c>
    </row>
    <row r="10" spans="1:14">
      <c r="A10" s="31" t="s">
        <v>20</v>
      </c>
      <c r="B10" s="31">
        <v>74.59</v>
      </c>
      <c r="C10" s="31">
        <v>79.540000000000006</v>
      </c>
      <c r="D10" s="33">
        <v>0.37</v>
      </c>
      <c r="E10" s="33">
        <v>0.3</v>
      </c>
      <c r="F10" s="47" t="str">
        <f t="shared" si="0"/>
        <v>2004-2006</v>
      </c>
    </row>
    <row r="11" spans="1:14">
      <c r="A11" s="31" t="s">
        <v>21</v>
      </c>
      <c r="B11" s="31">
        <v>74.790000000000006</v>
      </c>
      <c r="C11" s="31">
        <v>79.680000000000007</v>
      </c>
      <c r="D11" s="33">
        <v>0.2</v>
      </c>
      <c r="E11" s="33">
        <v>0.14000000000000001</v>
      </c>
      <c r="F11" s="47" t="str">
        <f t="shared" si="0"/>
        <v>2005-2007</v>
      </c>
    </row>
    <row r="12" spans="1:14">
      <c r="A12" s="31" t="s">
        <v>22</v>
      </c>
      <c r="B12" s="31">
        <v>74.989999999999995</v>
      </c>
      <c r="C12" s="31">
        <v>79.83</v>
      </c>
      <c r="D12" s="33">
        <v>0.2</v>
      </c>
      <c r="E12" s="33">
        <v>0.15</v>
      </c>
      <c r="F12" s="47" t="str">
        <f t="shared" si="0"/>
        <v>2006-2008</v>
      </c>
    </row>
    <row r="13" spans="1:14">
      <c r="A13" s="31" t="s">
        <v>23</v>
      </c>
      <c r="B13" s="31">
        <v>75.34</v>
      </c>
      <c r="C13" s="31">
        <v>80.05</v>
      </c>
      <c r="D13" s="33">
        <v>0.35</v>
      </c>
      <c r="E13" s="33">
        <v>0.22</v>
      </c>
      <c r="F13" s="47" t="str">
        <f t="shared" si="0"/>
        <v>2007-2009</v>
      </c>
    </row>
    <row r="14" spans="1:14">
      <c r="A14" s="31" t="s">
        <v>24</v>
      </c>
      <c r="B14" s="33">
        <v>75.8</v>
      </c>
      <c r="C14" s="31">
        <v>80.31</v>
      </c>
      <c r="D14" s="33">
        <v>0.46</v>
      </c>
      <c r="E14" s="33">
        <v>0.26</v>
      </c>
      <c r="F14" s="47" t="str">
        <f t="shared" si="0"/>
        <v>2008-2010</v>
      </c>
    </row>
    <row r="15" spans="1:14">
      <c r="A15" s="31" t="s">
        <v>25</v>
      </c>
      <c r="B15" s="31">
        <v>76.209999999999994</v>
      </c>
      <c r="C15" s="31">
        <v>80.62</v>
      </c>
      <c r="D15" s="33">
        <v>0.41</v>
      </c>
      <c r="E15" s="33">
        <v>0.31</v>
      </c>
      <c r="F15" s="47" t="str">
        <f t="shared" si="0"/>
        <v>2009-2011</v>
      </c>
    </row>
    <row r="16" spans="1:14">
      <c r="A16" s="31" t="s">
        <v>9</v>
      </c>
      <c r="B16" s="31">
        <v>76.510000000000005</v>
      </c>
      <c r="C16" s="31">
        <v>80.75</v>
      </c>
      <c r="D16" s="33">
        <v>0.3</v>
      </c>
      <c r="E16" s="33">
        <v>0.13</v>
      </c>
      <c r="F16" s="47" t="str">
        <f t="shared" si="0"/>
        <v>2010-2012</v>
      </c>
    </row>
    <row r="17" spans="1:6">
      <c r="A17" s="31" t="s">
        <v>10</v>
      </c>
      <c r="B17" s="31">
        <v>76.77</v>
      </c>
      <c r="C17" s="31">
        <v>80.89</v>
      </c>
      <c r="D17" s="33">
        <v>0.26</v>
      </c>
      <c r="E17" s="33">
        <v>0.14000000000000001</v>
      </c>
      <c r="F17" s="47" t="str">
        <f t="shared" si="0"/>
        <v>2011-2013</v>
      </c>
    </row>
    <row r="18" spans="1:6">
      <c r="A18" s="31" t="s">
        <v>11</v>
      </c>
      <c r="B18" s="32">
        <v>77.05</v>
      </c>
      <c r="C18" s="32">
        <v>81.06</v>
      </c>
      <c r="D18" s="33">
        <v>0.28000000000000003</v>
      </c>
      <c r="E18" s="33">
        <v>0.17</v>
      </c>
      <c r="F18" s="47" t="str">
        <f t="shared" si="0"/>
        <v>2012-2014</v>
      </c>
    </row>
    <row r="19" spans="1:6">
      <c r="A19" s="31" t="s">
        <v>26</v>
      </c>
      <c r="B19" s="32">
        <v>77.09</v>
      </c>
      <c r="C19" s="32">
        <v>81.14</v>
      </c>
      <c r="D19" s="33">
        <v>0.04</v>
      </c>
      <c r="E19" s="33">
        <v>0.08</v>
      </c>
      <c r="F19" s="47" t="str">
        <f t="shared" si="0"/>
        <v>2013-2015</v>
      </c>
    </row>
    <row r="20" spans="1:6">
      <c r="A20" s="128" t="s">
        <v>15</v>
      </c>
      <c r="B20" s="127">
        <v>77.069999999999993</v>
      </c>
      <c r="C20" s="127">
        <v>81.150000000000006</v>
      </c>
      <c r="D20" s="127">
        <v>-0.02</v>
      </c>
      <c r="E20" s="127">
        <v>0.01</v>
      </c>
      <c r="F20" s="47" t="str">
        <f t="shared" si="0"/>
        <v>2014-2016</v>
      </c>
    </row>
    <row r="22" spans="1:6">
      <c r="A22" s="142" t="s">
        <v>5</v>
      </c>
      <c r="B22" s="142"/>
    </row>
  </sheetData>
  <mergeCells count="6">
    <mergeCell ref="K1:L1"/>
    <mergeCell ref="M1:N1"/>
    <mergeCell ref="A22:B22"/>
    <mergeCell ref="A1:B1"/>
    <mergeCell ref="G1:H1"/>
    <mergeCell ref="A2:E2"/>
  </mergeCells>
  <hyperlinks>
    <hyperlink ref="G1" location="Contents!A1" display="Back to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2"/>
  <sheetViews>
    <sheetView zoomScaleNormal="100" workbookViewId="0">
      <selection sqref="A1:B1"/>
    </sheetView>
  </sheetViews>
  <sheetFormatPr defaultColWidth="9.28515625" defaultRowHeight="15"/>
  <cols>
    <col min="1" max="1" width="26.85546875" style="1" customWidth="1"/>
    <col min="2" max="3" width="10.7109375" style="1" customWidth="1"/>
    <col min="4" max="4" width="10.7109375" style="67" customWidth="1"/>
    <col min="5" max="11" width="10.7109375" style="1" customWidth="1"/>
    <col min="12" max="12" width="10.42578125" style="1" customWidth="1"/>
    <col min="13" max="13" width="10.28515625" style="1" customWidth="1"/>
    <col min="14" max="14" width="9.28515625" style="1"/>
    <col min="15" max="15" width="10.28515625" style="1" customWidth="1"/>
    <col min="16" max="34" width="9.28515625" style="1"/>
    <col min="35" max="35" width="7.42578125" style="1" bestFit="1" customWidth="1"/>
    <col min="36" max="36" width="7.42578125" style="24" customWidth="1"/>
    <col min="37" max="256" width="9.28515625" style="1"/>
    <col min="257" max="257" width="56.28515625" style="1" customWidth="1"/>
    <col min="258" max="267" width="10.7109375" style="1" customWidth="1"/>
    <col min="268" max="268" width="10.42578125" style="1" customWidth="1"/>
    <col min="269" max="269" width="10.28515625" style="1" customWidth="1"/>
    <col min="270" max="270" width="9.28515625" style="1"/>
    <col min="271" max="271" width="10.28515625" style="1" customWidth="1"/>
    <col min="272" max="512" width="9.28515625" style="1"/>
    <col min="513" max="513" width="56.28515625" style="1" customWidth="1"/>
    <col min="514" max="523" width="10.7109375" style="1" customWidth="1"/>
    <col min="524" max="524" width="10.42578125" style="1" customWidth="1"/>
    <col min="525" max="525" width="10.28515625" style="1" customWidth="1"/>
    <col min="526" max="526" width="9.28515625" style="1"/>
    <col min="527" max="527" width="10.28515625" style="1" customWidth="1"/>
    <col min="528" max="768" width="9.28515625" style="1"/>
    <col min="769" max="769" width="56.28515625" style="1" customWidth="1"/>
    <col min="770" max="779" width="10.7109375" style="1" customWidth="1"/>
    <col min="780" max="780" width="10.42578125" style="1" customWidth="1"/>
    <col min="781" max="781" width="10.28515625" style="1" customWidth="1"/>
    <col min="782" max="782" width="9.28515625" style="1"/>
    <col min="783" max="783" width="10.28515625" style="1" customWidth="1"/>
    <col min="784" max="1024" width="9.28515625" style="1"/>
    <col min="1025" max="1025" width="56.28515625" style="1" customWidth="1"/>
    <col min="1026" max="1035" width="10.7109375" style="1" customWidth="1"/>
    <col min="1036" max="1036" width="10.42578125" style="1" customWidth="1"/>
    <col min="1037" max="1037" width="10.28515625" style="1" customWidth="1"/>
    <col min="1038" max="1038" width="9.28515625" style="1"/>
    <col min="1039" max="1039" width="10.28515625" style="1" customWidth="1"/>
    <col min="1040" max="1280" width="9.28515625" style="1"/>
    <col min="1281" max="1281" width="56.28515625" style="1" customWidth="1"/>
    <col min="1282" max="1291" width="10.7109375" style="1" customWidth="1"/>
    <col min="1292" max="1292" width="10.42578125" style="1" customWidth="1"/>
    <col min="1293" max="1293" width="10.28515625" style="1" customWidth="1"/>
    <col min="1294" max="1294" width="9.28515625" style="1"/>
    <col min="1295" max="1295" width="10.28515625" style="1" customWidth="1"/>
    <col min="1296" max="1536" width="9.28515625" style="1"/>
    <col min="1537" max="1537" width="56.28515625" style="1" customWidth="1"/>
    <col min="1538" max="1547" width="10.7109375" style="1" customWidth="1"/>
    <col min="1548" max="1548" width="10.42578125" style="1" customWidth="1"/>
    <col min="1549" max="1549" width="10.28515625" style="1" customWidth="1"/>
    <col min="1550" max="1550" width="9.28515625" style="1"/>
    <col min="1551" max="1551" width="10.28515625" style="1" customWidth="1"/>
    <col min="1552" max="1792" width="9.28515625" style="1"/>
    <col min="1793" max="1793" width="56.28515625" style="1" customWidth="1"/>
    <col min="1794" max="1803" width="10.7109375" style="1" customWidth="1"/>
    <col min="1804" max="1804" width="10.42578125" style="1" customWidth="1"/>
    <col min="1805" max="1805" width="10.28515625" style="1" customWidth="1"/>
    <col min="1806" max="1806" width="9.28515625" style="1"/>
    <col min="1807" max="1807" width="10.28515625" style="1" customWidth="1"/>
    <col min="1808" max="2048" width="9.28515625" style="1"/>
    <col min="2049" max="2049" width="56.28515625" style="1" customWidth="1"/>
    <col min="2050" max="2059" width="10.7109375" style="1" customWidth="1"/>
    <col min="2060" max="2060" width="10.42578125" style="1" customWidth="1"/>
    <col min="2061" max="2061" width="10.28515625" style="1" customWidth="1"/>
    <col min="2062" max="2062" width="9.28515625" style="1"/>
    <col min="2063" max="2063" width="10.28515625" style="1" customWidth="1"/>
    <col min="2064" max="2304" width="9.28515625" style="1"/>
    <col min="2305" max="2305" width="56.28515625" style="1" customWidth="1"/>
    <col min="2306" max="2315" width="10.7109375" style="1" customWidth="1"/>
    <col min="2316" max="2316" width="10.42578125" style="1" customWidth="1"/>
    <col min="2317" max="2317" width="10.28515625" style="1" customWidth="1"/>
    <col min="2318" max="2318" width="9.28515625" style="1"/>
    <col min="2319" max="2319" width="10.28515625" style="1" customWidth="1"/>
    <col min="2320" max="2560" width="9.28515625" style="1"/>
    <col min="2561" max="2561" width="56.28515625" style="1" customWidth="1"/>
    <col min="2562" max="2571" width="10.7109375" style="1" customWidth="1"/>
    <col min="2572" max="2572" width="10.42578125" style="1" customWidth="1"/>
    <col min="2573" max="2573" width="10.28515625" style="1" customWidth="1"/>
    <col min="2574" max="2574" width="9.28515625" style="1"/>
    <col min="2575" max="2575" width="10.28515625" style="1" customWidth="1"/>
    <col min="2576" max="2816" width="9.28515625" style="1"/>
    <col min="2817" max="2817" width="56.28515625" style="1" customWidth="1"/>
    <col min="2818" max="2827" width="10.7109375" style="1" customWidth="1"/>
    <col min="2828" max="2828" width="10.42578125" style="1" customWidth="1"/>
    <col min="2829" max="2829" width="10.28515625" style="1" customWidth="1"/>
    <col min="2830" max="2830" width="9.28515625" style="1"/>
    <col min="2831" max="2831" width="10.28515625" style="1" customWidth="1"/>
    <col min="2832" max="3072" width="9.28515625" style="1"/>
    <col min="3073" max="3073" width="56.28515625" style="1" customWidth="1"/>
    <col min="3074" max="3083" width="10.7109375" style="1" customWidth="1"/>
    <col min="3084" max="3084" width="10.42578125" style="1" customWidth="1"/>
    <col min="3085" max="3085" width="10.28515625" style="1" customWidth="1"/>
    <col min="3086" max="3086" width="9.28515625" style="1"/>
    <col min="3087" max="3087" width="10.28515625" style="1" customWidth="1"/>
    <col min="3088" max="3328" width="9.28515625" style="1"/>
    <col min="3329" max="3329" width="56.28515625" style="1" customWidth="1"/>
    <col min="3330" max="3339" width="10.7109375" style="1" customWidth="1"/>
    <col min="3340" max="3340" width="10.42578125" style="1" customWidth="1"/>
    <col min="3341" max="3341" width="10.28515625" style="1" customWidth="1"/>
    <col min="3342" max="3342" width="9.28515625" style="1"/>
    <col min="3343" max="3343" width="10.28515625" style="1" customWidth="1"/>
    <col min="3344" max="3584" width="9.28515625" style="1"/>
    <col min="3585" max="3585" width="56.28515625" style="1" customWidth="1"/>
    <col min="3586" max="3595" width="10.7109375" style="1" customWidth="1"/>
    <col min="3596" max="3596" width="10.42578125" style="1" customWidth="1"/>
    <col min="3597" max="3597" width="10.28515625" style="1" customWidth="1"/>
    <col min="3598" max="3598" width="9.28515625" style="1"/>
    <col min="3599" max="3599" width="10.28515625" style="1" customWidth="1"/>
    <col min="3600" max="3840" width="9.28515625" style="1"/>
    <col min="3841" max="3841" width="56.28515625" style="1" customWidth="1"/>
    <col min="3842" max="3851" width="10.7109375" style="1" customWidth="1"/>
    <col min="3852" max="3852" width="10.42578125" style="1" customWidth="1"/>
    <col min="3853" max="3853" width="10.28515625" style="1" customWidth="1"/>
    <col min="3854" max="3854" width="9.28515625" style="1"/>
    <col min="3855" max="3855" width="10.28515625" style="1" customWidth="1"/>
    <col min="3856" max="4096" width="9.28515625" style="1"/>
    <col min="4097" max="4097" width="56.28515625" style="1" customWidth="1"/>
    <col min="4098" max="4107" width="10.7109375" style="1" customWidth="1"/>
    <col min="4108" max="4108" width="10.42578125" style="1" customWidth="1"/>
    <col min="4109" max="4109" width="10.28515625" style="1" customWidth="1"/>
    <col min="4110" max="4110" width="9.28515625" style="1"/>
    <col min="4111" max="4111" width="10.28515625" style="1" customWidth="1"/>
    <col min="4112" max="4352" width="9.28515625" style="1"/>
    <col min="4353" max="4353" width="56.28515625" style="1" customWidth="1"/>
    <col min="4354" max="4363" width="10.7109375" style="1" customWidth="1"/>
    <col min="4364" max="4364" width="10.42578125" style="1" customWidth="1"/>
    <col min="4365" max="4365" width="10.28515625" style="1" customWidth="1"/>
    <col min="4366" max="4366" width="9.28515625" style="1"/>
    <col min="4367" max="4367" width="10.28515625" style="1" customWidth="1"/>
    <col min="4368" max="4608" width="9.28515625" style="1"/>
    <col min="4609" max="4609" width="56.28515625" style="1" customWidth="1"/>
    <col min="4610" max="4619" width="10.7109375" style="1" customWidth="1"/>
    <col min="4620" max="4620" width="10.42578125" style="1" customWidth="1"/>
    <col min="4621" max="4621" width="10.28515625" style="1" customWidth="1"/>
    <col min="4622" max="4622" width="9.28515625" style="1"/>
    <col min="4623" max="4623" width="10.28515625" style="1" customWidth="1"/>
    <col min="4624" max="4864" width="9.28515625" style="1"/>
    <col min="4865" max="4865" width="56.28515625" style="1" customWidth="1"/>
    <col min="4866" max="4875" width="10.7109375" style="1" customWidth="1"/>
    <col min="4876" max="4876" width="10.42578125" style="1" customWidth="1"/>
    <col min="4877" max="4877" width="10.28515625" style="1" customWidth="1"/>
    <col min="4878" max="4878" width="9.28515625" style="1"/>
    <col min="4879" max="4879" width="10.28515625" style="1" customWidth="1"/>
    <col min="4880" max="5120" width="9.28515625" style="1"/>
    <col min="5121" max="5121" width="56.28515625" style="1" customWidth="1"/>
    <col min="5122" max="5131" width="10.7109375" style="1" customWidth="1"/>
    <col min="5132" max="5132" width="10.42578125" style="1" customWidth="1"/>
    <col min="5133" max="5133" width="10.28515625" style="1" customWidth="1"/>
    <col min="5134" max="5134" width="9.28515625" style="1"/>
    <col min="5135" max="5135" width="10.28515625" style="1" customWidth="1"/>
    <col min="5136" max="5376" width="9.28515625" style="1"/>
    <col min="5377" max="5377" width="56.28515625" style="1" customWidth="1"/>
    <col min="5378" max="5387" width="10.7109375" style="1" customWidth="1"/>
    <col min="5388" max="5388" width="10.42578125" style="1" customWidth="1"/>
    <col min="5389" max="5389" width="10.28515625" style="1" customWidth="1"/>
    <col min="5390" max="5390" width="9.28515625" style="1"/>
    <col min="5391" max="5391" width="10.28515625" style="1" customWidth="1"/>
    <col min="5392" max="5632" width="9.28515625" style="1"/>
    <col min="5633" max="5633" width="56.28515625" style="1" customWidth="1"/>
    <col min="5634" max="5643" width="10.7109375" style="1" customWidth="1"/>
    <col min="5644" max="5644" width="10.42578125" style="1" customWidth="1"/>
    <col min="5645" max="5645" width="10.28515625" style="1" customWidth="1"/>
    <col min="5646" max="5646" width="9.28515625" style="1"/>
    <col min="5647" max="5647" width="10.28515625" style="1" customWidth="1"/>
    <col min="5648" max="5888" width="9.28515625" style="1"/>
    <col min="5889" max="5889" width="56.28515625" style="1" customWidth="1"/>
    <col min="5890" max="5899" width="10.7109375" style="1" customWidth="1"/>
    <col min="5900" max="5900" width="10.42578125" style="1" customWidth="1"/>
    <col min="5901" max="5901" width="10.28515625" style="1" customWidth="1"/>
    <col min="5902" max="5902" width="9.28515625" style="1"/>
    <col min="5903" max="5903" width="10.28515625" style="1" customWidth="1"/>
    <col min="5904" max="6144" width="9.28515625" style="1"/>
    <col min="6145" max="6145" width="56.28515625" style="1" customWidth="1"/>
    <col min="6146" max="6155" width="10.7109375" style="1" customWidth="1"/>
    <col min="6156" max="6156" width="10.42578125" style="1" customWidth="1"/>
    <col min="6157" max="6157" width="10.28515625" style="1" customWidth="1"/>
    <col min="6158" max="6158" width="9.28515625" style="1"/>
    <col min="6159" max="6159" width="10.28515625" style="1" customWidth="1"/>
    <col min="6160" max="6400" width="9.28515625" style="1"/>
    <col min="6401" max="6401" width="56.28515625" style="1" customWidth="1"/>
    <col min="6402" max="6411" width="10.7109375" style="1" customWidth="1"/>
    <col min="6412" max="6412" width="10.42578125" style="1" customWidth="1"/>
    <col min="6413" max="6413" width="10.28515625" style="1" customWidth="1"/>
    <col min="6414" max="6414" width="9.28515625" style="1"/>
    <col min="6415" max="6415" width="10.28515625" style="1" customWidth="1"/>
    <col min="6416" max="6656" width="9.28515625" style="1"/>
    <col min="6657" max="6657" width="56.28515625" style="1" customWidth="1"/>
    <col min="6658" max="6667" width="10.7109375" style="1" customWidth="1"/>
    <col min="6668" max="6668" width="10.42578125" style="1" customWidth="1"/>
    <col min="6669" max="6669" width="10.28515625" style="1" customWidth="1"/>
    <col min="6670" max="6670" width="9.28515625" style="1"/>
    <col min="6671" max="6671" width="10.28515625" style="1" customWidth="1"/>
    <col min="6672" max="6912" width="9.28515625" style="1"/>
    <col min="6913" max="6913" width="56.28515625" style="1" customWidth="1"/>
    <col min="6914" max="6923" width="10.7109375" style="1" customWidth="1"/>
    <col min="6924" max="6924" width="10.42578125" style="1" customWidth="1"/>
    <col min="6925" max="6925" width="10.28515625" style="1" customWidth="1"/>
    <col min="6926" max="6926" width="9.28515625" style="1"/>
    <col min="6927" max="6927" width="10.28515625" style="1" customWidth="1"/>
    <col min="6928" max="7168" width="9.28515625" style="1"/>
    <col min="7169" max="7169" width="56.28515625" style="1" customWidth="1"/>
    <col min="7170" max="7179" width="10.7109375" style="1" customWidth="1"/>
    <col min="7180" max="7180" width="10.42578125" style="1" customWidth="1"/>
    <col min="7181" max="7181" width="10.28515625" style="1" customWidth="1"/>
    <col min="7182" max="7182" width="9.28515625" style="1"/>
    <col min="7183" max="7183" width="10.28515625" style="1" customWidth="1"/>
    <col min="7184" max="7424" width="9.28515625" style="1"/>
    <col min="7425" max="7425" width="56.28515625" style="1" customWidth="1"/>
    <col min="7426" max="7435" width="10.7109375" style="1" customWidth="1"/>
    <col min="7436" max="7436" width="10.42578125" style="1" customWidth="1"/>
    <col min="7437" max="7437" width="10.28515625" style="1" customWidth="1"/>
    <col min="7438" max="7438" width="9.28515625" style="1"/>
    <col min="7439" max="7439" width="10.28515625" style="1" customWidth="1"/>
    <col min="7440" max="7680" width="9.28515625" style="1"/>
    <col min="7681" max="7681" width="56.28515625" style="1" customWidth="1"/>
    <col min="7682" max="7691" width="10.7109375" style="1" customWidth="1"/>
    <col min="7692" max="7692" width="10.42578125" style="1" customWidth="1"/>
    <col min="7693" max="7693" width="10.28515625" style="1" customWidth="1"/>
    <col min="7694" max="7694" width="9.28515625" style="1"/>
    <col min="7695" max="7695" width="10.28515625" style="1" customWidth="1"/>
    <col min="7696" max="7936" width="9.28515625" style="1"/>
    <col min="7937" max="7937" width="56.28515625" style="1" customWidth="1"/>
    <col min="7938" max="7947" width="10.7109375" style="1" customWidth="1"/>
    <col min="7948" max="7948" width="10.42578125" style="1" customWidth="1"/>
    <col min="7949" max="7949" width="10.28515625" style="1" customWidth="1"/>
    <col min="7950" max="7950" width="9.28515625" style="1"/>
    <col min="7951" max="7951" width="10.28515625" style="1" customWidth="1"/>
    <col min="7952" max="8192" width="9.28515625" style="1"/>
    <col min="8193" max="8193" width="56.28515625" style="1" customWidth="1"/>
    <col min="8194" max="8203" width="10.7109375" style="1" customWidth="1"/>
    <col min="8204" max="8204" width="10.42578125" style="1" customWidth="1"/>
    <col min="8205" max="8205" width="10.28515625" style="1" customWidth="1"/>
    <col min="8206" max="8206" width="9.28515625" style="1"/>
    <col min="8207" max="8207" width="10.28515625" style="1" customWidth="1"/>
    <col min="8208" max="8448" width="9.28515625" style="1"/>
    <col min="8449" max="8449" width="56.28515625" style="1" customWidth="1"/>
    <col min="8450" max="8459" width="10.7109375" style="1" customWidth="1"/>
    <col min="8460" max="8460" width="10.42578125" style="1" customWidth="1"/>
    <col min="8461" max="8461" width="10.28515625" style="1" customWidth="1"/>
    <col min="8462" max="8462" width="9.28515625" style="1"/>
    <col min="8463" max="8463" width="10.28515625" style="1" customWidth="1"/>
    <col min="8464" max="8704" width="9.28515625" style="1"/>
    <col min="8705" max="8705" width="56.28515625" style="1" customWidth="1"/>
    <col min="8706" max="8715" width="10.7109375" style="1" customWidth="1"/>
    <col min="8716" max="8716" width="10.42578125" style="1" customWidth="1"/>
    <col min="8717" max="8717" width="10.28515625" style="1" customWidth="1"/>
    <col min="8718" max="8718" width="9.28515625" style="1"/>
    <col min="8719" max="8719" width="10.28515625" style="1" customWidth="1"/>
    <col min="8720" max="8960" width="9.28515625" style="1"/>
    <col min="8961" max="8961" width="56.28515625" style="1" customWidth="1"/>
    <col min="8962" max="8971" width="10.7109375" style="1" customWidth="1"/>
    <col min="8972" max="8972" width="10.42578125" style="1" customWidth="1"/>
    <col min="8973" max="8973" width="10.28515625" style="1" customWidth="1"/>
    <col min="8974" max="8974" width="9.28515625" style="1"/>
    <col min="8975" max="8975" width="10.28515625" style="1" customWidth="1"/>
    <col min="8976" max="9216" width="9.28515625" style="1"/>
    <col min="9217" max="9217" width="56.28515625" style="1" customWidth="1"/>
    <col min="9218" max="9227" width="10.7109375" style="1" customWidth="1"/>
    <col min="9228" max="9228" width="10.42578125" style="1" customWidth="1"/>
    <col min="9229" max="9229" width="10.28515625" style="1" customWidth="1"/>
    <col min="9230" max="9230" width="9.28515625" style="1"/>
    <col min="9231" max="9231" width="10.28515625" style="1" customWidth="1"/>
    <col min="9232" max="9472" width="9.28515625" style="1"/>
    <col min="9473" max="9473" width="56.28515625" style="1" customWidth="1"/>
    <col min="9474" max="9483" width="10.7109375" style="1" customWidth="1"/>
    <col min="9484" max="9484" width="10.42578125" style="1" customWidth="1"/>
    <col min="9485" max="9485" width="10.28515625" style="1" customWidth="1"/>
    <col min="9486" max="9486" width="9.28515625" style="1"/>
    <col min="9487" max="9487" width="10.28515625" style="1" customWidth="1"/>
    <col min="9488" max="9728" width="9.28515625" style="1"/>
    <col min="9729" max="9729" width="56.28515625" style="1" customWidth="1"/>
    <col min="9730" max="9739" width="10.7109375" style="1" customWidth="1"/>
    <col min="9740" max="9740" width="10.42578125" style="1" customWidth="1"/>
    <col min="9741" max="9741" width="10.28515625" style="1" customWidth="1"/>
    <col min="9742" max="9742" width="9.28515625" style="1"/>
    <col min="9743" max="9743" width="10.28515625" style="1" customWidth="1"/>
    <col min="9744" max="9984" width="9.28515625" style="1"/>
    <col min="9985" max="9985" width="56.28515625" style="1" customWidth="1"/>
    <col min="9986" max="9995" width="10.7109375" style="1" customWidth="1"/>
    <col min="9996" max="9996" width="10.42578125" style="1" customWidth="1"/>
    <col min="9997" max="9997" width="10.28515625" style="1" customWidth="1"/>
    <col min="9998" max="9998" width="9.28515625" style="1"/>
    <col min="9999" max="9999" width="10.28515625" style="1" customWidth="1"/>
    <col min="10000" max="10240" width="9.28515625" style="1"/>
    <col min="10241" max="10241" width="56.28515625" style="1" customWidth="1"/>
    <col min="10242" max="10251" width="10.7109375" style="1" customWidth="1"/>
    <col min="10252" max="10252" width="10.42578125" style="1" customWidth="1"/>
    <col min="10253" max="10253" width="10.28515625" style="1" customWidth="1"/>
    <col min="10254" max="10254" width="9.28515625" style="1"/>
    <col min="10255" max="10255" width="10.28515625" style="1" customWidth="1"/>
    <col min="10256" max="10496" width="9.28515625" style="1"/>
    <col min="10497" max="10497" width="56.28515625" style="1" customWidth="1"/>
    <col min="10498" max="10507" width="10.7109375" style="1" customWidth="1"/>
    <col min="10508" max="10508" width="10.42578125" style="1" customWidth="1"/>
    <col min="10509" max="10509" width="10.28515625" style="1" customWidth="1"/>
    <col min="10510" max="10510" width="9.28515625" style="1"/>
    <col min="10511" max="10511" width="10.28515625" style="1" customWidth="1"/>
    <col min="10512" max="10752" width="9.28515625" style="1"/>
    <col min="10753" max="10753" width="56.28515625" style="1" customWidth="1"/>
    <col min="10754" max="10763" width="10.7109375" style="1" customWidth="1"/>
    <col min="10764" max="10764" width="10.42578125" style="1" customWidth="1"/>
    <col min="10765" max="10765" width="10.28515625" style="1" customWidth="1"/>
    <col min="10766" max="10766" width="9.28515625" style="1"/>
    <col min="10767" max="10767" width="10.28515625" style="1" customWidth="1"/>
    <col min="10768" max="11008" width="9.28515625" style="1"/>
    <col min="11009" max="11009" width="56.28515625" style="1" customWidth="1"/>
    <col min="11010" max="11019" width="10.7109375" style="1" customWidth="1"/>
    <col min="11020" max="11020" width="10.42578125" style="1" customWidth="1"/>
    <col min="11021" max="11021" width="10.28515625" style="1" customWidth="1"/>
    <col min="11022" max="11022" width="9.28515625" style="1"/>
    <col min="11023" max="11023" width="10.28515625" style="1" customWidth="1"/>
    <col min="11024" max="11264" width="9.28515625" style="1"/>
    <col min="11265" max="11265" width="56.28515625" style="1" customWidth="1"/>
    <col min="11266" max="11275" width="10.7109375" style="1" customWidth="1"/>
    <col min="11276" max="11276" width="10.42578125" style="1" customWidth="1"/>
    <col min="11277" max="11277" width="10.28515625" style="1" customWidth="1"/>
    <col min="11278" max="11278" width="9.28515625" style="1"/>
    <col min="11279" max="11279" width="10.28515625" style="1" customWidth="1"/>
    <col min="11280" max="11520" width="9.28515625" style="1"/>
    <col min="11521" max="11521" width="56.28515625" style="1" customWidth="1"/>
    <col min="11522" max="11531" width="10.7109375" style="1" customWidth="1"/>
    <col min="11532" max="11532" width="10.42578125" style="1" customWidth="1"/>
    <col min="11533" max="11533" width="10.28515625" style="1" customWidth="1"/>
    <col min="11534" max="11534" width="9.28515625" style="1"/>
    <col min="11535" max="11535" width="10.28515625" style="1" customWidth="1"/>
    <col min="11536" max="11776" width="9.28515625" style="1"/>
    <col min="11777" max="11777" width="56.28515625" style="1" customWidth="1"/>
    <col min="11778" max="11787" width="10.7109375" style="1" customWidth="1"/>
    <col min="11788" max="11788" width="10.42578125" style="1" customWidth="1"/>
    <col min="11789" max="11789" width="10.28515625" style="1" customWidth="1"/>
    <col min="11790" max="11790" width="9.28515625" style="1"/>
    <col min="11791" max="11791" width="10.28515625" style="1" customWidth="1"/>
    <col min="11792" max="12032" width="9.28515625" style="1"/>
    <col min="12033" max="12033" width="56.28515625" style="1" customWidth="1"/>
    <col min="12034" max="12043" width="10.7109375" style="1" customWidth="1"/>
    <col min="12044" max="12044" width="10.42578125" style="1" customWidth="1"/>
    <col min="12045" max="12045" width="10.28515625" style="1" customWidth="1"/>
    <col min="12046" max="12046" width="9.28515625" style="1"/>
    <col min="12047" max="12047" width="10.28515625" style="1" customWidth="1"/>
    <col min="12048" max="12288" width="9.28515625" style="1"/>
    <col min="12289" max="12289" width="56.28515625" style="1" customWidth="1"/>
    <col min="12290" max="12299" width="10.7109375" style="1" customWidth="1"/>
    <col min="12300" max="12300" width="10.42578125" style="1" customWidth="1"/>
    <col min="12301" max="12301" width="10.28515625" style="1" customWidth="1"/>
    <col min="12302" max="12302" width="9.28515625" style="1"/>
    <col min="12303" max="12303" width="10.28515625" style="1" customWidth="1"/>
    <col min="12304" max="12544" width="9.28515625" style="1"/>
    <col min="12545" max="12545" width="56.28515625" style="1" customWidth="1"/>
    <col min="12546" max="12555" width="10.7109375" style="1" customWidth="1"/>
    <col min="12556" max="12556" width="10.42578125" style="1" customWidth="1"/>
    <col min="12557" max="12557" width="10.28515625" style="1" customWidth="1"/>
    <col min="12558" max="12558" width="9.28515625" style="1"/>
    <col min="12559" max="12559" width="10.28515625" style="1" customWidth="1"/>
    <col min="12560" max="12800" width="9.28515625" style="1"/>
    <col min="12801" max="12801" width="56.28515625" style="1" customWidth="1"/>
    <col min="12802" max="12811" width="10.7109375" style="1" customWidth="1"/>
    <col min="12812" max="12812" width="10.42578125" style="1" customWidth="1"/>
    <col min="12813" max="12813" width="10.28515625" style="1" customWidth="1"/>
    <col min="12814" max="12814" width="9.28515625" style="1"/>
    <col min="12815" max="12815" width="10.28515625" style="1" customWidth="1"/>
    <col min="12816" max="13056" width="9.28515625" style="1"/>
    <col min="13057" max="13057" width="56.28515625" style="1" customWidth="1"/>
    <col min="13058" max="13067" width="10.7109375" style="1" customWidth="1"/>
    <col min="13068" max="13068" width="10.42578125" style="1" customWidth="1"/>
    <col min="13069" max="13069" width="10.28515625" style="1" customWidth="1"/>
    <col min="13070" max="13070" width="9.28515625" style="1"/>
    <col min="13071" max="13071" width="10.28515625" style="1" customWidth="1"/>
    <col min="13072" max="13312" width="9.28515625" style="1"/>
    <col min="13313" max="13313" width="56.28515625" style="1" customWidth="1"/>
    <col min="13314" max="13323" width="10.7109375" style="1" customWidth="1"/>
    <col min="13324" max="13324" width="10.42578125" style="1" customWidth="1"/>
    <col min="13325" max="13325" width="10.28515625" style="1" customWidth="1"/>
    <col min="13326" max="13326" width="9.28515625" style="1"/>
    <col min="13327" max="13327" width="10.28515625" style="1" customWidth="1"/>
    <col min="13328" max="13568" width="9.28515625" style="1"/>
    <col min="13569" max="13569" width="56.28515625" style="1" customWidth="1"/>
    <col min="13570" max="13579" width="10.7109375" style="1" customWidth="1"/>
    <col min="13580" max="13580" width="10.42578125" style="1" customWidth="1"/>
    <col min="13581" max="13581" width="10.28515625" style="1" customWidth="1"/>
    <col min="13582" max="13582" width="9.28515625" style="1"/>
    <col min="13583" max="13583" width="10.28515625" style="1" customWidth="1"/>
    <col min="13584" max="13824" width="9.28515625" style="1"/>
    <col min="13825" max="13825" width="56.28515625" style="1" customWidth="1"/>
    <col min="13826" max="13835" width="10.7109375" style="1" customWidth="1"/>
    <col min="13836" max="13836" width="10.42578125" style="1" customWidth="1"/>
    <col min="13837" max="13837" width="10.28515625" style="1" customWidth="1"/>
    <col min="13838" max="13838" width="9.28515625" style="1"/>
    <col min="13839" max="13839" width="10.28515625" style="1" customWidth="1"/>
    <col min="13840" max="14080" width="9.28515625" style="1"/>
    <col min="14081" max="14081" width="56.28515625" style="1" customWidth="1"/>
    <col min="14082" max="14091" width="10.7109375" style="1" customWidth="1"/>
    <col min="14092" max="14092" width="10.42578125" style="1" customWidth="1"/>
    <col min="14093" max="14093" width="10.28515625" style="1" customWidth="1"/>
    <col min="14094" max="14094" width="9.28515625" style="1"/>
    <col min="14095" max="14095" width="10.28515625" style="1" customWidth="1"/>
    <col min="14096" max="14336" width="9.28515625" style="1"/>
    <col min="14337" max="14337" width="56.28515625" style="1" customWidth="1"/>
    <col min="14338" max="14347" width="10.7109375" style="1" customWidth="1"/>
    <col min="14348" max="14348" width="10.42578125" style="1" customWidth="1"/>
    <col min="14349" max="14349" width="10.28515625" style="1" customWidth="1"/>
    <col min="14350" max="14350" width="9.28515625" style="1"/>
    <col min="14351" max="14351" width="10.28515625" style="1" customWidth="1"/>
    <col min="14352" max="14592" width="9.28515625" style="1"/>
    <col min="14593" max="14593" width="56.28515625" style="1" customWidth="1"/>
    <col min="14594" max="14603" width="10.7109375" style="1" customWidth="1"/>
    <col min="14604" max="14604" width="10.42578125" style="1" customWidth="1"/>
    <col min="14605" max="14605" width="10.28515625" style="1" customWidth="1"/>
    <col min="14606" max="14606" width="9.28515625" style="1"/>
    <col min="14607" max="14607" width="10.28515625" style="1" customWidth="1"/>
    <col min="14608" max="14848" width="9.28515625" style="1"/>
    <col min="14849" max="14849" width="56.28515625" style="1" customWidth="1"/>
    <col min="14850" max="14859" width="10.7109375" style="1" customWidth="1"/>
    <col min="14860" max="14860" width="10.42578125" style="1" customWidth="1"/>
    <col min="14861" max="14861" width="10.28515625" style="1" customWidth="1"/>
    <col min="14862" max="14862" width="9.28515625" style="1"/>
    <col min="14863" max="14863" width="10.28515625" style="1" customWidth="1"/>
    <col min="14864" max="15104" width="9.28515625" style="1"/>
    <col min="15105" max="15105" width="56.28515625" style="1" customWidth="1"/>
    <col min="15106" max="15115" width="10.7109375" style="1" customWidth="1"/>
    <col min="15116" max="15116" width="10.42578125" style="1" customWidth="1"/>
    <col min="15117" max="15117" width="10.28515625" style="1" customWidth="1"/>
    <col min="15118" max="15118" width="9.28515625" style="1"/>
    <col min="15119" max="15119" width="10.28515625" style="1" customWidth="1"/>
    <col min="15120" max="15360" width="9.28515625" style="1"/>
    <col min="15361" max="15361" width="56.28515625" style="1" customWidth="1"/>
    <col min="15362" max="15371" width="10.7109375" style="1" customWidth="1"/>
    <col min="15372" max="15372" width="10.42578125" style="1" customWidth="1"/>
    <col min="15373" max="15373" width="10.28515625" style="1" customWidth="1"/>
    <col min="15374" max="15374" width="9.28515625" style="1"/>
    <col min="15375" max="15375" width="10.28515625" style="1" customWidth="1"/>
    <col min="15376" max="15616" width="9.28515625" style="1"/>
    <col min="15617" max="15617" width="56.28515625" style="1" customWidth="1"/>
    <col min="15618" max="15627" width="10.7109375" style="1" customWidth="1"/>
    <col min="15628" max="15628" width="10.42578125" style="1" customWidth="1"/>
    <col min="15629" max="15629" width="10.28515625" style="1" customWidth="1"/>
    <col min="15630" max="15630" width="9.28515625" style="1"/>
    <col min="15631" max="15631" width="10.28515625" style="1" customWidth="1"/>
    <col min="15632" max="15872" width="9.28515625" style="1"/>
    <col min="15873" max="15873" width="56.28515625" style="1" customWidth="1"/>
    <col min="15874" max="15883" width="10.7109375" style="1" customWidth="1"/>
    <col min="15884" max="15884" width="10.42578125" style="1" customWidth="1"/>
    <col min="15885" max="15885" width="10.28515625" style="1" customWidth="1"/>
    <col min="15886" max="15886" width="9.28515625" style="1"/>
    <col min="15887" max="15887" width="10.28515625" style="1" customWidth="1"/>
    <col min="15888" max="16128" width="9.28515625" style="1"/>
    <col min="16129" max="16129" width="56.28515625" style="1" customWidth="1"/>
    <col min="16130" max="16139" width="10.7109375" style="1" customWidth="1"/>
    <col min="16140" max="16140" width="10.42578125" style="1" customWidth="1"/>
    <col min="16141" max="16141" width="10.28515625" style="1" customWidth="1"/>
    <col min="16142" max="16142" width="9.28515625" style="1"/>
    <col min="16143" max="16143" width="10.28515625" style="1" customWidth="1"/>
    <col min="16144" max="16384" width="9.28515625" style="1"/>
  </cols>
  <sheetData>
    <row r="1" spans="1:44" ht="18" customHeight="1">
      <c r="A1" s="149" t="s">
        <v>6</v>
      </c>
      <c r="B1" s="149"/>
      <c r="C1" s="140"/>
      <c r="D1" s="140"/>
      <c r="E1" s="140"/>
      <c r="F1" s="140"/>
      <c r="G1" s="150" t="s">
        <v>72</v>
      </c>
      <c r="H1" s="150"/>
      <c r="K1" s="145"/>
      <c r="L1" s="145"/>
      <c r="M1" s="146"/>
      <c r="N1" s="146"/>
      <c r="AJ1" s="1"/>
    </row>
    <row r="2" spans="1:44" ht="18" customHeight="1">
      <c r="A2" s="155" t="s">
        <v>77</v>
      </c>
      <c r="B2" s="155"/>
      <c r="C2" s="155"/>
      <c r="D2" s="155"/>
      <c r="E2" s="155"/>
      <c r="F2" s="155"/>
      <c r="G2" s="155"/>
      <c r="H2" s="141"/>
      <c r="I2" s="141"/>
      <c r="J2" s="68"/>
      <c r="K2" s="68"/>
      <c r="L2" s="68"/>
      <c r="M2" s="68"/>
      <c r="N2" s="68"/>
      <c r="O2" s="68"/>
      <c r="P2" s="24"/>
      <c r="Q2" s="24"/>
      <c r="R2" s="24"/>
      <c r="S2" s="24"/>
      <c r="T2" s="24"/>
      <c r="U2" s="24"/>
      <c r="V2" s="24"/>
      <c r="W2" s="24"/>
      <c r="X2" s="24"/>
      <c r="Y2" s="24"/>
      <c r="Z2" s="24"/>
      <c r="AA2" s="24"/>
    </row>
    <row r="3" spans="1:44" ht="18" customHeight="1">
      <c r="A3" s="99"/>
      <c r="B3" s="99"/>
      <c r="C3" s="99"/>
      <c r="D3" s="99"/>
      <c r="E3" s="99"/>
      <c r="F3" s="99"/>
      <c r="G3" s="99"/>
      <c r="H3" s="68"/>
      <c r="I3" s="68"/>
      <c r="J3" s="68"/>
      <c r="K3" s="68"/>
      <c r="L3" s="68"/>
      <c r="M3" s="68"/>
      <c r="N3" s="68"/>
      <c r="O3" s="68"/>
      <c r="P3" s="98"/>
      <c r="Q3" s="98"/>
      <c r="R3" s="98"/>
      <c r="S3" s="98"/>
      <c r="T3" s="98"/>
      <c r="U3" s="98"/>
      <c r="V3" s="98"/>
      <c r="W3" s="98"/>
      <c r="X3" s="98"/>
      <c r="Y3" s="98"/>
      <c r="Z3" s="98"/>
      <c r="AA3" s="98"/>
      <c r="AJ3" s="98"/>
    </row>
    <row r="4" spans="1:44" ht="18">
      <c r="A4" s="46" t="s">
        <v>13</v>
      </c>
      <c r="G4" s="54"/>
      <c r="K4" s="24"/>
      <c r="L4" s="24"/>
      <c r="M4" s="55"/>
      <c r="O4" s="24"/>
      <c r="P4" s="24"/>
      <c r="Q4" s="24"/>
      <c r="R4" s="24"/>
      <c r="S4" s="24"/>
      <c r="T4" s="24"/>
      <c r="U4" s="24"/>
      <c r="V4" s="24"/>
      <c r="W4" s="24"/>
      <c r="X4" s="24"/>
      <c r="Y4" s="24"/>
      <c r="Z4" s="24"/>
      <c r="AA4" s="24"/>
    </row>
    <row r="5" spans="1:44" s="59" customFormat="1">
      <c r="A5" s="27"/>
      <c r="B5" s="69">
        <v>1981</v>
      </c>
      <c r="C5" s="69">
        <v>1982</v>
      </c>
      <c r="D5" s="69">
        <v>1983</v>
      </c>
      <c r="E5" s="69">
        <v>1984</v>
      </c>
      <c r="F5" s="69">
        <v>1985</v>
      </c>
      <c r="G5" s="69">
        <v>1986</v>
      </c>
      <c r="H5" s="69">
        <v>1987</v>
      </c>
      <c r="I5" s="69">
        <v>1988</v>
      </c>
      <c r="J5" s="69">
        <v>1989</v>
      </c>
      <c r="K5" s="69">
        <v>1990</v>
      </c>
      <c r="L5" s="69">
        <v>1991</v>
      </c>
      <c r="M5" s="69">
        <v>1992</v>
      </c>
      <c r="N5" s="69">
        <v>1993</v>
      </c>
      <c r="O5" s="69">
        <v>1994</v>
      </c>
      <c r="P5" s="69">
        <v>1995</v>
      </c>
      <c r="Q5" s="69">
        <v>1996</v>
      </c>
      <c r="R5" s="69">
        <v>1997</v>
      </c>
      <c r="S5" s="69">
        <v>1998</v>
      </c>
      <c r="T5" s="69">
        <v>1999</v>
      </c>
      <c r="U5" s="69">
        <v>2000</v>
      </c>
      <c r="V5" s="69">
        <v>2001</v>
      </c>
      <c r="W5" s="69">
        <v>2002</v>
      </c>
      <c r="X5" s="69">
        <v>2003</v>
      </c>
      <c r="Y5" s="69">
        <v>2004</v>
      </c>
      <c r="Z5" s="69">
        <v>2005</v>
      </c>
      <c r="AA5" s="69">
        <v>2006</v>
      </c>
      <c r="AB5" s="69">
        <v>2007</v>
      </c>
      <c r="AC5" s="69">
        <v>2008</v>
      </c>
      <c r="AD5" s="69">
        <v>2009</v>
      </c>
      <c r="AE5" s="69">
        <v>2010</v>
      </c>
      <c r="AF5" s="69">
        <v>2011</v>
      </c>
      <c r="AG5" s="69">
        <v>2012</v>
      </c>
      <c r="AH5" s="69">
        <v>2013</v>
      </c>
      <c r="AI5" s="75">
        <v>2014</v>
      </c>
      <c r="AJ5" s="75">
        <v>2015</v>
      </c>
      <c r="AK5" s="58"/>
      <c r="AL5" s="58"/>
      <c r="AM5" s="58"/>
      <c r="AN5" s="58"/>
      <c r="AO5" s="58"/>
    </row>
    <row r="6" spans="1:44" s="64" customFormat="1" ht="12.75">
      <c r="A6" s="71" t="s">
        <v>29</v>
      </c>
      <c r="B6" s="72">
        <v>75.31</v>
      </c>
      <c r="C6" s="72">
        <v>75.47</v>
      </c>
      <c r="D6" s="72">
        <v>75.62</v>
      </c>
      <c r="E6" s="72">
        <v>75.819999999999993</v>
      </c>
      <c r="F6" s="72">
        <v>76</v>
      </c>
      <c r="G6" s="72">
        <v>76.209999999999994</v>
      </c>
      <c r="H6" s="72">
        <v>76.5</v>
      </c>
      <c r="I6" s="72">
        <v>76.47</v>
      </c>
      <c r="J6" s="72">
        <v>76.599999999999994</v>
      </c>
      <c r="K6" s="72">
        <v>76.739999999999995</v>
      </c>
      <c r="L6" s="72">
        <v>77.11</v>
      </c>
      <c r="M6" s="72">
        <v>77.12</v>
      </c>
      <c r="N6" s="72">
        <v>77.31</v>
      </c>
      <c r="O6" s="72">
        <v>77.44</v>
      </c>
      <c r="P6" s="72">
        <v>77.73</v>
      </c>
      <c r="Q6" s="72">
        <v>77.849999999999994</v>
      </c>
      <c r="R6" s="72">
        <v>78.040000000000006</v>
      </c>
      <c r="S6" s="72">
        <v>78.180000000000007</v>
      </c>
      <c r="T6" s="72">
        <v>78.349999999999994</v>
      </c>
      <c r="U6" s="72">
        <v>78.56</v>
      </c>
      <c r="V6" s="72">
        <v>78.78</v>
      </c>
      <c r="W6" s="72">
        <v>78.86</v>
      </c>
      <c r="X6" s="72">
        <v>79.05</v>
      </c>
      <c r="Y6" s="72">
        <v>79.239999999999995</v>
      </c>
      <c r="Z6" s="72">
        <v>79.540000000000006</v>
      </c>
      <c r="AA6" s="72">
        <v>79.680000000000007</v>
      </c>
      <c r="AB6" s="72">
        <v>79.83</v>
      </c>
      <c r="AC6" s="72">
        <v>80.05</v>
      </c>
      <c r="AD6" s="72">
        <v>80.3</v>
      </c>
      <c r="AE6" s="72">
        <v>80.56</v>
      </c>
      <c r="AF6" s="72">
        <v>80.75</v>
      </c>
      <c r="AG6" s="72">
        <v>80.89</v>
      </c>
      <c r="AH6" s="65">
        <v>81.06</v>
      </c>
      <c r="AI6" s="65">
        <v>81.099999999999994</v>
      </c>
      <c r="AJ6" s="61">
        <v>81.150000000000006</v>
      </c>
      <c r="AK6" s="63"/>
      <c r="AL6" s="63"/>
      <c r="AM6" s="63"/>
      <c r="AN6" s="63"/>
      <c r="AO6" s="63"/>
      <c r="AP6" s="63"/>
      <c r="AQ6" s="63"/>
      <c r="AR6" s="63"/>
    </row>
    <row r="7" spans="1:44">
      <c r="A7" s="71" t="s">
        <v>27</v>
      </c>
      <c r="B7" s="72">
        <v>77.040000000000006</v>
      </c>
      <c r="C7" s="72">
        <v>77.260000000000005</v>
      </c>
      <c r="D7" s="72">
        <v>77.48</v>
      </c>
      <c r="E7" s="72">
        <v>77.48</v>
      </c>
      <c r="F7" s="72">
        <v>77.75</v>
      </c>
      <c r="G7" s="72">
        <v>77.88</v>
      </c>
      <c r="H7" s="72">
        <v>78.099999999999994</v>
      </c>
      <c r="I7" s="72">
        <v>78.260000000000005</v>
      </c>
      <c r="J7" s="72">
        <v>78.260000000000005</v>
      </c>
      <c r="K7" s="72">
        <v>78.61</v>
      </c>
      <c r="L7" s="72">
        <v>78.88</v>
      </c>
      <c r="M7" s="72">
        <v>78.98</v>
      </c>
      <c r="N7" s="72">
        <v>79.23</v>
      </c>
      <c r="O7" s="72">
        <v>79.33</v>
      </c>
      <c r="P7" s="72">
        <v>79.52</v>
      </c>
      <c r="Q7" s="72">
        <v>79.58</v>
      </c>
      <c r="R7" s="72">
        <v>79.739999999999995</v>
      </c>
      <c r="S7" s="72">
        <v>79.900000000000006</v>
      </c>
      <c r="T7" s="72">
        <v>80.12</v>
      </c>
      <c r="U7" s="72">
        <v>80.34</v>
      </c>
      <c r="V7" s="72">
        <v>80.569999999999993</v>
      </c>
      <c r="W7" s="72">
        <v>80.680000000000007</v>
      </c>
      <c r="X7" s="72">
        <v>80.89</v>
      </c>
      <c r="Y7" s="72">
        <v>81.12</v>
      </c>
      <c r="Z7" s="72">
        <v>81.47</v>
      </c>
      <c r="AA7" s="72">
        <v>81.680000000000007</v>
      </c>
      <c r="AB7" s="72">
        <v>81.849999999999994</v>
      </c>
      <c r="AC7" s="72">
        <v>82.09</v>
      </c>
      <c r="AD7" s="72">
        <v>82.33</v>
      </c>
      <c r="AE7" s="72">
        <v>82.68</v>
      </c>
      <c r="AF7" s="72">
        <v>82.83</v>
      </c>
      <c r="AG7" s="72">
        <v>82.96</v>
      </c>
      <c r="AH7" s="65">
        <v>83.05</v>
      </c>
      <c r="AI7" s="65">
        <v>83.1</v>
      </c>
      <c r="AJ7" s="24">
        <v>83.1</v>
      </c>
      <c r="AK7" s="63"/>
      <c r="AL7" s="63"/>
      <c r="AM7" s="63"/>
      <c r="AN7" s="63"/>
      <c r="AO7" s="63"/>
      <c r="AP7" s="63"/>
      <c r="AQ7" s="63"/>
      <c r="AR7" s="63"/>
    </row>
    <row r="8" spans="1:44">
      <c r="A8" s="71" t="s">
        <v>28</v>
      </c>
      <c r="B8" s="72">
        <v>75.540000000000006</v>
      </c>
      <c r="C8" s="72">
        <v>76</v>
      </c>
      <c r="D8" s="72">
        <v>76.319999999999993</v>
      </c>
      <c r="E8" s="72">
        <v>76.680000000000007</v>
      </c>
      <c r="F8" s="72">
        <v>76.89</v>
      </c>
      <c r="G8" s="72">
        <v>77.11</v>
      </c>
      <c r="H8" s="72">
        <v>77.28</v>
      </c>
      <c r="I8" s="72">
        <v>77.510000000000005</v>
      </c>
      <c r="J8" s="72">
        <v>77.63</v>
      </c>
      <c r="K8" s="72">
        <v>78.010000000000005</v>
      </c>
      <c r="L8" s="72">
        <v>78.39</v>
      </c>
      <c r="M8" s="72">
        <v>78.56</v>
      </c>
      <c r="N8" s="72">
        <v>78.69</v>
      </c>
      <c r="O8" s="72">
        <v>78.650000000000006</v>
      </c>
      <c r="P8" s="72">
        <v>78.94</v>
      </c>
      <c r="Q8" s="72">
        <v>79.16</v>
      </c>
      <c r="R8" s="72">
        <v>79.489999999999995</v>
      </c>
      <c r="S8" s="72">
        <v>79.459999999999994</v>
      </c>
      <c r="T8" s="72">
        <v>79.55</v>
      </c>
      <c r="U8" s="72">
        <v>79.75</v>
      </c>
      <c r="V8" s="72">
        <v>80.13</v>
      </c>
      <c r="W8" s="72">
        <v>80.42</v>
      </c>
      <c r="X8" s="72">
        <v>80.55</v>
      </c>
      <c r="Y8" s="72">
        <v>80.819999999999993</v>
      </c>
      <c r="Z8" s="72">
        <v>80.959999999999994</v>
      </c>
      <c r="AA8" s="72">
        <v>81.180000000000007</v>
      </c>
      <c r="AB8" s="72">
        <v>81.2</v>
      </c>
      <c r="AC8" s="72">
        <v>81.319999999999993</v>
      </c>
      <c r="AD8" s="72">
        <v>81.430000000000007</v>
      </c>
      <c r="AE8" s="72">
        <v>81.84</v>
      </c>
      <c r="AF8" s="72">
        <v>82.12</v>
      </c>
      <c r="AG8" s="72">
        <v>82.29</v>
      </c>
      <c r="AH8" s="65">
        <v>82.28</v>
      </c>
      <c r="AI8" s="65">
        <v>82.3</v>
      </c>
      <c r="AJ8" s="19">
        <v>82.29</v>
      </c>
      <c r="AK8" s="63"/>
      <c r="AL8" s="63"/>
      <c r="AM8" s="63"/>
      <c r="AN8" s="63"/>
      <c r="AO8" s="63"/>
      <c r="AP8" s="63"/>
      <c r="AQ8" s="63"/>
      <c r="AR8" s="63"/>
    </row>
    <row r="9" spans="1:44" s="51" customFormat="1">
      <c r="A9" s="71" t="s">
        <v>31</v>
      </c>
      <c r="B9" s="72">
        <v>76.36</v>
      </c>
      <c r="C9" s="72">
        <v>76.56</v>
      </c>
      <c r="D9" s="72">
        <v>76.95</v>
      </c>
      <c r="E9" s="72">
        <v>76.95</v>
      </c>
      <c r="F9" s="72">
        <v>77.41</v>
      </c>
      <c r="G9" s="72">
        <v>77.53</v>
      </c>
      <c r="H9" s="72">
        <v>77.88</v>
      </c>
      <c r="I9" s="72">
        <v>78.010000000000005</v>
      </c>
      <c r="J9" s="72">
        <v>78.27</v>
      </c>
      <c r="K9" s="72">
        <v>78.459999999999994</v>
      </c>
      <c r="L9" s="72">
        <v>78.78</v>
      </c>
      <c r="M9" s="72">
        <v>78.78</v>
      </c>
      <c r="N9" s="72">
        <v>78.94</v>
      </c>
      <c r="O9" s="72">
        <v>78.94</v>
      </c>
      <c r="P9" s="72">
        <v>79.069999999999993</v>
      </c>
      <c r="Q9" s="72">
        <v>79.05</v>
      </c>
      <c r="R9" s="72">
        <v>79.25</v>
      </c>
      <c r="S9" s="72">
        <v>79.34</v>
      </c>
      <c r="T9" s="72">
        <v>79.58</v>
      </c>
      <c r="U9" s="72">
        <v>79.73</v>
      </c>
      <c r="V9" s="72">
        <v>80.010000000000005</v>
      </c>
      <c r="W9" s="72">
        <v>80.11</v>
      </c>
      <c r="X9" s="72">
        <v>80.33</v>
      </c>
      <c r="Y9" s="72">
        <v>80.56</v>
      </c>
      <c r="Z9" s="72">
        <v>80.930000000000007</v>
      </c>
      <c r="AA9" s="72">
        <v>81.09</v>
      </c>
      <c r="AB9" s="72">
        <v>81.23</v>
      </c>
      <c r="AC9" s="72">
        <v>81.400000000000006</v>
      </c>
      <c r="AD9" s="72">
        <v>81.66</v>
      </c>
      <c r="AE9" s="72">
        <v>82.01</v>
      </c>
      <c r="AF9" s="72">
        <v>82.1</v>
      </c>
      <c r="AG9" s="72">
        <v>82.19</v>
      </c>
      <c r="AH9" s="65">
        <v>82.29</v>
      </c>
      <c r="AI9" s="65">
        <v>82.3</v>
      </c>
      <c r="AJ9" s="19">
        <v>82.36</v>
      </c>
      <c r="AK9" s="65"/>
      <c r="AL9" s="65"/>
      <c r="AM9" s="65"/>
      <c r="AN9" s="65"/>
      <c r="AO9" s="65"/>
      <c r="AP9" s="65"/>
      <c r="AQ9" s="65"/>
      <c r="AR9" s="65"/>
    </row>
    <row r="10" spans="1:44">
      <c r="A10" s="71" t="s">
        <v>30</v>
      </c>
      <c r="B10" s="73">
        <v>76.8</v>
      </c>
      <c r="C10" s="73">
        <v>77.02</v>
      </c>
      <c r="D10" s="73">
        <v>77.25</v>
      </c>
      <c r="E10" s="73">
        <v>77.39</v>
      </c>
      <c r="F10" s="73">
        <v>77.55</v>
      </c>
      <c r="G10" s="73">
        <v>77.680000000000007</v>
      </c>
      <c r="H10" s="73">
        <v>77.92</v>
      </c>
      <c r="I10" s="73">
        <v>78.05</v>
      </c>
      <c r="J10" s="73">
        <v>78.23</v>
      </c>
      <c r="K10" s="73">
        <v>78.41</v>
      </c>
      <c r="L10" s="73">
        <v>78.7</v>
      </c>
      <c r="M10" s="73">
        <v>78.78</v>
      </c>
      <c r="N10" s="73">
        <v>79.02</v>
      </c>
      <c r="O10" s="73">
        <v>79.11</v>
      </c>
      <c r="P10" s="73">
        <v>79.31</v>
      </c>
      <c r="Q10" s="73">
        <v>79.38</v>
      </c>
      <c r="R10" s="73">
        <v>79.55</v>
      </c>
      <c r="S10" s="73">
        <v>79.7</v>
      </c>
      <c r="T10" s="73">
        <v>79.91</v>
      </c>
      <c r="U10" s="73">
        <v>80.12</v>
      </c>
      <c r="V10" s="73">
        <v>80.36</v>
      </c>
      <c r="W10" s="73">
        <v>80.47</v>
      </c>
      <c r="X10" s="73">
        <v>80.680000000000007</v>
      </c>
      <c r="Y10" s="73">
        <v>80.91</v>
      </c>
      <c r="Z10" s="73">
        <v>81.239999999999995</v>
      </c>
      <c r="AA10" s="73">
        <v>81.44</v>
      </c>
      <c r="AB10" s="73">
        <v>81.61</v>
      </c>
      <c r="AC10" s="73">
        <v>81.84</v>
      </c>
      <c r="AD10" s="73">
        <v>82.08</v>
      </c>
      <c r="AE10" s="73">
        <v>82.42</v>
      </c>
      <c r="AF10" s="73">
        <v>82.58</v>
      </c>
      <c r="AG10" s="73">
        <v>82.71</v>
      </c>
      <c r="AH10" s="65">
        <v>82.81</v>
      </c>
      <c r="AI10" s="65">
        <v>82.8</v>
      </c>
      <c r="AJ10" s="19">
        <v>82.86</v>
      </c>
      <c r="AK10" s="63"/>
      <c r="AL10" s="63"/>
      <c r="AM10" s="63"/>
      <c r="AN10" s="63"/>
      <c r="AO10" s="63"/>
      <c r="AP10" s="63"/>
      <c r="AQ10" s="63"/>
      <c r="AR10" s="63"/>
    </row>
    <row r="11" spans="1:44" ht="11.25" customHeight="1">
      <c r="A11" s="81"/>
      <c r="B11" s="81"/>
      <c r="C11" s="81"/>
      <c r="D11" s="82"/>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3"/>
    </row>
    <row r="12" spans="1:44" ht="11.25" customHeight="1">
      <c r="A12" s="118" t="s">
        <v>32</v>
      </c>
      <c r="B12" s="66"/>
      <c r="C12" s="66"/>
      <c r="D12" s="84"/>
      <c r="E12" s="66"/>
      <c r="F12" s="66"/>
      <c r="G12" s="18"/>
      <c r="H12" s="66"/>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61"/>
    </row>
    <row r="13" spans="1:44" ht="11.25" customHeight="1">
      <c r="A13" s="156" t="s">
        <v>33</v>
      </c>
      <c r="B13" s="156"/>
      <c r="C13" s="156"/>
      <c r="D13" s="156"/>
      <c r="E13" s="156"/>
      <c r="F13" s="17"/>
      <c r="G13" s="17"/>
      <c r="H13" s="17"/>
      <c r="I13" s="24"/>
      <c r="J13" s="24"/>
      <c r="K13" s="24"/>
      <c r="L13" s="24"/>
      <c r="M13" s="24"/>
      <c r="P13" s="24"/>
      <c r="Q13" s="24"/>
      <c r="R13" s="24"/>
      <c r="S13" s="24"/>
      <c r="T13" s="24"/>
      <c r="U13" s="24"/>
      <c r="V13" s="24"/>
      <c r="W13" s="24"/>
      <c r="X13" s="24"/>
      <c r="Y13" s="24"/>
      <c r="Z13" s="24"/>
      <c r="AA13" s="24"/>
      <c r="AB13" s="24"/>
    </row>
    <row r="14" spans="1:44" ht="11.25" customHeight="1">
      <c r="A14" s="156" t="s">
        <v>35</v>
      </c>
      <c r="B14" s="156"/>
      <c r="C14" s="156"/>
      <c r="D14" s="156"/>
      <c r="E14" s="156"/>
      <c r="F14" s="24"/>
      <c r="G14" s="18"/>
      <c r="H14" s="24"/>
      <c r="O14" s="24"/>
      <c r="P14" s="24"/>
      <c r="Q14" s="24"/>
      <c r="R14" s="24"/>
      <c r="S14" s="24"/>
      <c r="T14" s="24"/>
      <c r="U14" s="24"/>
      <c r="V14" s="24"/>
      <c r="W14" s="24"/>
      <c r="X14" s="24"/>
      <c r="Y14" s="24"/>
      <c r="Z14" s="24"/>
      <c r="AA14" s="24"/>
      <c r="AG14" s="24"/>
    </row>
    <row r="15" spans="1:44" ht="11.25" customHeight="1">
      <c r="A15" s="17"/>
      <c r="B15" s="24"/>
      <c r="C15" s="24"/>
      <c r="D15" s="24"/>
      <c r="E15" s="24"/>
      <c r="F15" s="24"/>
      <c r="G15" s="24"/>
      <c r="H15" s="24"/>
      <c r="I15" s="24"/>
      <c r="J15" s="24"/>
      <c r="K15" s="24"/>
      <c r="L15" s="24"/>
      <c r="M15" s="24"/>
      <c r="P15" s="24"/>
      <c r="Q15" s="24"/>
      <c r="R15" s="24"/>
      <c r="S15" s="24"/>
      <c r="T15" s="24"/>
      <c r="U15" s="24"/>
      <c r="V15" s="24"/>
      <c r="W15" s="24"/>
      <c r="X15" s="24"/>
      <c r="Y15" s="24"/>
      <c r="Z15" s="24"/>
      <c r="AA15" s="24"/>
      <c r="AB15" s="24"/>
      <c r="AG15" s="24"/>
    </row>
    <row r="16" spans="1:44" ht="11.25" customHeight="1">
      <c r="A16" s="17" t="s">
        <v>5</v>
      </c>
      <c r="B16" s="19"/>
      <c r="C16" s="24"/>
      <c r="D16" s="24"/>
      <c r="E16" s="24"/>
      <c r="F16" s="24"/>
      <c r="G16" s="24"/>
      <c r="H16" s="24"/>
      <c r="I16" s="24"/>
      <c r="J16" s="24"/>
      <c r="K16" s="24"/>
      <c r="L16" s="24"/>
      <c r="M16" s="19"/>
      <c r="P16" s="24"/>
      <c r="Q16" s="24"/>
      <c r="R16" s="24"/>
      <c r="S16" s="24"/>
      <c r="T16" s="24"/>
      <c r="U16" s="24"/>
      <c r="V16" s="24"/>
      <c r="W16" s="24"/>
      <c r="X16" s="24"/>
      <c r="Y16" s="24"/>
      <c r="Z16" s="24"/>
      <c r="AA16" s="24"/>
      <c r="AB16" s="24"/>
    </row>
    <row r="17" spans="1:37">
      <c r="A17" s="24"/>
      <c r="B17" s="24"/>
      <c r="C17" s="24"/>
      <c r="D17" s="24"/>
      <c r="E17" s="24"/>
      <c r="F17" s="24"/>
      <c r="G17" s="24"/>
      <c r="H17" s="24"/>
      <c r="I17" s="24"/>
      <c r="J17" s="24"/>
      <c r="K17" s="24"/>
      <c r="L17" s="24"/>
      <c r="M17" s="24"/>
      <c r="P17" s="24"/>
      <c r="Q17" s="24"/>
      <c r="R17" s="24"/>
      <c r="S17" s="24"/>
      <c r="T17" s="24"/>
      <c r="U17" s="24"/>
      <c r="V17" s="24"/>
      <c r="W17" s="24"/>
      <c r="X17" s="24"/>
      <c r="Y17" s="24"/>
      <c r="Z17" s="24"/>
      <c r="AA17" s="24"/>
      <c r="AB17" s="24"/>
    </row>
    <row r="18" spans="1:37">
      <c r="B18" s="74"/>
      <c r="O18" s="24"/>
      <c r="P18" s="24"/>
      <c r="Q18" s="24"/>
      <c r="R18" s="24"/>
      <c r="S18" s="24"/>
      <c r="T18" s="24"/>
      <c r="U18" s="24"/>
      <c r="V18" s="24"/>
      <c r="W18" s="24"/>
      <c r="X18" s="24"/>
      <c r="Y18" s="24"/>
      <c r="Z18" s="24"/>
      <c r="AA18" s="24"/>
    </row>
    <row r="19" spans="1:37">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H19" s="74"/>
      <c r="AI19" s="74"/>
      <c r="AJ19" s="74"/>
      <c r="AK19" s="74"/>
    </row>
    <row r="20" spans="1:37" s="59" customFormat="1">
      <c r="B20" s="74"/>
    </row>
    <row r="21" spans="1:37" s="64" customFormat="1">
      <c r="B21" s="74"/>
    </row>
    <row r="22" spans="1:37">
      <c r="B22" s="74"/>
      <c r="AJ22" s="1"/>
    </row>
    <row r="23" spans="1:37">
      <c r="AJ23" s="1"/>
    </row>
    <row r="24" spans="1:37">
      <c r="AJ24" s="1"/>
    </row>
    <row r="25" spans="1:37">
      <c r="AJ25" s="1"/>
    </row>
    <row r="26" spans="1:37">
      <c r="AJ26" s="1"/>
    </row>
    <row r="27" spans="1:37" s="59" customFormat="1"/>
    <row r="28" spans="1:37" s="64" customFormat="1" ht="12.75"/>
    <row r="29" spans="1:37">
      <c r="AJ29" s="1"/>
    </row>
    <row r="30" spans="1:37">
      <c r="AJ30" s="1"/>
    </row>
    <row r="31" spans="1:37">
      <c r="AJ31" s="1"/>
    </row>
    <row r="32" spans="1:37">
      <c r="AJ32" s="1"/>
    </row>
  </sheetData>
  <sortState ref="A5:AK44">
    <sortCondition sortBy="cellColor" ref="D5:D44" dxfId="0"/>
    <sortCondition ref="C5:C44"/>
  </sortState>
  <mergeCells count="7">
    <mergeCell ref="K1:L1"/>
    <mergeCell ref="M1:N1"/>
    <mergeCell ref="A2:G2"/>
    <mergeCell ref="A14:E14"/>
    <mergeCell ref="A13:E13"/>
    <mergeCell ref="A1:B1"/>
    <mergeCell ref="G1:H1"/>
  </mergeCells>
  <hyperlinks>
    <hyperlink ref="G1" location="Contents!A1" display="Back to contents"/>
  </hyperlink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2"/>
  <sheetViews>
    <sheetView workbookViewId="0">
      <selection sqref="A1:B1"/>
    </sheetView>
  </sheetViews>
  <sheetFormatPr defaultColWidth="9.28515625" defaultRowHeight="15"/>
  <cols>
    <col min="1" max="1" width="19.7109375" style="1" customWidth="1"/>
    <col min="2" max="3" width="10.7109375" style="1" customWidth="1"/>
    <col min="4" max="4" width="10.7109375" style="67" customWidth="1"/>
    <col min="5" max="11" width="10.7109375" style="1" customWidth="1"/>
    <col min="12" max="12" width="10.42578125" style="1" customWidth="1"/>
    <col min="13" max="13" width="10.28515625" style="1" customWidth="1"/>
    <col min="14" max="14" width="9.28515625" style="1"/>
    <col min="15" max="15" width="10.28515625" style="1" customWidth="1"/>
    <col min="16" max="34" width="9.28515625" style="1"/>
    <col min="35" max="35" width="7.42578125" style="1" bestFit="1" customWidth="1"/>
    <col min="36" max="36" width="7.42578125" style="24" customWidth="1"/>
    <col min="37" max="37" width="19.28515625" style="51" customWidth="1"/>
    <col min="38" max="259" width="9.28515625" style="1"/>
    <col min="260" max="260" width="56.28515625" style="1" customWidth="1"/>
    <col min="261" max="270" width="10.7109375" style="1" customWidth="1"/>
    <col min="271" max="271" width="10.42578125" style="1" customWidth="1"/>
    <col min="272" max="272" width="10.28515625" style="1" customWidth="1"/>
    <col min="273" max="273" width="9.28515625" style="1"/>
    <col min="274" max="274" width="10.28515625" style="1" customWidth="1"/>
    <col min="275" max="515" width="9.28515625" style="1"/>
    <col min="516" max="516" width="56.28515625" style="1" customWidth="1"/>
    <col min="517" max="526" width="10.7109375" style="1" customWidth="1"/>
    <col min="527" max="527" width="10.42578125" style="1" customWidth="1"/>
    <col min="528" max="528" width="10.28515625" style="1" customWidth="1"/>
    <col min="529" max="529" width="9.28515625" style="1"/>
    <col min="530" max="530" width="10.28515625" style="1" customWidth="1"/>
    <col min="531" max="771" width="9.28515625" style="1"/>
    <col min="772" max="772" width="56.28515625" style="1" customWidth="1"/>
    <col min="773" max="782" width="10.7109375" style="1" customWidth="1"/>
    <col min="783" max="783" width="10.42578125" style="1" customWidth="1"/>
    <col min="784" max="784" width="10.28515625" style="1" customWidth="1"/>
    <col min="785" max="785" width="9.28515625" style="1"/>
    <col min="786" max="786" width="10.28515625" style="1" customWidth="1"/>
    <col min="787" max="1027" width="9.28515625" style="1"/>
    <col min="1028" max="1028" width="56.28515625" style="1" customWidth="1"/>
    <col min="1029" max="1038" width="10.7109375" style="1" customWidth="1"/>
    <col min="1039" max="1039" width="10.42578125" style="1" customWidth="1"/>
    <col min="1040" max="1040" width="10.28515625" style="1" customWidth="1"/>
    <col min="1041" max="1041" width="9.28515625" style="1"/>
    <col min="1042" max="1042" width="10.28515625" style="1" customWidth="1"/>
    <col min="1043" max="1283" width="9.28515625" style="1"/>
    <col min="1284" max="1284" width="56.28515625" style="1" customWidth="1"/>
    <col min="1285" max="1294" width="10.7109375" style="1" customWidth="1"/>
    <col min="1295" max="1295" width="10.42578125" style="1" customWidth="1"/>
    <col min="1296" max="1296" width="10.28515625" style="1" customWidth="1"/>
    <col min="1297" max="1297" width="9.28515625" style="1"/>
    <col min="1298" max="1298" width="10.28515625" style="1" customWidth="1"/>
    <col min="1299" max="1539" width="9.28515625" style="1"/>
    <col min="1540" max="1540" width="56.28515625" style="1" customWidth="1"/>
    <col min="1541" max="1550" width="10.7109375" style="1" customWidth="1"/>
    <col min="1551" max="1551" width="10.42578125" style="1" customWidth="1"/>
    <col min="1552" max="1552" width="10.28515625" style="1" customWidth="1"/>
    <col min="1553" max="1553" width="9.28515625" style="1"/>
    <col min="1554" max="1554" width="10.28515625" style="1" customWidth="1"/>
    <col min="1555" max="1795" width="9.28515625" style="1"/>
    <col min="1796" max="1796" width="56.28515625" style="1" customWidth="1"/>
    <col min="1797" max="1806" width="10.7109375" style="1" customWidth="1"/>
    <col min="1807" max="1807" width="10.42578125" style="1" customWidth="1"/>
    <col min="1808" max="1808" width="10.28515625" style="1" customWidth="1"/>
    <col min="1809" max="1809" width="9.28515625" style="1"/>
    <col min="1810" max="1810" width="10.28515625" style="1" customWidth="1"/>
    <col min="1811" max="2051" width="9.28515625" style="1"/>
    <col min="2052" max="2052" width="56.28515625" style="1" customWidth="1"/>
    <col min="2053" max="2062" width="10.7109375" style="1" customWidth="1"/>
    <col min="2063" max="2063" width="10.42578125" style="1" customWidth="1"/>
    <col min="2064" max="2064" width="10.28515625" style="1" customWidth="1"/>
    <col min="2065" max="2065" width="9.28515625" style="1"/>
    <col min="2066" max="2066" width="10.28515625" style="1" customWidth="1"/>
    <col min="2067" max="2307" width="9.28515625" style="1"/>
    <col min="2308" max="2308" width="56.28515625" style="1" customWidth="1"/>
    <col min="2309" max="2318" width="10.7109375" style="1" customWidth="1"/>
    <col min="2319" max="2319" width="10.42578125" style="1" customWidth="1"/>
    <col min="2320" max="2320" width="10.28515625" style="1" customWidth="1"/>
    <col min="2321" max="2321" width="9.28515625" style="1"/>
    <col min="2322" max="2322" width="10.28515625" style="1" customWidth="1"/>
    <col min="2323" max="2563" width="9.28515625" style="1"/>
    <col min="2564" max="2564" width="56.28515625" style="1" customWidth="1"/>
    <col min="2565" max="2574" width="10.7109375" style="1" customWidth="1"/>
    <col min="2575" max="2575" width="10.42578125" style="1" customWidth="1"/>
    <col min="2576" max="2576" width="10.28515625" style="1" customWidth="1"/>
    <col min="2577" max="2577" width="9.28515625" style="1"/>
    <col min="2578" max="2578" width="10.28515625" style="1" customWidth="1"/>
    <col min="2579" max="2819" width="9.28515625" style="1"/>
    <col min="2820" max="2820" width="56.28515625" style="1" customWidth="1"/>
    <col min="2821" max="2830" width="10.7109375" style="1" customWidth="1"/>
    <col min="2831" max="2831" width="10.42578125" style="1" customWidth="1"/>
    <col min="2832" max="2832" width="10.28515625" style="1" customWidth="1"/>
    <col min="2833" max="2833" width="9.28515625" style="1"/>
    <col min="2834" max="2834" width="10.28515625" style="1" customWidth="1"/>
    <col min="2835" max="3075" width="9.28515625" style="1"/>
    <col min="3076" max="3076" width="56.28515625" style="1" customWidth="1"/>
    <col min="3077" max="3086" width="10.7109375" style="1" customWidth="1"/>
    <col min="3087" max="3087" width="10.42578125" style="1" customWidth="1"/>
    <col min="3088" max="3088" width="10.28515625" style="1" customWidth="1"/>
    <col min="3089" max="3089" width="9.28515625" style="1"/>
    <col min="3090" max="3090" width="10.28515625" style="1" customWidth="1"/>
    <col min="3091" max="3331" width="9.28515625" style="1"/>
    <col min="3332" max="3332" width="56.28515625" style="1" customWidth="1"/>
    <col min="3333" max="3342" width="10.7109375" style="1" customWidth="1"/>
    <col min="3343" max="3343" width="10.42578125" style="1" customWidth="1"/>
    <col min="3344" max="3344" width="10.28515625" style="1" customWidth="1"/>
    <col min="3345" max="3345" width="9.28515625" style="1"/>
    <col min="3346" max="3346" width="10.28515625" style="1" customWidth="1"/>
    <col min="3347" max="3587" width="9.28515625" style="1"/>
    <col min="3588" max="3588" width="56.28515625" style="1" customWidth="1"/>
    <col min="3589" max="3598" width="10.7109375" style="1" customWidth="1"/>
    <col min="3599" max="3599" width="10.42578125" style="1" customWidth="1"/>
    <col min="3600" max="3600" width="10.28515625" style="1" customWidth="1"/>
    <col min="3601" max="3601" width="9.28515625" style="1"/>
    <col min="3602" max="3602" width="10.28515625" style="1" customWidth="1"/>
    <col min="3603" max="3843" width="9.28515625" style="1"/>
    <col min="3844" max="3844" width="56.28515625" style="1" customWidth="1"/>
    <col min="3845" max="3854" width="10.7109375" style="1" customWidth="1"/>
    <col min="3855" max="3855" width="10.42578125" style="1" customWidth="1"/>
    <col min="3856" max="3856" width="10.28515625" style="1" customWidth="1"/>
    <col min="3857" max="3857" width="9.28515625" style="1"/>
    <col min="3858" max="3858" width="10.28515625" style="1" customWidth="1"/>
    <col min="3859" max="4099" width="9.28515625" style="1"/>
    <col min="4100" max="4100" width="56.28515625" style="1" customWidth="1"/>
    <col min="4101" max="4110" width="10.7109375" style="1" customWidth="1"/>
    <col min="4111" max="4111" width="10.42578125" style="1" customWidth="1"/>
    <col min="4112" max="4112" width="10.28515625" style="1" customWidth="1"/>
    <col min="4113" max="4113" width="9.28515625" style="1"/>
    <col min="4114" max="4114" width="10.28515625" style="1" customWidth="1"/>
    <col min="4115" max="4355" width="9.28515625" style="1"/>
    <col min="4356" max="4356" width="56.28515625" style="1" customWidth="1"/>
    <col min="4357" max="4366" width="10.7109375" style="1" customWidth="1"/>
    <col min="4367" max="4367" width="10.42578125" style="1" customWidth="1"/>
    <col min="4368" max="4368" width="10.28515625" style="1" customWidth="1"/>
    <col min="4369" max="4369" width="9.28515625" style="1"/>
    <col min="4370" max="4370" width="10.28515625" style="1" customWidth="1"/>
    <col min="4371" max="4611" width="9.28515625" style="1"/>
    <col min="4612" max="4612" width="56.28515625" style="1" customWidth="1"/>
    <col min="4613" max="4622" width="10.7109375" style="1" customWidth="1"/>
    <col min="4623" max="4623" width="10.42578125" style="1" customWidth="1"/>
    <col min="4624" max="4624" width="10.28515625" style="1" customWidth="1"/>
    <col min="4625" max="4625" width="9.28515625" style="1"/>
    <col min="4626" max="4626" width="10.28515625" style="1" customWidth="1"/>
    <col min="4627" max="4867" width="9.28515625" style="1"/>
    <col min="4868" max="4868" width="56.28515625" style="1" customWidth="1"/>
    <col min="4869" max="4878" width="10.7109375" style="1" customWidth="1"/>
    <col min="4879" max="4879" width="10.42578125" style="1" customWidth="1"/>
    <col min="4880" max="4880" width="10.28515625" style="1" customWidth="1"/>
    <col min="4881" max="4881" width="9.28515625" style="1"/>
    <col min="4882" max="4882" width="10.28515625" style="1" customWidth="1"/>
    <col min="4883" max="5123" width="9.28515625" style="1"/>
    <col min="5124" max="5124" width="56.28515625" style="1" customWidth="1"/>
    <col min="5125" max="5134" width="10.7109375" style="1" customWidth="1"/>
    <col min="5135" max="5135" width="10.42578125" style="1" customWidth="1"/>
    <col min="5136" max="5136" width="10.28515625" style="1" customWidth="1"/>
    <col min="5137" max="5137" width="9.28515625" style="1"/>
    <col min="5138" max="5138" width="10.28515625" style="1" customWidth="1"/>
    <col min="5139" max="5379" width="9.28515625" style="1"/>
    <col min="5380" max="5380" width="56.28515625" style="1" customWidth="1"/>
    <col min="5381" max="5390" width="10.7109375" style="1" customWidth="1"/>
    <col min="5391" max="5391" width="10.42578125" style="1" customWidth="1"/>
    <col min="5392" max="5392" width="10.28515625" style="1" customWidth="1"/>
    <col min="5393" max="5393" width="9.28515625" style="1"/>
    <col min="5394" max="5394" width="10.28515625" style="1" customWidth="1"/>
    <col min="5395" max="5635" width="9.28515625" style="1"/>
    <col min="5636" max="5636" width="56.28515625" style="1" customWidth="1"/>
    <col min="5637" max="5646" width="10.7109375" style="1" customWidth="1"/>
    <col min="5647" max="5647" width="10.42578125" style="1" customWidth="1"/>
    <col min="5648" max="5648" width="10.28515625" style="1" customWidth="1"/>
    <col min="5649" max="5649" width="9.28515625" style="1"/>
    <col min="5650" max="5650" width="10.28515625" style="1" customWidth="1"/>
    <col min="5651" max="5891" width="9.28515625" style="1"/>
    <col min="5892" max="5892" width="56.28515625" style="1" customWidth="1"/>
    <col min="5893" max="5902" width="10.7109375" style="1" customWidth="1"/>
    <col min="5903" max="5903" width="10.42578125" style="1" customWidth="1"/>
    <col min="5904" max="5904" width="10.28515625" style="1" customWidth="1"/>
    <col min="5905" max="5905" width="9.28515625" style="1"/>
    <col min="5906" max="5906" width="10.28515625" style="1" customWidth="1"/>
    <col min="5907" max="6147" width="9.28515625" style="1"/>
    <col min="6148" max="6148" width="56.28515625" style="1" customWidth="1"/>
    <col min="6149" max="6158" width="10.7109375" style="1" customWidth="1"/>
    <col min="6159" max="6159" width="10.42578125" style="1" customWidth="1"/>
    <col min="6160" max="6160" width="10.28515625" style="1" customWidth="1"/>
    <col min="6161" max="6161" width="9.28515625" style="1"/>
    <col min="6162" max="6162" width="10.28515625" style="1" customWidth="1"/>
    <col min="6163" max="6403" width="9.28515625" style="1"/>
    <col min="6404" max="6404" width="56.28515625" style="1" customWidth="1"/>
    <col min="6405" max="6414" width="10.7109375" style="1" customWidth="1"/>
    <col min="6415" max="6415" width="10.42578125" style="1" customWidth="1"/>
    <col min="6416" max="6416" width="10.28515625" style="1" customWidth="1"/>
    <col min="6417" max="6417" width="9.28515625" style="1"/>
    <col min="6418" max="6418" width="10.28515625" style="1" customWidth="1"/>
    <col min="6419" max="6659" width="9.28515625" style="1"/>
    <col min="6660" max="6660" width="56.28515625" style="1" customWidth="1"/>
    <col min="6661" max="6670" width="10.7109375" style="1" customWidth="1"/>
    <col min="6671" max="6671" width="10.42578125" style="1" customWidth="1"/>
    <col min="6672" max="6672" width="10.28515625" style="1" customWidth="1"/>
    <col min="6673" max="6673" width="9.28515625" style="1"/>
    <col min="6674" max="6674" width="10.28515625" style="1" customWidth="1"/>
    <col min="6675" max="6915" width="9.28515625" style="1"/>
    <col min="6916" max="6916" width="56.28515625" style="1" customWidth="1"/>
    <col min="6917" max="6926" width="10.7109375" style="1" customWidth="1"/>
    <col min="6927" max="6927" width="10.42578125" style="1" customWidth="1"/>
    <col min="6928" max="6928" width="10.28515625" style="1" customWidth="1"/>
    <col min="6929" max="6929" width="9.28515625" style="1"/>
    <col min="6930" max="6930" width="10.28515625" style="1" customWidth="1"/>
    <col min="6931" max="7171" width="9.28515625" style="1"/>
    <col min="7172" max="7172" width="56.28515625" style="1" customWidth="1"/>
    <col min="7173" max="7182" width="10.7109375" style="1" customWidth="1"/>
    <col min="7183" max="7183" width="10.42578125" style="1" customWidth="1"/>
    <col min="7184" max="7184" width="10.28515625" style="1" customWidth="1"/>
    <col min="7185" max="7185" width="9.28515625" style="1"/>
    <col min="7186" max="7186" width="10.28515625" style="1" customWidth="1"/>
    <col min="7187" max="7427" width="9.28515625" style="1"/>
    <col min="7428" max="7428" width="56.28515625" style="1" customWidth="1"/>
    <col min="7429" max="7438" width="10.7109375" style="1" customWidth="1"/>
    <col min="7439" max="7439" width="10.42578125" style="1" customWidth="1"/>
    <col min="7440" max="7440" width="10.28515625" style="1" customWidth="1"/>
    <col min="7441" max="7441" width="9.28515625" style="1"/>
    <col min="7442" max="7442" width="10.28515625" style="1" customWidth="1"/>
    <col min="7443" max="7683" width="9.28515625" style="1"/>
    <col min="7684" max="7684" width="56.28515625" style="1" customWidth="1"/>
    <col min="7685" max="7694" width="10.7109375" style="1" customWidth="1"/>
    <col min="7695" max="7695" width="10.42578125" style="1" customWidth="1"/>
    <col min="7696" max="7696" width="10.28515625" style="1" customWidth="1"/>
    <col min="7697" max="7697" width="9.28515625" style="1"/>
    <col min="7698" max="7698" width="10.28515625" style="1" customWidth="1"/>
    <col min="7699" max="7939" width="9.28515625" style="1"/>
    <col min="7940" max="7940" width="56.28515625" style="1" customWidth="1"/>
    <col min="7941" max="7950" width="10.7109375" style="1" customWidth="1"/>
    <col min="7951" max="7951" width="10.42578125" style="1" customWidth="1"/>
    <col min="7952" max="7952" width="10.28515625" style="1" customWidth="1"/>
    <col min="7953" max="7953" width="9.28515625" style="1"/>
    <col min="7954" max="7954" width="10.28515625" style="1" customWidth="1"/>
    <col min="7955" max="8195" width="9.28515625" style="1"/>
    <col min="8196" max="8196" width="56.28515625" style="1" customWidth="1"/>
    <col min="8197" max="8206" width="10.7109375" style="1" customWidth="1"/>
    <col min="8207" max="8207" width="10.42578125" style="1" customWidth="1"/>
    <col min="8208" max="8208" width="10.28515625" style="1" customWidth="1"/>
    <col min="8209" max="8209" width="9.28515625" style="1"/>
    <col min="8210" max="8210" width="10.28515625" style="1" customWidth="1"/>
    <col min="8211" max="8451" width="9.28515625" style="1"/>
    <col min="8452" max="8452" width="56.28515625" style="1" customWidth="1"/>
    <col min="8453" max="8462" width="10.7109375" style="1" customWidth="1"/>
    <col min="8463" max="8463" width="10.42578125" style="1" customWidth="1"/>
    <col min="8464" max="8464" width="10.28515625" style="1" customWidth="1"/>
    <col min="8465" max="8465" width="9.28515625" style="1"/>
    <col min="8466" max="8466" width="10.28515625" style="1" customWidth="1"/>
    <col min="8467" max="8707" width="9.28515625" style="1"/>
    <col min="8708" max="8708" width="56.28515625" style="1" customWidth="1"/>
    <col min="8709" max="8718" width="10.7109375" style="1" customWidth="1"/>
    <col min="8719" max="8719" width="10.42578125" style="1" customWidth="1"/>
    <col min="8720" max="8720" width="10.28515625" style="1" customWidth="1"/>
    <col min="8721" max="8721" width="9.28515625" style="1"/>
    <col min="8722" max="8722" width="10.28515625" style="1" customWidth="1"/>
    <col min="8723" max="8963" width="9.28515625" style="1"/>
    <col min="8964" max="8964" width="56.28515625" style="1" customWidth="1"/>
    <col min="8965" max="8974" width="10.7109375" style="1" customWidth="1"/>
    <col min="8975" max="8975" width="10.42578125" style="1" customWidth="1"/>
    <col min="8976" max="8976" width="10.28515625" style="1" customWidth="1"/>
    <col min="8977" max="8977" width="9.28515625" style="1"/>
    <col min="8978" max="8978" width="10.28515625" style="1" customWidth="1"/>
    <col min="8979" max="9219" width="9.28515625" style="1"/>
    <col min="9220" max="9220" width="56.28515625" style="1" customWidth="1"/>
    <col min="9221" max="9230" width="10.7109375" style="1" customWidth="1"/>
    <col min="9231" max="9231" width="10.42578125" style="1" customWidth="1"/>
    <col min="9232" max="9232" width="10.28515625" style="1" customWidth="1"/>
    <col min="9233" max="9233" width="9.28515625" style="1"/>
    <col min="9234" max="9234" width="10.28515625" style="1" customWidth="1"/>
    <col min="9235" max="9475" width="9.28515625" style="1"/>
    <col min="9476" max="9476" width="56.28515625" style="1" customWidth="1"/>
    <col min="9477" max="9486" width="10.7109375" style="1" customWidth="1"/>
    <col min="9487" max="9487" width="10.42578125" style="1" customWidth="1"/>
    <col min="9488" max="9488" width="10.28515625" style="1" customWidth="1"/>
    <col min="9489" max="9489" width="9.28515625" style="1"/>
    <col min="9490" max="9490" width="10.28515625" style="1" customWidth="1"/>
    <col min="9491" max="9731" width="9.28515625" style="1"/>
    <col min="9732" max="9732" width="56.28515625" style="1" customWidth="1"/>
    <col min="9733" max="9742" width="10.7109375" style="1" customWidth="1"/>
    <col min="9743" max="9743" width="10.42578125" style="1" customWidth="1"/>
    <col min="9744" max="9744" width="10.28515625" style="1" customWidth="1"/>
    <col min="9745" max="9745" width="9.28515625" style="1"/>
    <col min="9746" max="9746" width="10.28515625" style="1" customWidth="1"/>
    <col min="9747" max="9987" width="9.28515625" style="1"/>
    <col min="9988" max="9988" width="56.28515625" style="1" customWidth="1"/>
    <col min="9989" max="9998" width="10.7109375" style="1" customWidth="1"/>
    <col min="9999" max="9999" width="10.42578125" style="1" customWidth="1"/>
    <col min="10000" max="10000" width="10.28515625" style="1" customWidth="1"/>
    <col min="10001" max="10001" width="9.28515625" style="1"/>
    <col min="10002" max="10002" width="10.28515625" style="1" customWidth="1"/>
    <col min="10003" max="10243" width="9.28515625" style="1"/>
    <col min="10244" max="10244" width="56.28515625" style="1" customWidth="1"/>
    <col min="10245" max="10254" width="10.7109375" style="1" customWidth="1"/>
    <col min="10255" max="10255" width="10.42578125" style="1" customWidth="1"/>
    <col min="10256" max="10256" width="10.28515625" style="1" customWidth="1"/>
    <col min="10257" max="10257" width="9.28515625" style="1"/>
    <col min="10258" max="10258" width="10.28515625" style="1" customWidth="1"/>
    <col min="10259" max="10499" width="9.28515625" style="1"/>
    <col min="10500" max="10500" width="56.28515625" style="1" customWidth="1"/>
    <col min="10501" max="10510" width="10.7109375" style="1" customWidth="1"/>
    <col min="10511" max="10511" width="10.42578125" style="1" customWidth="1"/>
    <col min="10512" max="10512" width="10.28515625" style="1" customWidth="1"/>
    <col min="10513" max="10513" width="9.28515625" style="1"/>
    <col min="10514" max="10514" width="10.28515625" style="1" customWidth="1"/>
    <col min="10515" max="10755" width="9.28515625" style="1"/>
    <col min="10756" max="10756" width="56.28515625" style="1" customWidth="1"/>
    <col min="10757" max="10766" width="10.7109375" style="1" customWidth="1"/>
    <col min="10767" max="10767" width="10.42578125" style="1" customWidth="1"/>
    <col min="10768" max="10768" width="10.28515625" style="1" customWidth="1"/>
    <col min="10769" max="10769" width="9.28515625" style="1"/>
    <col min="10770" max="10770" width="10.28515625" style="1" customWidth="1"/>
    <col min="10771" max="11011" width="9.28515625" style="1"/>
    <col min="11012" max="11012" width="56.28515625" style="1" customWidth="1"/>
    <col min="11013" max="11022" width="10.7109375" style="1" customWidth="1"/>
    <col min="11023" max="11023" width="10.42578125" style="1" customWidth="1"/>
    <col min="11024" max="11024" width="10.28515625" style="1" customWidth="1"/>
    <col min="11025" max="11025" width="9.28515625" style="1"/>
    <col min="11026" max="11026" width="10.28515625" style="1" customWidth="1"/>
    <col min="11027" max="11267" width="9.28515625" style="1"/>
    <col min="11268" max="11268" width="56.28515625" style="1" customWidth="1"/>
    <col min="11269" max="11278" width="10.7109375" style="1" customWidth="1"/>
    <col min="11279" max="11279" width="10.42578125" style="1" customWidth="1"/>
    <col min="11280" max="11280" width="10.28515625" style="1" customWidth="1"/>
    <col min="11281" max="11281" width="9.28515625" style="1"/>
    <col min="11282" max="11282" width="10.28515625" style="1" customWidth="1"/>
    <col min="11283" max="11523" width="9.28515625" style="1"/>
    <col min="11524" max="11524" width="56.28515625" style="1" customWidth="1"/>
    <col min="11525" max="11534" width="10.7109375" style="1" customWidth="1"/>
    <col min="11535" max="11535" width="10.42578125" style="1" customWidth="1"/>
    <col min="11536" max="11536" width="10.28515625" style="1" customWidth="1"/>
    <col min="11537" max="11537" width="9.28515625" style="1"/>
    <col min="11538" max="11538" width="10.28515625" style="1" customWidth="1"/>
    <col min="11539" max="11779" width="9.28515625" style="1"/>
    <col min="11780" max="11780" width="56.28515625" style="1" customWidth="1"/>
    <col min="11781" max="11790" width="10.7109375" style="1" customWidth="1"/>
    <col min="11791" max="11791" width="10.42578125" style="1" customWidth="1"/>
    <col min="11792" max="11792" width="10.28515625" style="1" customWidth="1"/>
    <col min="11793" max="11793" width="9.28515625" style="1"/>
    <col min="11794" max="11794" width="10.28515625" style="1" customWidth="1"/>
    <col min="11795" max="12035" width="9.28515625" style="1"/>
    <col min="12036" max="12036" width="56.28515625" style="1" customWidth="1"/>
    <col min="12037" max="12046" width="10.7109375" style="1" customWidth="1"/>
    <col min="12047" max="12047" width="10.42578125" style="1" customWidth="1"/>
    <col min="12048" max="12048" width="10.28515625" style="1" customWidth="1"/>
    <col min="12049" max="12049" width="9.28515625" style="1"/>
    <col min="12050" max="12050" width="10.28515625" style="1" customWidth="1"/>
    <col min="12051" max="12291" width="9.28515625" style="1"/>
    <col min="12292" max="12292" width="56.28515625" style="1" customWidth="1"/>
    <col min="12293" max="12302" width="10.7109375" style="1" customWidth="1"/>
    <col min="12303" max="12303" width="10.42578125" style="1" customWidth="1"/>
    <col min="12304" max="12304" width="10.28515625" style="1" customWidth="1"/>
    <col min="12305" max="12305" width="9.28515625" style="1"/>
    <col min="12306" max="12306" width="10.28515625" style="1" customWidth="1"/>
    <col min="12307" max="12547" width="9.28515625" style="1"/>
    <col min="12548" max="12548" width="56.28515625" style="1" customWidth="1"/>
    <col min="12549" max="12558" width="10.7109375" style="1" customWidth="1"/>
    <col min="12559" max="12559" width="10.42578125" style="1" customWidth="1"/>
    <col min="12560" max="12560" width="10.28515625" style="1" customWidth="1"/>
    <col min="12561" max="12561" width="9.28515625" style="1"/>
    <col min="12562" max="12562" width="10.28515625" style="1" customWidth="1"/>
    <col min="12563" max="12803" width="9.28515625" style="1"/>
    <col min="12804" max="12804" width="56.28515625" style="1" customWidth="1"/>
    <col min="12805" max="12814" width="10.7109375" style="1" customWidth="1"/>
    <col min="12815" max="12815" width="10.42578125" style="1" customWidth="1"/>
    <col min="12816" max="12816" width="10.28515625" style="1" customWidth="1"/>
    <col min="12817" max="12817" width="9.28515625" style="1"/>
    <col min="12818" max="12818" width="10.28515625" style="1" customWidth="1"/>
    <col min="12819" max="13059" width="9.28515625" style="1"/>
    <col min="13060" max="13060" width="56.28515625" style="1" customWidth="1"/>
    <col min="13061" max="13070" width="10.7109375" style="1" customWidth="1"/>
    <col min="13071" max="13071" width="10.42578125" style="1" customWidth="1"/>
    <col min="13072" max="13072" width="10.28515625" style="1" customWidth="1"/>
    <col min="13073" max="13073" width="9.28515625" style="1"/>
    <col min="13074" max="13074" width="10.28515625" style="1" customWidth="1"/>
    <col min="13075" max="13315" width="9.28515625" style="1"/>
    <col min="13316" max="13316" width="56.28515625" style="1" customWidth="1"/>
    <col min="13317" max="13326" width="10.7109375" style="1" customWidth="1"/>
    <col min="13327" max="13327" width="10.42578125" style="1" customWidth="1"/>
    <col min="13328" max="13328" width="10.28515625" style="1" customWidth="1"/>
    <col min="13329" max="13329" width="9.28515625" style="1"/>
    <col min="13330" max="13330" width="10.28515625" style="1" customWidth="1"/>
    <col min="13331" max="13571" width="9.28515625" style="1"/>
    <col min="13572" max="13572" width="56.28515625" style="1" customWidth="1"/>
    <col min="13573" max="13582" width="10.7109375" style="1" customWidth="1"/>
    <col min="13583" max="13583" width="10.42578125" style="1" customWidth="1"/>
    <col min="13584" max="13584" width="10.28515625" style="1" customWidth="1"/>
    <col min="13585" max="13585" width="9.28515625" style="1"/>
    <col min="13586" max="13586" width="10.28515625" style="1" customWidth="1"/>
    <col min="13587" max="13827" width="9.28515625" style="1"/>
    <col min="13828" max="13828" width="56.28515625" style="1" customWidth="1"/>
    <col min="13829" max="13838" width="10.7109375" style="1" customWidth="1"/>
    <col min="13839" max="13839" width="10.42578125" style="1" customWidth="1"/>
    <col min="13840" max="13840" width="10.28515625" style="1" customWidth="1"/>
    <col min="13841" max="13841" width="9.28515625" style="1"/>
    <col min="13842" max="13842" width="10.28515625" style="1" customWidth="1"/>
    <col min="13843" max="14083" width="9.28515625" style="1"/>
    <col min="14084" max="14084" width="56.28515625" style="1" customWidth="1"/>
    <col min="14085" max="14094" width="10.7109375" style="1" customWidth="1"/>
    <col min="14095" max="14095" width="10.42578125" style="1" customWidth="1"/>
    <col min="14096" max="14096" width="10.28515625" style="1" customWidth="1"/>
    <col min="14097" max="14097" width="9.28515625" style="1"/>
    <col min="14098" max="14098" width="10.28515625" style="1" customWidth="1"/>
    <col min="14099" max="14339" width="9.28515625" style="1"/>
    <col min="14340" max="14340" width="56.28515625" style="1" customWidth="1"/>
    <col min="14341" max="14350" width="10.7109375" style="1" customWidth="1"/>
    <col min="14351" max="14351" width="10.42578125" style="1" customWidth="1"/>
    <col min="14352" max="14352" width="10.28515625" style="1" customWidth="1"/>
    <col min="14353" max="14353" width="9.28515625" style="1"/>
    <col min="14354" max="14354" width="10.28515625" style="1" customWidth="1"/>
    <col min="14355" max="14595" width="9.28515625" style="1"/>
    <col min="14596" max="14596" width="56.28515625" style="1" customWidth="1"/>
    <col min="14597" max="14606" width="10.7109375" style="1" customWidth="1"/>
    <col min="14607" max="14607" width="10.42578125" style="1" customWidth="1"/>
    <col min="14608" max="14608" width="10.28515625" style="1" customWidth="1"/>
    <col min="14609" max="14609" width="9.28515625" style="1"/>
    <col min="14610" max="14610" width="10.28515625" style="1" customWidth="1"/>
    <col min="14611" max="14851" width="9.28515625" style="1"/>
    <col min="14852" max="14852" width="56.28515625" style="1" customWidth="1"/>
    <col min="14853" max="14862" width="10.7109375" style="1" customWidth="1"/>
    <col min="14863" max="14863" width="10.42578125" style="1" customWidth="1"/>
    <col min="14864" max="14864" width="10.28515625" style="1" customWidth="1"/>
    <col min="14865" max="14865" width="9.28515625" style="1"/>
    <col min="14866" max="14866" width="10.28515625" style="1" customWidth="1"/>
    <col min="14867" max="15107" width="9.28515625" style="1"/>
    <col min="15108" max="15108" width="56.28515625" style="1" customWidth="1"/>
    <col min="15109" max="15118" width="10.7109375" style="1" customWidth="1"/>
    <col min="15119" max="15119" width="10.42578125" style="1" customWidth="1"/>
    <col min="15120" max="15120" width="10.28515625" style="1" customWidth="1"/>
    <col min="15121" max="15121" width="9.28515625" style="1"/>
    <col min="15122" max="15122" width="10.28515625" style="1" customWidth="1"/>
    <col min="15123" max="15363" width="9.28515625" style="1"/>
    <col min="15364" max="15364" width="56.28515625" style="1" customWidth="1"/>
    <col min="15365" max="15374" width="10.7109375" style="1" customWidth="1"/>
    <col min="15375" max="15375" width="10.42578125" style="1" customWidth="1"/>
    <col min="15376" max="15376" width="10.28515625" style="1" customWidth="1"/>
    <col min="15377" max="15377" width="9.28515625" style="1"/>
    <col min="15378" max="15378" width="10.28515625" style="1" customWidth="1"/>
    <col min="15379" max="15619" width="9.28515625" style="1"/>
    <col min="15620" max="15620" width="56.28515625" style="1" customWidth="1"/>
    <col min="15621" max="15630" width="10.7109375" style="1" customWidth="1"/>
    <col min="15631" max="15631" width="10.42578125" style="1" customWidth="1"/>
    <col min="15632" max="15632" width="10.28515625" style="1" customWidth="1"/>
    <col min="15633" max="15633" width="9.28515625" style="1"/>
    <col min="15634" max="15634" width="10.28515625" style="1" customWidth="1"/>
    <col min="15635" max="15875" width="9.28515625" style="1"/>
    <col min="15876" max="15876" width="56.28515625" style="1" customWidth="1"/>
    <col min="15877" max="15886" width="10.7109375" style="1" customWidth="1"/>
    <col min="15887" max="15887" width="10.42578125" style="1" customWidth="1"/>
    <col min="15888" max="15888" width="10.28515625" style="1" customWidth="1"/>
    <col min="15889" max="15889" width="9.28515625" style="1"/>
    <col min="15890" max="15890" width="10.28515625" style="1" customWidth="1"/>
    <col min="15891" max="16131" width="9.28515625" style="1"/>
    <col min="16132" max="16132" width="56.28515625" style="1" customWidth="1"/>
    <col min="16133" max="16142" width="10.7109375" style="1" customWidth="1"/>
    <col min="16143" max="16143" width="10.42578125" style="1" customWidth="1"/>
    <col min="16144" max="16144" width="10.28515625" style="1" customWidth="1"/>
    <col min="16145" max="16145" width="9.28515625" style="1"/>
    <col min="16146" max="16146" width="10.28515625" style="1" customWidth="1"/>
    <col min="16147" max="16384" width="9.28515625" style="1"/>
  </cols>
  <sheetData>
    <row r="1" spans="1:47" ht="18" customHeight="1">
      <c r="A1" s="149" t="s">
        <v>6</v>
      </c>
      <c r="B1" s="149"/>
      <c r="C1" s="140"/>
      <c r="D1" s="140"/>
      <c r="E1" s="140"/>
      <c r="F1" s="140"/>
      <c r="G1" s="150" t="s">
        <v>72</v>
      </c>
      <c r="H1" s="150"/>
      <c r="K1" s="145"/>
      <c r="L1" s="145"/>
      <c r="M1" s="146"/>
      <c r="N1" s="146"/>
      <c r="AJ1" s="1"/>
      <c r="AK1" s="1"/>
    </row>
    <row r="2" spans="1:47" s="121" customFormat="1" ht="18" customHeight="1">
      <c r="A2" s="157" t="s">
        <v>78</v>
      </c>
      <c r="B2" s="157"/>
      <c r="C2" s="157"/>
      <c r="D2" s="157"/>
      <c r="E2" s="157"/>
      <c r="F2" s="157"/>
      <c r="G2" s="157"/>
      <c r="H2" s="150"/>
      <c r="I2" s="150"/>
      <c r="J2" s="119"/>
      <c r="K2" s="119"/>
      <c r="L2" s="119"/>
      <c r="M2" s="119"/>
      <c r="N2" s="119"/>
      <c r="O2" s="119"/>
      <c r="P2" s="120"/>
      <c r="Q2" s="120"/>
      <c r="R2" s="120"/>
      <c r="S2" s="120"/>
      <c r="T2" s="120"/>
      <c r="U2" s="120"/>
      <c r="V2" s="120"/>
      <c r="W2" s="120"/>
      <c r="X2" s="120"/>
      <c r="Y2" s="120"/>
      <c r="Z2" s="120"/>
      <c r="AA2" s="120"/>
      <c r="AJ2" s="120"/>
      <c r="AK2" s="122"/>
    </row>
    <row r="3" spans="1:47" ht="18">
      <c r="A3" s="46"/>
      <c r="G3" s="54"/>
      <c r="K3" s="24"/>
      <c r="L3" s="24"/>
      <c r="M3" s="55"/>
      <c r="O3" s="24"/>
      <c r="P3" s="24"/>
      <c r="Q3" s="24"/>
      <c r="R3" s="24"/>
      <c r="S3" s="24"/>
      <c r="T3" s="24"/>
      <c r="U3" s="24"/>
      <c r="V3" s="24"/>
      <c r="W3" s="24"/>
      <c r="X3" s="24"/>
      <c r="Y3" s="24"/>
      <c r="Z3" s="24"/>
      <c r="AA3" s="24"/>
    </row>
    <row r="4" spans="1:47" s="59" customFormat="1">
      <c r="A4" s="27"/>
      <c r="B4" s="69">
        <v>1981</v>
      </c>
      <c r="C4" s="69">
        <v>1982</v>
      </c>
      <c r="D4" s="69">
        <v>1983</v>
      </c>
      <c r="E4" s="69">
        <v>1984</v>
      </c>
      <c r="F4" s="69">
        <v>1985</v>
      </c>
      <c r="G4" s="69">
        <v>1986</v>
      </c>
      <c r="H4" s="69">
        <v>1987</v>
      </c>
      <c r="I4" s="69">
        <v>1988</v>
      </c>
      <c r="J4" s="69">
        <v>1989</v>
      </c>
      <c r="K4" s="69">
        <v>1990</v>
      </c>
      <c r="L4" s="69">
        <v>1991</v>
      </c>
      <c r="M4" s="69">
        <v>1992</v>
      </c>
      <c r="N4" s="69">
        <v>1993</v>
      </c>
      <c r="O4" s="69">
        <v>1994</v>
      </c>
      <c r="P4" s="69">
        <v>1995</v>
      </c>
      <c r="Q4" s="69">
        <v>1996</v>
      </c>
      <c r="R4" s="69">
        <v>1997</v>
      </c>
      <c r="S4" s="69">
        <v>1998</v>
      </c>
      <c r="T4" s="69">
        <v>1999</v>
      </c>
      <c r="U4" s="69">
        <v>2000</v>
      </c>
      <c r="V4" s="69">
        <v>2001</v>
      </c>
      <c r="W4" s="69">
        <v>2002</v>
      </c>
      <c r="X4" s="69">
        <v>2003</v>
      </c>
      <c r="Y4" s="69">
        <v>2004</v>
      </c>
      <c r="Z4" s="69">
        <v>2005</v>
      </c>
      <c r="AA4" s="69">
        <v>2006</v>
      </c>
      <c r="AB4" s="69">
        <v>2007</v>
      </c>
      <c r="AC4" s="69">
        <v>2008</v>
      </c>
      <c r="AD4" s="69">
        <v>2009</v>
      </c>
      <c r="AE4" s="69">
        <v>2010</v>
      </c>
      <c r="AF4" s="69">
        <v>2011</v>
      </c>
      <c r="AG4" s="69">
        <v>2012</v>
      </c>
      <c r="AH4" s="69">
        <v>2013</v>
      </c>
      <c r="AI4" s="70">
        <v>2014</v>
      </c>
      <c r="AJ4" s="70">
        <v>2015</v>
      </c>
      <c r="AK4" s="57"/>
      <c r="AL4" s="58"/>
      <c r="AM4" s="58"/>
      <c r="AN4" s="58"/>
      <c r="AO4" s="58"/>
      <c r="AP4" s="58"/>
      <c r="AQ4" s="58"/>
      <c r="AR4" s="58"/>
    </row>
    <row r="5" spans="1:47" s="64" customFormat="1" ht="12.75">
      <c r="A5" s="71" t="s">
        <v>29</v>
      </c>
      <c r="B5" s="65">
        <v>69.11</v>
      </c>
      <c r="C5" s="72">
        <v>69.34</v>
      </c>
      <c r="D5" s="72">
        <v>69.599999999999994</v>
      </c>
      <c r="E5" s="72">
        <v>69.87</v>
      </c>
      <c r="F5" s="72">
        <v>70.010000000000005</v>
      </c>
      <c r="G5" s="72">
        <v>70.209999999999994</v>
      </c>
      <c r="H5" s="72">
        <v>70.349999999999994</v>
      </c>
      <c r="I5" s="72">
        <v>70.55</v>
      </c>
      <c r="J5" s="72">
        <v>70.760000000000005</v>
      </c>
      <c r="K5" s="72">
        <v>71.06</v>
      </c>
      <c r="L5" s="72">
        <v>71.38</v>
      </c>
      <c r="M5" s="72">
        <v>71.47</v>
      </c>
      <c r="N5" s="72">
        <v>71.7</v>
      </c>
      <c r="O5" s="72">
        <v>71.88</v>
      </c>
      <c r="P5" s="72">
        <v>72.08</v>
      </c>
      <c r="Q5" s="72">
        <v>72.23</v>
      </c>
      <c r="R5" s="72">
        <v>72.400000000000006</v>
      </c>
      <c r="S5" s="72">
        <v>72.64</v>
      </c>
      <c r="T5" s="72">
        <v>72.84</v>
      </c>
      <c r="U5" s="72">
        <v>73.099999999999994</v>
      </c>
      <c r="V5" s="72">
        <v>73.31</v>
      </c>
      <c r="W5" s="72">
        <v>73.5</v>
      </c>
      <c r="X5" s="72">
        <v>73.78</v>
      </c>
      <c r="Y5" s="72">
        <v>74.22</v>
      </c>
      <c r="Z5" s="72">
        <v>74.59</v>
      </c>
      <c r="AA5" s="72">
        <v>74.790000000000006</v>
      </c>
      <c r="AB5" s="72">
        <v>74.989999999999995</v>
      </c>
      <c r="AC5" s="72">
        <v>75.34</v>
      </c>
      <c r="AD5" s="72">
        <v>75.8</v>
      </c>
      <c r="AE5" s="72">
        <v>76.209999999999994</v>
      </c>
      <c r="AF5" s="72">
        <v>76.510000000000005</v>
      </c>
      <c r="AG5" s="72">
        <v>76.77</v>
      </c>
      <c r="AH5" s="65">
        <v>77.05</v>
      </c>
      <c r="AI5" s="60">
        <v>77.099999999999994</v>
      </c>
      <c r="AJ5" s="61">
        <v>77.069999999999993</v>
      </c>
      <c r="AK5" s="90">
        <v>-3.0000000000001137E-2</v>
      </c>
      <c r="AL5" s="62"/>
      <c r="AM5" s="63"/>
      <c r="AN5" s="63"/>
      <c r="AO5" s="63"/>
      <c r="AP5" s="63"/>
      <c r="AQ5" s="63"/>
      <c r="AR5" s="63"/>
      <c r="AS5" s="63"/>
      <c r="AT5" s="63"/>
      <c r="AU5" s="63"/>
    </row>
    <row r="6" spans="1:47">
      <c r="A6" s="71" t="s">
        <v>27</v>
      </c>
      <c r="B6" s="72">
        <v>71.08</v>
      </c>
      <c r="C6" s="72">
        <v>71.319999999999993</v>
      </c>
      <c r="D6" s="72">
        <v>71.59</v>
      </c>
      <c r="E6" s="72">
        <v>71.59</v>
      </c>
      <c r="F6" s="72">
        <v>71.97</v>
      </c>
      <c r="G6" s="72">
        <v>72.150000000000006</v>
      </c>
      <c r="H6" s="72">
        <v>72.39</v>
      </c>
      <c r="I6" s="72">
        <v>72.650000000000006</v>
      </c>
      <c r="J6" s="72">
        <v>72.650000000000006</v>
      </c>
      <c r="K6" s="72">
        <v>73.08</v>
      </c>
      <c r="L6" s="72">
        <v>73.37</v>
      </c>
      <c r="M6" s="72">
        <v>73.59</v>
      </c>
      <c r="N6" s="72">
        <v>73.930000000000007</v>
      </c>
      <c r="O6" s="72">
        <v>74.099999999999994</v>
      </c>
      <c r="P6" s="72">
        <v>74.349999999999994</v>
      </c>
      <c r="Q6" s="72">
        <v>74.510000000000005</v>
      </c>
      <c r="R6" s="72">
        <v>74.75</v>
      </c>
      <c r="S6" s="72">
        <v>75</v>
      </c>
      <c r="T6" s="72">
        <v>75.290000000000006</v>
      </c>
      <c r="U6" s="72">
        <v>75.61</v>
      </c>
      <c r="V6" s="72">
        <v>75.900000000000006</v>
      </c>
      <c r="W6" s="72">
        <v>76.13</v>
      </c>
      <c r="X6" s="72">
        <v>76.44</v>
      </c>
      <c r="Y6" s="72">
        <v>76.790000000000006</v>
      </c>
      <c r="Z6" s="72">
        <v>77.16</v>
      </c>
      <c r="AA6" s="72">
        <v>77.459999999999994</v>
      </c>
      <c r="AB6" s="72">
        <v>77.7</v>
      </c>
      <c r="AC6" s="72">
        <v>78</v>
      </c>
      <c r="AD6" s="72">
        <v>78.31</v>
      </c>
      <c r="AE6" s="72">
        <v>78.709999999999994</v>
      </c>
      <c r="AF6" s="72">
        <v>79.02</v>
      </c>
      <c r="AG6" s="72">
        <v>79.209999999999994</v>
      </c>
      <c r="AH6" s="65">
        <v>79.349999999999994</v>
      </c>
      <c r="AI6" s="60">
        <v>79.400000000000006</v>
      </c>
      <c r="AJ6" s="61">
        <v>79.459999999999994</v>
      </c>
      <c r="AK6" s="90">
        <v>5.9999999999988063E-2</v>
      </c>
      <c r="AL6" s="63"/>
      <c r="AM6" s="63"/>
      <c r="AN6" s="63"/>
      <c r="AO6" s="63"/>
      <c r="AP6" s="63"/>
      <c r="AQ6" s="63"/>
      <c r="AR6" s="63"/>
      <c r="AS6" s="63"/>
      <c r="AT6" s="63"/>
      <c r="AU6" s="63"/>
    </row>
    <row r="7" spans="1:47">
      <c r="A7" s="71" t="s">
        <v>28</v>
      </c>
      <c r="B7" s="72">
        <v>69.17</v>
      </c>
      <c r="C7" s="72">
        <v>69.75</v>
      </c>
      <c r="D7" s="72">
        <v>70.14</v>
      </c>
      <c r="E7" s="72">
        <v>70.33</v>
      </c>
      <c r="F7" s="72">
        <v>70.569999999999993</v>
      </c>
      <c r="G7" s="72">
        <v>70.900000000000006</v>
      </c>
      <c r="H7" s="72">
        <v>71.13</v>
      </c>
      <c r="I7" s="72">
        <v>71.48</v>
      </c>
      <c r="J7" s="72">
        <v>71.72</v>
      </c>
      <c r="K7" s="72">
        <v>72.14</v>
      </c>
      <c r="L7" s="72">
        <v>72.55</v>
      </c>
      <c r="M7" s="72">
        <v>72.73</v>
      </c>
      <c r="N7" s="72">
        <v>73</v>
      </c>
      <c r="O7" s="72">
        <v>73.11</v>
      </c>
      <c r="P7" s="72">
        <v>73.510000000000005</v>
      </c>
      <c r="Q7" s="72">
        <v>73.83</v>
      </c>
      <c r="R7" s="72">
        <v>74.16</v>
      </c>
      <c r="S7" s="72">
        <v>74.27</v>
      </c>
      <c r="T7" s="72">
        <v>74.48</v>
      </c>
      <c r="U7" s="72">
        <v>74.790000000000006</v>
      </c>
      <c r="V7" s="72">
        <v>75.19</v>
      </c>
      <c r="W7" s="72">
        <v>75.55</v>
      </c>
      <c r="X7" s="72">
        <v>75.81</v>
      </c>
      <c r="Y7" s="72">
        <v>75.989999999999995</v>
      </c>
      <c r="Z7" s="72">
        <v>76.069999999999993</v>
      </c>
      <c r="AA7" s="72">
        <v>76.150000000000006</v>
      </c>
      <c r="AB7" s="72">
        <v>76.33</v>
      </c>
      <c r="AC7" s="72">
        <v>76.67</v>
      </c>
      <c r="AD7" s="72">
        <v>76.97</v>
      </c>
      <c r="AE7" s="72">
        <v>77.41</v>
      </c>
      <c r="AF7" s="72">
        <v>77.69</v>
      </c>
      <c r="AG7" s="72">
        <v>78</v>
      </c>
      <c r="AH7" s="65">
        <v>78.25</v>
      </c>
      <c r="AI7" s="60">
        <v>78.3</v>
      </c>
      <c r="AJ7" s="61">
        <v>78.510000000000005</v>
      </c>
      <c r="AK7" s="90">
        <v>0.21000000000000796</v>
      </c>
      <c r="AL7" s="63"/>
      <c r="AM7" s="63"/>
      <c r="AN7" s="63"/>
      <c r="AO7" s="63"/>
      <c r="AP7" s="63"/>
      <c r="AQ7" s="63"/>
      <c r="AR7" s="63"/>
      <c r="AS7" s="63"/>
      <c r="AT7" s="63"/>
      <c r="AU7" s="63"/>
    </row>
    <row r="8" spans="1:47" s="51" customFormat="1">
      <c r="A8" s="71" t="s">
        <v>31</v>
      </c>
      <c r="B8" s="72">
        <v>70.430000000000007</v>
      </c>
      <c r="C8" s="72">
        <v>70.69</v>
      </c>
      <c r="D8" s="72">
        <v>71.05</v>
      </c>
      <c r="E8" s="72">
        <v>71.05</v>
      </c>
      <c r="F8" s="72">
        <v>71.41</v>
      </c>
      <c r="G8" s="72">
        <v>71.55</v>
      </c>
      <c r="H8" s="72">
        <v>71.98</v>
      </c>
      <c r="I8" s="72">
        <v>72.33</v>
      </c>
      <c r="J8" s="72">
        <v>72.58</v>
      </c>
      <c r="K8" s="72">
        <v>72.8</v>
      </c>
      <c r="L8" s="72">
        <v>73.12</v>
      </c>
      <c r="M8" s="72">
        <v>73.239999999999995</v>
      </c>
      <c r="N8" s="72">
        <v>73.430000000000007</v>
      </c>
      <c r="O8" s="72">
        <v>73.42</v>
      </c>
      <c r="P8" s="72">
        <v>73.7</v>
      </c>
      <c r="Q8" s="72">
        <v>73.81</v>
      </c>
      <c r="R8" s="72">
        <v>74.19</v>
      </c>
      <c r="S8" s="72">
        <v>74.3</v>
      </c>
      <c r="T8" s="72">
        <v>74.58</v>
      </c>
      <c r="U8" s="72">
        <v>74.819999999999993</v>
      </c>
      <c r="V8" s="72">
        <v>75.260000000000005</v>
      </c>
      <c r="W8" s="72">
        <v>75.47</v>
      </c>
      <c r="X8" s="72">
        <v>75.78</v>
      </c>
      <c r="Y8" s="72">
        <v>76.11</v>
      </c>
      <c r="Z8" s="72">
        <v>76.56</v>
      </c>
      <c r="AA8" s="72">
        <v>76.680000000000007</v>
      </c>
      <c r="AB8" s="72">
        <v>76.87</v>
      </c>
      <c r="AC8" s="72">
        <v>77.08</v>
      </c>
      <c r="AD8" s="72">
        <v>77.510000000000005</v>
      </c>
      <c r="AE8" s="72">
        <v>77.84</v>
      </c>
      <c r="AF8" s="72">
        <v>78.08</v>
      </c>
      <c r="AG8" s="72">
        <v>78.17</v>
      </c>
      <c r="AH8" s="65">
        <v>78.400000000000006</v>
      </c>
      <c r="AI8" s="60">
        <v>78.400000000000006</v>
      </c>
      <c r="AJ8" s="61">
        <v>78.430000000000007</v>
      </c>
      <c r="AK8" s="90">
        <v>3.0000000000001137E-2</v>
      </c>
      <c r="AL8" s="65"/>
      <c r="AM8" s="65"/>
      <c r="AN8" s="65"/>
      <c r="AO8" s="65"/>
      <c r="AP8" s="65"/>
      <c r="AQ8" s="65"/>
      <c r="AR8" s="65"/>
      <c r="AS8" s="65"/>
      <c r="AT8" s="65"/>
      <c r="AU8" s="65"/>
    </row>
    <row r="9" spans="1:47">
      <c r="A9" s="76" t="s">
        <v>30</v>
      </c>
      <c r="B9" s="86">
        <v>70.81</v>
      </c>
      <c r="C9" s="86">
        <v>71.06</v>
      </c>
      <c r="D9" s="86">
        <v>71.34</v>
      </c>
      <c r="E9" s="86">
        <v>71.540000000000006</v>
      </c>
      <c r="F9" s="86">
        <v>71.73</v>
      </c>
      <c r="G9" s="86">
        <v>71.91</v>
      </c>
      <c r="H9" s="86">
        <v>72.150000000000006</v>
      </c>
      <c r="I9" s="86">
        <v>72.41</v>
      </c>
      <c r="J9" s="86">
        <v>72.61</v>
      </c>
      <c r="K9" s="86">
        <v>72.86</v>
      </c>
      <c r="L9" s="86">
        <v>73.16</v>
      </c>
      <c r="M9" s="86">
        <v>73.36</v>
      </c>
      <c r="N9" s="86">
        <v>73.67</v>
      </c>
      <c r="O9" s="86">
        <v>73.83</v>
      </c>
      <c r="P9" s="86">
        <v>74.08</v>
      </c>
      <c r="Q9" s="86">
        <v>74.239999999999995</v>
      </c>
      <c r="R9" s="86">
        <v>74.489999999999995</v>
      </c>
      <c r="S9" s="86">
        <v>74.73</v>
      </c>
      <c r="T9" s="86">
        <v>75.010000000000005</v>
      </c>
      <c r="U9" s="86">
        <v>75.319999999999993</v>
      </c>
      <c r="V9" s="86">
        <v>75.61</v>
      </c>
      <c r="W9" s="86">
        <v>75.849999999999994</v>
      </c>
      <c r="X9" s="86">
        <v>76.150000000000006</v>
      </c>
      <c r="Y9" s="86">
        <v>76.5</v>
      </c>
      <c r="Z9" s="86">
        <v>76.87</v>
      </c>
      <c r="AA9" s="86">
        <v>77.14</v>
      </c>
      <c r="AB9" s="86">
        <v>77.38</v>
      </c>
      <c r="AC9" s="86">
        <v>77.680000000000007</v>
      </c>
      <c r="AD9" s="86">
        <v>78.010000000000005</v>
      </c>
      <c r="AE9" s="86">
        <v>78.41</v>
      </c>
      <c r="AF9" s="86">
        <v>78.709999999999994</v>
      </c>
      <c r="AG9" s="86">
        <v>78.91</v>
      </c>
      <c r="AH9" s="77">
        <v>79.069999999999993</v>
      </c>
      <c r="AI9" s="78">
        <v>79.099999999999994</v>
      </c>
      <c r="AJ9" s="87">
        <v>79.17</v>
      </c>
      <c r="AK9" s="90">
        <v>7.000000000000739E-2</v>
      </c>
      <c r="AL9" s="63"/>
      <c r="AM9" s="63"/>
      <c r="AN9" s="63"/>
      <c r="AO9" s="63"/>
      <c r="AP9" s="63"/>
      <c r="AQ9" s="63"/>
      <c r="AR9" s="63"/>
      <c r="AS9" s="63"/>
      <c r="AT9" s="63"/>
      <c r="AU9" s="63"/>
    </row>
    <row r="10" spans="1:47" ht="11.25" customHeight="1"/>
    <row r="11" spans="1:47" ht="11.25" customHeight="1">
      <c r="A11" s="123" t="s">
        <v>32</v>
      </c>
      <c r="B11" s="15"/>
      <c r="C11" s="15"/>
      <c r="D11" s="106"/>
      <c r="E11" s="15"/>
      <c r="F11" s="15"/>
      <c r="G11" s="124"/>
      <c r="H11" s="15"/>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19"/>
      <c r="AL11" s="63"/>
      <c r="AM11" s="63"/>
    </row>
    <row r="12" spans="1:47" ht="11.25" customHeight="1">
      <c r="A12" s="148" t="s">
        <v>33</v>
      </c>
      <c r="B12" s="148"/>
      <c r="C12" s="148"/>
      <c r="D12" s="148"/>
      <c r="E12" s="148"/>
      <c r="F12" s="148"/>
      <c r="G12" s="15"/>
      <c r="H12" s="15"/>
      <c r="I12" s="24"/>
      <c r="J12" s="24"/>
      <c r="K12" s="24"/>
      <c r="L12" s="24"/>
      <c r="M12" s="24"/>
      <c r="P12" s="24"/>
      <c r="Q12" s="24"/>
      <c r="R12" s="24"/>
      <c r="S12" s="24"/>
      <c r="T12" s="24"/>
      <c r="U12" s="24"/>
      <c r="V12" s="24"/>
      <c r="W12" s="24"/>
      <c r="X12" s="24"/>
      <c r="Y12" s="24"/>
      <c r="Z12" s="24"/>
      <c r="AA12" s="24"/>
      <c r="AB12" s="24"/>
      <c r="AL12" s="63"/>
      <c r="AM12" s="63"/>
    </row>
    <row r="13" spans="1:47" ht="11.25" customHeight="1">
      <c r="A13" s="156" t="s">
        <v>35</v>
      </c>
      <c r="B13" s="156"/>
      <c r="C13" s="156"/>
      <c r="D13" s="156"/>
      <c r="E13" s="156"/>
      <c r="F13" s="156"/>
      <c r="G13" s="124"/>
      <c r="H13" s="15"/>
      <c r="O13" s="24"/>
      <c r="P13" s="24"/>
      <c r="Q13" s="24"/>
      <c r="R13" s="24"/>
      <c r="S13" s="24"/>
      <c r="T13" s="24"/>
      <c r="U13" s="24"/>
      <c r="V13" s="24"/>
      <c r="W13" s="24"/>
      <c r="X13" s="24"/>
      <c r="Y13" s="24"/>
      <c r="Z13" s="24"/>
      <c r="AA13" s="24"/>
      <c r="AL13" s="63"/>
      <c r="AM13" s="63"/>
    </row>
    <row r="14" spans="1:47" ht="11.25" customHeight="1">
      <c r="A14" s="17"/>
      <c r="B14" s="24"/>
      <c r="C14" s="24"/>
      <c r="D14" s="24"/>
      <c r="E14" s="24"/>
      <c r="F14" s="24"/>
      <c r="G14" s="24"/>
      <c r="H14" s="24"/>
      <c r="I14" s="24"/>
      <c r="J14" s="24"/>
      <c r="K14" s="24"/>
      <c r="L14" s="24"/>
      <c r="M14" s="24"/>
      <c r="P14" s="24"/>
      <c r="Q14" s="24"/>
      <c r="R14" s="24"/>
      <c r="S14" s="24"/>
      <c r="T14" s="24"/>
      <c r="U14" s="24"/>
      <c r="V14" s="24"/>
      <c r="W14" s="24"/>
      <c r="X14" s="24"/>
      <c r="Y14" s="24"/>
      <c r="Z14" s="24"/>
      <c r="AA14" s="24"/>
      <c r="AB14" s="24"/>
      <c r="AL14" s="63"/>
      <c r="AM14" s="63"/>
    </row>
    <row r="15" spans="1:47" ht="11.25" customHeight="1">
      <c r="A15" s="17" t="s">
        <v>5</v>
      </c>
      <c r="B15" s="19"/>
      <c r="C15" s="24"/>
      <c r="D15" s="24"/>
      <c r="E15" s="24"/>
      <c r="F15" s="24"/>
      <c r="G15" s="24"/>
      <c r="H15" s="24"/>
      <c r="I15" s="24"/>
      <c r="J15" s="24"/>
      <c r="K15" s="24"/>
      <c r="L15" s="24"/>
      <c r="M15" s="19"/>
      <c r="P15" s="24"/>
      <c r="Q15" s="24"/>
      <c r="R15" s="24"/>
      <c r="S15" s="24"/>
      <c r="T15" s="24"/>
      <c r="U15" s="24"/>
      <c r="V15" s="24"/>
      <c r="W15" s="24"/>
      <c r="X15" s="24"/>
      <c r="Y15" s="24"/>
      <c r="Z15" s="24"/>
      <c r="AA15" s="24"/>
      <c r="AB15" s="24"/>
      <c r="AL15" s="63"/>
      <c r="AM15" s="63"/>
    </row>
    <row r="16" spans="1:47">
      <c r="A16" s="24"/>
      <c r="B16" s="24"/>
      <c r="C16" s="24"/>
      <c r="D16" s="24"/>
      <c r="E16" s="24"/>
      <c r="F16" s="24"/>
      <c r="G16" s="24"/>
      <c r="H16" s="24"/>
      <c r="I16" s="24"/>
      <c r="J16" s="24"/>
      <c r="K16" s="24"/>
      <c r="L16" s="24"/>
      <c r="M16" s="24"/>
      <c r="P16" s="24"/>
      <c r="Q16" s="24"/>
      <c r="R16" s="24"/>
      <c r="S16" s="24"/>
      <c r="T16" s="24"/>
      <c r="U16" s="24"/>
      <c r="V16" s="24"/>
      <c r="W16" s="24"/>
      <c r="X16" s="24"/>
      <c r="Y16" s="24"/>
      <c r="Z16" s="24"/>
      <c r="AA16" s="24"/>
      <c r="AB16" s="24"/>
      <c r="AL16" s="63"/>
      <c r="AM16" s="63"/>
    </row>
    <row r="17" spans="2:41">
      <c r="B17" s="74"/>
      <c r="O17" s="24"/>
      <c r="P17" s="24"/>
      <c r="Q17" s="24"/>
      <c r="R17" s="24"/>
      <c r="S17" s="24"/>
      <c r="T17" s="24"/>
      <c r="U17" s="24"/>
      <c r="V17" s="24"/>
      <c r="W17" s="24"/>
      <c r="X17" s="24"/>
      <c r="Y17" s="24"/>
      <c r="Z17" s="24"/>
      <c r="AA17" s="24"/>
    </row>
    <row r="18" spans="2:41">
      <c r="B18" s="74"/>
      <c r="O18" s="24"/>
      <c r="P18" s="24"/>
      <c r="Q18" s="24"/>
      <c r="R18" s="24"/>
      <c r="S18" s="24"/>
      <c r="T18" s="24"/>
      <c r="U18" s="24"/>
      <c r="V18" s="24"/>
      <c r="W18" s="24"/>
      <c r="X18" s="24"/>
      <c r="Y18" s="24"/>
      <c r="Z18" s="24"/>
      <c r="AA18" s="24"/>
    </row>
    <row r="19" spans="2:41">
      <c r="B19" s="74"/>
      <c r="C19" s="51"/>
      <c r="D19" s="53"/>
      <c r="E19" s="51"/>
      <c r="F19" s="51"/>
      <c r="G19" s="51"/>
      <c r="H19" s="51"/>
      <c r="I19" s="51"/>
      <c r="J19" s="51"/>
    </row>
    <row r="20" spans="2:41">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row>
    <row r="21" spans="2:41">
      <c r="B21" s="74"/>
      <c r="C21" s="51"/>
      <c r="D21" s="52"/>
      <c r="E21" s="26"/>
      <c r="F21" s="26"/>
      <c r="G21" s="26"/>
      <c r="H21" s="26"/>
      <c r="I21" s="26"/>
      <c r="J21" s="51"/>
      <c r="AJ21" s="1"/>
      <c r="AK21" s="1"/>
      <c r="AN21" s="24"/>
      <c r="AO21" s="51"/>
    </row>
    <row r="22" spans="2:41">
      <c r="C22" s="51"/>
      <c r="D22" s="79"/>
      <c r="E22" s="65"/>
      <c r="F22" s="72"/>
      <c r="G22" s="72"/>
      <c r="H22" s="73"/>
      <c r="I22" s="72"/>
      <c r="J22" s="51"/>
      <c r="L22" s="80"/>
      <c r="M22" s="80"/>
      <c r="N22" s="80"/>
      <c r="O22" s="80"/>
      <c r="P22" s="80"/>
      <c r="Q22" s="74"/>
      <c r="R22" s="74"/>
      <c r="S22" s="74"/>
      <c r="T22" s="74"/>
      <c r="U22" s="74"/>
      <c r="AJ22" s="1"/>
      <c r="AK22" s="1"/>
      <c r="AN22" s="24"/>
      <c r="AO22" s="51"/>
    </row>
    <row r="23" spans="2:41">
      <c r="C23" s="51"/>
      <c r="D23" s="79"/>
      <c r="E23" s="72"/>
      <c r="F23" s="72"/>
      <c r="G23" s="72"/>
      <c r="H23" s="73"/>
      <c r="I23" s="72"/>
      <c r="J23" s="51"/>
      <c r="L23" s="80"/>
      <c r="M23" s="80"/>
      <c r="N23" s="80"/>
      <c r="O23" s="80"/>
      <c r="P23" s="80"/>
      <c r="Q23" s="74"/>
      <c r="R23" s="74"/>
      <c r="S23" s="74"/>
      <c r="T23" s="74"/>
      <c r="U23" s="74"/>
      <c r="AJ23" s="1"/>
      <c r="AK23" s="1"/>
      <c r="AN23" s="24"/>
      <c r="AO23" s="51"/>
    </row>
    <row r="24" spans="2:41">
      <c r="C24" s="51"/>
      <c r="D24" s="79"/>
      <c r="E24" s="72"/>
      <c r="F24" s="72"/>
      <c r="G24" s="72"/>
      <c r="H24" s="73"/>
      <c r="I24" s="72"/>
      <c r="J24" s="51"/>
      <c r="L24" s="80"/>
      <c r="M24" s="80"/>
      <c r="N24" s="80"/>
      <c r="O24" s="80"/>
      <c r="P24" s="80"/>
      <c r="Q24" s="74"/>
      <c r="R24" s="74"/>
      <c r="S24" s="74"/>
      <c r="T24" s="74"/>
      <c r="U24" s="74"/>
      <c r="AI24" s="74"/>
      <c r="AJ24" s="1"/>
      <c r="AK24" s="1"/>
      <c r="AN24" s="24"/>
      <c r="AO24" s="51"/>
    </row>
    <row r="25" spans="2:41">
      <c r="C25" s="51"/>
      <c r="D25" s="79"/>
      <c r="E25" s="72"/>
      <c r="F25" s="72"/>
      <c r="G25" s="72"/>
      <c r="H25" s="73"/>
      <c r="I25" s="72"/>
      <c r="J25" s="51"/>
      <c r="L25" s="80"/>
      <c r="M25" s="80"/>
      <c r="N25" s="80"/>
      <c r="O25" s="80"/>
      <c r="P25" s="80"/>
      <c r="Q25" s="74"/>
      <c r="R25" s="74"/>
      <c r="S25" s="74"/>
      <c r="T25" s="74"/>
      <c r="U25" s="74"/>
      <c r="AJ25" s="1"/>
      <c r="AK25" s="1"/>
      <c r="AN25" s="24"/>
      <c r="AO25" s="51"/>
    </row>
    <row r="26" spans="2:41">
      <c r="C26" s="51"/>
      <c r="D26" s="79"/>
      <c r="E26" s="72"/>
      <c r="F26" s="72"/>
      <c r="G26" s="72"/>
      <c r="H26" s="73"/>
      <c r="I26" s="72"/>
      <c r="J26" s="51"/>
      <c r="L26" s="80"/>
      <c r="M26" s="80"/>
      <c r="N26" s="80"/>
      <c r="O26" s="80"/>
      <c r="P26" s="80"/>
      <c r="Q26" s="74"/>
      <c r="R26" s="74"/>
      <c r="S26" s="74"/>
      <c r="T26" s="74"/>
      <c r="U26" s="74"/>
      <c r="AJ26" s="1"/>
      <c r="AK26" s="1"/>
      <c r="AN26" s="24"/>
      <c r="AO26" s="51"/>
    </row>
    <row r="27" spans="2:41">
      <c r="C27" s="51"/>
      <c r="D27" s="79"/>
      <c r="E27" s="72"/>
      <c r="F27" s="72"/>
      <c r="G27" s="72"/>
      <c r="H27" s="73"/>
      <c r="I27" s="72"/>
      <c r="J27" s="51"/>
      <c r="L27" s="80"/>
      <c r="M27" s="80"/>
      <c r="N27" s="80"/>
      <c r="O27" s="80"/>
      <c r="P27" s="80"/>
      <c r="Q27" s="74"/>
      <c r="R27" s="74"/>
      <c r="S27" s="74"/>
      <c r="T27" s="74"/>
      <c r="U27" s="74"/>
      <c r="AJ27" s="1"/>
      <c r="AK27" s="1"/>
      <c r="AN27" s="24"/>
      <c r="AO27" s="51"/>
    </row>
    <row r="28" spans="2:41">
      <c r="C28" s="51"/>
      <c r="D28" s="79"/>
      <c r="E28" s="72"/>
      <c r="F28" s="72"/>
      <c r="G28" s="72"/>
      <c r="H28" s="73"/>
      <c r="I28" s="72"/>
      <c r="J28" s="51"/>
      <c r="L28" s="80"/>
      <c r="M28" s="80"/>
      <c r="N28" s="80"/>
      <c r="O28" s="80"/>
      <c r="P28" s="80"/>
      <c r="Q28" s="74"/>
      <c r="R28" s="74"/>
      <c r="S28" s="74"/>
      <c r="T28" s="74"/>
      <c r="U28" s="74"/>
      <c r="AJ28" s="1"/>
      <c r="AK28" s="1"/>
      <c r="AN28" s="24"/>
      <c r="AO28" s="51"/>
    </row>
    <row r="29" spans="2:41">
      <c r="C29" s="51"/>
      <c r="D29" s="79"/>
      <c r="E29" s="72"/>
      <c r="F29" s="72"/>
      <c r="G29" s="72"/>
      <c r="H29" s="73"/>
      <c r="I29" s="72"/>
      <c r="J29" s="51"/>
      <c r="L29" s="80"/>
      <c r="M29" s="80"/>
      <c r="N29" s="80"/>
      <c r="O29" s="80"/>
      <c r="P29" s="80"/>
      <c r="Q29" s="74"/>
      <c r="R29" s="74"/>
      <c r="S29" s="74"/>
      <c r="T29" s="74"/>
      <c r="U29" s="74"/>
      <c r="AJ29" s="1"/>
      <c r="AK29" s="1"/>
      <c r="AN29" s="24"/>
      <c r="AO29" s="51"/>
    </row>
    <row r="30" spans="2:41">
      <c r="C30" s="51"/>
      <c r="D30" s="79"/>
      <c r="E30" s="72"/>
      <c r="F30" s="72"/>
      <c r="G30" s="72"/>
      <c r="H30" s="73"/>
      <c r="I30" s="72"/>
      <c r="J30" s="51"/>
      <c r="L30" s="80"/>
      <c r="M30" s="80"/>
      <c r="N30" s="80"/>
      <c r="O30" s="80"/>
      <c r="P30" s="80"/>
      <c r="Q30" s="74"/>
      <c r="R30" s="74"/>
      <c r="S30" s="74"/>
      <c r="T30" s="74"/>
      <c r="U30" s="74"/>
      <c r="AJ30" s="1"/>
      <c r="AK30" s="1"/>
      <c r="AN30" s="24"/>
      <c r="AO30" s="51"/>
    </row>
    <row r="31" spans="2:41">
      <c r="C31" s="51"/>
      <c r="D31" s="79"/>
      <c r="E31" s="72"/>
      <c r="F31" s="72"/>
      <c r="G31" s="72"/>
      <c r="H31" s="73"/>
      <c r="I31" s="72"/>
      <c r="J31" s="51"/>
      <c r="L31" s="80"/>
      <c r="M31" s="80"/>
      <c r="N31" s="80"/>
      <c r="O31" s="80"/>
      <c r="P31" s="80"/>
      <c r="Q31" s="74"/>
      <c r="R31" s="74"/>
      <c r="S31" s="74"/>
      <c r="T31" s="74"/>
      <c r="U31" s="74"/>
      <c r="AJ31" s="1"/>
      <c r="AK31" s="1"/>
      <c r="AN31" s="24"/>
      <c r="AO31" s="51"/>
    </row>
    <row r="32" spans="2:41">
      <c r="C32" s="51"/>
      <c r="D32" s="79"/>
      <c r="E32" s="72"/>
      <c r="F32" s="72"/>
      <c r="G32" s="72"/>
      <c r="H32" s="73"/>
      <c r="I32" s="72"/>
      <c r="J32" s="51"/>
      <c r="L32" s="80"/>
      <c r="M32" s="80"/>
      <c r="N32" s="80"/>
      <c r="O32" s="80"/>
      <c r="P32" s="80"/>
      <c r="Q32" s="74"/>
      <c r="R32" s="74"/>
      <c r="S32" s="74"/>
      <c r="T32" s="74"/>
      <c r="U32" s="74"/>
      <c r="AJ32" s="1"/>
      <c r="AK32" s="1"/>
      <c r="AN32" s="24"/>
      <c r="AO32" s="51"/>
    </row>
    <row r="33" spans="3:41">
      <c r="C33" s="51"/>
      <c r="D33" s="79"/>
      <c r="E33" s="72"/>
      <c r="F33" s="72"/>
      <c r="G33" s="72"/>
      <c r="H33" s="73"/>
      <c r="I33" s="72"/>
      <c r="J33" s="51"/>
      <c r="L33" s="80"/>
      <c r="M33" s="80"/>
      <c r="N33" s="80"/>
      <c r="O33" s="80"/>
      <c r="P33" s="80"/>
      <c r="Q33" s="74"/>
      <c r="R33" s="74"/>
      <c r="S33" s="74"/>
      <c r="T33" s="74"/>
      <c r="U33" s="74"/>
      <c r="AJ33" s="1"/>
      <c r="AK33" s="1"/>
      <c r="AN33" s="24"/>
      <c r="AO33" s="51"/>
    </row>
    <row r="34" spans="3:41">
      <c r="C34" s="51"/>
      <c r="D34" s="79"/>
      <c r="E34" s="72"/>
      <c r="F34" s="72"/>
      <c r="G34" s="72"/>
      <c r="H34" s="73"/>
      <c r="I34" s="72"/>
      <c r="J34" s="51"/>
      <c r="L34" s="80"/>
      <c r="M34" s="80"/>
      <c r="N34" s="80"/>
      <c r="O34" s="80"/>
      <c r="P34" s="80"/>
      <c r="Q34" s="74"/>
      <c r="R34" s="74"/>
      <c r="S34" s="74"/>
      <c r="T34" s="74"/>
      <c r="U34" s="74"/>
      <c r="AJ34" s="1"/>
      <c r="AK34" s="1"/>
      <c r="AN34" s="24"/>
      <c r="AO34" s="51"/>
    </row>
    <row r="35" spans="3:41">
      <c r="C35" s="51"/>
      <c r="D35" s="79"/>
      <c r="E35" s="72"/>
      <c r="F35" s="72"/>
      <c r="G35" s="72"/>
      <c r="H35" s="73"/>
      <c r="I35" s="72"/>
      <c r="J35" s="51"/>
      <c r="L35" s="80"/>
      <c r="M35" s="80"/>
      <c r="N35" s="80"/>
      <c r="O35" s="80"/>
      <c r="P35" s="80"/>
      <c r="Q35" s="74"/>
      <c r="R35" s="74"/>
      <c r="S35" s="74"/>
      <c r="T35" s="74"/>
      <c r="U35" s="74"/>
      <c r="AJ35" s="1"/>
      <c r="AK35" s="1"/>
      <c r="AN35" s="24"/>
      <c r="AO35" s="51"/>
    </row>
    <row r="36" spans="3:41">
      <c r="C36" s="51"/>
      <c r="D36" s="79"/>
      <c r="E36" s="72"/>
      <c r="F36" s="72"/>
      <c r="G36" s="72"/>
      <c r="H36" s="73"/>
      <c r="I36" s="72"/>
      <c r="J36" s="51"/>
      <c r="L36" s="80"/>
      <c r="M36" s="80"/>
      <c r="N36" s="80"/>
      <c r="O36" s="80"/>
      <c r="P36" s="80"/>
      <c r="Q36" s="74"/>
      <c r="R36" s="74"/>
      <c r="S36" s="74"/>
      <c r="T36" s="74"/>
      <c r="U36" s="74"/>
      <c r="AJ36" s="1"/>
      <c r="AK36" s="1"/>
      <c r="AN36" s="24"/>
      <c r="AO36" s="51"/>
    </row>
    <row r="37" spans="3:41">
      <c r="C37" s="51"/>
      <c r="D37" s="79"/>
      <c r="E37" s="72"/>
      <c r="F37" s="72"/>
      <c r="G37" s="72"/>
      <c r="H37" s="73"/>
      <c r="I37" s="72"/>
      <c r="J37" s="51"/>
      <c r="L37" s="80"/>
      <c r="M37" s="80"/>
      <c r="N37" s="80"/>
      <c r="O37" s="80"/>
      <c r="P37" s="80"/>
      <c r="Q37" s="74"/>
      <c r="R37" s="74"/>
      <c r="S37" s="74"/>
      <c r="T37" s="74"/>
      <c r="U37" s="74"/>
      <c r="AJ37" s="1"/>
      <c r="AK37" s="1"/>
      <c r="AN37" s="24"/>
      <c r="AO37" s="51"/>
    </row>
    <row r="38" spans="3:41">
      <c r="C38" s="51"/>
      <c r="D38" s="79"/>
      <c r="E38" s="72"/>
      <c r="F38" s="72"/>
      <c r="G38" s="72"/>
      <c r="H38" s="73"/>
      <c r="I38" s="72"/>
      <c r="J38" s="51"/>
      <c r="L38" s="80"/>
      <c r="M38" s="80"/>
      <c r="N38" s="80"/>
      <c r="O38" s="80"/>
      <c r="P38" s="80"/>
      <c r="Q38" s="74"/>
      <c r="R38" s="74"/>
      <c r="S38" s="74"/>
      <c r="T38" s="74"/>
      <c r="U38" s="74"/>
      <c r="AJ38" s="1"/>
      <c r="AK38" s="1"/>
      <c r="AN38" s="24"/>
      <c r="AO38" s="51"/>
    </row>
    <row r="39" spans="3:41">
      <c r="C39" s="51"/>
      <c r="D39" s="79"/>
      <c r="E39" s="72"/>
      <c r="F39" s="72"/>
      <c r="G39" s="72"/>
      <c r="H39" s="73"/>
      <c r="I39" s="72"/>
      <c r="J39" s="51"/>
      <c r="L39" s="80"/>
      <c r="M39" s="80"/>
      <c r="N39" s="80"/>
      <c r="O39" s="80"/>
      <c r="P39" s="80"/>
      <c r="Q39" s="74"/>
      <c r="R39" s="74"/>
      <c r="S39" s="74"/>
      <c r="T39" s="74"/>
      <c r="U39" s="74"/>
      <c r="AJ39" s="1"/>
      <c r="AK39" s="1"/>
      <c r="AN39" s="24"/>
      <c r="AO39" s="51"/>
    </row>
    <row r="40" spans="3:41">
      <c r="C40" s="51"/>
      <c r="D40" s="79"/>
      <c r="E40" s="72"/>
      <c r="F40" s="72"/>
      <c r="G40" s="72"/>
      <c r="H40" s="73"/>
      <c r="I40" s="72"/>
      <c r="J40" s="51"/>
      <c r="L40" s="80"/>
      <c r="M40" s="80"/>
      <c r="N40" s="80"/>
      <c r="O40" s="80"/>
      <c r="P40" s="80"/>
      <c r="Q40" s="74"/>
      <c r="R40" s="74"/>
      <c r="S40" s="74"/>
      <c r="T40" s="74"/>
      <c r="U40" s="74"/>
      <c r="AJ40" s="1"/>
      <c r="AK40" s="1"/>
      <c r="AN40" s="24"/>
      <c r="AO40" s="51"/>
    </row>
    <row r="41" spans="3:41">
      <c r="C41" s="51"/>
      <c r="D41" s="79"/>
      <c r="E41" s="72"/>
      <c r="F41" s="72"/>
      <c r="G41" s="72"/>
      <c r="H41" s="73"/>
      <c r="I41" s="72"/>
      <c r="J41" s="51"/>
      <c r="L41" s="80"/>
      <c r="M41" s="80"/>
      <c r="N41" s="80"/>
      <c r="O41" s="80"/>
      <c r="P41" s="80"/>
      <c r="Q41" s="74"/>
      <c r="R41" s="74"/>
      <c r="S41" s="74"/>
      <c r="T41" s="74"/>
      <c r="U41" s="74"/>
      <c r="AJ41" s="1"/>
      <c r="AK41" s="1"/>
      <c r="AN41" s="24"/>
      <c r="AO41" s="51"/>
    </row>
    <row r="42" spans="3:41">
      <c r="C42" s="51"/>
      <c r="D42" s="79"/>
      <c r="E42" s="72"/>
      <c r="F42" s="72"/>
      <c r="G42" s="72"/>
      <c r="H42" s="73"/>
      <c r="I42" s="72"/>
      <c r="J42" s="51"/>
      <c r="L42" s="80"/>
      <c r="M42" s="80"/>
      <c r="N42" s="80"/>
      <c r="O42" s="80"/>
      <c r="P42" s="80"/>
      <c r="Q42" s="74"/>
      <c r="R42" s="74"/>
      <c r="S42" s="74"/>
      <c r="T42" s="74"/>
      <c r="U42" s="74"/>
      <c r="AJ42" s="1"/>
      <c r="AK42" s="1"/>
      <c r="AN42" s="24"/>
      <c r="AO42" s="51"/>
    </row>
    <row r="43" spans="3:41">
      <c r="C43" s="51"/>
      <c r="D43" s="79"/>
      <c r="E43" s="72"/>
      <c r="F43" s="72"/>
      <c r="G43" s="72"/>
      <c r="H43" s="73"/>
      <c r="I43" s="72"/>
      <c r="J43" s="51"/>
      <c r="L43" s="80"/>
      <c r="M43" s="80"/>
      <c r="N43" s="80"/>
      <c r="O43" s="80"/>
      <c r="P43" s="80"/>
      <c r="Q43" s="74"/>
      <c r="R43" s="74"/>
      <c r="S43" s="74"/>
      <c r="T43" s="74"/>
      <c r="U43" s="74"/>
      <c r="AJ43" s="1"/>
      <c r="AK43" s="1"/>
      <c r="AN43" s="24"/>
      <c r="AO43" s="51"/>
    </row>
    <row r="44" spans="3:41">
      <c r="C44" s="51"/>
      <c r="D44" s="79"/>
      <c r="E44" s="72"/>
      <c r="F44" s="72"/>
      <c r="G44" s="72"/>
      <c r="H44" s="73"/>
      <c r="I44" s="72"/>
      <c r="J44" s="51"/>
      <c r="L44" s="80"/>
      <c r="M44" s="80"/>
      <c r="N44" s="80"/>
      <c r="O44" s="80"/>
      <c r="P44" s="80"/>
      <c r="Q44" s="74"/>
      <c r="R44" s="74"/>
      <c r="S44" s="74"/>
      <c r="T44" s="74"/>
      <c r="U44" s="74"/>
      <c r="AJ44" s="1"/>
      <c r="AK44" s="1"/>
      <c r="AN44" s="24"/>
      <c r="AO44" s="51"/>
    </row>
    <row r="45" spans="3:41">
      <c r="C45" s="51"/>
      <c r="D45" s="79"/>
      <c r="E45" s="72"/>
      <c r="F45" s="72"/>
      <c r="G45" s="72"/>
      <c r="H45" s="73"/>
      <c r="I45" s="72"/>
      <c r="J45" s="51"/>
      <c r="L45" s="80"/>
      <c r="M45" s="80"/>
      <c r="N45" s="80"/>
      <c r="O45" s="80"/>
      <c r="P45" s="80"/>
      <c r="Q45" s="74"/>
      <c r="R45" s="74"/>
      <c r="S45" s="74"/>
      <c r="T45" s="74"/>
      <c r="U45" s="74"/>
      <c r="AJ45" s="1"/>
      <c r="AK45" s="1"/>
      <c r="AN45" s="24"/>
      <c r="AO45" s="51"/>
    </row>
    <row r="46" spans="3:41">
      <c r="C46" s="51"/>
      <c r="D46" s="79"/>
      <c r="E46" s="72"/>
      <c r="F46" s="72"/>
      <c r="G46" s="72"/>
      <c r="H46" s="73"/>
      <c r="I46" s="72"/>
      <c r="J46" s="51"/>
      <c r="L46" s="80"/>
      <c r="M46" s="80"/>
      <c r="N46" s="80"/>
      <c r="O46" s="80"/>
      <c r="P46" s="80"/>
      <c r="Q46" s="74"/>
      <c r="R46" s="74"/>
      <c r="S46" s="74"/>
      <c r="T46" s="74"/>
      <c r="U46" s="74"/>
      <c r="AJ46" s="1"/>
      <c r="AK46" s="1"/>
      <c r="AN46" s="24"/>
      <c r="AO46" s="51"/>
    </row>
    <row r="47" spans="3:41">
      <c r="C47" s="51"/>
      <c r="D47" s="79"/>
      <c r="E47" s="72"/>
      <c r="F47" s="72"/>
      <c r="G47" s="72"/>
      <c r="H47" s="73"/>
      <c r="I47" s="72"/>
      <c r="J47" s="51"/>
      <c r="L47" s="80"/>
      <c r="M47" s="80"/>
      <c r="N47" s="80"/>
      <c r="O47" s="80"/>
      <c r="P47" s="80"/>
      <c r="Q47" s="74"/>
      <c r="R47" s="74"/>
      <c r="S47" s="74"/>
      <c r="T47" s="74"/>
      <c r="U47" s="74"/>
      <c r="AJ47" s="1"/>
      <c r="AK47" s="1"/>
      <c r="AN47" s="24"/>
      <c r="AO47" s="51"/>
    </row>
    <row r="48" spans="3:41">
      <c r="C48" s="51"/>
      <c r="D48" s="79"/>
      <c r="E48" s="72"/>
      <c r="F48" s="72"/>
      <c r="G48" s="72"/>
      <c r="H48" s="73"/>
      <c r="I48" s="72"/>
      <c r="J48" s="51"/>
      <c r="L48" s="80"/>
      <c r="M48" s="80"/>
      <c r="N48" s="80"/>
      <c r="O48" s="80"/>
      <c r="P48" s="80"/>
      <c r="Q48" s="74"/>
      <c r="R48" s="74"/>
      <c r="S48" s="74"/>
      <c r="T48" s="74"/>
      <c r="U48" s="74"/>
      <c r="AJ48" s="1"/>
      <c r="AK48" s="1"/>
      <c r="AN48" s="24"/>
      <c r="AO48" s="51"/>
    </row>
    <row r="49" spans="3:41">
      <c r="C49" s="51"/>
      <c r="D49" s="79"/>
      <c r="E49" s="72"/>
      <c r="F49" s="72"/>
      <c r="G49" s="72"/>
      <c r="H49" s="73"/>
      <c r="I49" s="72"/>
      <c r="J49" s="51"/>
      <c r="L49" s="80"/>
      <c r="M49" s="80"/>
      <c r="N49" s="80"/>
      <c r="O49" s="80"/>
      <c r="P49" s="80"/>
      <c r="Q49" s="74"/>
      <c r="R49" s="74"/>
      <c r="S49" s="74"/>
      <c r="T49" s="74"/>
      <c r="U49" s="74"/>
      <c r="AJ49" s="1"/>
      <c r="AK49" s="1"/>
      <c r="AN49" s="24"/>
      <c r="AO49" s="51"/>
    </row>
    <row r="50" spans="3:41">
      <c r="C50" s="51"/>
      <c r="D50" s="79"/>
      <c r="E50" s="72"/>
      <c r="F50" s="72"/>
      <c r="G50" s="72"/>
      <c r="H50" s="73"/>
      <c r="I50" s="72"/>
      <c r="J50" s="51"/>
      <c r="L50" s="80"/>
      <c r="M50" s="80"/>
      <c r="N50" s="80"/>
      <c r="O50" s="80"/>
      <c r="P50" s="80"/>
      <c r="Q50" s="74"/>
      <c r="R50" s="74"/>
      <c r="S50" s="74"/>
      <c r="T50" s="74"/>
      <c r="U50" s="74"/>
      <c r="AJ50" s="1"/>
      <c r="AK50" s="1"/>
      <c r="AN50" s="24"/>
      <c r="AO50" s="51"/>
    </row>
    <row r="51" spans="3:41">
      <c r="C51" s="51"/>
      <c r="D51" s="79"/>
      <c r="E51" s="72"/>
      <c r="F51" s="72"/>
      <c r="G51" s="72"/>
      <c r="H51" s="73"/>
      <c r="I51" s="72"/>
      <c r="J51" s="51"/>
      <c r="L51" s="80"/>
      <c r="M51" s="80"/>
      <c r="N51" s="80"/>
      <c r="O51" s="80"/>
      <c r="P51" s="80"/>
      <c r="Q51" s="74"/>
      <c r="R51" s="74"/>
      <c r="S51" s="74"/>
      <c r="T51" s="74"/>
      <c r="U51" s="74"/>
      <c r="AJ51" s="1"/>
      <c r="AK51" s="1"/>
      <c r="AN51" s="24"/>
      <c r="AO51" s="51"/>
    </row>
    <row r="52" spans="3:41">
      <c r="C52" s="51"/>
      <c r="D52" s="79"/>
      <c r="E52" s="72"/>
      <c r="F52" s="72"/>
      <c r="G52" s="72"/>
      <c r="H52" s="73"/>
      <c r="I52" s="72"/>
      <c r="J52" s="51"/>
      <c r="L52" s="80"/>
      <c r="M52" s="80"/>
      <c r="N52" s="80"/>
      <c r="O52" s="80"/>
      <c r="P52" s="80"/>
      <c r="Q52" s="74"/>
      <c r="R52" s="74"/>
      <c r="S52" s="74"/>
      <c r="T52" s="74"/>
      <c r="U52" s="74"/>
      <c r="AJ52" s="1"/>
      <c r="AK52" s="1"/>
      <c r="AN52" s="24"/>
      <c r="AO52" s="51"/>
    </row>
    <row r="53" spans="3:41">
      <c r="C53" s="51"/>
      <c r="D53" s="79"/>
      <c r="E53" s="72"/>
      <c r="F53" s="72"/>
      <c r="G53" s="72"/>
      <c r="H53" s="73"/>
      <c r="I53" s="72"/>
      <c r="J53" s="51"/>
      <c r="L53" s="80"/>
      <c r="M53" s="80"/>
      <c r="N53" s="80"/>
      <c r="O53" s="80"/>
      <c r="P53" s="80"/>
      <c r="Q53" s="74"/>
      <c r="R53" s="74"/>
      <c r="S53" s="74"/>
      <c r="T53" s="74"/>
      <c r="U53" s="74"/>
      <c r="AJ53" s="1"/>
      <c r="AK53" s="1"/>
      <c r="AN53" s="24"/>
      <c r="AO53" s="51"/>
    </row>
    <row r="54" spans="3:41">
      <c r="C54" s="51"/>
      <c r="D54" s="79"/>
      <c r="E54" s="65"/>
      <c r="F54" s="65"/>
      <c r="G54" s="65"/>
      <c r="H54" s="65"/>
      <c r="I54" s="65"/>
      <c r="J54" s="51"/>
      <c r="L54" s="80"/>
      <c r="M54" s="80"/>
      <c r="N54" s="80"/>
      <c r="O54" s="80"/>
      <c r="P54" s="80"/>
      <c r="Q54" s="74"/>
      <c r="R54" s="74"/>
      <c r="S54" s="74"/>
      <c r="T54" s="74"/>
      <c r="U54" s="74"/>
      <c r="AJ54" s="1"/>
      <c r="AK54" s="1"/>
      <c r="AN54" s="24"/>
      <c r="AO54" s="51"/>
    </row>
    <row r="55" spans="3:41">
      <c r="C55" s="51"/>
      <c r="D55" s="56"/>
      <c r="E55" s="60"/>
      <c r="F55" s="60"/>
      <c r="G55" s="60"/>
      <c r="H55" s="60"/>
      <c r="I55" s="60"/>
      <c r="J55" s="51"/>
      <c r="L55" s="80"/>
      <c r="M55" s="80"/>
      <c r="N55" s="80"/>
      <c r="O55" s="80"/>
      <c r="P55" s="80"/>
      <c r="Q55" s="74"/>
      <c r="R55" s="74"/>
      <c r="S55" s="74"/>
      <c r="T55" s="74"/>
      <c r="U55" s="74"/>
      <c r="AJ55" s="1"/>
      <c r="AK55" s="1"/>
      <c r="AN55" s="24"/>
      <c r="AO55" s="51"/>
    </row>
    <row r="56" spans="3:41">
      <c r="C56" s="51"/>
      <c r="D56" s="56"/>
      <c r="E56" s="61"/>
      <c r="F56" s="51"/>
      <c r="G56" s="51"/>
      <c r="H56" s="60"/>
      <c r="I56" s="60"/>
      <c r="J56" s="51"/>
    </row>
    <row r="57" spans="3:41">
      <c r="C57" s="51"/>
      <c r="D57" s="53"/>
      <c r="E57" s="51"/>
      <c r="F57" s="51"/>
      <c r="G57" s="51"/>
      <c r="H57" s="51"/>
      <c r="I57" s="51"/>
      <c r="J57" s="51"/>
    </row>
    <row r="58" spans="3:41">
      <c r="C58" s="51"/>
      <c r="D58" s="53"/>
      <c r="E58" s="51"/>
      <c r="F58" s="51"/>
      <c r="G58" s="51"/>
      <c r="H58" s="51"/>
      <c r="I58" s="51"/>
      <c r="J58" s="51"/>
    </row>
    <row r="59" spans="3:41">
      <c r="C59" s="51"/>
      <c r="D59" s="53"/>
      <c r="E59" s="51"/>
      <c r="F59" s="51"/>
      <c r="G59" s="51"/>
      <c r="H59" s="51"/>
      <c r="I59" s="51"/>
      <c r="J59" s="51"/>
    </row>
    <row r="60" spans="3:41">
      <c r="C60" s="51"/>
      <c r="D60" s="53"/>
      <c r="E60" s="51"/>
      <c r="F60" s="51"/>
      <c r="G60" s="51"/>
      <c r="H60" s="51"/>
      <c r="I60" s="51"/>
      <c r="J60" s="51"/>
    </row>
    <row r="61" spans="3:41">
      <c r="C61" s="51"/>
      <c r="D61" s="53"/>
      <c r="E61" s="51"/>
      <c r="F61" s="51"/>
      <c r="G61" s="51"/>
      <c r="H61" s="51"/>
      <c r="I61" s="51"/>
      <c r="J61" s="51"/>
    </row>
    <row r="62" spans="3:41">
      <c r="C62" s="51"/>
      <c r="D62" s="53"/>
      <c r="E62" s="51"/>
      <c r="F62" s="51"/>
      <c r="G62" s="51"/>
      <c r="H62" s="51"/>
      <c r="I62" s="51"/>
      <c r="J62" s="51"/>
    </row>
  </sheetData>
  <sortState ref="A5:AQ44">
    <sortCondition ref="AQ5:AQ44"/>
  </sortState>
  <mergeCells count="8">
    <mergeCell ref="K1:L1"/>
    <mergeCell ref="M1:N1"/>
    <mergeCell ref="A2:G2"/>
    <mergeCell ref="A13:F13"/>
    <mergeCell ref="A12:F12"/>
    <mergeCell ref="H2:I2"/>
    <mergeCell ref="A1:B1"/>
    <mergeCell ref="G1:H1"/>
  </mergeCells>
  <hyperlinks>
    <hyperlink ref="G1" location="Contents!A1" display="Back to contents"/>
  </hyperlinks>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2"/>
  <sheetViews>
    <sheetView zoomScaleNormal="100" workbookViewId="0">
      <selection sqref="A1:B1"/>
    </sheetView>
  </sheetViews>
  <sheetFormatPr defaultRowHeight="12.75"/>
  <cols>
    <col min="1" max="1" width="20.85546875" style="22" customWidth="1"/>
    <col min="2" max="2" width="13.7109375" style="22" customWidth="1"/>
    <col min="3" max="3" width="16.42578125" style="22" customWidth="1"/>
    <col min="4" max="4" width="15.28515625" style="23" customWidth="1"/>
    <col min="5" max="5" width="18.140625" style="23" customWidth="1"/>
    <col min="6" max="16384" width="9.140625" style="23"/>
  </cols>
  <sheetData>
    <row r="1" spans="1:17" s="1" customFormat="1" ht="18" customHeight="1">
      <c r="A1" s="149" t="s">
        <v>6</v>
      </c>
      <c r="B1" s="149"/>
      <c r="C1" s="96"/>
      <c r="D1" s="96"/>
      <c r="E1" s="96"/>
      <c r="F1" s="96"/>
      <c r="G1" s="150" t="s">
        <v>72</v>
      </c>
      <c r="H1" s="150"/>
      <c r="K1" s="145"/>
      <c r="L1" s="145"/>
      <c r="M1" s="146"/>
      <c r="N1" s="146"/>
    </row>
    <row r="2" spans="1:17" ht="15.75">
      <c r="A2" s="158" t="s">
        <v>79</v>
      </c>
      <c r="B2" s="158"/>
      <c r="C2" s="158"/>
      <c r="D2" s="158"/>
      <c r="E2" s="58"/>
      <c r="F2" s="58"/>
      <c r="G2" s="58"/>
      <c r="H2" s="58"/>
      <c r="I2" s="58"/>
      <c r="J2" s="58"/>
      <c r="K2" s="59"/>
      <c r="L2" s="59"/>
      <c r="M2" s="59"/>
      <c r="N2" s="59"/>
      <c r="O2" s="59"/>
      <c r="P2" s="59"/>
    </row>
    <row r="3" spans="1:17" ht="13.5" thickBot="1">
      <c r="A3" s="60"/>
      <c r="B3" s="61"/>
      <c r="C3" s="26"/>
      <c r="D3" s="62"/>
      <c r="I3" s="63"/>
      <c r="J3" s="63"/>
      <c r="K3" s="63"/>
      <c r="L3" s="63"/>
      <c r="M3" s="63"/>
      <c r="N3" s="64"/>
      <c r="O3" s="64"/>
      <c r="P3" s="64"/>
    </row>
    <row r="4" spans="1:17" ht="48.75" customHeight="1">
      <c r="A4" s="134" t="s">
        <v>41</v>
      </c>
      <c r="B4" s="135" t="s">
        <v>38</v>
      </c>
      <c r="C4" s="135" t="s">
        <v>49</v>
      </c>
      <c r="D4" s="135" t="s">
        <v>39</v>
      </c>
      <c r="E4" s="136" t="s">
        <v>50</v>
      </c>
      <c r="J4" s="63"/>
      <c r="K4" s="63"/>
      <c r="L4" s="63"/>
      <c r="M4" s="63"/>
      <c r="N4" s="63"/>
      <c r="O4" s="1"/>
      <c r="P4" s="1"/>
      <c r="Q4" s="1"/>
    </row>
    <row r="5" spans="1:17" ht="15">
      <c r="A5" s="137" t="s">
        <v>29</v>
      </c>
      <c r="B5" s="117">
        <v>77.069999999999993</v>
      </c>
      <c r="C5" s="130">
        <v>-0.02</v>
      </c>
      <c r="D5" s="117">
        <v>81.150000000000006</v>
      </c>
      <c r="E5" s="131">
        <v>0.01</v>
      </c>
      <c r="J5" s="63"/>
      <c r="K5" s="63"/>
      <c r="L5" s="63"/>
      <c r="M5" s="63"/>
      <c r="N5" s="63"/>
      <c r="O5" s="1"/>
      <c r="P5" s="1"/>
      <c r="Q5" s="1"/>
    </row>
    <row r="6" spans="1:17" ht="15">
      <c r="A6" s="137" t="s">
        <v>31</v>
      </c>
      <c r="B6" s="117">
        <v>78.430000000000007</v>
      </c>
      <c r="C6" s="130">
        <v>0.02</v>
      </c>
      <c r="D6" s="117">
        <v>82.36</v>
      </c>
      <c r="E6" s="131">
        <v>0.1</v>
      </c>
      <c r="J6" s="63"/>
      <c r="K6" s="63"/>
      <c r="L6" s="63"/>
      <c r="M6" s="63"/>
      <c r="N6" s="63"/>
      <c r="O6" s="1"/>
      <c r="P6" s="1"/>
      <c r="Q6" s="1"/>
    </row>
    <row r="7" spans="1:17" ht="15">
      <c r="A7" s="137" t="s">
        <v>28</v>
      </c>
      <c r="B7" s="117">
        <v>78.510000000000005</v>
      </c>
      <c r="C7" s="130">
        <v>0.23</v>
      </c>
      <c r="D7" s="117">
        <v>82.29</v>
      </c>
      <c r="E7" s="131">
        <v>0.02</v>
      </c>
      <c r="J7" s="63"/>
      <c r="K7" s="63"/>
      <c r="L7" s="63"/>
      <c r="M7" s="63"/>
      <c r="N7" s="63"/>
      <c r="O7" s="1"/>
      <c r="P7" s="1"/>
      <c r="Q7" s="1"/>
    </row>
    <row r="8" spans="1:17" ht="15">
      <c r="A8" s="137" t="s">
        <v>27</v>
      </c>
      <c r="B8" s="117">
        <v>79.459999999999994</v>
      </c>
      <c r="C8" s="130">
        <v>0.08</v>
      </c>
      <c r="D8" s="117">
        <v>83.1</v>
      </c>
      <c r="E8" s="131">
        <v>0.04</v>
      </c>
      <c r="J8" s="1"/>
      <c r="K8" s="1"/>
      <c r="L8" s="1"/>
      <c r="M8" s="1"/>
      <c r="N8" s="1"/>
      <c r="O8" s="1"/>
      <c r="P8" s="1"/>
      <c r="Q8" s="1"/>
    </row>
    <row r="9" spans="1:17" ht="15.75" thickBot="1">
      <c r="A9" s="138" t="s">
        <v>30</v>
      </c>
      <c r="B9" s="139">
        <v>79.17</v>
      </c>
      <c r="C9" s="132">
        <v>0.08</v>
      </c>
      <c r="D9" s="139">
        <v>82.86</v>
      </c>
      <c r="E9" s="133">
        <v>0.04</v>
      </c>
      <c r="F9" s="63"/>
      <c r="J9" s="58"/>
      <c r="K9" s="58"/>
      <c r="L9" s="59"/>
      <c r="M9" s="59"/>
      <c r="N9" s="59"/>
      <c r="O9" s="59"/>
      <c r="P9" s="59"/>
      <c r="Q9" s="59"/>
    </row>
    <row r="10" spans="1:17" ht="11.25" customHeight="1">
      <c r="A10" s="65"/>
      <c r="B10" s="91"/>
      <c r="C10" s="92"/>
      <c r="D10" s="93"/>
      <c r="E10" s="93"/>
      <c r="F10" s="63"/>
      <c r="G10" s="63"/>
      <c r="H10" s="63"/>
      <c r="I10" s="63"/>
      <c r="J10" s="63"/>
      <c r="K10" s="63"/>
      <c r="L10" s="63"/>
      <c r="M10" s="63"/>
      <c r="N10" s="64"/>
      <c r="O10" s="64"/>
      <c r="P10" s="64"/>
    </row>
    <row r="11" spans="1:17" ht="15">
      <c r="A11" s="147" t="s">
        <v>5</v>
      </c>
      <c r="B11" s="147"/>
      <c r="C11" s="26"/>
      <c r="D11" s="62"/>
      <c r="E11" s="62"/>
      <c r="F11" s="63"/>
      <c r="G11" s="63"/>
      <c r="H11" s="63"/>
      <c r="I11" s="63"/>
      <c r="J11" s="63"/>
      <c r="K11" s="63"/>
      <c r="L11" s="63"/>
      <c r="M11" s="63"/>
      <c r="N11" s="1"/>
      <c r="O11" s="1"/>
      <c r="P11" s="1"/>
    </row>
    <row r="12" spans="1:17" ht="24" customHeight="1">
      <c r="A12" s="65"/>
      <c r="B12" s="65"/>
      <c r="C12" s="26"/>
      <c r="D12" s="62"/>
      <c r="E12" s="62"/>
      <c r="F12" s="63"/>
      <c r="G12" s="63"/>
      <c r="H12" s="63"/>
      <c r="I12" s="63"/>
      <c r="J12" s="63"/>
      <c r="K12" s="63"/>
      <c r="L12" s="63"/>
      <c r="M12" s="63"/>
      <c r="N12" s="1"/>
      <c r="O12" s="1"/>
      <c r="P12" s="1"/>
    </row>
    <row r="13" spans="1:17" ht="15">
      <c r="A13" s="65"/>
      <c r="B13" s="65"/>
      <c r="C13" s="26"/>
      <c r="D13" s="94"/>
      <c r="E13" s="94"/>
      <c r="F13" s="94"/>
      <c r="G13" s="94"/>
      <c r="H13" s="94"/>
      <c r="J13" s="94"/>
      <c r="K13" s="94"/>
      <c r="L13" s="94"/>
      <c r="M13" s="94"/>
      <c r="N13" s="94"/>
      <c r="O13" s="94"/>
      <c r="P13" s="1"/>
    </row>
    <row r="14" spans="1:17" ht="15">
      <c r="A14" s="51"/>
      <c r="B14" s="51"/>
      <c r="C14" s="53"/>
      <c r="D14" s="1"/>
      <c r="E14" s="1"/>
      <c r="F14" s="1"/>
      <c r="G14" s="1"/>
      <c r="H14" s="1"/>
      <c r="I14" s="1"/>
      <c r="J14" s="1"/>
      <c r="K14" s="1"/>
      <c r="L14" s="1"/>
      <c r="M14" s="1"/>
      <c r="N14" s="1"/>
      <c r="O14" s="1"/>
      <c r="P14" s="1"/>
    </row>
    <row r="15" spans="1:17" ht="15">
      <c r="A15" s="51"/>
      <c r="B15" s="51"/>
      <c r="C15" s="53"/>
      <c r="D15" s="1"/>
      <c r="E15" s="1"/>
      <c r="F15" s="1"/>
      <c r="G15" s="1"/>
      <c r="H15" s="1"/>
      <c r="I15" s="1"/>
      <c r="J15" s="1"/>
      <c r="K15" s="1"/>
      <c r="L15" s="1"/>
      <c r="M15" s="1"/>
      <c r="N15" s="1"/>
      <c r="O15" s="1"/>
      <c r="P15" s="1"/>
    </row>
    <row r="16" spans="1:17" ht="15">
      <c r="A16" s="51"/>
      <c r="B16" s="51"/>
      <c r="C16" s="53"/>
      <c r="D16" s="1"/>
      <c r="E16" s="1"/>
      <c r="F16" s="1"/>
      <c r="G16" s="1"/>
      <c r="H16" s="1"/>
      <c r="I16" s="1"/>
      <c r="J16" s="1"/>
      <c r="K16" s="1"/>
      <c r="L16" s="1"/>
      <c r="M16" s="1"/>
      <c r="N16" s="1"/>
      <c r="O16" s="1"/>
      <c r="P16" s="1"/>
    </row>
    <row r="17" spans="1:16" ht="15">
      <c r="A17" s="51"/>
      <c r="B17" s="51"/>
      <c r="C17" s="53"/>
      <c r="D17" s="1"/>
      <c r="E17" s="1"/>
      <c r="F17" s="1"/>
      <c r="G17" s="1"/>
      <c r="H17" s="1"/>
      <c r="I17" s="1"/>
      <c r="J17" s="1"/>
      <c r="K17" s="1"/>
      <c r="L17" s="1"/>
      <c r="M17" s="1"/>
      <c r="N17" s="1"/>
      <c r="O17" s="1"/>
      <c r="P17" s="1"/>
    </row>
    <row r="18" spans="1:16" ht="15">
      <c r="A18" s="51"/>
      <c r="B18" s="51"/>
      <c r="C18" s="53"/>
      <c r="D18" s="1"/>
      <c r="E18" s="1"/>
      <c r="F18" s="1"/>
      <c r="G18" s="1"/>
      <c r="H18" s="1"/>
      <c r="I18" s="1"/>
      <c r="J18" s="1"/>
      <c r="K18" s="1"/>
      <c r="L18" s="1"/>
      <c r="M18" s="1"/>
      <c r="N18" s="1"/>
      <c r="O18" s="1"/>
      <c r="P18" s="1"/>
    </row>
    <row r="19" spans="1:16" ht="15">
      <c r="A19" s="51"/>
      <c r="B19" s="51"/>
      <c r="C19" s="53"/>
      <c r="D19" s="1"/>
      <c r="E19" s="1"/>
      <c r="F19" s="1"/>
      <c r="G19" s="1"/>
      <c r="H19" s="1"/>
      <c r="I19" s="1"/>
      <c r="J19" s="1"/>
      <c r="K19" s="1"/>
      <c r="L19" s="1"/>
      <c r="M19" s="1"/>
      <c r="N19" s="1"/>
      <c r="O19" s="1"/>
      <c r="P19" s="1"/>
    </row>
    <row r="20" spans="1:16" ht="15">
      <c r="A20" s="51"/>
      <c r="B20" s="51"/>
      <c r="C20" s="53"/>
      <c r="D20" s="1"/>
      <c r="E20" s="1"/>
      <c r="F20" s="1"/>
      <c r="G20" s="1"/>
      <c r="H20" s="1"/>
      <c r="I20" s="1"/>
      <c r="J20" s="1"/>
      <c r="K20" s="1"/>
      <c r="L20" s="1"/>
      <c r="M20" s="1"/>
      <c r="N20" s="1"/>
      <c r="O20" s="1"/>
      <c r="P20" s="1"/>
    </row>
    <row r="21" spans="1:16" ht="15">
      <c r="A21" s="51"/>
      <c r="B21" s="51"/>
      <c r="C21" s="53"/>
      <c r="D21" s="1"/>
      <c r="E21" s="1"/>
      <c r="F21" s="1"/>
      <c r="G21" s="1"/>
      <c r="H21" s="1"/>
      <c r="I21" s="1"/>
      <c r="J21" s="1"/>
      <c r="K21" s="1"/>
      <c r="L21" s="1"/>
      <c r="M21" s="1"/>
      <c r="N21" s="1"/>
      <c r="O21" s="1"/>
      <c r="P21" s="1"/>
    </row>
    <row r="22" spans="1:16" ht="15">
      <c r="A22" s="51"/>
      <c r="B22" s="51"/>
      <c r="C22" s="53"/>
      <c r="D22" s="1"/>
      <c r="E22" s="1"/>
      <c r="F22" s="1"/>
      <c r="G22" s="1"/>
      <c r="H22" s="1"/>
      <c r="I22" s="1"/>
      <c r="J22" s="1"/>
      <c r="K22" s="1"/>
      <c r="L22" s="1"/>
      <c r="M22" s="1"/>
      <c r="N22" s="1"/>
      <c r="O22" s="1"/>
      <c r="P22" s="1"/>
    </row>
    <row r="23" spans="1:16" ht="15">
      <c r="A23" s="51"/>
      <c r="G23" s="1"/>
      <c r="H23" s="1"/>
      <c r="N23" s="1"/>
      <c r="O23" s="1"/>
      <c r="P23" s="1"/>
    </row>
    <row r="24" spans="1:16" ht="15">
      <c r="A24" s="51"/>
      <c r="B24" s="51"/>
      <c r="C24" s="53"/>
      <c r="D24" s="1"/>
      <c r="E24" s="1"/>
      <c r="F24" s="1"/>
      <c r="G24" s="1"/>
      <c r="H24" s="1"/>
      <c r="I24" s="1"/>
      <c r="J24" s="1"/>
      <c r="K24" s="1"/>
      <c r="L24" s="1"/>
      <c r="M24" s="1"/>
      <c r="N24" s="1"/>
      <c r="O24" s="1"/>
      <c r="P24" s="1"/>
    </row>
    <row r="25" spans="1:16" ht="15">
      <c r="A25" s="51"/>
      <c r="B25" s="51"/>
      <c r="C25" s="53"/>
      <c r="D25" s="1"/>
      <c r="E25" s="1"/>
      <c r="F25" s="1"/>
      <c r="G25" s="1"/>
      <c r="H25" s="1"/>
      <c r="I25" s="1"/>
      <c r="J25" s="1"/>
      <c r="K25" s="1"/>
      <c r="L25" s="1"/>
      <c r="M25" s="1"/>
      <c r="N25" s="1"/>
      <c r="O25" s="1"/>
      <c r="P25" s="1"/>
    </row>
    <row r="26" spans="1:16" ht="15">
      <c r="A26" s="51"/>
      <c r="B26" s="51"/>
      <c r="C26" s="53"/>
      <c r="D26" s="1"/>
      <c r="E26" s="1"/>
      <c r="F26" s="1"/>
      <c r="G26" s="1"/>
      <c r="H26" s="1"/>
      <c r="I26" s="1"/>
      <c r="J26" s="1"/>
      <c r="K26" s="1"/>
      <c r="L26" s="1"/>
      <c r="M26" s="1"/>
      <c r="N26" s="1"/>
      <c r="O26" s="1"/>
      <c r="P26" s="1"/>
    </row>
    <row r="27" spans="1:16" ht="15">
      <c r="A27" s="51"/>
      <c r="B27" s="51"/>
      <c r="C27" s="53"/>
      <c r="D27" s="1"/>
      <c r="E27" s="1"/>
      <c r="F27" s="1"/>
      <c r="G27" s="1"/>
      <c r="H27" s="1"/>
      <c r="I27" s="1"/>
      <c r="J27" s="1"/>
      <c r="K27" s="1"/>
      <c r="L27" s="1"/>
      <c r="M27" s="1"/>
      <c r="N27" s="1"/>
      <c r="O27" s="1"/>
      <c r="P27" s="1"/>
    </row>
    <row r="28" spans="1:16" ht="15">
      <c r="A28" s="51"/>
      <c r="B28" s="51"/>
      <c r="C28" s="53"/>
      <c r="D28" s="1"/>
      <c r="E28" s="1"/>
      <c r="F28" s="1"/>
      <c r="G28" s="1"/>
      <c r="H28" s="1"/>
      <c r="I28" s="1"/>
      <c r="J28" s="1"/>
      <c r="K28" s="1"/>
      <c r="L28" s="1"/>
      <c r="M28" s="1"/>
      <c r="N28" s="1"/>
      <c r="O28" s="1"/>
      <c r="P28" s="1"/>
    </row>
    <row r="29" spans="1:16" ht="15">
      <c r="A29" s="51"/>
      <c r="B29" s="51"/>
      <c r="C29" s="53"/>
      <c r="D29" s="1"/>
      <c r="E29" s="1"/>
      <c r="F29" s="1"/>
      <c r="G29" s="1"/>
      <c r="H29" s="1"/>
      <c r="I29" s="1"/>
      <c r="J29" s="1"/>
      <c r="K29" s="1"/>
      <c r="L29" s="1"/>
      <c r="M29" s="1"/>
      <c r="N29" s="1"/>
      <c r="O29" s="1"/>
      <c r="P29" s="1"/>
    </row>
    <row r="30" spans="1:16" ht="15">
      <c r="A30" s="51"/>
      <c r="B30" s="51"/>
      <c r="C30" s="53"/>
      <c r="D30" s="1"/>
      <c r="E30" s="1"/>
      <c r="F30" s="1"/>
      <c r="G30" s="1"/>
      <c r="H30" s="1"/>
      <c r="I30" s="1"/>
      <c r="J30" s="1"/>
      <c r="K30" s="1"/>
      <c r="L30" s="1"/>
      <c r="M30" s="1"/>
      <c r="N30" s="1"/>
      <c r="O30" s="1"/>
      <c r="P30" s="1"/>
    </row>
    <row r="31" spans="1:16" ht="15">
      <c r="A31" s="51"/>
      <c r="B31" s="51"/>
      <c r="C31" s="53"/>
      <c r="D31" s="1"/>
      <c r="E31" s="1"/>
      <c r="F31" s="1"/>
      <c r="G31" s="1"/>
      <c r="H31" s="1"/>
      <c r="I31" s="1"/>
      <c r="J31" s="1"/>
      <c r="K31" s="1"/>
      <c r="L31" s="1"/>
      <c r="M31" s="1"/>
      <c r="N31" s="1"/>
      <c r="O31" s="1"/>
      <c r="P31" s="1"/>
    </row>
    <row r="32" spans="1:16" ht="15">
      <c r="A32" s="51"/>
      <c r="B32" s="51"/>
      <c r="C32" s="53"/>
      <c r="D32" s="1"/>
      <c r="E32" s="1"/>
      <c r="F32" s="1"/>
      <c r="G32" s="1"/>
      <c r="H32" s="1"/>
      <c r="I32" s="1"/>
      <c r="J32" s="1"/>
      <c r="K32" s="1"/>
      <c r="L32" s="1"/>
      <c r="M32" s="1"/>
      <c r="N32" s="1"/>
      <c r="O32" s="1"/>
      <c r="P32" s="1"/>
    </row>
    <row r="33" spans="1:16" ht="15">
      <c r="A33" s="51"/>
      <c r="B33" s="51"/>
      <c r="C33" s="53"/>
      <c r="D33" s="1"/>
      <c r="E33" s="1"/>
      <c r="F33" s="1"/>
      <c r="G33" s="1"/>
      <c r="H33" s="1"/>
      <c r="I33" s="1"/>
      <c r="J33" s="1"/>
      <c r="K33" s="1"/>
      <c r="L33" s="1"/>
      <c r="M33" s="1"/>
      <c r="N33" s="1"/>
      <c r="O33" s="1"/>
      <c r="P33" s="1"/>
    </row>
    <row r="34" spans="1:16" ht="15">
      <c r="A34" s="51"/>
      <c r="B34" s="51"/>
      <c r="C34" s="53"/>
      <c r="D34" s="1"/>
      <c r="E34" s="1"/>
      <c r="F34" s="1"/>
      <c r="G34" s="1"/>
      <c r="H34" s="1"/>
      <c r="I34" s="1"/>
      <c r="J34" s="1"/>
      <c r="K34" s="1"/>
      <c r="L34" s="1"/>
      <c r="M34" s="1"/>
      <c r="N34" s="1"/>
      <c r="O34" s="1"/>
      <c r="P34" s="1"/>
    </row>
    <row r="35" spans="1:16" ht="15">
      <c r="A35" s="51"/>
      <c r="B35" s="51"/>
      <c r="C35" s="53"/>
      <c r="D35" s="1"/>
      <c r="E35" s="1"/>
      <c r="F35" s="1"/>
      <c r="G35" s="1"/>
      <c r="H35" s="1"/>
      <c r="I35" s="1"/>
      <c r="J35" s="1"/>
      <c r="K35" s="1"/>
      <c r="L35" s="1"/>
      <c r="M35" s="1"/>
      <c r="N35" s="1"/>
      <c r="O35" s="1"/>
      <c r="P35" s="1"/>
    </row>
    <row r="36" spans="1:16" ht="15">
      <c r="A36" s="51"/>
      <c r="B36" s="51"/>
      <c r="C36" s="53"/>
      <c r="D36" s="1"/>
      <c r="E36" s="1"/>
      <c r="F36" s="1"/>
      <c r="G36" s="1"/>
      <c r="H36" s="1"/>
      <c r="I36" s="1"/>
      <c r="J36" s="1"/>
      <c r="K36" s="1"/>
      <c r="L36" s="1"/>
      <c r="M36" s="1"/>
      <c r="N36" s="1"/>
      <c r="O36" s="1"/>
      <c r="P36" s="1"/>
    </row>
    <row r="37" spans="1:16" ht="15">
      <c r="A37" s="51"/>
      <c r="B37" s="51"/>
      <c r="C37" s="53"/>
      <c r="D37" s="1"/>
      <c r="E37" s="1"/>
      <c r="F37" s="1"/>
      <c r="G37" s="1"/>
      <c r="H37" s="1"/>
      <c r="I37" s="1"/>
      <c r="J37" s="1"/>
      <c r="K37" s="1"/>
      <c r="L37" s="1"/>
      <c r="M37" s="1"/>
      <c r="N37" s="1"/>
      <c r="O37" s="1"/>
      <c r="P37" s="1"/>
    </row>
    <row r="38" spans="1:16" ht="15">
      <c r="A38" s="51"/>
      <c r="B38" s="51"/>
      <c r="C38" s="53"/>
      <c r="D38" s="1"/>
      <c r="E38" s="1"/>
      <c r="F38" s="1"/>
      <c r="G38" s="1"/>
      <c r="H38" s="1"/>
      <c r="I38" s="1"/>
      <c r="J38" s="1"/>
      <c r="K38" s="1"/>
      <c r="L38" s="1"/>
      <c r="M38" s="1"/>
      <c r="N38" s="1"/>
      <c r="O38" s="1"/>
      <c r="P38" s="1"/>
    </row>
    <row r="39" spans="1:16" ht="15">
      <c r="A39" s="51"/>
      <c r="B39" s="51"/>
      <c r="C39" s="53"/>
      <c r="D39" s="1"/>
      <c r="E39" s="1"/>
      <c r="F39" s="1"/>
      <c r="G39" s="1"/>
      <c r="H39" s="1"/>
      <c r="I39" s="1"/>
      <c r="J39" s="1"/>
      <c r="K39" s="1"/>
      <c r="L39" s="1"/>
      <c r="M39" s="1"/>
      <c r="N39" s="1"/>
      <c r="O39" s="1"/>
      <c r="P39" s="1"/>
    </row>
    <row r="40" spans="1:16" ht="15">
      <c r="A40" s="51"/>
      <c r="B40" s="51"/>
      <c r="C40" s="53"/>
      <c r="D40" s="1"/>
      <c r="E40" s="1"/>
      <c r="F40" s="1"/>
      <c r="G40" s="1"/>
      <c r="H40" s="1"/>
      <c r="I40" s="1"/>
      <c r="J40" s="1"/>
      <c r="K40" s="1"/>
      <c r="L40" s="1"/>
      <c r="M40" s="1"/>
      <c r="N40" s="1"/>
      <c r="O40" s="1"/>
      <c r="P40" s="1"/>
    </row>
    <row r="41" spans="1:16" ht="15">
      <c r="A41" s="51"/>
      <c r="B41" s="51"/>
      <c r="C41" s="53"/>
      <c r="D41" s="1"/>
      <c r="E41" s="1"/>
      <c r="F41" s="1"/>
      <c r="G41" s="1"/>
      <c r="H41" s="1"/>
      <c r="I41" s="1"/>
      <c r="J41" s="1"/>
      <c r="K41" s="1"/>
      <c r="L41" s="1"/>
      <c r="M41" s="1"/>
      <c r="N41" s="1"/>
      <c r="O41" s="1"/>
      <c r="P41" s="1"/>
    </row>
    <row r="42" spans="1:16" ht="15">
      <c r="A42" s="51"/>
      <c r="B42" s="51"/>
      <c r="C42" s="53"/>
      <c r="D42" s="1"/>
      <c r="E42" s="1"/>
      <c r="F42" s="1"/>
      <c r="G42" s="1"/>
      <c r="H42" s="1"/>
      <c r="I42" s="1"/>
      <c r="J42" s="1"/>
      <c r="K42" s="1"/>
      <c r="L42" s="1"/>
      <c r="M42" s="1"/>
      <c r="N42" s="1"/>
      <c r="O42" s="1"/>
      <c r="P42" s="1"/>
    </row>
    <row r="43" spans="1:16" ht="15">
      <c r="A43" s="51"/>
      <c r="B43" s="51"/>
      <c r="C43" s="53"/>
      <c r="D43" s="1"/>
      <c r="E43" s="1"/>
      <c r="F43" s="1"/>
      <c r="G43" s="1"/>
      <c r="H43" s="1"/>
      <c r="I43" s="1"/>
      <c r="J43" s="1"/>
      <c r="K43" s="1"/>
      <c r="L43" s="1"/>
      <c r="M43" s="1"/>
      <c r="N43" s="1"/>
      <c r="O43" s="1"/>
      <c r="P43" s="1"/>
    </row>
    <row r="44" spans="1:16" ht="15">
      <c r="A44" s="51"/>
      <c r="B44" s="51"/>
      <c r="C44" s="53"/>
      <c r="D44" s="1"/>
      <c r="E44" s="1"/>
      <c r="F44" s="1"/>
      <c r="G44" s="1"/>
      <c r="H44" s="1"/>
      <c r="I44" s="1"/>
      <c r="J44" s="1"/>
      <c r="K44" s="1"/>
      <c r="L44" s="1"/>
      <c r="M44" s="1"/>
      <c r="N44" s="1"/>
      <c r="O44" s="1"/>
      <c r="P44" s="1"/>
    </row>
    <row r="45" spans="1:16" ht="15">
      <c r="A45" s="51"/>
      <c r="B45" s="51"/>
      <c r="C45" s="53"/>
      <c r="D45" s="1"/>
      <c r="E45" s="1"/>
      <c r="F45" s="1"/>
      <c r="G45" s="1"/>
      <c r="H45" s="1"/>
      <c r="I45" s="1"/>
      <c r="J45" s="1"/>
      <c r="K45" s="1"/>
      <c r="L45" s="1"/>
      <c r="M45" s="1"/>
      <c r="N45" s="1"/>
      <c r="O45" s="1"/>
      <c r="P45" s="1"/>
    </row>
    <row r="46" spans="1:16" ht="15">
      <c r="A46" s="51"/>
      <c r="B46" s="51"/>
      <c r="C46" s="53"/>
      <c r="D46" s="1"/>
      <c r="E46" s="1"/>
      <c r="F46" s="1"/>
      <c r="G46" s="1"/>
      <c r="H46" s="1"/>
      <c r="I46" s="1"/>
      <c r="J46" s="1"/>
      <c r="K46" s="1"/>
      <c r="L46" s="1"/>
      <c r="M46" s="1"/>
      <c r="N46" s="1"/>
      <c r="O46" s="1"/>
      <c r="P46" s="1"/>
    </row>
    <row r="47" spans="1:16" ht="15">
      <c r="A47" s="51"/>
      <c r="B47" s="51"/>
      <c r="C47" s="53"/>
      <c r="D47" s="1"/>
      <c r="E47" s="1"/>
      <c r="F47" s="1"/>
      <c r="G47" s="1"/>
      <c r="H47" s="1"/>
      <c r="I47" s="1"/>
      <c r="J47" s="1"/>
      <c r="K47" s="1"/>
      <c r="L47" s="1"/>
      <c r="M47" s="1"/>
      <c r="N47" s="1"/>
      <c r="O47" s="1"/>
      <c r="P47" s="1"/>
    </row>
    <row r="48" spans="1:16" ht="15">
      <c r="A48" s="51"/>
      <c r="B48" s="51"/>
      <c r="C48" s="53"/>
      <c r="D48" s="1"/>
      <c r="E48" s="1"/>
      <c r="F48" s="1"/>
      <c r="G48" s="1"/>
      <c r="H48" s="1"/>
      <c r="I48" s="1"/>
      <c r="J48" s="1"/>
      <c r="K48" s="1"/>
      <c r="L48" s="1"/>
      <c r="M48" s="1"/>
      <c r="N48" s="1"/>
      <c r="O48" s="1"/>
      <c r="P48" s="1"/>
    </row>
    <row r="49" spans="1:16" ht="15">
      <c r="A49" s="51"/>
      <c r="B49" s="51"/>
      <c r="C49" s="53"/>
      <c r="D49" s="1"/>
      <c r="E49" s="1"/>
      <c r="F49" s="1"/>
      <c r="G49" s="1"/>
      <c r="H49" s="1"/>
      <c r="I49" s="1"/>
      <c r="J49" s="1"/>
      <c r="K49" s="1"/>
      <c r="L49" s="1"/>
      <c r="M49" s="1"/>
      <c r="N49" s="1"/>
      <c r="O49" s="1"/>
      <c r="P49" s="1"/>
    </row>
    <row r="50" spans="1:16" ht="15">
      <c r="A50" s="51"/>
      <c r="B50" s="51"/>
      <c r="C50" s="53"/>
      <c r="D50" s="1"/>
      <c r="E50" s="1"/>
      <c r="F50" s="1"/>
      <c r="G50" s="1"/>
      <c r="H50" s="1"/>
      <c r="I50" s="1"/>
      <c r="J50" s="1"/>
      <c r="K50" s="1"/>
      <c r="L50" s="1"/>
      <c r="M50" s="1"/>
      <c r="N50" s="1"/>
      <c r="O50" s="1"/>
      <c r="P50" s="1"/>
    </row>
    <row r="51" spans="1:16" ht="15">
      <c r="A51" s="51"/>
      <c r="B51" s="51"/>
      <c r="C51" s="53"/>
      <c r="D51" s="1"/>
      <c r="E51" s="1"/>
      <c r="F51" s="1"/>
      <c r="G51" s="1"/>
      <c r="H51" s="1"/>
      <c r="I51" s="1"/>
      <c r="J51" s="1"/>
      <c r="K51" s="1"/>
      <c r="L51" s="1"/>
      <c r="M51" s="1"/>
      <c r="N51" s="1"/>
      <c r="O51" s="1"/>
      <c r="P51" s="1"/>
    </row>
    <row r="52" spans="1:16" ht="15">
      <c r="A52" s="51"/>
      <c r="B52" s="51"/>
      <c r="C52" s="53"/>
      <c r="D52" s="1"/>
      <c r="E52" s="1"/>
      <c r="F52" s="1"/>
      <c r="G52" s="1"/>
      <c r="H52" s="1"/>
      <c r="I52" s="1"/>
      <c r="J52" s="1"/>
      <c r="K52" s="1"/>
      <c r="L52" s="1"/>
      <c r="M52" s="1"/>
      <c r="N52" s="1"/>
      <c r="O52" s="1"/>
      <c r="P52" s="1"/>
    </row>
    <row r="53" spans="1:16" ht="15">
      <c r="A53" s="51"/>
      <c r="B53" s="51"/>
      <c r="C53" s="53"/>
      <c r="D53" s="1"/>
      <c r="E53" s="1"/>
      <c r="F53" s="1"/>
      <c r="G53" s="1"/>
      <c r="H53" s="1"/>
      <c r="I53" s="1"/>
      <c r="J53" s="1"/>
      <c r="K53" s="1"/>
      <c r="L53" s="1"/>
      <c r="M53" s="1"/>
      <c r="N53" s="1"/>
      <c r="O53" s="1"/>
      <c r="P53" s="1"/>
    </row>
    <row r="54" spans="1:16" ht="15">
      <c r="A54" s="51"/>
      <c r="B54" s="51"/>
      <c r="C54" s="53"/>
      <c r="D54" s="1"/>
      <c r="E54" s="1"/>
      <c r="F54" s="1"/>
      <c r="G54" s="1"/>
      <c r="H54" s="1"/>
      <c r="I54" s="1"/>
      <c r="J54" s="1"/>
      <c r="K54" s="1"/>
      <c r="L54" s="1"/>
      <c r="M54" s="1"/>
      <c r="N54" s="1"/>
      <c r="O54" s="1"/>
      <c r="P54" s="1"/>
    </row>
    <row r="55" spans="1:16" ht="15">
      <c r="A55" s="51"/>
      <c r="B55" s="51"/>
      <c r="C55" s="53"/>
      <c r="D55" s="1"/>
      <c r="E55" s="1"/>
      <c r="F55" s="1"/>
      <c r="G55" s="1"/>
      <c r="H55" s="1"/>
      <c r="I55" s="1"/>
      <c r="J55" s="1"/>
      <c r="K55" s="1"/>
      <c r="L55" s="1"/>
      <c r="M55" s="1"/>
      <c r="N55" s="1"/>
      <c r="O55" s="1"/>
      <c r="P55" s="1"/>
    </row>
    <row r="56" spans="1:16" ht="15">
      <c r="A56" s="51"/>
      <c r="B56" s="51"/>
      <c r="C56" s="53"/>
      <c r="D56" s="1"/>
      <c r="E56" s="1"/>
      <c r="F56" s="1"/>
      <c r="G56" s="1"/>
      <c r="H56" s="1"/>
      <c r="I56" s="1"/>
      <c r="J56" s="1"/>
      <c r="K56" s="1"/>
      <c r="L56" s="1"/>
      <c r="M56" s="1"/>
      <c r="N56" s="1"/>
      <c r="O56" s="1"/>
      <c r="P56" s="1"/>
    </row>
    <row r="57" spans="1:16" ht="15">
      <c r="A57" s="51"/>
      <c r="B57" s="51"/>
      <c r="C57" s="53"/>
      <c r="D57" s="1"/>
      <c r="E57" s="1"/>
      <c r="F57" s="1"/>
      <c r="G57" s="1"/>
      <c r="H57" s="1"/>
      <c r="I57" s="1"/>
      <c r="J57" s="1"/>
      <c r="K57" s="1"/>
      <c r="L57" s="1"/>
      <c r="M57" s="1"/>
      <c r="N57" s="1"/>
      <c r="O57" s="1"/>
      <c r="P57" s="1"/>
    </row>
    <row r="58" spans="1:16" ht="15">
      <c r="A58" s="51"/>
      <c r="B58" s="51"/>
      <c r="C58" s="53"/>
      <c r="D58" s="1"/>
      <c r="E58" s="1"/>
      <c r="F58" s="1"/>
      <c r="G58" s="1"/>
      <c r="H58" s="1"/>
      <c r="I58" s="1"/>
      <c r="J58" s="1"/>
      <c r="K58" s="1"/>
      <c r="L58" s="1"/>
      <c r="M58" s="1"/>
      <c r="N58" s="1"/>
      <c r="O58" s="1"/>
      <c r="P58" s="1"/>
    </row>
    <row r="59" spans="1:16" ht="15">
      <c r="A59" s="51"/>
      <c r="B59" s="51"/>
      <c r="C59" s="53"/>
      <c r="D59" s="1"/>
      <c r="E59" s="1"/>
      <c r="F59" s="1"/>
      <c r="G59" s="1"/>
      <c r="H59" s="1"/>
      <c r="I59" s="1"/>
      <c r="J59" s="1"/>
      <c r="K59" s="1"/>
      <c r="L59" s="1"/>
      <c r="M59" s="1"/>
      <c r="N59" s="1"/>
      <c r="O59" s="1"/>
      <c r="P59" s="1"/>
    </row>
    <row r="60" spans="1:16" ht="15">
      <c r="A60" s="51"/>
      <c r="B60" s="51"/>
      <c r="C60" s="53"/>
      <c r="D60" s="1"/>
      <c r="E60" s="1"/>
      <c r="F60" s="1"/>
      <c r="G60" s="1"/>
      <c r="H60" s="1"/>
      <c r="I60" s="1"/>
      <c r="J60" s="1"/>
      <c r="K60" s="1"/>
      <c r="L60" s="1"/>
      <c r="M60" s="1"/>
      <c r="N60" s="1"/>
      <c r="O60" s="1"/>
      <c r="P60" s="1"/>
    </row>
    <row r="61" spans="1:16" ht="15">
      <c r="A61" s="51"/>
      <c r="B61" s="51"/>
      <c r="C61" s="53"/>
      <c r="D61" s="1"/>
      <c r="E61" s="1"/>
      <c r="F61" s="1"/>
      <c r="G61" s="1"/>
      <c r="H61" s="1"/>
      <c r="I61" s="1"/>
      <c r="J61" s="1"/>
      <c r="K61" s="1"/>
      <c r="L61" s="1"/>
      <c r="M61" s="1"/>
      <c r="N61" s="1"/>
      <c r="O61" s="1"/>
      <c r="P61" s="1"/>
    </row>
    <row r="62" spans="1:16" ht="15">
      <c r="A62" s="51"/>
      <c r="B62" s="51"/>
      <c r="C62" s="53"/>
      <c r="D62" s="1"/>
      <c r="E62" s="1"/>
      <c r="F62" s="1"/>
      <c r="G62" s="1"/>
      <c r="H62" s="1"/>
      <c r="I62" s="1"/>
      <c r="J62" s="1"/>
      <c r="K62" s="1"/>
      <c r="L62" s="1"/>
      <c r="M62" s="1"/>
      <c r="N62" s="1"/>
      <c r="O62" s="1"/>
      <c r="P62" s="1"/>
    </row>
    <row r="63" spans="1:16" ht="15">
      <c r="A63" s="51"/>
      <c r="B63" s="51"/>
      <c r="C63" s="53"/>
      <c r="D63" s="1"/>
      <c r="E63" s="1"/>
      <c r="F63" s="1"/>
      <c r="G63" s="1"/>
      <c r="H63" s="1"/>
      <c r="I63" s="1"/>
      <c r="J63" s="1"/>
      <c r="K63" s="1"/>
      <c r="L63" s="1"/>
      <c r="M63" s="1"/>
      <c r="N63" s="1"/>
      <c r="O63" s="1"/>
      <c r="P63" s="1"/>
    </row>
    <row r="64" spans="1:16" ht="15">
      <c r="A64" s="51"/>
      <c r="B64" s="51"/>
      <c r="C64" s="53"/>
      <c r="D64" s="1"/>
      <c r="E64" s="1"/>
      <c r="F64" s="1"/>
      <c r="G64" s="1"/>
      <c r="H64" s="1"/>
      <c r="I64" s="1"/>
      <c r="J64" s="1"/>
      <c r="K64" s="1"/>
      <c r="L64" s="1"/>
      <c r="M64" s="1"/>
      <c r="N64" s="1"/>
      <c r="O64" s="1"/>
      <c r="P64" s="1"/>
    </row>
    <row r="65" spans="1:16" ht="15">
      <c r="A65" s="51"/>
      <c r="B65" s="51"/>
      <c r="C65" s="53"/>
      <c r="D65" s="1"/>
      <c r="E65" s="1"/>
      <c r="F65" s="1"/>
      <c r="G65" s="1"/>
      <c r="H65" s="1"/>
      <c r="I65" s="1"/>
      <c r="J65" s="1"/>
      <c r="K65" s="1"/>
      <c r="L65" s="1"/>
      <c r="M65" s="1"/>
      <c r="N65" s="1"/>
      <c r="O65" s="1"/>
      <c r="P65" s="1"/>
    </row>
    <row r="66" spans="1:16" ht="15">
      <c r="A66" s="51"/>
      <c r="B66" s="51"/>
      <c r="C66" s="53"/>
      <c r="D66" s="1"/>
      <c r="E66" s="1"/>
      <c r="F66" s="1"/>
      <c r="G66" s="1"/>
      <c r="H66" s="1"/>
      <c r="I66" s="1"/>
      <c r="J66" s="1"/>
      <c r="K66" s="1"/>
      <c r="L66" s="1"/>
      <c r="M66" s="1"/>
      <c r="N66" s="1"/>
      <c r="O66" s="1"/>
      <c r="P66" s="1"/>
    </row>
    <row r="67" spans="1:16" ht="15">
      <c r="A67" s="51"/>
      <c r="B67" s="51"/>
      <c r="C67" s="53"/>
      <c r="D67" s="1"/>
      <c r="E67" s="1"/>
      <c r="F67" s="1"/>
      <c r="G67" s="1"/>
      <c r="H67" s="1"/>
      <c r="I67" s="1"/>
      <c r="J67" s="1"/>
      <c r="K67" s="1"/>
      <c r="L67" s="1"/>
      <c r="M67" s="1"/>
      <c r="N67" s="1"/>
      <c r="O67" s="1"/>
      <c r="P67" s="1"/>
    </row>
    <row r="68" spans="1:16" ht="15">
      <c r="A68" s="51"/>
      <c r="B68" s="51"/>
      <c r="C68" s="53"/>
      <c r="D68" s="1"/>
      <c r="E68" s="1"/>
      <c r="F68" s="1"/>
      <c r="G68" s="1"/>
      <c r="H68" s="1"/>
      <c r="I68" s="1"/>
      <c r="J68" s="1"/>
      <c r="K68" s="1"/>
      <c r="L68" s="1"/>
      <c r="M68" s="1"/>
      <c r="N68" s="1"/>
      <c r="O68" s="1"/>
      <c r="P68" s="1"/>
    </row>
    <row r="69" spans="1:16" ht="15">
      <c r="A69" s="51"/>
      <c r="B69" s="51"/>
      <c r="C69" s="53"/>
      <c r="D69" s="1"/>
      <c r="E69" s="1"/>
      <c r="F69" s="1"/>
      <c r="G69" s="1"/>
      <c r="H69" s="1"/>
      <c r="I69" s="1"/>
      <c r="J69" s="1"/>
      <c r="K69" s="1"/>
      <c r="L69" s="1"/>
      <c r="M69" s="1"/>
      <c r="N69" s="1"/>
      <c r="O69" s="1"/>
      <c r="P69" s="1"/>
    </row>
    <row r="70" spans="1:16" ht="15">
      <c r="A70" s="51"/>
      <c r="B70" s="51"/>
      <c r="C70" s="53"/>
      <c r="D70" s="1"/>
      <c r="E70" s="1"/>
      <c r="F70" s="1"/>
      <c r="G70" s="1"/>
      <c r="H70" s="1"/>
      <c r="I70" s="1"/>
      <c r="J70" s="1"/>
      <c r="K70" s="1"/>
      <c r="L70" s="1"/>
      <c r="M70" s="1"/>
      <c r="N70" s="1"/>
      <c r="O70" s="1"/>
      <c r="P70" s="1"/>
    </row>
    <row r="71" spans="1:16" ht="15">
      <c r="A71" s="51"/>
      <c r="B71" s="51"/>
      <c r="C71" s="53"/>
      <c r="D71" s="1"/>
      <c r="E71" s="1"/>
      <c r="F71" s="1"/>
      <c r="G71" s="1"/>
      <c r="H71" s="1"/>
      <c r="I71" s="1"/>
      <c r="J71" s="1"/>
      <c r="K71" s="1"/>
      <c r="L71" s="1"/>
      <c r="M71" s="1"/>
      <c r="N71" s="1"/>
      <c r="O71" s="1"/>
      <c r="P71" s="1"/>
    </row>
    <row r="72" spans="1:16" ht="15">
      <c r="A72" s="51"/>
      <c r="B72" s="51"/>
      <c r="C72" s="53"/>
      <c r="D72" s="1"/>
      <c r="E72" s="1"/>
      <c r="F72" s="1"/>
      <c r="G72" s="1"/>
      <c r="H72" s="1"/>
      <c r="I72" s="1"/>
      <c r="J72" s="1"/>
      <c r="K72" s="1"/>
      <c r="L72" s="1"/>
      <c r="M72" s="1"/>
      <c r="N72" s="1"/>
      <c r="O72" s="1"/>
      <c r="P72" s="1"/>
    </row>
    <row r="73" spans="1:16" ht="15">
      <c r="A73" s="51"/>
      <c r="B73" s="51"/>
      <c r="C73" s="53"/>
      <c r="D73" s="1"/>
      <c r="E73" s="1"/>
      <c r="F73" s="1"/>
      <c r="G73" s="1"/>
      <c r="H73" s="1"/>
      <c r="I73" s="1"/>
      <c r="J73" s="1"/>
      <c r="K73" s="1"/>
      <c r="L73" s="1"/>
      <c r="M73" s="1"/>
      <c r="N73" s="1"/>
      <c r="O73" s="1"/>
      <c r="P73" s="1"/>
    </row>
    <row r="74" spans="1:16" ht="15">
      <c r="A74" s="51"/>
      <c r="B74" s="51"/>
      <c r="C74" s="53"/>
      <c r="D74" s="1"/>
      <c r="E74" s="1"/>
      <c r="F74" s="1"/>
      <c r="G74" s="1"/>
      <c r="H74" s="1"/>
      <c r="I74" s="1"/>
      <c r="J74" s="1"/>
      <c r="K74" s="1"/>
      <c r="L74" s="1"/>
      <c r="M74" s="1"/>
      <c r="N74" s="1"/>
      <c r="O74" s="1"/>
      <c r="P74" s="1"/>
    </row>
    <row r="75" spans="1:16" ht="15">
      <c r="A75" s="51"/>
      <c r="B75" s="51"/>
      <c r="C75" s="53"/>
      <c r="D75" s="1"/>
      <c r="E75" s="1"/>
      <c r="F75" s="1"/>
      <c r="G75" s="1"/>
      <c r="H75" s="1"/>
      <c r="I75" s="1"/>
      <c r="J75" s="1"/>
      <c r="K75" s="1"/>
      <c r="L75" s="1"/>
      <c r="M75" s="1"/>
      <c r="N75" s="1"/>
      <c r="O75" s="1"/>
      <c r="P75" s="1"/>
    </row>
    <row r="76" spans="1:16" ht="15">
      <c r="A76" s="51"/>
      <c r="B76" s="51"/>
      <c r="C76" s="53"/>
      <c r="D76" s="1"/>
      <c r="E76" s="1"/>
      <c r="F76" s="1"/>
      <c r="G76" s="1"/>
      <c r="H76" s="1"/>
      <c r="I76" s="1"/>
      <c r="J76" s="1"/>
      <c r="K76" s="1"/>
      <c r="L76" s="1"/>
      <c r="M76" s="1"/>
      <c r="N76" s="1"/>
      <c r="O76" s="1"/>
      <c r="P76" s="1"/>
    </row>
    <row r="77" spans="1:16" ht="15">
      <c r="A77" s="51"/>
      <c r="B77" s="51"/>
      <c r="C77" s="53"/>
      <c r="D77" s="1"/>
      <c r="E77" s="1"/>
      <c r="F77" s="1"/>
      <c r="G77" s="1"/>
      <c r="H77" s="1"/>
      <c r="I77" s="1"/>
      <c r="J77" s="1"/>
      <c r="K77" s="1"/>
      <c r="L77" s="1"/>
      <c r="M77" s="1"/>
      <c r="N77" s="1"/>
      <c r="O77" s="1"/>
      <c r="P77" s="1"/>
    </row>
    <row r="78" spans="1:16" ht="15">
      <c r="A78" s="51"/>
      <c r="B78" s="51"/>
      <c r="C78" s="53"/>
      <c r="D78" s="1"/>
      <c r="E78" s="1"/>
      <c r="F78" s="1"/>
      <c r="G78" s="1"/>
      <c r="H78" s="1"/>
      <c r="I78" s="1"/>
      <c r="J78" s="1"/>
      <c r="K78" s="1"/>
      <c r="L78" s="1"/>
      <c r="M78" s="1"/>
      <c r="N78" s="1"/>
      <c r="O78" s="1"/>
      <c r="P78" s="1"/>
    </row>
    <row r="79" spans="1:16" ht="15">
      <c r="A79" s="51"/>
      <c r="B79" s="51"/>
      <c r="C79" s="53"/>
      <c r="D79" s="1"/>
      <c r="E79" s="1"/>
      <c r="F79" s="1"/>
      <c r="G79" s="1"/>
      <c r="H79" s="1"/>
      <c r="I79" s="1"/>
      <c r="J79" s="1"/>
      <c r="K79" s="1"/>
      <c r="L79" s="1"/>
      <c r="M79" s="1"/>
      <c r="N79" s="1"/>
      <c r="O79" s="1"/>
      <c r="P79" s="1"/>
    </row>
    <row r="80" spans="1:16" ht="15">
      <c r="A80" s="51"/>
      <c r="B80" s="51"/>
      <c r="C80" s="53"/>
      <c r="D80" s="1"/>
      <c r="E80" s="1"/>
      <c r="F80" s="1"/>
      <c r="G80" s="1"/>
      <c r="H80" s="1"/>
      <c r="I80" s="1"/>
      <c r="J80" s="1"/>
      <c r="K80" s="1"/>
      <c r="L80" s="1"/>
      <c r="M80" s="1"/>
      <c r="N80" s="1"/>
      <c r="O80" s="1"/>
      <c r="P80" s="1"/>
    </row>
    <row r="81" spans="1:16" ht="15">
      <c r="A81" s="51"/>
      <c r="B81" s="51"/>
      <c r="C81" s="53"/>
      <c r="D81" s="1"/>
      <c r="E81" s="1"/>
      <c r="F81" s="1"/>
      <c r="G81" s="1"/>
      <c r="H81" s="1"/>
      <c r="I81" s="1"/>
      <c r="J81" s="1"/>
      <c r="K81" s="1"/>
      <c r="L81" s="1"/>
      <c r="M81" s="1"/>
      <c r="N81" s="1"/>
      <c r="O81" s="1"/>
      <c r="P81" s="1"/>
    </row>
    <row r="82" spans="1:16" ht="15">
      <c r="A82" s="51"/>
      <c r="B82" s="51"/>
      <c r="C82" s="53"/>
      <c r="D82" s="1"/>
      <c r="E82" s="1"/>
      <c r="F82" s="1"/>
      <c r="G82" s="1"/>
      <c r="H82" s="1"/>
      <c r="I82" s="1"/>
      <c r="J82" s="1"/>
      <c r="K82" s="1"/>
      <c r="L82" s="1"/>
      <c r="M82" s="1"/>
      <c r="N82" s="1"/>
      <c r="O82" s="1"/>
      <c r="P82" s="1"/>
    </row>
    <row r="83" spans="1:16" ht="15">
      <c r="A83" s="51"/>
      <c r="B83" s="51"/>
      <c r="C83" s="53"/>
      <c r="D83" s="1"/>
      <c r="E83" s="1"/>
      <c r="F83" s="1"/>
      <c r="G83" s="1"/>
      <c r="H83" s="1"/>
      <c r="I83" s="1"/>
      <c r="J83" s="1"/>
      <c r="K83" s="1"/>
      <c r="L83" s="1"/>
      <c r="M83" s="1"/>
      <c r="N83" s="1"/>
      <c r="O83" s="1"/>
      <c r="P83" s="1"/>
    </row>
    <row r="84" spans="1:16" ht="15">
      <c r="A84" s="51"/>
      <c r="B84" s="51"/>
      <c r="C84" s="53"/>
      <c r="D84" s="1"/>
      <c r="E84" s="1"/>
      <c r="F84" s="1"/>
      <c r="G84" s="1"/>
      <c r="H84" s="1"/>
      <c r="I84" s="1"/>
      <c r="J84" s="1"/>
      <c r="K84" s="1"/>
      <c r="L84" s="1"/>
      <c r="M84" s="1"/>
      <c r="N84" s="1"/>
      <c r="O84" s="1"/>
      <c r="P84" s="1"/>
    </row>
    <row r="85" spans="1:16" ht="15">
      <c r="A85" s="51"/>
      <c r="B85" s="51"/>
      <c r="C85" s="53"/>
      <c r="D85" s="1"/>
      <c r="E85" s="1"/>
      <c r="F85" s="1"/>
      <c r="G85" s="1"/>
      <c r="H85" s="1"/>
      <c r="I85" s="1"/>
      <c r="J85" s="1"/>
      <c r="K85" s="1"/>
      <c r="L85" s="1"/>
      <c r="M85" s="1"/>
      <c r="N85" s="1"/>
      <c r="O85" s="1"/>
      <c r="P85" s="1"/>
    </row>
    <row r="86" spans="1:16" ht="15">
      <c r="A86" s="51"/>
      <c r="B86" s="51"/>
      <c r="C86" s="53"/>
      <c r="D86" s="1"/>
      <c r="E86" s="1"/>
      <c r="F86" s="1"/>
      <c r="G86" s="1"/>
      <c r="H86" s="1"/>
      <c r="I86" s="1"/>
      <c r="J86" s="1"/>
      <c r="K86" s="1"/>
      <c r="L86" s="1"/>
      <c r="M86" s="1"/>
      <c r="N86" s="1"/>
      <c r="O86" s="1"/>
      <c r="P86" s="1"/>
    </row>
    <row r="87" spans="1:16" ht="15">
      <c r="A87" s="51"/>
      <c r="B87" s="51"/>
      <c r="C87" s="53"/>
      <c r="D87" s="1"/>
      <c r="E87" s="1"/>
      <c r="F87" s="1"/>
      <c r="G87" s="1"/>
      <c r="H87" s="1"/>
      <c r="I87" s="1"/>
      <c r="J87" s="1"/>
      <c r="K87" s="1"/>
      <c r="L87" s="1"/>
      <c r="M87" s="1"/>
      <c r="N87" s="1"/>
      <c r="O87" s="1"/>
      <c r="P87" s="1"/>
    </row>
    <row r="88" spans="1:16" ht="15">
      <c r="A88" s="51"/>
      <c r="B88" s="51"/>
      <c r="C88" s="53"/>
      <c r="D88" s="1"/>
      <c r="E88" s="1"/>
      <c r="F88" s="1"/>
      <c r="G88" s="1"/>
      <c r="H88" s="1"/>
      <c r="I88" s="1"/>
      <c r="J88" s="1"/>
      <c r="K88" s="1"/>
      <c r="L88" s="1"/>
      <c r="M88" s="1"/>
      <c r="N88" s="1"/>
      <c r="O88" s="1"/>
      <c r="P88" s="1"/>
    </row>
    <row r="89" spans="1:16" ht="15">
      <c r="A89" s="51"/>
      <c r="B89" s="51"/>
      <c r="C89" s="53"/>
      <c r="D89" s="1"/>
      <c r="E89" s="1"/>
      <c r="F89" s="1"/>
      <c r="G89" s="1"/>
      <c r="H89" s="1"/>
      <c r="I89" s="1"/>
      <c r="J89" s="1"/>
      <c r="K89" s="1"/>
      <c r="L89" s="1"/>
      <c r="M89" s="1"/>
      <c r="N89" s="1"/>
      <c r="O89" s="1"/>
      <c r="P89" s="1"/>
    </row>
    <row r="90" spans="1:16" ht="15">
      <c r="A90" s="51"/>
      <c r="B90" s="51"/>
      <c r="C90" s="53"/>
      <c r="D90" s="1"/>
      <c r="E90" s="1"/>
      <c r="F90" s="1"/>
      <c r="G90" s="1"/>
      <c r="H90" s="1"/>
      <c r="I90" s="1"/>
      <c r="J90" s="1"/>
      <c r="K90" s="1"/>
      <c r="L90" s="1"/>
      <c r="M90" s="1"/>
      <c r="N90" s="1"/>
      <c r="O90" s="1"/>
      <c r="P90" s="1"/>
    </row>
    <row r="91" spans="1:16" ht="15">
      <c r="A91" s="51"/>
      <c r="B91" s="51"/>
      <c r="C91" s="53"/>
      <c r="D91" s="1"/>
      <c r="E91" s="1"/>
      <c r="F91" s="1"/>
      <c r="G91" s="1"/>
      <c r="H91" s="1"/>
      <c r="I91" s="1"/>
      <c r="J91" s="1"/>
      <c r="K91" s="1"/>
      <c r="L91" s="1"/>
      <c r="M91" s="1"/>
      <c r="N91" s="1"/>
      <c r="O91" s="1"/>
      <c r="P91" s="1"/>
    </row>
    <row r="92" spans="1:16" ht="15">
      <c r="A92" s="51"/>
      <c r="B92" s="51"/>
      <c r="C92" s="53"/>
      <c r="D92" s="1"/>
      <c r="E92" s="1"/>
      <c r="F92" s="1"/>
      <c r="G92" s="1"/>
      <c r="H92" s="1"/>
      <c r="I92" s="1"/>
      <c r="J92" s="1"/>
      <c r="K92" s="1"/>
      <c r="L92" s="1"/>
      <c r="M92" s="1"/>
      <c r="N92" s="1"/>
      <c r="O92" s="1"/>
      <c r="P92" s="1"/>
    </row>
    <row r="93" spans="1:16" ht="15">
      <c r="A93" s="51"/>
      <c r="B93" s="51"/>
      <c r="C93" s="53"/>
      <c r="D93" s="1"/>
      <c r="E93" s="1"/>
      <c r="F93" s="1"/>
      <c r="G93" s="1"/>
      <c r="H93" s="1"/>
      <c r="I93" s="1"/>
      <c r="J93" s="1"/>
      <c r="K93" s="1"/>
      <c r="L93" s="1"/>
      <c r="M93" s="1"/>
      <c r="N93" s="1"/>
      <c r="O93" s="1"/>
      <c r="P93" s="1"/>
    </row>
    <row r="94" spans="1:16" ht="15">
      <c r="A94" s="51"/>
      <c r="B94" s="51"/>
      <c r="C94" s="53"/>
      <c r="D94" s="1"/>
      <c r="E94" s="1"/>
      <c r="F94" s="1"/>
      <c r="G94" s="1"/>
      <c r="H94" s="1"/>
      <c r="I94" s="1"/>
      <c r="J94" s="1"/>
      <c r="K94" s="1"/>
      <c r="L94" s="1"/>
      <c r="M94" s="1"/>
      <c r="N94" s="1"/>
      <c r="O94" s="1"/>
      <c r="P94" s="1"/>
    </row>
    <row r="95" spans="1:16" ht="15">
      <c r="A95" s="51"/>
      <c r="B95" s="51"/>
      <c r="C95" s="53"/>
      <c r="D95" s="1"/>
      <c r="E95" s="1"/>
      <c r="F95" s="1"/>
      <c r="G95" s="1"/>
      <c r="H95" s="1"/>
      <c r="I95" s="1"/>
      <c r="J95" s="1"/>
      <c r="K95" s="1"/>
      <c r="L95" s="1"/>
      <c r="M95" s="1"/>
      <c r="N95" s="1"/>
      <c r="O95" s="1"/>
      <c r="P95" s="1"/>
    </row>
    <row r="96" spans="1:16" ht="15">
      <c r="A96" s="51"/>
      <c r="B96" s="51"/>
      <c r="C96" s="53"/>
      <c r="D96" s="1"/>
      <c r="E96" s="1"/>
      <c r="F96" s="1"/>
      <c r="G96" s="1"/>
      <c r="H96" s="1"/>
      <c r="I96" s="1"/>
      <c r="J96" s="1"/>
      <c r="K96" s="1"/>
      <c r="L96" s="1"/>
      <c r="M96" s="1"/>
      <c r="N96" s="1"/>
      <c r="O96" s="1"/>
      <c r="P96" s="1"/>
    </row>
    <row r="97" spans="1:16" ht="15">
      <c r="A97" s="51"/>
      <c r="B97" s="51"/>
      <c r="C97" s="53"/>
      <c r="D97" s="1"/>
      <c r="E97" s="1"/>
      <c r="F97" s="1"/>
      <c r="G97" s="1"/>
      <c r="H97" s="1"/>
      <c r="I97" s="1"/>
      <c r="J97" s="1"/>
      <c r="K97" s="1"/>
      <c r="L97" s="1"/>
      <c r="M97" s="1"/>
      <c r="N97" s="1"/>
      <c r="O97" s="1"/>
      <c r="P97" s="1"/>
    </row>
    <row r="98" spans="1:16" ht="15">
      <c r="A98" s="51"/>
      <c r="B98" s="51"/>
      <c r="C98" s="53"/>
      <c r="D98" s="1"/>
      <c r="E98" s="1"/>
      <c r="F98" s="1"/>
      <c r="G98" s="1"/>
      <c r="H98" s="1"/>
      <c r="I98" s="1"/>
      <c r="J98" s="1"/>
      <c r="K98" s="1"/>
      <c r="L98" s="1"/>
      <c r="M98" s="1"/>
      <c r="N98" s="1"/>
      <c r="O98" s="1"/>
      <c r="P98" s="1"/>
    </row>
    <row r="99" spans="1:16" ht="15">
      <c r="A99" s="51"/>
      <c r="B99" s="51"/>
      <c r="C99" s="53"/>
      <c r="D99" s="1"/>
      <c r="E99" s="1"/>
      <c r="F99" s="1"/>
      <c r="G99" s="1"/>
      <c r="H99" s="1"/>
      <c r="I99" s="1"/>
      <c r="J99" s="1"/>
      <c r="K99" s="1"/>
      <c r="L99" s="1"/>
      <c r="M99" s="1"/>
      <c r="N99" s="1"/>
      <c r="O99" s="1"/>
      <c r="P99" s="1"/>
    </row>
    <row r="100" spans="1:16" ht="15">
      <c r="A100" s="51"/>
      <c r="B100" s="51"/>
      <c r="C100" s="53"/>
      <c r="D100" s="1"/>
      <c r="E100" s="1"/>
      <c r="F100" s="1"/>
      <c r="G100" s="1"/>
      <c r="H100" s="1"/>
      <c r="I100" s="1"/>
      <c r="J100" s="1"/>
      <c r="K100" s="1"/>
      <c r="L100" s="1"/>
      <c r="M100" s="1"/>
      <c r="N100" s="1"/>
      <c r="O100" s="1"/>
      <c r="P100" s="1"/>
    </row>
    <row r="101" spans="1:16" ht="15">
      <c r="A101" s="51"/>
      <c r="B101" s="51"/>
      <c r="C101" s="53"/>
      <c r="D101" s="1"/>
      <c r="E101" s="1"/>
      <c r="F101" s="1"/>
      <c r="G101" s="1"/>
      <c r="H101" s="1"/>
      <c r="I101" s="1"/>
      <c r="J101" s="1"/>
      <c r="K101" s="1"/>
      <c r="L101" s="1"/>
      <c r="M101" s="1"/>
      <c r="N101" s="1"/>
      <c r="O101" s="1"/>
      <c r="P101" s="1"/>
    </row>
    <row r="102" spans="1:16" ht="15">
      <c r="A102" s="51"/>
      <c r="B102" s="51"/>
      <c r="C102" s="53"/>
      <c r="D102" s="1"/>
      <c r="E102" s="1"/>
      <c r="F102" s="1"/>
      <c r="G102" s="1"/>
      <c r="H102" s="1"/>
      <c r="I102" s="1"/>
      <c r="J102" s="1"/>
      <c r="K102" s="1"/>
      <c r="L102" s="1"/>
      <c r="M102" s="1"/>
      <c r="N102" s="1"/>
      <c r="O102" s="1"/>
      <c r="P102" s="1"/>
    </row>
    <row r="103" spans="1:16" ht="15">
      <c r="A103" s="51"/>
      <c r="B103" s="51"/>
      <c r="C103" s="53"/>
      <c r="D103" s="1"/>
      <c r="E103" s="1"/>
      <c r="F103" s="1"/>
      <c r="G103" s="1"/>
      <c r="H103" s="1"/>
      <c r="I103" s="1"/>
      <c r="J103" s="1"/>
      <c r="K103" s="1"/>
      <c r="L103" s="1"/>
      <c r="M103" s="1"/>
      <c r="N103" s="1"/>
      <c r="O103" s="1"/>
      <c r="P103" s="1"/>
    </row>
    <row r="104" spans="1:16" ht="15">
      <c r="A104" s="51"/>
      <c r="B104" s="51"/>
      <c r="C104" s="53"/>
      <c r="D104" s="1"/>
      <c r="E104" s="1"/>
      <c r="F104" s="1"/>
      <c r="G104" s="1"/>
      <c r="H104" s="1"/>
      <c r="I104" s="1"/>
      <c r="J104" s="1"/>
      <c r="K104" s="1"/>
      <c r="L104" s="1"/>
      <c r="M104" s="1"/>
      <c r="N104" s="1"/>
      <c r="O104" s="1"/>
      <c r="P104" s="1"/>
    </row>
    <row r="105" spans="1:16" ht="15">
      <c r="A105" s="51"/>
      <c r="B105" s="51"/>
      <c r="C105" s="53"/>
      <c r="D105" s="1"/>
      <c r="E105" s="1"/>
      <c r="F105" s="1"/>
      <c r="G105" s="1"/>
      <c r="H105" s="1"/>
      <c r="I105" s="1"/>
      <c r="J105" s="1"/>
      <c r="K105" s="1"/>
      <c r="L105" s="1"/>
      <c r="M105" s="1"/>
      <c r="N105" s="1"/>
      <c r="O105" s="1"/>
      <c r="P105" s="1"/>
    </row>
    <row r="106" spans="1:16" ht="15">
      <c r="A106" s="51"/>
      <c r="B106" s="51"/>
      <c r="C106" s="53"/>
      <c r="D106" s="1"/>
      <c r="E106" s="1"/>
      <c r="F106" s="1"/>
      <c r="G106" s="1"/>
      <c r="H106" s="1"/>
      <c r="I106" s="1"/>
      <c r="J106" s="1"/>
      <c r="K106" s="1"/>
      <c r="L106" s="1"/>
      <c r="M106" s="1"/>
      <c r="N106" s="1"/>
      <c r="O106" s="1"/>
      <c r="P106" s="1"/>
    </row>
    <row r="107" spans="1:16" ht="15">
      <c r="A107" s="51"/>
      <c r="B107" s="51"/>
      <c r="C107" s="53"/>
      <c r="D107" s="1"/>
      <c r="E107" s="1"/>
      <c r="F107" s="1"/>
      <c r="G107" s="1"/>
      <c r="H107" s="1"/>
      <c r="I107" s="1"/>
      <c r="J107" s="1"/>
      <c r="K107" s="1"/>
      <c r="L107" s="1"/>
      <c r="M107" s="1"/>
      <c r="N107" s="1"/>
      <c r="O107" s="1"/>
      <c r="P107" s="1"/>
    </row>
    <row r="108" spans="1:16" ht="15">
      <c r="A108" s="51"/>
      <c r="B108" s="51"/>
      <c r="C108" s="53"/>
      <c r="D108" s="1"/>
      <c r="E108" s="1"/>
      <c r="F108" s="1"/>
      <c r="G108" s="1"/>
      <c r="H108" s="1"/>
      <c r="I108" s="1"/>
      <c r="J108" s="1"/>
      <c r="K108" s="1"/>
      <c r="L108" s="1"/>
      <c r="M108" s="1"/>
      <c r="N108" s="1"/>
      <c r="O108" s="1"/>
      <c r="P108" s="1"/>
    </row>
    <row r="109" spans="1:16" ht="15">
      <c r="A109" s="51"/>
      <c r="B109" s="51"/>
      <c r="C109" s="53"/>
      <c r="D109" s="1"/>
      <c r="E109" s="1"/>
      <c r="F109" s="1"/>
      <c r="G109" s="1"/>
      <c r="H109" s="1"/>
      <c r="I109" s="1"/>
      <c r="J109" s="1"/>
      <c r="K109" s="1"/>
      <c r="L109" s="1"/>
      <c r="M109" s="1"/>
      <c r="N109" s="1"/>
      <c r="O109" s="1"/>
      <c r="P109" s="1"/>
    </row>
    <row r="110" spans="1:16" ht="15">
      <c r="A110" s="51"/>
      <c r="B110" s="51"/>
      <c r="C110" s="53"/>
      <c r="D110" s="1"/>
      <c r="E110" s="1"/>
      <c r="F110" s="1"/>
      <c r="G110" s="1"/>
      <c r="H110" s="1"/>
      <c r="I110" s="1"/>
      <c r="J110" s="1"/>
      <c r="K110" s="1"/>
      <c r="L110" s="1"/>
      <c r="M110" s="1"/>
      <c r="N110" s="1"/>
      <c r="O110" s="1"/>
      <c r="P110" s="1"/>
    </row>
    <row r="111" spans="1:16" ht="15">
      <c r="A111" s="51"/>
      <c r="B111" s="51"/>
      <c r="C111" s="53"/>
      <c r="D111" s="1"/>
      <c r="E111" s="1"/>
      <c r="F111" s="1"/>
      <c r="G111" s="1"/>
      <c r="H111" s="1"/>
      <c r="I111" s="1"/>
      <c r="J111" s="1"/>
      <c r="K111" s="1"/>
      <c r="L111" s="1"/>
      <c r="M111" s="1"/>
      <c r="N111" s="1"/>
      <c r="O111" s="1"/>
      <c r="P111" s="1"/>
    </row>
    <row r="112" spans="1:16" ht="15">
      <c r="A112" s="51"/>
      <c r="B112" s="51"/>
      <c r="C112" s="53"/>
      <c r="D112" s="1"/>
      <c r="E112" s="1"/>
      <c r="F112" s="1"/>
      <c r="G112" s="1"/>
      <c r="H112" s="1"/>
      <c r="I112" s="1"/>
      <c r="J112" s="1"/>
      <c r="K112" s="1"/>
      <c r="L112" s="1"/>
      <c r="M112" s="1"/>
      <c r="N112" s="1"/>
      <c r="O112" s="1"/>
      <c r="P112" s="1"/>
    </row>
  </sheetData>
  <mergeCells count="6">
    <mergeCell ref="K1:L1"/>
    <mergeCell ref="M1:N1"/>
    <mergeCell ref="A11:B11"/>
    <mergeCell ref="A1:B1"/>
    <mergeCell ref="G1:H1"/>
    <mergeCell ref="A2:D2"/>
  </mergeCells>
  <hyperlinks>
    <hyperlink ref="G1" location="Contents!A1" display="Back to contents"/>
  </hyperlink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A18625725</value>
    </field>
    <field name="Objective-Title">
      <value order="0">2014-2016 National life tables for Scotland - figures for publication</value>
    </field>
    <field name="Objective-Description">
      <value order="0"/>
    </field>
    <field name="Objective-CreationStamp">
      <value order="0">2017-08-07T10:52:42Z</value>
    </field>
    <field name="Objective-IsApproved">
      <value order="0">false</value>
    </field>
    <field name="Objective-IsPublished">
      <value order="0">false</value>
    </field>
    <field name="Objective-DatePublished">
      <value order="0"/>
    </field>
    <field name="Objective-ModificationStamp">
      <value order="0">2017-09-21T12:27:54Z</value>
    </field>
    <field name="Objective-Owner">
      <value order="0">Kaye, Maria M (Z441967)</value>
    </field>
    <field name="Objective-Path">
      <value order="0">Objective Global Folder:SG File Plan:People, communities and living:Population and migration:Demography:Research and analysis: Demography:National Records of Scotland (NRS): Population and Migration Statistics: Life Tables: Pre-publication: 2016-2021</value>
    </field>
    <field name="Objective-Parent">
      <value order="0">National Records of Scotland (NRS): Population and Migration Statistics: Life Tables: Pre-publication: 2016-2021</value>
    </field>
    <field name="Objective-State">
      <value order="0">Being Drafted</value>
    </field>
    <field name="Objective-VersionId">
      <value order="0">vA26394424</value>
    </field>
    <field name="Objective-Version">
      <value order="0">0.20</value>
    </field>
    <field name="Objective-VersionNumber">
      <value order="0">20</value>
    </field>
    <field name="Objective-VersionComment">
      <value order="0"/>
    </field>
    <field name="Objective-FileNumber">
      <value order="0">qA614016</value>
    </field>
    <field name="Objective-Classification">
      <value order="0">OFFICIAL-SENSITIVE</value>
    </field>
    <field name="Objective-Caveats">
      <value order="0">Caveat for access to SG Fileplan</value>
    </field>
  </systemFields>
  <catalogues>
    <catalogue name="Document Type Catalogue" type="type" ori="id:cA35">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Charts</vt:lpstr>
      </vt:variant>
      <vt:variant>
        <vt:i4>5</vt:i4>
      </vt:variant>
    </vt:vector>
  </HeadingPairs>
  <TitlesOfParts>
    <vt:vector size="13" baseType="lpstr">
      <vt:lpstr>Contents</vt:lpstr>
      <vt:lpstr>Data Fig1</vt:lpstr>
      <vt:lpstr>Tab1</vt:lpstr>
      <vt:lpstr>Data Fig2</vt:lpstr>
      <vt:lpstr>Data Fig3</vt:lpstr>
      <vt:lpstr>Data Fig4.1</vt:lpstr>
      <vt:lpstr>Data Fig4.2</vt:lpstr>
      <vt:lpstr>Tab2</vt:lpstr>
      <vt:lpstr>Fig1</vt:lpstr>
      <vt:lpstr>Fig2</vt:lpstr>
      <vt:lpstr>Fig3</vt:lpstr>
      <vt:lpstr>Fig4.1</vt:lpstr>
      <vt:lpstr>Fig4.2</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u209365</cp:lastModifiedBy>
  <cp:lastPrinted>2017-09-12T10:23:54Z</cp:lastPrinted>
  <dcterms:created xsi:type="dcterms:W3CDTF">2017-08-07T10:52:24Z</dcterms:created>
  <dcterms:modified xsi:type="dcterms:W3CDTF">2017-09-26T08:49:30Z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A18625725</vt:lpwstr>
  </property>
  <property fmtid="{D5CDD505-2E9C-101B-9397-08002B2CF9AE}" pid="4" name="Objective-Title">
    <vt:lpwstr>2014-2016 National life tables for Scotland - figures for publication</vt:lpwstr>
  </property>
  <property fmtid="{D5CDD505-2E9C-101B-9397-08002B2CF9AE}" pid="5" name="Objective-Description">
    <vt:lpwstr>
    </vt:lpwstr>
  </property>
  <property fmtid="{D5CDD505-2E9C-101B-9397-08002B2CF9AE}" pid="6" name="Objective-CreationStamp">
    <vt:filetime>2017-08-07T10:53:27Z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2017-09-21T12:27:55Z</vt:filetime>
  </property>
  <property fmtid="{D5CDD505-2E9C-101B-9397-08002B2CF9AE}" pid="11" name="Objective-Owner">
    <vt:lpwstr>Kaye, Maria M (Z441967)</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Life Tables: Pre-publication: 2016-2021:</vt:lpwstr>
  </property>
  <property fmtid="{D5CDD505-2E9C-101B-9397-08002B2CF9AE}" pid="13" name="Objective-Parent">
    <vt:lpwstr>National Records of Scotland (NRS): Population and Migration Statistics: Life Tables: Pre-publication: 2016-2021</vt:lpwstr>
  </property>
  <property fmtid="{D5CDD505-2E9C-101B-9397-08002B2CF9AE}" pid="14" name="Objective-State">
    <vt:lpwstr>Being Drafted</vt:lpwstr>
  </property>
  <property fmtid="{D5CDD505-2E9C-101B-9397-08002B2CF9AE}" pid="15" name="Objective-VersionId">
    <vt:lpwstr>vA26394424</vt:lpwstr>
  </property>
  <property fmtid="{D5CDD505-2E9C-101B-9397-08002B2CF9AE}" pid="16" name="Objective-Version">
    <vt:lpwstr>0.20</vt:lpwstr>
  </property>
  <property fmtid="{D5CDD505-2E9C-101B-9397-08002B2CF9AE}" pid="17" name="Objective-VersionNumber">
    <vt:r8>20</vt:r8>
  </property>
  <property fmtid="{D5CDD505-2E9C-101B-9397-08002B2CF9AE}" pid="18" name="Objective-VersionComment">
    <vt:lpwstr>
    </vt:lpwstr>
  </property>
  <property fmtid="{D5CDD505-2E9C-101B-9397-08002B2CF9AE}" pid="19" name="Objective-FileNumber">
    <vt:lpwstr>
    </vt:lpwstr>
  </property>
  <property fmtid="{D5CDD505-2E9C-101B-9397-08002B2CF9AE}" pid="20" name="Objective-Classification">
    <vt:lpwstr>[Inherited - OFFICIAL-SENSITIVE]</vt:lpwstr>
  </property>
  <property fmtid="{D5CDD505-2E9C-101B-9397-08002B2CF9AE}" pid="21" name="Objective-Caveats">
    <vt:lpwstr>
    </vt:lpwstr>
  </property>
  <property fmtid="{D5CDD505-2E9C-101B-9397-08002B2CF9AE}" pid="22" name="Objective-Date Received">
    <vt:lpwstr>
    </vt:lpwstr>
  </property>
  <property fmtid="{D5CDD505-2E9C-101B-9397-08002B2CF9AE}" pid="23" name="Objective-Date of Original">
    <vt:lpwstr>
    </vt:lpwstr>
  </property>
  <property fmtid="{D5CDD505-2E9C-101B-9397-08002B2CF9AE}" pid="24" name="Objective-SG Web Publication - Category">
    <vt:lpwstr>
    </vt:lpwstr>
  </property>
  <property fmtid="{D5CDD505-2E9C-101B-9397-08002B2CF9AE}" pid="25" name="Objective-SG Web Publication - Category 2 Classification">
    <vt:lpwstr>
    </vt:lpwstr>
  </property>
  <property fmtid="{D5CDD505-2E9C-101B-9397-08002B2CF9AE}" pid="26" name="Objective-Comment">
    <vt:lpwstr>
    </vt:lpwstr>
  </property>
  <property fmtid="{D5CDD505-2E9C-101B-9397-08002B2CF9AE}" pid="27" name="Objective-Date of Original [system]">
    <vt:lpwstr>
    </vt:lpwstr>
  </property>
  <property fmtid="{D5CDD505-2E9C-101B-9397-08002B2CF9AE}" pid="28" name="Objective-Date Received [system]">
    <vt:lpwstr>
    </vt:lpwstr>
  </property>
  <property fmtid="{D5CDD505-2E9C-101B-9397-08002B2CF9AE}" pid="29" name="Objective-SG Web Publication - Category [system]">
    <vt:lpwstr>
    </vt:lpwstr>
  </property>
  <property fmtid="{D5CDD505-2E9C-101B-9397-08002B2CF9AE}" pid="30" name="Objective-SG Web Publication - Category 2 Classification [system]">
    <vt:lpwstr>
    </vt:lpwstr>
  </property>
</Properties>
</file>