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4030" windowHeight="10785"/>
  </bookViews>
  <sheets>
    <sheet name="Contents" sheetId="1" r:id="rId1"/>
    <sheet name="Metadata" sheetId="2" r:id="rId2"/>
    <sheet name="Net 1951-" sheetId="4" r:id="rId3"/>
    <sheet name="In, Out, Net by Sex 2001-" sheetId="3" r:id="rId4"/>
  </sheets>
  <definedNames>
    <definedName name="_xlnm.Print_Area" localSheetId="0">Contents!$A$1:$H$28</definedName>
    <definedName name="_xlnm.Print_Area" localSheetId="3">'In, Out, Net by Sex 2001-'!$A$1:$J$69</definedName>
    <definedName name="_xlnm.Print_Area" localSheetId="2">'Net 1951-'!$A$1:$P$90</definedName>
  </definedNames>
  <calcPr calcId="145621"/>
</workbook>
</file>

<file path=xl/calcChain.xml><?xml version="1.0" encoding="utf-8"?>
<calcChain xmlns="http://schemas.openxmlformats.org/spreadsheetml/2006/main">
  <c r="D57" i="3" l="1"/>
  <c r="C57" i="3"/>
  <c r="B57" i="3"/>
  <c r="D56" i="3"/>
  <c r="C56" i="3"/>
  <c r="B56" i="3"/>
  <c r="D55" i="3"/>
  <c r="C55" i="3"/>
  <c r="B55" i="3"/>
  <c r="D54" i="3"/>
  <c r="C54" i="3"/>
  <c r="B54" i="3"/>
  <c r="D53" i="3"/>
  <c r="C53" i="3"/>
  <c r="B53" i="3"/>
  <c r="D52" i="3"/>
  <c r="C52" i="3"/>
  <c r="B52" i="3"/>
  <c r="D51" i="3"/>
  <c r="C51" i="3"/>
  <c r="B51" i="3"/>
  <c r="D50" i="3"/>
  <c r="C50" i="3"/>
  <c r="B50" i="3"/>
  <c r="D49" i="3"/>
  <c r="C49" i="3"/>
  <c r="B49" i="3"/>
  <c r="D48" i="3"/>
  <c r="C48" i="3"/>
  <c r="B48" i="3"/>
  <c r="D36" i="3"/>
  <c r="C36" i="3"/>
  <c r="B36" i="3"/>
  <c r="D35" i="3"/>
  <c r="C35" i="3"/>
  <c r="B35" i="3"/>
  <c r="D34" i="3"/>
  <c r="C34" i="3"/>
  <c r="B34" i="3"/>
  <c r="D33" i="3"/>
  <c r="C33" i="3"/>
  <c r="B33" i="3"/>
  <c r="D32" i="3"/>
  <c r="C32" i="3"/>
  <c r="B32" i="3"/>
  <c r="D31" i="3"/>
  <c r="C31" i="3"/>
  <c r="B31" i="3"/>
  <c r="D30" i="3"/>
  <c r="C30" i="3"/>
  <c r="B30" i="3"/>
  <c r="D29" i="3"/>
  <c r="C29" i="3"/>
  <c r="B29" i="3"/>
  <c r="D28" i="3"/>
  <c r="C28" i="3"/>
  <c r="B28" i="3"/>
  <c r="D27" i="3"/>
  <c r="C27" i="3"/>
  <c r="B27" i="3"/>
</calcChain>
</file>

<file path=xl/sharedStrings.xml><?xml version="1.0" encoding="utf-8"?>
<sst xmlns="http://schemas.openxmlformats.org/spreadsheetml/2006/main" count="366" uniqueCount="137">
  <si>
    <t>Contents</t>
  </si>
  <si>
    <t>Metadata</t>
  </si>
  <si>
    <t>General Details</t>
  </si>
  <si>
    <t>Dataset Title:</t>
  </si>
  <si>
    <t>Time Period of Dataset:</t>
  </si>
  <si>
    <t>Geographic Coverage:</t>
  </si>
  <si>
    <t>Supplier:</t>
  </si>
  <si>
    <t>National Records of Scotland (NRS)</t>
  </si>
  <si>
    <t>Department:</t>
  </si>
  <si>
    <t>Demography, Population and Migration Statistics Branch</t>
  </si>
  <si>
    <t>Methodology:</t>
  </si>
  <si>
    <t>Please refer to the methodology sections on the NRS website for more information on how population and migration estimates are produced.</t>
  </si>
  <si>
    <t>Population methodology can be found within the Mid Year Population Estimates section of the NRS website.</t>
  </si>
  <si>
    <t>Some commentary can be found in the Mid-Year Population Estimates for Scotland and the Registrar General’s Annual Review publications for the relevant years.</t>
  </si>
  <si>
    <r>
      <rPr>
        <sz val="10"/>
        <color theme="1"/>
        <rFont val="Arial"/>
        <family val="2"/>
      </rPr>
      <t xml:space="preserve">More details on Migration methodology can be found within the </t>
    </r>
    <r>
      <rPr>
        <u/>
        <sz val="10"/>
        <color indexed="12"/>
        <rFont val="Arial"/>
        <family val="2"/>
      </rPr>
      <t>Migration Statistics</t>
    </r>
    <r>
      <rPr>
        <sz val="10"/>
        <color theme="1"/>
        <rFont val="Arial"/>
        <family val="2"/>
      </rPr>
      <t xml:space="preserve"> section of the NRS website.</t>
    </r>
  </si>
  <si>
    <t>Persons</t>
  </si>
  <si>
    <t>Total migration</t>
  </si>
  <si>
    <t>Year</t>
  </si>
  <si>
    <t>In</t>
  </si>
  <si>
    <t>Out</t>
  </si>
  <si>
    <t>Net</t>
  </si>
  <si>
    <t>Males</t>
  </si>
  <si>
    <t>Females</t>
  </si>
  <si>
    <t>Scotland</t>
  </si>
  <si>
    <t>Net migration</t>
  </si>
  <si>
    <t>Migration flows</t>
  </si>
  <si>
    <t>1951-52</t>
  </si>
  <si>
    <t>:</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</si>
  <si>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</si>
  <si>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</si>
  <si>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</si>
  <si>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</si>
  <si>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</si>
  <si>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</si>
  <si>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</si>
  <si>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</si>
  <si>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</si>
  <si>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</si>
  <si>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</si>
  <si>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</si>
  <si>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</si>
  <si>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</si>
  <si>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</si>
  <si>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</si>
  <si>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</si>
  <si>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</si>
  <si>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</si>
  <si>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</si>
  <si>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</si>
  <si>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</si>
  <si>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</si>
  <si>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</si>
  <si>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</si>
  <si>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</si>
  <si>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</si>
  <si>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</si>
  <si>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</si>
  <si>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</si>
  <si>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</si>
  <si>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</si>
  <si>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</si>
  <si>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</si>
  <si>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</si>
  <si>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</si>
  <si>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</si>
  <si>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</si>
  <si>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</si>
  <si>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</si>
  <si>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</si>
  <si>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</si>
  <si>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</si>
  <si>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</si>
  <si>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</si>
  <si>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</si>
  <si>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</si>
  <si>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</si>
  <si>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</si>
  <si>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</si>
  <si>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</si>
  <si>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</si>
  <si>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</si>
  <si>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</si>
  <si>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</si>
  <si>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</si>
  <si>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</si>
  <si>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</si>
  <si>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</si>
  <si>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</si>
  <si>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</si>
  <si>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</si>
  <si>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</si>
  <si>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Note</t>
  </si>
  <si>
    <t>Figures are in thousands and are for mid-year (30 June) to mid-year periods.</t>
  </si>
  <si>
    <t>Figures are usually revised following each census and revised figures have been included here where available. In some cases, where revised figures are not available, non-revised figures have been included because these are considered to provide valuable information about the general migration trends over the period.</t>
  </si>
  <si>
    <t>Rest of UK and overseas migration may not add up to the total net migration figure due to differences in definitions and methodology over time and because revised components of migration were not produced for all time periods. Information about these differences can be found in the footnotes. Migration figures are also rounded to the nearest one hundred, which may result in differences between the flows, net movements and total net migration figures.</t>
  </si>
  <si>
    <t>Footnotes</t>
  </si>
  <si>
    <t xml:space="preserve">1) In versions of the Registrar General's Annual Review prior to 2015 and Mid-year Population Estimates for Scotland prior to 2015 non-revised figures have been published for total net migration for the period 1970-71 to 1979-80. The revised total net migration figures for this period are included here. </t>
  </si>
  <si>
    <t>2) In the years 1980-81 to 2000-01 total net migration includes movements to and from the armed forces, but not changes in the numbers of armed forces and prisoners stationed in Scotland. Movements to and from the armed forces are not included in the total net migration figure for other years.</t>
  </si>
  <si>
    <t>3) Rest of UK migration does not include movements to and from the armed forces or changes in the number of prisoners and armed forces in Scotland.</t>
  </si>
  <si>
    <t>5) Agreed flows between Scotland and the rest of the UK are included here from 1981-82.</t>
  </si>
  <si>
    <t>6) Migration flows to and from overseas are available from 1991-92 following improvements to the methodology for estimating overseas migration. The figures for 1991-92 onwards are produced using a method that is mainly consistent across the UK. These figures are based on Long Term International Migration (LTIM) estimates produced by the Office for National Statistics (ONS) and are primarily based on the International Passenger Survey. The estimates for the years 2001-02 to 2009-10 were revised after the 2011 Census.</t>
  </si>
  <si>
    <t>7) Revised figures are not available using the same method for net migration overseas for the period from 1980-81 to 1990-91.</t>
  </si>
  <si>
    <t>8) The net rest of UK and net overseas migration for the period 1980-81 to 2000-01 do not add up to total net migration. This is because the components of migration were not fully revised for these years. ONS did revise LTIM for 1990-91 to 2000-01 but due to methodological differences between the population estimates and LTIM estimates and the inclusion of movements to and from the armed forces in the revised total net migration the components do not add up to the overall total net migration figures. Nevertheless, both sets of figures provide valuable information about general migration trends.</t>
  </si>
  <si>
    <r>
      <t>Rest of UK migration</t>
    </r>
    <r>
      <rPr>
        <b/>
        <vertAlign val="superscript"/>
        <sz val="10"/>
        <color theme="1"/>
        <rFont val="Arial"/>
        <family val="2"/>
      </rPr>
      <t>3,5</t>
    </r>
  </si>
  <si>
    <r>
      <t>Overseas migration</t>
    </r>
    <r>
      <rPr>
        <b/>
        <vertAlign val="superscript"/>
        <sz val="10"/>
        <color theme="1"/>
        <rFont val="Arial"/>
        <family val="2"/>
      </rPr>
      <t>4,6</t>
    </r>
  </si>
  <si>
    <r>
      <t>Total</t>
    </r>
    <r>
      <rPr>
        <b/>
        <vertAlign val="superscript"/>
        <sz val="10"/>
        <color theme="1"/>
        <rFont val="Arial"/>
        <family val="2"/>
      </rPr>
      <t>1,2,8</t>
    </r>
  </si>
  <si>
    <r>
      <t>Rest of UK</t>
    </r>
    <r>
      <rPr>
        <b/>
        <vertAlign val="superscript"/>
        <sz val="10"/>
        <color theme="1"/>
        <rFont val="Arial"/>
        <family val="2"/>
      </rPr>
      <t>3</t>
    </r>
  </si>
  <si>
    <r>
      <t>Overseas</t>
    </r>
    <r>
      <rPr>
        <b/>
        <vertAlign val="superscript"/>
        <sz val="10"/>
        <color theme="1"/>
        <rFont val="Arial"/>
        <family val="2"/>
      </rPr>
      <t>4,7</t>
    </r>
  </si>
  <si>
    <t>2015-16</t>
  </si>
  <si>
    <t>1951-52 to latest</t>
  </si>
  <si>
    <t>The migration estimates are those associated with the mid-year population estimates for 1951-52 to the most recent year available.</t>
  </si>
  <si>
    <t xml:space="preserve">In versions of the Registrar General's Annual Review prior to 2015 and Mid-year Population Estimates for Scotland prior to 2015 non-revised figures have been published for total net migration for the period 1970-71 to 1979-80. The revised total net migration figures for this period are included here. </t>
  </si>
  <si>
    <t>The net rest of UK and net overseas migration for the period 1980-81 to 2000-01 do not add up to total net migration. This is because the components of migration were not fully revised for these years. ONS did revise LTIM for 1990-91 to 2000-01 but due to methodological differences between the population estimates and LTIM estimates and the inclusion of movements to and from the armed forces in the revised total net migration the components do not add up to the overall total net migration figures. Nevertheless, both sets of figures provide valuable information about general migration trends.</t>
  </si>
  <si>
    <t>Migration to and from Scotland</t>
  </si>
  <si>
    <t>: data unavailable.</t>
  </si>
  <si>
    <t>In the years 1980-81 to 2000-01 total net migration includes movements to and from the armed forces, but not changes in the numbers of armed forces and prisoners stationed in Scotland. Movements to and from the armed forces are not included in the total net migration figure for other years.</t>
  </si>
  <si>
    <t xml:space="preserve">Note </t>
  </si>
  <si>
    <t>In, Out and Net Migration, Scotland, 2001-02 to most recent</t>
  </si>
  <si>
    <t>This dataset also includes totals for in, out and net migration to and from Scotland (by origin-destination), for every year from 2001 onwards.</t>
  </si>
  <si>
    <t>Data from 2001-02 on are estimates of civilian migration, and exclude movements of prisoners and armed forces.</t>
  </si>
  <si>
    <t>Data from 1981-82 to 2000-01 also contains movements of prisoners and armed forces, so figures over that period differ from the estimates of civilian migration.</t>
  </si>
  <si>
    <t>The NHS Board areas used for estimates up to 2010-11 are those that existed pre-2006. From 2011-12 onwards, estimates use the NHS Board areas that came into force in April 2014.</t>
  </si>
  <si>
    <t>Migration estimates for 2001-02 to 2010-11 were revised following the revision of mid-year population estimates for 2002 to 2010.</t>
  </si>
  <si>
    <t>Migration estimates for 2011-12 to 2013-14 have been corrected to take account of an age distribution error discovered for these years.</t>
  </si>
  <si>
    <t>To-from rest of UK</t>
  </si>
  <si>
    <t>To-from overseas</t>
  </si>
  <si>
    <t>Last updated: 25 July 2018</t>
  </si>
  <si>
    <t>© Crown Copyright 2018</t>
  </si>
  <si>
    <t>Population methodology (Portable Document Format 566 Kb)</t>
  </si>
  <si>
    <t>Asylum seekers are included in the estimates for all years. Refugees are included for 2015-16 estimates onwards.</t>
  </si>
  <si>
    <t>2016-17</t>
  </si>
  <si>
    <t>4) Overseas migration includes asylum seekers for all years, and refugees for 2015-16 onwards.</t>
  </si>
  <si>
    <t>1) Data for 2015-16 onwards includes refugees as part of overseas migration.</t>
  </si>
  <si>
    <t>2) Asylum Seekers are included for all years as part of overseas migration.</t>
  </si>
  <si>
    <t>In, out and net migration (thousands) between Scotland and the rest of the UK, Scotland and overseas, and total net migration, 1951-52 to most recent</t>
  </si>
  <si>
    <t>Table 1: In, out and net migration (thousands) between Scotland and the rest of the UK, Scotland and overseas, and total net migration, 1951-52 to most recent</t>
  </si>
  <si>
    <r>
      <t>Table 1: In, Out and Net Migration, Scotland, 2001-02 to latest</t>
    </r>
    <r>
      <rPr>
        <b/>
        <vertAlign val="superscript"/>
        <sz val="12"/>
        <color theme="1"/>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</si>
</sst>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sz val="10"/>
      <color theme="1"/>
      <name val="Arial"/>
      <family val="2"/>
    </font>
    <font>
      <b/>
      <sz val="10"/>
      <color theme="1"/>
      <name val="Arial"/>
      <family val="2"/>
    </font>
    <font>
      <b/>
      <sz val="12"/>
      <name val="Arial"/>
      <family val="2"/>
    </font>
    <font>
      <sz val="12"/>
      <name val="Arial"/>
      <family val="2"/>
    </font>
    <font>
      <sz val="10"/>
      <name val="Arial"/>
      <family val="2"/>
    </font>
    <font>
      <u/>
      <sz val="10"/>
      <color indexed="12"/>
      <name val="Arial"/>
      <family val="2"/>
    </font>
    <font>
      <sz val="8"/>
      <name val="Arial"/>
      <family val="2"/>
    </font>
    <font>
      <b/>
      <sz val="10"/>
      <name val="Arial"/>
      <family val="2"/>
    </font>
    <font>
      <b/>
      <sz val="12"/>
      <color theme="1"/>
      <name val="Arial"/>
      <family val="2"/>
    </font>
    <font>
      <b/>
      <vertAlign val="superscript"/>
      <sz val="10"/>
      <color theme="1"/>
      <name val="Arial"/>
      <family val="2"/>
    </font>
    <font>
      <sz val="8"/>
      <color theme="1"/>
      <name val="Arial"/>
      <family val="2"/>
    </font>
    <font>
      <b/>
      <sz val="8"/>
      <color theme="1"/>
      <name val="Arial"/>
      <family val="2"/>
    </font>
    <font>
      <b/>
      <vertAlign val="superscript"/>
      <sz val="12"/>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hair">
        <color auto="1"/>
      </right>
      <top/>
      <bottom style="thin">
        <color indexed="64"/>
      </bottom>
      <diagonal/>
    </border>
    <border>
      <left/>
      <right style="hair">
        <color auto="1"/>
      </right>
      <top/>
      <bottom/>
      <diagonal/>
    </border>
    <border>
      <left/>
      <right/>
      <top style="thin">
        <color indexed="64"/>
      </top>
      <bottom style="hair">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5" fillId="0" borderId="0"/>
  </cellStyleXfs>
  <cellXfs count="74">
    <xf numFmtId="0" fontId="0" fillId="0" borderId="0" xfId="0"/>
    <xf numFmtId="0" fontId="4" fillId="2" borderId="0" xfId="0" applyFont="1" applyFill="1"/>
    <xf numFmtId="0" fontId="5" fillId="2" borderId="0" xfId="0" applyFont="1" applyFill="1"/>
    <xf numFmtId="0" fontId="6" fillId="2" borderId="0" xfId="1" applyFont="1" applyFill="1" applyAlignment="1" applyProtection="1"/>
    <xf numFmtId="0" fontId="6" fillId="2" borderId="0" xfId="1" applyFont="1" applyFill="1" applyAlignment="1" applyProtection="1">
      <alignment horizontal="left"/>
    </xf>
    <xf numFmtId="0" fontId="5" fillId="2" borderId="0" xfId="0" applyFont="1" applyFill="1" applyAlignment="1">
      <alignment horizontal="left" wrapText="1"/>
    </xf>
    <xf numFmtId="0" fontId="0" fillId="2" borderId="0" xfId="0" applyFill="1"/>
    <xf numFmtId="0" fontId="8" fillId="2" borderId="0" xfId="0" applyFont="1" applyFill="1"/>
    <xf numFmtId="0" fontId="5" fillId="2" borderId="0" xfId="0" applyFont="1" applyFill="1" applyAlignment="1">
      <alignment horizontal="left"/>
    </xf>
    <xf numFmtId="0" fontId="0" fillId="2" borderId="0" xfId="0" applyFill="1" applyAlignment="1"/>
    <xf numFmtId="0" fontId="0" fillId="2" borderId="2" xfId="0" applyFill="1" applyBorder="1"/>
    <xf numFmtId="0" fontId="2" fillId="2" borderId="3" xfId="0" applyFont="1" applyFill="1" applyBorder="1"/>
    <xf numFmtId="0" fontId="2" fillId="2" borderId="3" xfId="0" applyFont="1" applyFill="1" applyBorder="1" applyAlignment="1">
      <alignment horizontal="center"/>
    </xf>
    <xf numFmtId="0" fontId="0" fillId="2" borderId="3" xfId="0" applyFill="1" applyBorder="1"/>
    <xf numFmtId="3" fontId="0" fillId="2" borderId="3" xfId="0" applyNumberFormat="1" applyFill="1" applyBorder="1"/>
    <xf numFmtId="0" fontId="0" fillId="2" borderId="0" xfId="0" applyFill="1" applyBorder="1"/>
    <xf numFmtId="3" fontId="0" fillId="2" borderId="0" xfId="0" applyNumberFormat="1" applyFill="1" applyBorder="1"/>
    <xf numFmtId="3" fontId="0" fillId="2" borderId="2" xfId="0" applyNumberFormat="1" applyFill="1" applyBorder="1"/>
    <xf numFmtId="3" fontId="0" fillId="2" borderId="0" xfId="0" applyNumberFormat="1" applyFill="1"/>
    <xf numFmtId="3" fontId="5" fillId="2" borderId="0" xfId="0" applyNumberFormat="1" applyFont="1" applyFill="1" applyBorder="1"/>
    <xf numFmtId="0" fontId="1" fillId="2" borderId="0" xfId="0" applyFont="1" applyFill="1"/>
    <xf numFmtId="0" fontId="2" fillId="2" borderId="0" xfId="0" applyFont="1" applyFill="1" applyAlignment="1">
      <alignment horizontal="right" vertical="center"/>
    </xf>
    <xf numFmtId="0" fontId="1" fillId="2" borderId="0" xfId="0" applyFont="1" applyFill="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1" fillId="2" borderId="0" xfId="0" applyFont="1" applyFill="1" applyAlignment="1">
      <alignment horizontal="right" vertical="center"/>
    </xf>
    <xf numFmtId="0" fontId="2" fillId="2" borderId="0" xfId="0" applyFont="1" applyFill="1" applyAlignment="1">
      <alignment horizontal="right"/>
    </xf>
    <xf numFmtId="164" fontId="1" fillId="2" borderId="0" xfId="0" applyNumberFormat="1" applyFont="1" applyFill="1" applyBorder="1"/>
    <xf numFmtId="164" fontId="1" fillId="2" borderId="5" xfId="0" applyNumberFormat="1" applyFont="1" applyFill="1" applyBorder="1"/>
    <xf numFmtId="164" fontId="1" fillId="2" borderId="0" xfId="0" applyNumberFormat="1" applyFont="1" applyFill="1" applyAlignment="1">
      <alignment horizontal="right"/>
    </xf>
    <xf numFmtId="164" fontId="1" fillId="2" borderId="0" xfId="0" applyNumberFormat="1" applyFont="1" applyFill="1"/>
    <xf numFmtId="0" fontId="11" fillId="2" borderId="0" xfId="0" applyFont="1" applyFill="1" applyAlignment="1">
      <alignment horizontal="left"/>
    </xf>
    <xf numFmtId="0" fontId="1" fillId="2" borderId="0" xfId="0" applyFont="1" applyFill="1" applyAlignment="1">
      <alignment horizontal="right"/>
    </xf>
    <xf numFmtId="0" fontId="2" fillId="2" borderId="0" xfId="0" applyFont="1" applyFill="1" applyBorder="1" applyAlignment="1">
      <alignment horizontal="right"/>
    </xf>
    <xf numFmtId="0" fontId="1" fillId="2" borderId="0" xfId="0" applyFont="1" applyFill="1" applyBorder="1"/>
    <xf numFmtId="0" fontId="3" fillId="2" borderId="0" xfId="0" applyFont="1" applyFill="1" applyAlignment="1"/>
    <xf numFmtId="0" fontId="7" fillId="2" borderId="0" xfId="0" applyFont="1" applyFill="1" applyAlignment="1">
      <alignment horizontal="left"/>
    </xf>
    <xf numFmtId="0" fontId="5" fillId="2" borderId="0" xfId="0" applyFont="1" applyFill="1" applyAlignment="1">
      <alignment horizontal="left"/>
    </xf>
    <xf numFmtId="0" fontId="7" fillId="2" borderId="0" xfId="0" applyFont="1" applyFill="1" applyAlignment="1">
      <alignment horizontal="left"/>
    </xf>
    <xf numFmtId="0" fontId="9" fillId="2" borderId="0" xfId="0" applyFont="1" applyFill="1" applyAlignment="1"/>
    <xf numFmtId="0" fontId="5" fillId="2" borderId="0" xfId="0" applyFont="1" applyFill="1" applyAlignment="1">
      <alignment vertical="top"/>
    </xf>
    <xf numFmtId="0" fontId="8" fillId="2" borderId="0" xfId="0" applyFont="1" applyFill="1" applyAlignment="1"/>
    <xf numFmtId="0" fontId="11" fillId="2" borderId="0" xfId="0" applyFont="1" applyFill="1" applyAlignment="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wrapText="1"/>
    </xf>
    <xf numFmtId="0" fontId="7" fillId="2" borderId="0" xfId="0" applyFont="1" applyFill="1" applyAlignment="1">
      <alignment horizontal="left"/>
    </xf>
    <xf numFmtId="0" fontId="6" fillId="2" borderId="0" xfId="1" applyFill="1" applyAlignment="1" applyProtection="1"/>
    <xf numFmtId="0" fontId="8" fillId="2" borderId="0" xfId="0" applyFont="1" applyFill="1" applyAlignment="1">
      <alignment horizontal="left"/>
    </xf>
    <xf numFmtId="0" fontId="5" fillId="2" borderId="0" xfId="0" applyFont="1" applyFill="1" applyAlignment="1">
      <alignment horizontal="left"/>
    </xf>
    <xf numFmtId="0" fontId="5" fillId="2" borderId="0" xfId="0" applyFont="1" applyFill="1" applyAlignment="1">
      <alignment horizontal="left" vertical="top"/>
    </xf>
    <xf numFmtId="0" fontId="5" fillId="2" borderId="0" xfId="0" applyFont="1" applyFill="1" applyAlignment="1">
      <alignment wrapText="1"/>
    </xf>
    <xf numFmtId="0" fontId="0" fillId="2" borderId="0" xfId="0" applyFill="1" applyAlignment="1">
      <alignment wrapText="1"/>
    </xf>
    <xf numFmtId="0" fontId="6" fillId="2" borderId="0" xfId="1" applyFill="1" applyAlignment="1" applyProtection="1">
      <alignment horizontal="left"/>
    </xf>
    <xf numFmtId="0" fontId="0" fillId="2" borderId="0" xfId="0" applyFill="1" applyAlignment="1">
      <alignment vertical="top" wrapText="1"/>
    </xf>
    <xf numFmtId="0" fontId="7" fillId="0" borderId="0" xfId="2" applyFont="1" applyFill="1" applyAlignment="1">
      <alignment horizontal="left"/>
    </xf>
    <xf numFmtId="0" fontId="11" fillId="2" borderId="0" xfId="0" applyFont="1" applyFill="1" applyAlignment="1">
      <alignment horizontal="left"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right" vertical="center"/>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left" vertical="top"/>
    </xf>
    <xf numFmtId="0" fontId="11" fillId="2" borderId="0" xfId="0" applyFont="1" applyFill="1" applyAlignment="1">
      <alignment horizontal="left" wrapText="1"/>
    </xf>
    <xf numFmtId="0" fontId="11" fillId="2" borderId="0" xfId="0" applyFont="1" applyFill="1" applyAlignment="1">
      <alignment wrapText="1"/>
    </xf>
    <xf numFmtId="0" fontId="2" fillId="2" borderId="1" xfId="0" applyFont="1" applyFill="1" applyBorder="1" applyAlignment="1">
      <alignment horizontal="center" vertic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3" fillId="0" borderId="0" xfId="0" applyFont="1" applyAlignment="1">
      <alignment vertical="top"/>
    </xf>
    <xf numFmtId="0" fontId="3" fillId="0" borderId="0" xfId="0" applyFont="1" applyAlignment="1">
      <alignment horizontal="left" vertical="top" wrapText="1"/>
    </xf>
    <xf numFmtId="0" fontId="9" fillId="2" borderId="0" xfId="0" applyFont="1" applyFill="1" applyAlignment="1">
      <alignment horizontal="left" vertical="top"/>
    </xf>
  </cellXfs>
  <cellStyles count="3">
    <cellStyle name="Hyperlink" xfId="1" builtinId="8"/>
    <cellStyle name="Normal" xfId="0" builtinId="0"/>
    <cellStyle name="Normal 2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rscotland.gov.uk/files/statistics/population-estimates/mid-17/mid-year-pop-est-17-methodology-guide.pdf" TargetMode="External"/><Relationship Id="rId2" Type="http://schemas.openxmlformats.org/officeDocument/2006/relationships/hyperlink" Target="http://www.gro-scotland.gov.uk/statistics/theme/migration/methodology.html" TargetMode="External"/><Relationship Id="rId1" Type="http://schemas.openxmlformats.org/officeDocument/2006/relationships/hyperlink" Target="http://www.gro-scotland.gov.uk/files2/stats/population-estimates/mid-2013/mye-methodology-guide-2014.pdf" TargetMode="External"/><Relationship Id="rId5" Type="http://schemas.openxmlformats.org/officeDocument/2006/relationships/printerSettings" Target="../printerSettings/printerSettings2.bin"/><Relationship Id="rId4" Type="http://schemas.openxmlformats.org/officeDocument/2006/relationships/hyperlink" Target="http://www.nrscotland.gov.uk/statistics-and-data/statistics/statistics-by-theme/migration/methodolog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1"/>
  <sheetViews>
    <sheetView tabSelected="1" workbookViewId="0">
      <selection sqref="A1:B1"/>
    </sheetView>
  </sheetViews>
  <sheetFormatPr defaultColWidth="12" defaultRowHeight="15" x14ac:dyDescent="0.2"/>
  <cols>
    <col min="1" max="1" width="32.5703125" style="1" customWidth="1"/>
    <col min="2" max="6" width="12" style="1" customWidth="1"/>
    <col min="7" max="7" width="14.140625" style="1" customWidth="1"/>
    <col min="8" max="16384" width="12" style="1"/>
  </cols>
  <sheetData>
    <row r="1" spans="1:10" ht="18" customHeight="1" x14ac:dyDescent="0.25">
      <c r="A1" s="46" t="s">
        <v>113</v>
      </c>
      <c r="B1" s="46"/>
      <c r="C1" s="37"/>
      <c r="D1" s="37"/>
      <c r="E1" s="37"/>
      <c r="F1" s="37"/>
      <c r="G1" s="37"/>
    </row>
    <row r="3" spans="1:10" ht="15" customHeight="1" x14ac:dyDescent="0.25">
      <c r="A3" s="46" t="s">
        <v>0</v>
      </c>
      <c r="B3" s="46"/>
    </row>
    <row r="4" spans="1:10" s="2" customFormat="1" ht="12.75" customHeight="1" x14ac:dyDescent="0.2">
      <c r="A4" s="49" t="s">
        <v>1</v>
      </c>
      <c r="B4" s="49"/>
      <c r="C4" s="49"/>
      <c r="D4" s="49"/>
      <c r="E4" s="49"/>
      <c r="F4" s="49"/>
      <c r="G4" s="49"/>
      <c r="H4" s="49"/>
    </row>
    <row r="5" spans="1:10" s="2" customFormat="1" ht="12.75" customHeight="1" x14ac:dyDescent="0.2">
      <c r="A5" s="49" t="s">
        <v>117</v>
      </c>
      <c r="B5" s="49"/>
      <c r="C5" s="49"/>
      <c r="D5" s="49"/>
      <c r="E5" s="49"/>
      <c r="F5" s="49"/>
      <c r="G5" s="49"/>
      <c r="H5" s="49"/>
      <c r="I5" s="3"/>
    </row>
    <row r="6" spans="1:10" s="2" customFormat="1" ht="12.75" customHeight="1" x14ac:dyDescent="0.2">
      <c r="A6" s="49" t="s">
        <v>134</v>
      </c>
      <c r="B6" s="49"/>
      <c r="C6" s="49"/>
      <c r="D6" s="49"/>
      <c r="E6" s="49"/>
      <c r="F6" s="49"/>
      <c r="G6" s="49"/>
      <c r="H6" s="49"/>
      <c r="I6" s="49"/>
      <c r="J6" s="4"/>
    </row>
    <row r="8" spans="1:10" ht="15" customHeight="1" x14ac:dyDescent="0.2">
      <c r="A8" s="47" t="s">
        <v>126</v>
      </c>
      <c r="B8" s="47"/>
      <c r="C8" s="5"/>
    </row>
    <row r="10" spans="1:10" ht="10.5" customHeight="1" x14ac:dyDescent="0.2">
      <c r="A10" s="48" t="s">
        <v>127</v>
      </c>
      <c r="B10" s="48"/>
    </row>
    <row r="11" spans="1:10" ht="12.75" customHeight="1" x14ac:dyDescent="0.2">
      <c r="A11" s="40"/>
      <c r="B11" s="40"/>
    </row>
  </sheetData>
  <mergeCells count="7">
    <mergeCell ref="A1:B1"/>
    <mergeCell ref="A3:B3"/>
    <mergeCell ref="A8:B8"/>
    <mergeCell ref="A10:B10"/>
    <mergeCell ref="A4:H4"/>
    <mergeCell ref="A5:H5"/>
    <mergeCell ref="A6:I6"/>
  </mergeCells>
  <hyperlinks>
    <hyperlink ref="A5:H5" location="'In, Out, Net by Sex 2001-2016'!A1" display="In, Out and Net Migration, Scotland, 2001/02 to 2015/16"/>
    <hyperlink ref="A4:H4" location="Metadata!A1" display="Metadata"/>
    <hyperlink ref="A6:H6" location="'Net 1951-2016'!A1" display="In, out and net migration between Scotland and the rest of the UK, Scotland and overseas, and total net migration, 1951/52 to most recent"/>
  </hyperlink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1"/>
  <sheetViews>
    <sheetView workbookViewId="0">
      <selection sqref="A1:B1"/>
    </sheetView>
  </sheetViews>
  <sheetFormatPr defaultRowHeight="12.75" x14ac:dyDescent="0.2"/>
  <cols>
    <col min="1" max="1" width="27.42578125" style="6" customWidth="1"/>
    <col min="2" max="2" width="9.140625" style="6"/>
    <col min="3" max="4" width="9.7109375" style="6" customWidth="1"/>
    <col min="5" max="16384" width="9.140625" style="6"/>
  </cols>
  <sheetData>
    <row r="1" spans="1:13" ht="18" customHeight="1" x14ac:dyDescent="0.25">
      <c r="A1" s="46" t="s">
        <v>2</v>
      </c>
      <c r="B1" s="46"/>
    </row>
    <row r="2" spans="1:13" x14ac:dyDescent="0.2">
      <c r="A2" s="7" t="s">
        <v>3</v>
      </c>
      <c r="B2" s="53" t="s">
        <v>113</v>
      </c>
      <c r="C2" s="54"/>
      <c r="D2" s="54"/>
      <c r="E2" s="54"/>
      <c r="F2" s="54"/>
      <c r="G2" s="54"/>
      <c r="H2" s="54"/>
    </row>
    <row r="3" spans="1:13" x14ac:dyDescent="0.2">
      <c r="A3" s="7" t="s">
        <v>4</v>
      </c>
      <c r="B3" s="47" t="s">
        <v>109</v>
      </c>
      <c r="C3" s="54"/>
    </row>
    <row r="4" spans="1:13" x14ac:dyDescent="0.2">
      <c r="A4" s="7" t="s">
        <v>5</v>
      </c>
      <c r="B4" s="53" t="s">
        <v>23</v>
      </c>
      <c r="C4" s="54"/>
      <c r="D4" s="54"/>
      <c r="E4" s="54"/>
      <c r="F4" s="54"/>
    </row>
    <row r="5" spans="1:13" x14ac:dyDescent="0.2">
      <c r="A5" s="7" t="s">
        <v>6</v>
      </c>
      <c r="B5" s="53" t="s">
        <v>7</v>
      </c>
      <c r="C5" s="54"/>
      <c r="D5" s="54"/>
      <c r="E5" s="54"/>
    </row>
    <row r="6" spans="1:13" x14ac:dyDescent="0.2">
      <c r="A6" s="7" t="s">
        <v>8</v>
      </c>
      <c r="B6" s="53" t="s">
        <v>9</v>
      </c>
      <c r="C6" s="54"/>
      <c r="D6" s="54"/>
      <c r="E6" s="54"/>
      <c r="F6" s="54"/>
      <c r="G6" s="54"/>
    </row>
    <row r="7" spans="1:13" x14ac:dyDescent="0.2">
      <c r="A7" s="7"/>
      <c r="B7" s="2"/>
    </row>
    <row r="8" spans="1:13" x14ac:dyDescent="0.2">
      <c r="A8" s="50" t="s">
        <v>10</v>
      </c>
      <c r="B8" s="50"/>
    </row>
    <row r="9" spans="1:13" x14ac:dyDescent="0.2">
      <c r="A9" s="51" t="s">
        <v>110</v>
      </c>
      <c r="B9" s="51"/>
      <c r="C9" s="51"/>
      <c r="D9" s="51"/>
      <c r="E9" s="51"/>
      <c r="F9" s="51"/>
      <c r="G9" s="51"/>
      <c r="H9" s="51"/>
      <c r="I9" s="51"/>
      <c r="J9" s="51"/>
      <c r="K9" s="51"/>
    </row>
    <row r="10" spans="1:13" x14ac:dyDescent="0.2">
      <c r="A10" s="51" t="s">
        <v>118</v>
      </c>
      <c r="B10" s="51"/>
      <c r="C10" s="51"/>
      <c r="D10" s="51"/>
      <c r="E10" s="51"/>
      <c r="F10" s="51"/>
      <c r="G10" s="51"/>
      <c r="H10" s="51"/>
      <c r="I10" s="51"/>
      <c r="J10" s="51"/>
      <c r="K10" s="51"/>
    </row>
    <row r="11" spans="1:13" x14ac:dyDescent="0.2">
      <c r="A11" s="39"/>
      <c r="B11" s="39"/>
      <c r="C11" s="39"/>
      <c r="D11" s="39"/>
      <c r="E11" s="39"/>
      <c r="F11" s="39"/>
      <c r="G11" s="39"/>
      <c r="H11" s="39"/>
      <c r="I11" s="39"/>
      <c r="J11" s="39"/>
      <c r="K11" s="39"/>
    </row>
    <row r="12" spans="1:13" ht="12.75" customHeight="1" x14ac:dyDescent="0.2">
      <c r="A12" s="47" t="s">
        <v>11</v>
      </c>
      <c r="B12" s="47"/>
      <c r="C12" s="47"/>
      <c r="D12" s="47"/>
      <c r="E12" s="47"/>
      <c r="F12" s="47"/>
      <c r="G12" s="47"/>
      <c r="H12" s="47"/>
      <c r="I12" s="47"/>
      <c r="J12" s="47"/>
      <c r="K12" s="47"/>
    </row>
    <row r="13" spans="1:13" x14ac:dyDescent="0.2">
      <c r="A13" s="47" t="s">
        <v>12</v>
      </c>
      <c r="B13" s="47"/>
      <c r="C13" s="47"/>
      <c r="D13" s="47"/>
      <c r="E13" s="47"/>
      <c r="F13" s="47"/>
      <c r="G13" s="47"/>
      <c r="H13" s="47"/>
      <c r="I13" s="5"/>
      <c r="J13" s="5"/>
      <c r="K13" s="5"/>
    </row>
    <row r="14" spans="1:13" x14ac:dyDescent="0.2">
      <c r="A14" s="55" t="s">
        <v>128</v>
      </c>
      <c r="B14" s="55"/>
      <c r="C14" s="55"/>
      <c r="D14" s="55"/>
      <c r="E14" s="4"/>
      <c r="F14" s="8"/>
      <c r="G14" s="8"/>
      <c r="H14" s="8"/>
      <c r="I14" s="8"/>
      <c r="J14" s="8"/>
      <c r="K14" s="8"/>
      <c r="L14" s="9"/>
      <c r="M14" s="9"/>
    </row>
    <row r="15" spans="1:13" x14ac:dyDescent="0.2">
      <c r="A15" s="4"/>
      <c r="B15" s="8"/>
      <c r="C15" s="4"/>
      <c r="D15" s="4"/>
      <c r="E15" s="8"/>
      <c r="F15" s="8"/>
      <c r="G15" s="8"/>
      <c r="H15" s="8"/>
      <c r="I15" s="8"/>
      <c r="J15" s="8"/>
      <c r="K15" s="8"/>
      <c r="L15" s="9"/>
      <c r="M15" s="9"/>
    </row>
    <row r="16" spans="1:13" x14ac:dyDescent="0.2">
      <c r="A16" s="55" t="s">
        <v>14</v>
      </c>
      <c r="B16" s="55"/>
      <c r="C16" s="55"/>
      <c r="D16" s="55"/>
      <c r="E16" s="55"/>
      <c r="F16" s="55"/>
      <c r="G16" s="55"/>
      <c r="H16" s="55"/>
      <c r="I16" s="55"/>
      <c r="J16" s="8"/>
      <c r="K16" s="8"/>
      <c r="L16" s="9"/>
      <c r="M16" s="9"/>
    </row>
    <row r="17" spans="1:15" x14ac:dyDescent="0.2">
      <c r="A17" s="4"/>
      <c r="B17" s="8"/>
      <c r="C17" s="4"/>
      <c r="D17" s="4"/>
      <c r="E17" s="8"/>
      <c r="F17" s="8"/>
      <c r="G17" s="8"/>
      <c r="H17" s="8"/>
      <c r="I17" s="8"/>
      <c r="J17" s="8"/>
      <c r="K17" s="8"/>
      <c r="L17" s="9"/>
      <c r="M17" s="9"/>
    </row>
    <row r="18" spans="1:15" ht="12.75" customHeight="1" x14ac:dyDescent="0.2">
      <c r="A18" s="47" t="s">
        <v>13</v>
      </c>
      <c r="B18" s="47"/>
      <c r="C18" s="47"/>
      <c r="D18" s="47"/>
      <c r="E18" s="47"/>
      <c r="F18" s="47"/>
      <c r="G18" s="47"/>
      <c r="H18" s="47"/>
      <c r="I18" s="47"/>
      <c r="J18" s="47"/>
      <c r="K18" s="47"/>
      <c r="L18" s="47"/>
      <c r="M18" s="47"/>
    </row>
    <row r="19" spans="1:15" x14ac:dyDescent="0.2">
      <c r="A19" s="8"/>
    </row>
    <row r="20" spans="1:15" x14ac:dyDescent="0.2">
      <c r="A20" s="50" t="s">
        <v>116</v>
      </c>
      <c r="B20" s="50"/>
      <c r="C20" s="43"/>
      <c r="D20" s="43"/>
      <c r="E20" s="43"/>
      <c r="F20" s="43"/>
      <c r="G20" s="43"/>
      <c r="H20" s="43"/>
      <c r="I20" s="43"/>
    </row>
    <row r="21" spans="1:15" x14ac:dyDescent="0.2">
      <c r="A21" s="51" t="s">
        <v>119</v>
      </c>
      <c r="B21" s="51"/>
      <c r="C21" s="51"/>
      <c r="D21" s="51"/>
      <c r="E21" s="51"/>
      <c r="F21" s="51"/>
      <c r="G21" s="51"/>
      <c r="H21" s="51"/>
      <c r="I21" s="51"/>
    </row>
    <row r="22" spans="1:15" x14ac:dyDescent="0.2">
      <c r="A22" s="51" t="s">
        <v>120</v>
      </c>
      <c r="B22" s="51"/>
      <c r="C22" s="51"/>
      <c r="D22" s="51"/>
      <c r="E22" s="51"/>
      <c r="F22" s="51"/>
      <c r="G22" s="51"/>
      <c r="H22" s="51"/>
      <c r="I22" s="51"/>
      <c r="J22" s="51"/>
      <c r="K22" s="51"/>
      <c r="L22" s="51"/>
      <c r="M22" s="51"/>
    </row>
    <row r="23" spans="1:15" x14ac:dyDescent="0.2">
      <c r="A23" s="51" t="s">
        <v>129</v>
      </c>
      <c r="B23" s="51"/>
      <c r="C23" s="51"/>
      <c r="D23" s="51"/>
      <c r="E23" s="51"/>
      <c r="F23" s="51"/>
      <c r="G23" s="51"/>
      <c r="H23" s="51"/>
      <c r="I23" s="51"/>
      <c r="J23" s="51"/>
      <c r="K23" s="51"/>
      <c r="L23" s="9"/>
      <c r="M23" s="9"/>
    </row>
    <row r="24" spans="1:15" x14ac:dyDescent="0.2">
      <c r="A24" s="47" t="s">
        <v>121</v>
      </c>
      <c r="B24" s="47"/>
      <c r="C24" s="47"/>
      <c r="D24" s="47"/>
      <c r="E24" s="47"/>
      <c r="F24" s="47"/>
      <c r="G24" s="47"/>
      <c r="H24" s="47"/>
      <c r="I24" s="47"/>
      <c r="J24" s="47"/>
      <c r="K24" s="47"/>
      <c r="L24" s="47"/>
      <c r="M24" s="47"/>
      <c r="N24" s="47"/>
      <c r="O24" s="47"/>
    </row>
    <row r="25" spans="1:15" ht="12.75" customHeight="1" x14ac:dyDescent="0.2">
      <c r="A25" s="52" t="s">
        <v>122</v>
      </c>
      <c r="B25" s="52"/>
      <c r="C25" s="52"/>
      <c r="D25" s="52"/>
      <c r="E25" s="52"/>
      <c r="F25" s="52"/>
      <c r="G25" s="52"/>
      <c r="H25" s="52"/>
      <c r="I25" s="52"/>
      <c r="J25" s="52"/>
      <c r="K25" s="42"/>
      <c r="L25" s="42"/>
      <c r="M25" s="42"/>
      <c r="N25" s="42"/>
      <c r="O25" s="42"/>
    </row>
    <row r="26" spans="1:15" ht="12.75" customHeight="1" x14ac:dyDescent="0.2">
      <c r="A26" s="52" t="s">
        <v>123</v>
      </c>
      <c r="B26" s="52"/>
      <c r="C26" s="52"/>
      <c r="D26" s="52"/>
      <c r="E26" s="52"/>
      <c r="F26" s="52"/>
      <c r="G26" s="52"/>
      <c r="H26" s="52"/>
      <c r="I26" s="52"/>
      <c r="J26" s="52"/>
      <c r="K26" s="52"/>
      <c r="L26" s="42"/>
      <c r="M26" s="42"/>
      <c r="N26" s="42"/>
      <c r="O26" s="42"/>
    </row>
    <row r="27" spans="1:15" ht="24" customHeight="1" x14ac:dyDescent="0.2">
      <c r="A27" s="56" t="s">
        <v>111</v>
      </c>
      <c r="B27" s="56"/>
      <c r="C27" s="56"/>
      <c r="D27" s="56"/>
      <c r="E27" s="56"/>
      <c r="F27" s="56"/>
      <c r="G27" s="56"/>
      <c r="H27" s="56"/>
      <c r="I27" s="56"/>
      <c r="J27" s="56"/>
      <c r="K27" s="56"/>
      <c r="L27" s="56"/>
      <c r="M27" s="56"/>
      <c r="N27" s="56"/>
      <c r="O27" s="56"/>
    </row>
    <row r="28" spans="1:15" ht="24" customHeight="1" x14ac:dyDescent="0.2">
      <c r="A28" s="56" t="s">
        <v>115</v>
      </c>
      <c r="B28" s="56"/>
      <c r="C28" s="56"/>
      <c r="D28" s="56"/>
      <c r="E28" s="56"/>
      <c r="F28" s="56"/>
      <c r="G28" s="56"/>
      <c r="H28" s="56"/>
      <c r="I28" s="56"/>
      <c r="J28" s="56"/>
      <c r="K28" s="56"/>
      <c r="L28" s="56"/>
      <c r="M28" s="56"/>
      <c r="N28" s="56"/>
      <c r="O28" s="56"/>
    </row>
    <row r="29" spans="1:15" ht="51.75" customHeight="1" x14ac:dyDescent="0.2">
      <c r="A29" s="56" t="s">
        <v>112</v>
      </c>
      <c r="B29" s="56"/>
      <c r="C29" s="56"/>
      <c r="D29" s="56"/>
      <c r="E29" s="56"/>
      <c r="F29" s="56"/>
      <c r="G29" s="56"/>
      <c r="H29" s="56"/>
      <c r="I29" s="56"/>
      <c r="J29" s="56"/>
      <c r="K29" s="56"/>
      <c r="L29" s="56"/>
      <c r="M29" s="56"/>
      <c r="N29" s="56"/>
      <c r="O29" s="56"/>
    </row>
    <row r="31" spans="1:15" ht="10.5" customHeight="1" x14ac:dyDescent="0.2">
      <c r="A31" s="48" t="s">
        <v>127</v>
      </c>
      <c r="B31" s="48"/>
    </row>
  </sheetData>
  <mergeCells count="25">
    <mergeCell ref="A16:I16"/>
    <mergeCell ref="A18:M18"/>
    <mergeCell ref="A27:O27"/>
    <mergeCell ref="A28:O28"/>
    <mergeCell ref="A29:O29"/>
    <mergeCell ref="A21:I21"/>
    <mergeCell ref="A22:M22"/>
    <mergeCell ref="A24:O24"/>
    <mergeCell ref="A23:K23"/>
    <mergeCell ref="A31:B31"/>
    <mergeCell ref="A1:B1"/>
    <mergeCell ref="A8:B8"/>
    <mergeCell ref="A10:K10"/>
    <mergeCell ref="A25:J25"/>
    <mergeCell ref="A26:K26"/>
    <mergeCell ref="A20:B20"/>
    <mergeCell ref="B2:H2"/>
    <mergeCell ref="B3:C3"/>
    <mergeCell ref="B4:F4"/>
    <mergeCell ref="B5:E5"/>
    <mergeCell ref="B6:G6"/>
    <mergeCell ref="A9:K9"/>
    <mergeCell ref="A12:K12"/>
    <mergeCell ref="A13:H13"/>
    <mergeCell ref="A14:D14"/>
  </mergeCells>
  <hyperlinks>
    <hyperlink ref="A14" r:id="rId1" display="Population methodology"/>
    <hyperlink ref="A16" r:id="rId2"/>
    <hyperlink ref="A14:D14" r:id="rId3" display="Population methodology (Portable Document Format 343 Kb)"/>
    <hyperlink ref="A16:I16" r:id="rId4" display="More details on Migration methodology can be found within the Migration Statistics section of the NRS website."/>
  </hyperlinks>
  <pageMargins left="0.7" right="0.7" top="0.75" bottom="0.75" header="0.3" footer="0.3"/>
  <pageSetup paperSize="9" scale="85" fitToHeight="0"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90"/>
  <sheetViews>
    <sheetView showGridLines="0" workbookViewId="0">
      <selection sqref="A1:N1"/>
    </sheetView>
  </sheetViews>
  <sheetFormatPr defaultColWidth="9.140625" defaultRowHeight="12.75" x14ac:dyDescent="0.2"/>
  <cols>
    <col min="1" max="1" width="9.140625" style="34" customWidth="1"/>
    <col min="2" max="4" width="12.7109375" style="20" customWidth="1"/>
    <col min="5" max="6" width="11.28515625" style="20" customWidth="1"/>
    <col min="7" max="7" width="1.7109375" style="20" customWidth="1"/>
    <col min="8" max="9" width="10.85546875" style="20" customWidth="1"/>
    <col min="10" max="14" width="9.140625" style="20" customWidth="1"/>
    <col min="15" max="16384" width="9.140625" style="20"/>
  </cols>
  <sheetData>
    <row r="1" spans="1:16" ht="31.5" customHeight="1" x14ac:dyDescent="0.2">
      <c r="A1" s="72" t="s">
        <v>135</v>
      </c>
      <c r="B1" s="72"/>
      <c r="C1" s="72"/>
      <c r="D1" s="72"/>
      <c r="E1" s="72"/>
      <c r="F1" s="72"/>
      <c r="G1" s="72"/>
      <c r="H1" s="72"/>
      <c r="I1" s="72"/>
      <c r="J1" s="72"/>
      <c r="K1" s="72"/>
      <c r="L1" s="72"/>
      <c r="M1" s="72"/>
      <c r="N1" s="72"/>
      <c r="O1" s="71"/>
      <c r="P1" s="71"/>
    </row>
    <row r="3" spans="1:16" s="22" customFormat="1" x14ac:dyDescent="0.2">
      <c r="A3" s="21"/>
      <c r="B3" s="59" t="s">
        <v>24</v>
      </c>
      <c r="C3" s="59"/>
      <c r="D3" s="60"/>
      <c r="E3" s="59" t="s">
        <v>25</v>
      </c>
      <c r="F3" s="59"/>
      <c r="G3" s="59"/>
      <c r="H3" s="59"/>
      <c r="I3" s="59"/>
    </row>
    <row r="4" spans="1:16" s="22" customFormat="1" ht="14.25" x14ac:dyDescent="0.2">
      <c r="A4" s="21"/>
      <c r="B4" s="23"/>
      <c r="C4" s="23"/>
      <c r="D4" s="24"/>
      <c r="E4" s="61" t="s">
        <v>103</v>
      </c>
      <c r="F4" s="61"/>
      <c r="G4" s="21"/>
      <c r="H4" s="61" t="s">
        <v>104</v>
      </c>
      <c r="I4" s="61"/>
    </row>
    <row r="5" spans="1:16" s="27" customFormat="1" ht="14.25" x14ac:dyDescent="0.2">
      <c r="A5" s="25" t="s">
        <v>17</v>
      </c>
      <c r="B5" s="25" t="s">
        <v>105</v>
      </c>
      <c r="C5" s="25" t="s">
        <v>106</v>
      </c>
      <c r="D5" s="26" t="s">
        <v>107</v>
      </c>
      <c r="E5" s="25" t="s">
        <v>18</v>
      </c>
      <c r="F5" s="25" t="s">
        <v>19</v>
      </c>
      <c r="G5" s="25"/>
      <c r="H5" s="25" t="s">
        <v>18</v>
      </c>
      <c r="I5" s="25" t="s">
        <v>19</v>
      </c>
    </row>
    <row r="6" spans="1:16" x14ac:dyDescent="0.2">
      <c r="A6" s="28" t="s">
        <v>26</v>
      </c>
      <c r="B6" s="29">
        <v>-29.1</v>
      </c>
      <c r="C6" s="29">
        <v>-9.4</v>
      </c>
      <c r="D6" s="30">
        <v>-19.7</v>
      </c>
      <c r="E6" s="31" t="s">
        <v>27</v>
      </c>
      <c r="F6" s="31" t="s">
        <v>27</v>
      </c>
      <c r="G6" s="32"/>
      <c r="H6" s="31" t="s">
        <v>27</v>
      </c>
      <c r="I6" s="31" t="s">
        <v>27</v>
      </c>
    </row>
    <row r="7" spans="1:16" x14ac:dyDescent="0.2">
      <c r="A7" s="28" t="s">
        <v>28</v>
      </c>
      <c r="B7" s="29">
        <v>-31.3</v>
      </c>
      <c r="C7" s="29">
        <v>-14</v>
      </c>
      <c r="D7" s="30">
        <v>-17.3</v>
      </c>
      <c r="E7" s="31" t="s">
        <v>27</v>
      </c>
      <c r="F7" s="31" t="s">
        <v>27</v>
      </c>
      <c r="G7" s="32"/>
      <c r="H7" s="31" t="s">
        <v>27</v>
      </c>
      <c r="I7" s="31" t="s">
        <v>27</v>
      </c>
    </row>
    <row r="8" spans="1:16" x14ac:dyDescent="0.2">
      <c r="A8" s="28" t="s">
        <v>29</v>
      </c>
      <c r="B8" s="29">
        <v>-27</v>
      </c>
      <c r="C8" s="29">
        <v>-13</v>
      </c>
      <c r="D8" s="30">
        <v>-14</v>
      </c>
      <c r="E8" s="31" t="s">
        <v>27</v>
      </c>
      <c r="F8" s="31" t="s">
        <v>27</v>
      </c>
      <c r="G8" s="32"/>
      <c r="H8" s="31" t="s">
        <v>27</v>
      </c>
      <c r="I8" s="31" t="s">
        <v>27</v>
      </c>
    </row>
    <row r="9" spans="1:16" x14ac:dyDescent="0.2">
      <c r="A9" s="28" t="s">
        <v>30</v>
      </c>
      <c r="B9" s="29">
        <v>-25.1</v>
      </c>
      <c r="C9" s="29">
        <v>-13.8</v>
      </c>
      <c r="D9" s="30">
        <v>-11.3</v>
      </c>
      <c r="E9" s="31" t="s">
        <v>27</v>
      </c>
      <c r="F9" s="31" t="s">
        <v>27</v>
      </c>
      <c r="G9" s="32"/>
      <c r="H9" s="31" t="s">
        <v>27</v>
      </c>
      <c r="I9" s="31" t="s">
        <v>27</v>
      </c>
    </row>
    <row r="10" spans="1:16" x14ac:dyDescent="0.2">
      <c r="A10" s="28" t="s">
        <v>31</v>
      </c>
      <c r="B10" s="29">
        <v>-27.2</v>
      </c>
      <c r="C10" s="29">
        <v>-14</v>
      </c>
      <c r="D10" s="30">
        <v>-13.2</v>
      </c>
      <c r="E10" s="31" t="s">
        <v>27</v>
      </c>
      <c r="F10" s="31" t="s">
        <v>27</v>
      </c>
      <c r="G10" s="32"/>
      <c r="H10" s="31" t="s">
        <v>27</v>
      </c>
      <c r="I10" s="31" t="s">
        <v>27</v>
      </c>
    </row>
    <row r="11" spans="1:16" x14ac:dyDescent="0.2">
      <c r="A11" s="28" t="s">
        <v>32</v>
      </c>
      <c r="B11" s="29">
        <v>-33.1</v>
      </c>
      <c r="C11" s="29">
        <v>-11.1</v>
      </c>
      <c r="D11" s="30">
        <v>-22</v>
      </c>
      <c r="E11" s="31" t="s">
        <v>27</v>
      </c>
      <c r="F11" s="31" t="s">
        <v>27</v>
      </c>
      <c r="G11" s="32"/>
      <c r="H11" s="31" t="s">
        <v>27</v>
      </c>
      <c r="I11" s="31" t="s">
        <v>27</v>
      </c>
    </row>
    <row r="12" spans="1:16" x14ac:dyDescent="0.2">
      <c r="A12" s="28" t="s">
        <v>33</v>
      </c>
      <c r="B12" s="29">
        <v>-25.4</v>
      </c>
      <c r="C12" s="29">
        <v>-9.3000000000000007</v>
      </c>
      <c r="D12" s="30">
        <v>-16.100000000000001</v>
      </c>
      <c r="E12" s="31" t="s">
        <v>27</v>
      </c>
      <c r="F12" s="31" t="s">
        <v>27</v>
      </c>
      <c r="G12" s="32"/>
      <c r="H12" s="31" t="s">
        <v>27</v>
      </c>
      <c r="I12" s="31" t="s">
        <v>27</v>
      </c>
    </row>
    <row r="13" spans="1:16" x14ac:dyDescent="0.2">
      <c r="A13" s="28" t="s">
        <v>34</v>
      </c>
      <c r="B13" s="29">
        <v>-20.3</v>
      </c>
      <c r="C13" s="29">
        <v>-12</v>
      </c>
      <c r="D13" s="30">
        <v>-8.3000000000000007</v>
      </c>
      <c r="E13" s="31" t="s">
        <v>27</v>
      </c>
      <c r="F13" s="31" t="s">
        <v>27</v>
      </c>
      <c r="G13" s="32"/>
      <c r="H13" s="31" t="s">
        <v>27</v>
      </c>
      <c r="I13" s="31" t="s">
        <v>27</v>
      </c>
    </row>
    <row r="14" spans="1:16" x14ac:dyDescent="0.2">
      <c r="A14" s="28" t="s">
        <v>35</v>
      </c>
      <c r="B14" s="29">
        <v>-28.5</v>
      </c>
      <c r="C14" s="29">
        <v>-19.3</v>
      </c>
      <c r="D14" s="30">
        <v>-9.1999999999999993</v>
      </c>
      <c r="E14" s="31" t="s">
        <v>27</v>
      </c>
      <c r="F14" s="31" t="s">
        <v>27</v>
      </c>
      <c r="G14" s="32"/>
      <c r="H14" s="31" t="s">
        <v>27</v>
      </c>
      <c r="I14" s="31" t="s">
        <v>27</v>
      </c>
    </row>
    <row r="15" spans="1:16" x14ac:dyDescent="0.2">
      <c r="A15" s="28" t="s">
        <v>36</v>
      </c>
      <c r="B15" s="29">
        <v>-34.6</v>
      </c>
      <c r="C15" s="29">
        <v>-25.9</v>
      </c>
      <c r="D15" s="30">
        <v>-8.6999999999999993</v>
      </c>
      <c r="E15" s="31" t="s">
        <v>27</v>
      </c>
      <c r="F15" s="31" t="s">
        <v>27</v>
      </c>
      <c r="G15" s="32"/>
      <c r="H15" s="31" t="s">
        <v>27</v>
      </c>
      <c r="I15" s="31" t="s">
        <v>27</v>
      </c>
    </row>
    <row r="16" spans="1:16" x14ac:dyDescent="0.2">
      <c r="A16" s="28" t="s">
        <v>37</v>
      </c>
      <c r="B16" s="29">
        <v>-29</v>
      </c>
      <c r="C16" s="29">
        <v>-20.5</v>
      </c>
      <c r="D16" s="30">
        <v>-8.5</v>
      </c>
      <c r="E16" s="31" t="s">
        <v>27</v>
      </c>
      <c r="F16" s="31" t="s">
        <v>27</v>
      </c>
      <c r="G16" s="32"/>
      <c r="H16" s="31" t="s">
        <v>27</v>
      </c>
      <c r="I16" s="31" t="s">
        <v>27</v>
      </c>
    </row>
    <row r="17" spans="1:9" x14ac:dyDescent="0.2">
      <c r="A17" s="28" t="s">
        <v>38</v>
      </c>
      <c r="B17" s="29">
        <v>-33.9</v>
      </c>
      <c r="C17" s="29">
        <v>-20.9</v>
      </c>
      <c r="D17" s="30">
        <v>-13</v>
      </c>
      <c r="E17" s="31" t="s">
        <v>27</v>
      </c>
      <c r="F17" s="31" t="s">
        <v>27</v>
      </c>
      <c r="G17" s="32"/>
      <c r="H17" s="31" t="s">
        <v>27</v>
      </c>
      <c r="I17" s="31" t="s">
        <v>27</v>
      </c>
    </row>
    <row r="18" spans="1:9" x14ac:dyDescent="0.2">
      <c r="A18" s="28" t="s">
        <v>39</v>
      </c>
      <c r="B18" s="29">
        <v>-39.1</v>
      </c>
      <c r="C18" s="29">
        <v>-24</v>
      </c>
      <c r="D18" s="30">
        <v>-15.1</v>
      </c>
      <c r="E18" s="31" t="s">
        <v>27</v>
      </c>
      <c r="F18" s="31" t="s">
        <v>27</v>
      </c>
      <c r="G18" s="32"/>
      <c r="H18" s="31" t="s">
        <v>27</v>
      </c>
      <c r="I18" s="31" t="s">
        <v>27</v>
      </c>
    </row>
    <row r="19" spans="1:9" x14ac:dyDescent="0.2">
      <c r="A19" s="28" t="s">
        <v>40</v>
      </c>
      <c r="B19" s="29">
        <v>-39.1</v>
      </c>
      <c r="C19" s="29">
        <v>-21.9</v>
      </c>
      <c r="D19" s="30">
        <v>-17.2</v>
      </c>
      <c r="E19" s="31" t="s">
        <v>27</v>
      </c>
      <c r="F19" s="31" t="s">
        <v>27</v>
      </c>
      <c r="G19" s="32"/>
      <c r="H19" s="31" t="s">
        <v>27</v>
      </c>
      <c r="I19" s="31" t="s">
        <v>27</v>
      </c>
    </row>
    <row r="20" spans="1:9" x14ac:dyDescent="0.2">
      <c r="A20" s="28" t="s">
        <v>41</v>
      </c>
      <c r="B20" s="29">
        <v>-43.2</v>
      </c>
      <c r="C20" s="29">
        <v>-21.7</v>
      </c>
      <c r="D20" s="30">
        <v>-21.5</v>
      </c>
      <c r="E20" s="31" t="s">
        <v>27</v>
      </c>
      <c r="F20" s="31" t="s">
        <v>27</v>
      </c>
      <c r="G20" s="32"/>
      <c r="H20" s="31" t="s">
        <v>27</v>
      </c>
      <c r="I20" s="31" t="s">
        <v>27</v>
      </c>
    </row>
    <row r="21" spans="1:9" x14ac:dyDescent="0.2">
      <c r="A21" s="28" t="s">
        <v>42</v>
      </c>
      <c r="B21" s="29">
        <v>-43.1</v>
      </c>
      <c r="C21" s="29">
        <v>-16.3</v>
      </c>
      <c r="D21" s="30">
        <v>-26.8</v>
      </c>
      <c r="E21" s="31" t="s">
        <v>27</v>
      </c>
      <c r="F21" s="31" t="s">
        <v>27</v>
      </c>
      <c r="G21" s="32"/>
      <c r="H21" s="31" t="s">
        <v>27</v>
      </c>
      <c r="I21" s="31" t="s">
        <v>27</v>
      </c>
    </row>
    <row r="22" spans="1:9" x14ac:dyDescent="0.2">
      <c r="A22" s="28" t="s">
        <v>43</v>
      </c>
      <c r="B22" s="29">
        <v>-32</v>
      </c>
      <c r="C22" s="29">
        <v>-12.7</v>
      </c>
      <c r="D22" s="30">
        <v>-19.3</v>
      </c>
      <c r="E22" s="31" t="s">
        <v>27</v>
      </c>
      <c r="F22" s="31" t="s">
        <v>27</v>
      </c>
      <c r="G22" s="32"/>
      <c r="H22" s="31" t="s">
        <v>27</v>
      </c>
      <c r="I22" s="31" t="s">
        <v>27</v>
      </c>
    </row>
    <row r="23" spans="1:9" x14ac:dyDescent="0.2">
      <c r="A23" s="28" t="s">
        <v>44</v>
      </c>
      <c r="B23" s="29">
        <v>-23.9</v>
      </c>
      <c r="C23" s="29">
        <v>-10.7</v>
      </c>
      <c r="D23" s="30">
        <v>-13.2</v>
      </c>
      <c r="E23" s="31" t="s">
        <v>27</v>
      </c>
      <c r="F23" s="31" t="s">
        <v>27</v>
      </c>
      <c r="G23" s="32"/>
      <c r="H23" s="31" t="s">
        <v>27</v>
      </c>
      <c r="I23" s="31" t="s">
        <v>27</v>
      </c>
    </row>
    <row r="24" spans="1:9" x14ac:dyDescent="0.2">
      <c r="A24" s="28" t="s">
        <v>45</v>
      </c>
      <c r="B24" s="29">
        <v>-20.100000000000001</v>
      </c>
      <c r="C24" s="29">
        <v>-7.6</v>
      </c>
      <c r="D24" s="30">
        <v>-12.5</v>
      </c>
      <c r="E24" s="31" t="s">
        <v>27</v>
      </c>
      <c r="F24" s="31" t="s">
        <v>27</v>
      </c>
      <c r="G24" s="32"/>
      <c r="H24" s="31" t="s">
        <v>27</v>
      </c>
      <c r="I24" s="31" t="s">
        <v>27</v>
      </c>
    </row>
    <row r="25" spans="1:9" x14ac:dyDescent="0.2">
      <c r="A25" s="28" t="s">
        <v>46</v>
      </c>
      <c r="B25" s="29">
        <v>-21.7</v>
      </c>
      <c r="C25" s="29">
        <v>-11.2</v>
      </c>
      <c r="D25" s="30">
        <v>-10.5</v>
      </c>
      <c r="E25" s="31" t="s">
        <v>27</v>
      </c>
      <c r="F25" s="31" t="s">
        <v>27</v>
      </c>
      <c r="G25" s="32"/>
      <c r="H25" s="31" t="s">
        <v>27</v>
      </c>
      <c r="I25" s="31" t="s">
        <v>27</v>
      </c>
    </row>
    <row r="26" spans="1:9" x14ac:dyDescent="0.2">
      <c r="A26" s="28" t="s">
        <v>47</v>
      </c>
      <c r="B26" s="29">
        <v>-28.6</v>
      </c>
      <c r="C26" s="29">
        <v>-14.8</v>
      </c>
      <c r="D26" s="30">
        <v>-13.8</v>
      </c>
      <c r="E26" s="31" t="s">
        <v>27</v>
      </c>
      <c r="F26" s="31" t="s">
        <v>27</v>
      </c>
      <c r="G26" s="32"/>
      <c r="H26" s="31" t="s">
        <v>27</v>
      </c>
      <c r="I26" s="31" t="s">
        <v>27</v>
      </c>
    </row>
    <row r="27" spans="1:9" x14ac:dyDescent="0.2">
      <c r="A27" s="28" t="s">
        <v>48</v>
      </c>
      <c r="B27" s="29">
        <v>-11.7</v>
      </c>
      <c r="C27" s="29">
        <v>-4</v>
      </c>
      <c r="D27" s="30">
        <v>-7.7</v>
      </c>
      <c r="E27" s="31" t="s">
        <v>27</v>
      </c>
      <c r="F27" s="31" t="s">
        <v>27</v>
      </c>
      <c r="G27" s="32"/>
      <c r="H27" s="31" t="s">
        <v>27</v>
      </c>
      <c r="I27" s="31" t="s">
        <v>27</v>
      </c>
    </row>
    <row r="28" spans="1:9" x14ac:dyDescent="0.2">
      <c r="A28" s="28" t="s">
        <v>49</v>
      </c>
      <c r="B28" s="29">
        <v>-3</v>
      </c>
      <c r="C28" s="29">
        <v>5</v>
      </c>
      <c r="D28" s="30">
        <v>-8</v>
      </c>
      <c r="E28" s="31" t="s">
        <v>27</v>
      </c>
      <c r="F28" s="31" t="s">
        <v>27</v>
      </c>
      <c r="G28" s="32"/>
      <c r="H28" s="31" t="s">
        <v>27</v>
      </c>
      <c r="I28" s="31" t="s">
        <v>27</v>
      </c>
    </row>
    <row r="29" spans="1:9" x14ac:dyDescent="0.2">
      <c r="A29" s="28" t="s">
        <v>50</v>
      </c>
      <c r="B29" s="29">
        <v>-20</v>
      </c>
      <c r="C29" s="29">
        <v>-4</v>
      </c>
      <c r="D29" s="30">
        <v>-16</v>
      </c>
      <c r="E29" s="31" t="s">
        <v>27</v>
      </c>
      <c r="F29" s="31" t="s">
        <v>27</v>
      </c>
      <c r="G29" s="32"/>
      <c r="H29" s="31" t="s">
        <v>27</v>
      </c>
      <c r="I29" s="31" t="s">
        <v>27</v>
      </c>
    </row>
    <row r="30" spans="1:9" x14ac:dyDescent="0.2">
      <c r="A30" s="28" t="s">
        <v>51</v>
      </c>
      <c r="B30" s="29">
        <v>-5.8</v>
      </c>
      <c r="C30" s="29">
        <v>-0.4</v>
      </c>
      <c r="D30" s="30">
        <v>-5.4</v>
      </c>
      <c r="E30" s="31" t="s">
        <v>27</v>
      </c>
      <c r="F30" s="31" t="s">
        <v>27</v>
      </c>
      <c r="G30" s="32"/>
      <c r="H30" s="31" t="s">
        <v>27</v>
      </c>
      <c r="I30" s="31" t="s">
        <v>27</v>
      </c>
    </row>
    <row r="31" spans="1:9" x14ac:dyDescent="0.2">
      <c r="A31" s="28" t="s">
        <v>52</v>
      </c>
      <c r="B31" s="29">
        <v>-10.8</v>
      </c>
      <c r="C31" s="29">
        <v>-4.3</v>
      </c>
      <c r="D31" s="30">
        <v>-6.5</v>
      </c>
      <c r="E31" s="31" t="s">
        <v>27</v>
      </c>
      <c r="F31" s="31" t="s">
        <v>27</v>
      </c>
      <c r="G31" s="32"/>
      <c r="H31" s="31" t="s">
        <v>27</v>
      </c>
      <c r="I31" s="31" t="s">
        <v>27</v>
      </c>
    </row>
    <row r="32" spans="1:9" x14ac:dyDescent="0.2">
      <c r="A32" s="28" t="s">
        <v>53</v>
      </c>
      <c r="B32" s="29">
        <v>-17.3</v>
      </c>
      <c r="C32" s="29">
        <v>-7.6</v>
      </c>
      <c r="D32" s="30">
        <v>-9.6999999999999993</v>
      </c>
      <c r="E32" s="31" t="s">
        <v>27</v>
      </c>
      <c r="F32" s="31" t="s">
        <v>27</v>
      </c>
      <c r="G32" s="32"/>
      <c r="H32" s="31" t="s">
        <v>27</v>
      </c>
      <c r="I32" s="31" t="s">
        <v>27</v>
      </c>
    </row>
    <row r="33" spans="1:11" ht="12.75" customHeight="1" x14ac:dyDescent="0.2">
      <c r="A33" s="28" t="s">
        <v>54</v>
      </c>
      <c r="B33" s="29">
        <v>-14.6</v>
      </c>
      <c r="C33" s="29">
        <v>-7.1</v>
      </c>
      <c r="D33" s="30">
        <v>-7.5</v>
      </c>
      <c r="E33" s="31" t="s">
        <v>27</v>
      </c>
      <c r="F33" s="31" t="s">
        <v>27</v>
      </c>
      <c r="G33" s="32"/>
      <c r="H33" s="31" t="s">
        <v>27</v>
      </c>
      <c r="I33" s="31" t="s">
        <v>27</v>
      </c>
    </row>
    <row r="34" spans="1:11" ht="12.75" customHeight="1" x14ac:dyDescent="0.2">
      <c r="A34" s="28" t="s">
        <v>55</v>
      </c>
      <c r="B34" s="29">
        <v>-16.3</v>
      </c>
      <c r="C34" s="29">
        <v>-9.9</v>
      </c>
      <c r="D34" s="30">
        <v>-6.4</v>
      </c>
      <c r="E34" s="31" t="s">
        <v>27</v>
      </c>
      <c r="F34" s="31" t="s">
        <v>27</v>
      </c>
      <c r="G34" s="32"/>
      <c r="H34" s="31" t="s">
        <v>27</v>
      </c>
      <c r="I34" s="31" t="s">
        <v>27</v>
      </c>
    </row>
    <row r="35" spans="1:11" ht="12.75" customHeight="1" x14ac:dyDescent="0.2">
      <c r="A35" s="28" t="s">
        <v>56</v>
      </c>
      <c r="B35" s="29">
        <v>-23.1</v>
      </c>
      <c r="C35" s="29">
        <v>-5</v>
      </c>
      <c r="D35" s="30">
        <v>-18.100000000000001</v>
      </c>
      <c r="E35" s="31" t="s">
        <v>27</v>
      </c>
      <c r="F35" s="31" t="s">
        <v>27</v>
      </c>
      <c r="G35" s="32"/>
      <c r="H35" s="31" t="s">
        <v>27</v>
      </c>
      <c r="I35" s="31" t="s">
        <v>27</v>
      </c>
    </row>
    <row r="36" spans="1:11" ht="18.75" customHeight="1" x14ac:dyDescent="0.2">
      <c r="A36" s="28" t="s">
        <v>57</v>
      </c>
      <c r="B36" s="29">
        <v>-16.850000000000001</v>
      </c>
      <c r="C36" s="29">
        <v>-0.89</v>
      </c>
      <c r="D36" s="30">
        <v>-13.7</v>
      </c>
      <c r="E36" s="32">
        <v>45</v>
      </c>
      <c r="F36" s="32">
        <v>45.89</v>
      </c>
      <c r="G36" s="32"/>
      <c r="H36" s="31" t="s">
        <v>27</v>
      </c>
      <c r="I36" s="31" t="s">
        <v>27</v>
      </c>
      <c r="J36" s="32"/>
      <c r="K36" s="32"/>
    </row>
    <row r="37" spans="1:11" ht="12.75" customHeight="1" x14ac:dyDescent="0.2">
      <c r="A37" s="28" t="s">
        <v>58</v>
      </c>
      <c r="B37" s="29">
        <v>-19.72</v>
      </c>
      <c r="C37" s="29">
        <v>-5</v>
      </c>
      <c r="D37" s="30">
        <v>-12.5</v>
      </c>
      <c r="E37" s="32">
        <v>46.9</v>
      </c>
      <c r="F37" s="32">
        <v>51.9</v>
      </c>
      <c r="G37" s="32"/>
      <c r="H37" s="31" t="s">
        <v>27</v>
      </c>
      <c r="I37" s="31" t="s">
        <v>27</v>
      </c>
      <c r="J37" s="32"/>
      <c r="K37" s="32"/>
    </row>
    <row r="38" spans="1:11" ht="12.75" customHeight="1" x14ac:dyDescent="0.2">
      <c r="A38" s="28" t="s">
        <v>59</v>
      </c>
      <c r="B38" s="29">
        <v>-12.04</v>
      </c>
      <c r="C38" s="29">
        <v>-9</v>
      </c>
      <c r="D38" s="30">
        <v>-0.8</v>
      </c>
      <c r="E38" s="32">
        <v>44.3</v>
      </c>
      <c r="F38" s="32">
        <v>53.3</v>
      </c>
      <c r="G38" s="32"/>
      <c r="H38" s="31" t="s">
        <v>27</v>
      </c>
      <c r="I38" s="31" t="s">
        <v>27</v>
      </c>
      <c r="J38" s="32"/>
      <c r="K38" s="32"/>
    </row>
    <row r="39" spans="1:11" ht="12.75" customHeight="1" x14ac:dyDescent="0.2">
      <c r="A39" s="28" t="s">
        <v>60</v>
      </c>
      <c r="B39" s="29">
        <v>-14.99</v>
      </c>
      <c r="C39" s="29">
        <v>-9.65</v>
      </c>
      <c r="D39" s="30">
        <v>-3</v>
      </c>
      <c r="E39" s="32">
        <v>43.35</v>
      </c>
      <c r="F39" s="32">
        <v>53</v>
      </c>
      <c r="G39" s="32"/>
      <c r="H39" s="31" t="s">
        <v>27</v>
      </c>
      <c r="I39" s="31" t="s">
        <v>27</v>
      </c>
      <c r="J39" s="32"/>
      <c r="K39" s="32"/>
    </row>
    <row r="40" spans="1:11" ht="12.75" customHeight="1" x14ac:dyDescent="0.2">
      <c r="A40" s="28" t="s">
        <v>61</v>
      </c>
      <c r="B40" s="29">
        <v>-17.63</v>
      </c>
      <c r="C40" s="29">
        <v>-11.5</v>
      </c>
      <c r="D40" s="30">
        <v>-3.9</v>
      </c>
      <c r="E40" s="32">
        <v>44.7</v>
      </c>
      <c r="F40" s="32">
        <v>56.2</v>
      </c>
      <c r="G40" s="32"/>
      <c r="H40" s="31" t="s">
        <v>27</v>
      </c>
      <c r="I40" s="31" t="s">
        <v>27</v>
      </c>
      <c r="J40" s="32"/>
      <c r="K40" s="32"/>
    </row>
    <row r="41" spans="1:11" ht="12.75" customHeight="1" x14ac:dyDescent="0.2">
      <c r="A41" s="28" t="s">
        <v>62</v>
      </c>
      <c r="B41" s="29">
        <v>-18.039000000000001</v>
      </c>
      <c r="C41" s="29">
        <v>-11.4</v>
      </c>
      <c r="D41" s="30">
        <v>-4.3</v>
      </c>
      <c r="E41" s="32">
        <v>47.4</v>
      </c>
      <c r="F41" s="32">
        <v>58.8</v>
      </c>
      <c r="G41" s="32"/>
      <c r="H41" s="31" t="s">
        <v>27</v>
      </c>
      <c r="I41" s="31" t="s">
        <v>27</v>
      </c>
      <c r="J41" s="32"/>
      <c r="K41" s="32"/>
    </row>
    <row r="42" spans="1:11" ht="12.75" customHeight="1" x14ac:dyDescent="0.2">
      <c r="A42" s="28" t="s">
        <v>63</v>
      </c>
      <c r="B42" s="29">
        <v>-27.23</v>
      </c>
      <c r="C42" s="29">
        <v>-17.100000000000001</v>
      </c>
      <c r="D42" s="30">
        <v>-8.3000000000000007</v>
      </c>
      <c r="E42" s="32">
        <v>48.1</v>
      </c>
      <c r="F42" s="32">
        <v>65.2</v>
      </c>
      <c r="G42" s="32"/>
      <c r="H42" s="31" t="s">
        <v>27</v>
      </c>
      <c r="I42" s="31" t="s">
        <v>27</v>
      </c>
      <c r="J42" s="32"/>
      <c r="K42" s="32"/>
    </row>
    <row r="43" spans="1:11" ht="12.75" customHeight="1" x14ac:dyDescent="0.2">
      <c r="A43" s="28" t="s">
        <v>64</v>
      </c>
      <c r="B43" s="29">
        <v>-2.907</v>
      </c>
      <c r="C43" s="29">
        <v>0.2</v>
      </c>
      <c r="D43" s="30">
        <v>-0.6</v>
      </c>
      <c r="E43" s="32">
        <v>61.7</v>
      </c>
      <c r="F43" s="32">
        <v>61.5</v>
      </c>
      <c r="G43" s="32"/>
      <c r="H43" s="31" t="s">
        <v>27</v>
      </c>
      <c r="I43" s="31" t="s">
        <v>27</v>
      </c>
      <c r="J43" s="32"/>
      <c r="K43" s="32"/>
    </row>
    <row r="44" spans="1:11" ht="12.75" customHeight="1" x14ac:dyDescent="0.2">
      <c r="A44" s="28" t="s">
        <v>65</v>
      </c>
      <c r="B44" s="29">
        <v>4.9850000000000003</v>
      </c>
      <c r="C44" s="29">
        <v>5.5</v>
      </c>
      <c r="D44" s="30">
        <v>2</v>
      </c>
      <c r="E44" s="32">
        <v>57.75</v>
      </c>
      <c r="F44" s="32">
        <v>52.25</v>
      </c>
      <c r="G44" s="32"/>
      <c r="H44" s="31" t="s">
        <v>27</v>
      </c>
      <c r="I44" s="31" t="s">
        <v>27</v>
      </c>
      <c r="J44" s="32"/>
      <c r="K44" s="32"/>
    </row>
    <row r="45" spans="1:11" ht="12.75" customHeight="1" x14ac:dyDescent="0.2">
      <c r="A45" s="28" t="s">
        <v>66</v>
      </c>
      <c r="B45" s="29">
        <v>-1.9159999999999999</v>
      </c>
      <c r="C45" s="29">
        <v>12.135999999999999</v>
      </c>
      <c r="D45" s="30">
        <v>-11.6</v>
      </c>
      <c r="E45" s="32">
        <v>55.136000000000003</v>
      </c>
      <c r="F45" s="32">
        <v>43</v>
      </c>
      <c r="G45" s="32"/>
      <c r="H45" s="31" t="s">
        <v>27</v>
      </c>
      <c r="I45" s="31" t="s">
        <v>27</v>
      </c>
      <c r="J45" s="32"/>
      <c r="K45" s="32"/>
    </row>
    <row r="46" spans="1:11" ht="18.75" customHeight="1" x14ac:dyDescent="0.2">
      <c r="A46" s="28" t="s">
        <v>67</v>
      </c>
      <c r="B46" s="29">
        <v>-1.9</v>
      </c>
      <c r="C46" s="29">
        <v>9.5</v>
      </c>
      <c r="D46" s="30">
        <v>-16</v>
      </c>
      <c r="E46" s="32">
        <v>58.3</v>
      </c>
      <c r="F46" s="32">
        <v>48.8</v>
      </c>
      <c r="G46" s="32"/>
      <c r="H46" s="32">
        <v>18</v>
      </c>
      <c r="I46" s="32">
        <v>34</v>
      </c>
      <c r="J46" s="32"/>
      <c r="K46" s="32"/>
    </row>
    <row r="47" spans="1:11" ht="12.75" customHeight="1" x14ac:dyDescent="0.2">
      <c r="A47" s="28" t="s">
        <v>68</v>
      </c>
      <c r="B47" s="29">
        <v>4.7</v>
      </c>
      <c r="C47" s="29">
        <v>7.4</v>
      </c>
      <c r="D47" s="30">
        <v>-3</v>
      </c>
      <c r="E47" s="32">
        <v>53.8</v>
      </c>
      <c r="F47" s="32">
        <v>46.4</v>
      </c>
      <c r="G47" s="32"/>
      <c r="H47" s="32">
        <v>16</v>
      </c>
      <c r="I47" s="32">
        <v>19</v>
      </c>
      <c r="J47" s="32"/>
      <c r="K47" s="32"/>
    </row>
    <row r="48" spans="1:11" ht="12.75" customHeight="1" x14ac:dyDescent="0.2">
      <c r="A48" s="28" t="s">
        <v>69</v>
      </c>
      <c r="B48" s="29">
        <v>9.4</v>
      </c>
      <c r="C48" s="29">
        <v>7.2</v>
      </c>
      <c r="D48" s="30">
        <v>-1</v>
      </c>
      <c r="E48" s="32">
        <v>54.5</v>
      </c>
      <c r="F48" s="32">
        <v>47.3</v>
      </c>
      <c r="G48" s="32"/>
      <c r="H48" s="32">
        <v>16</v>
      </c>
      <c r="I48" s="32">
        <v>17</v>
      </c>
      <c r="J48" s="32"/>
      <c r="K48" s="32"/>
    </row>
    <row r="49" spans="1:11" ht="12.75" customHeight="1" x14ac:dyDescent="0.2">
      <c r="A49" s="28" t="s">
        <v>70</v>
      </c>
      <c r="B49" s="29">
        <v>2.4</v>
      </c>
      <c r="C49" s="29">
        <v>-0.3</v>
      </c>
      <c r="D49" s="30">
        <v>-3</v>
      </c>
      <c r="E49" s="32">
        <v>50.7</v>
      </c>
      <c r="F49" s="32">
        <v>51</v>
      </c>
      <c r="G49" s="32"/>
      <c r="H49" s="32">
        <v>17</v>
      </c>
      <c r="I49" s="32">
        <v>20</v>
      </c>
      <c r="J49" s="32"/>
      <c r="K49" s="32"/>
    </row>
    <row r="50" spans="1:11" ht="12.75" customHeight="1" x14ac:dyDescent="0.2">
      <c r="A50" s="28" t="s">
        <v>71</v>
      </c>
      <c r="B50" s="29">
        <v>-7.2</v>
      </c>
      <c r="C50" s="29">
        <v>-5.2</v>
      </c>
      <c r="D50" s="30">
        <v>-4</v>
      </c>
      <c r="E50" s="32">
        <v>47.9</v>
      </c>
      <c r="F50" s="32">
        <v>53.1</v>
      </c>
      <c r="G50" s="32"/>
      <c r="H50" s="32">
        <v>12</v>
      </c>
      <c r="I50" s="32">
        <v>16</v>
      </c>
      <c r="J50" s="32"/>
      <c r="K50" s="32"/>
    </row>
    <row r="51" spans="1:11" ht="12.75" customHeight="1" x14ac:dyDescent="0.2">
      <c r="A51" s="28" t="s">
        <v>72</v>
      </c>
      <c r="B51" s="29">
        <v>-7.5</v>
      </c>
      <c r="C51" s="29">
        <v>-4.5999999999999996</v>
      </c>
      <c r="D51" s="30">
        <v>-6</v>
      </c>
      <c r="E51" s="32">
        <v>49.5</v>
      </c>
      <c r="F51" s="32">
        <v>54.1</v>
      </c>
      <c r="G51" s="32"/>
      <c r="H51" s="32">
        <v>16</v>
      </c>
      <c r="I51" s="32">
        <v>22</v>
      </c>
      <c r="J51" s="32"/>
      <c r="K51" s="32"/>
    </row>
    <row r="52" spans="1:11" ht="12.75" customHeight="1" x14ac:dyDescent="0.2">
      <c r="A52" s="28" t="s">
        <v>73</v>
      </c>
      <c r="B52" s="29">
        <v>-5.7</v>
      </c>
      <c r="C52" s="29">
        <v>1.2</v>
      </c>
      <c r="D52" s="30">
        <v>-9</v>
      </c>
      <c r="E52" s="32">
        <v>54.6</v>
      </c>
      <c r="F52" s="32">
        <v>53.4</v>
      </c>
      <c r="G52" s="32"/>
      <c r="H52" s="32">
        <v>17</v>
      </c>
      <c r="I52" s="32">
        <v>26</v>
      </c>
      <c r="J52" s="32"/>
      <c r="K52" s="32"/>
    </row>
    <row r="53" spans="1:11" ht="12.75" customHeight="1" x14ac:dyDescent="0.2">
      <c r="A53" s="28" t="s">
        <v>74</v>
      </c>
      <c r="B53" s="29">
        <v>-2.2000000000000002</v>
      </c>
      <c r="C53" s="29">
        <v>-3.1</v>
      </c>
      <c r="D53" s="30">
        <v>1</v>
      </c>
      <c r="E53" s="32">
        <v>50.4</v>
      </c>
      <c r="F53" s="32">
        <v>53.5</v>
      </c>
      <c r="G53" s="32"/>
      <c r="H53" s="32">
        <v>21</v>
      </c>
      <c r="I53" s="32">
        <v>20</v>
      </c>
      <c r="J53" s="32"/>
      <c r="K53" s="32"/>
    </row>
    <row r="54" spans="1:11" ht="12.75" customHeight="1" x14ac:dyDescent="0.2">
      <c r="A54" s="28" t="s">
        <v>75</v>
      </c>
      <c r="B54" s="29">
        <v>-3.6</v>
      </c>
      <c r="C54" s="29">
        <v>-6.7</v>
      </c>
      <c r="D54" s="30">
        <v>12</v>
      </c>
      <c r="E54" s="32">
        <v>48.7</v>
      </c>
      <c r="F54" s="32">
        <v>55.4</v>
      </c>
      <c r="G54" s="32"/>
      <c r="H54" s="32">
        <v>27</v>
      </c>
      <c r="I54" s="32">
        <v>15</v>
      </c>
      <c r="J54" s="32"/>
      <c r="K54" s="32"/>
    </row>
    <row r="55" spans="1:11" ht="12.75" customHeight="1" x14ac:dyDescent="0.2">
      <c r="A55" s="28" t="s">
        <v>76</v>
      </c>
      <c r="B55" s="29">
        <v>5.2</v>
      </c>
      <c r="C55" s="29">
        <v>3.4</v>
      </c>
      <c r="D55" s="30">
        <v>8</v>
      </c>
      <c r="E55" s="32">
        <v>54.9</v>
      </c>
      <c r="F55" s="32">
        <v>51.5</v>
      </c>
      <c r="G55" s="32"/>
      <c r="H55" s="32">
        <v>30</v>
      </c>
      <c r="I55" s="32">
        <v>22</v>
      </c>
      <c r="J55" s="32"/>
      <c r="K55" s="32"/>
    </row>
    <row r="56" spans="1:11" ht="18.75" customHeight="1" x14ac:dyDescent="0.2">
      <c r="A56" s="28" t="s">
        <v>77</v>
      </c>
      <c r="B56" s="29">
        <v>6.3</v>
      </c>
      <c r="C56" s="29">
        <v>4.7</v>
      </c>
      <c r="D56" s="30">
        <v>1.6000000000000014</v>
      </c>
      <c r="E56" s="32">
        <v>54.4</v>
      </c>
      <c r="F56" s="32">
        <v>49.7</v>
      </c>
      <c r="G56" s="32"/>
      <c r="H56" s="32">
        <v>27.8</v>
      </c>
      <c r="I56" s="32">
        <v>26.2</v>
      </c>
      <c r="J56" s="32"/>
      <c r="K56" s="32"/>
    </row>
    <row r="57" spans="1:11" ht="12.75" customHeight="1" x14ac:dyDescent="0.2">
      <c r="A57" s="28" t="s">
        <v>78</v>
      </c>
      <c r="B57" s="29">
        <v>5.6</v>
      </c>
      <c r="C57" s="29">
        <v>7</v>
      </c>
      <c r="D57" s="30">
        <v>-1.3999999999999986</v>
      </c>
      <c r="E57" s="32">
        <v>54.3</v>
      </c>
      <c r="F57" s="32">
        <v>47.3</v>
      </c>
      <c r="G57" s="32"/>
      <c r="H57" s="32">
        <v>25.5</v>
      </c>
      <c r="I57" s="32">
        <v>26.9</v>
      </c>
      <c r="J57" s="32"/>
      <c r="K57" s="32"/>
    </row>
    <row r="58" spans="1:11" ht="12.75" customHeight="1" x14ac:dyDescent="0.2">
      <c r="A58" s="28" t="s">
        <v>79</v>
      </c>
      <c r="B58" s="29">
        <v>18.600000000000001</v>
      </c>
      <c r="C58" s="29">
        <v>15.5</v>
      </c>
      <c r="D58" s="30">
        <v>3.1000000000000014</v>
      </c>
      <c r="E58" s="32">
        <v>61.9</v>
      </c>
      <c r="F58" s="32">
        <v>46.4</v>
      </c>
      <c r="G58" s="32"/>
      <c r="H58" s="32">
        <v>28.5</v>
      </c>
      <c r="I58" s="32">
        <v>25.4</v>
      </c>
      <c r="J58" s="32"/>
      <c r="K58" s="32"/>
    </row>
    <row r="59" spans="1:11" ht="12.75" customHeight="1" x14ac:dyDescent="0.2">
      <c r="A59" s="28" t="s">
        <v>80</v>
      </c>
      <c r="B59" s="29">
        <v>25.3</v>
      </c>
      <c r="C59" s="29">
        <v>12.5</v>
      </c>
      <c r="D59" s="30">
        <v>12.799999999999997</v>
      </c>
      <c r="E59" s="32">
        <v>57.3</v>
      </c>
      <c r="F59" s="32">
        <v>44.8</v>
      </c>
      <c r="G59" s="32"/>
      <c r="H59" s="32">
        <v>41.8</v>
      </c>
      <c r="I59" s="32">
        <v>29</v>
      </c>
      <c r="J59" s="32"/>
      <c r="K59" s="32"/>
    </row>
    <row r="60" spans="1:11" ht="12.75" customHeight="1" x14ac:dyDescent="0.2">
      <c r="A60" s="28" t="s">
        <v>81</v>
      </c>
      <c r="B60" s="29">
        <v>18.8</v>
      </c>
      <c r="C60" s="29">
        <v>8.9</v>
      </c>
      <c r="D60" s="30">
        <v>9.8999999999999986</v>
      </c>
      <c r="E60" s="32">
        <v>53.3</v>
      </c>
      <c r="F60" s="32">
        <v>44.4</v>
      </c>
      <c r="G60" s="32"/>
      <c r="H60" s="32">
        <v>41.3</v>
      </c>
      <c r="I60" s="32">
        <v>31.4</v>
      </c>
      <c r="J60" s="32"/>
      <c r="K60" s="32"/>
    </row>
    <row r="61" spans="1:11" ht="12.75" customHeight="1" x14ac:dyDescent="0.2">
      <c r="A61" s="28" t="s">
        <v>82</v>
      </c>
      <c r="B61" s="29">
        <v>33</v>
      </c>
      <c r="C61" s="29">
        <v>8.8000000000000007</v>
      </c>
      <c r="D61" s="30">
        <v>24.200000000000003</v>
      </c>
      <c r="E61" s="32">
        <v>51.5</v>
      </c>
      <c r="F61" s="32">
        <v>42.7</v>
      </c>
      <c r="G61" s="32"/>
      <c r="H61" s="32">
        <v>45.1</v>
      </c>
      <c r="I61" s="32">
        <v>20.9</v>
      </c>
      <c r="J61" s="32"/>
      <c r="K61" s="32"/>
    </row>
    <row r="62" spans="1:11" ht="12.75" customHeight="1" x14ac:dyDescent="0.2">
      <c r="A62" s="28" t="s">
        <v>83</v>
      </c>
      <c r="B62" s="29">
        <v>26.4</v>
      </c>
      <c r="C62" s="29">
        <v>11.5</v>
      </c>
      <c r="D62" s="30">
        <v>14.900000000000002</v>
      </c>
      <c r="E62" s="32">
        <v>53.3</v>
      </c>
      <c r="F62" s="32">
        <v>41.8</v>
      </c>
      <c r="G62" s="32"/>
      <c r="H62" s="32">
        <v>45.2</v>
      </c>
      <c r="I62" s="32">
        <v>30.3</v>
      </c>
      <c r="J62" s="32"/>
      <c r="K62" s="32"/>
    </row>
    <row r="63" spans="1:11" ht="12.75" customHeight="1" x14ac:dyDescent="0.2">
      <c r="A63" s="28" t="s">
        <v>84</v>
      </c>
      <c r="B63" s="29">
        <v>24.4</v>
      </c>
      <c r="C63" s="29">
        <v>4.0999999999999996</v>
      </c>
      <c r="D63" s="30">
        <v>20.3</v>
      </c>
      <c r="E63" s="32">
        <v>45.4</v>
      </c>
      <c r="F63" s="32">
        <v>41.3</v>
      </c>
      <c r="G63" s="32"/>
      <c r="H63" s="32">
        <v>45.1</v>
      </c>
      <c r="I63" s="32">
        <v>24.8</v>
      </c>
      <c r="J63" s="32"/>
      <c r="K63" s="32"/>
    </row>
    <row r="64" spans="1:11" ht="12.75" customHeight="1" x14ac:dyDescent="0.2">
      <c r="A64" s="28" t="s">
        <v>85</v>
      </c>
      <c r="B64" s="29">
        <v>26.1</v>
      </c>
      <c r="C64" s="29">
        <v>3.3</v>
      </c>
      <c r="D64" s="30">
        <v>22.799999999999997</v>
      </c>
      <c r="E64" s="32">
        <v>45</v>
      </c>
      <c r="F64" s="32">
        <v>41.7</v>
      </c>
      <c r="G64" s="32"/>
      <c r="H64" s="32">
        <v>47.4</v>
      </c>
      <c r="I64" s="32">
        <v>24.6</v>
      </c>
      <c r="J64" s="32"/>
      <c r="K64" s="32"/>
    </row>
    <row r="65" spans="1:11" ht="12.75" customHeight="1" x14ac:dyDescent="0.2">
      <c r="A65" s="28" t="s">
        <v>86</v>
      </c>
      <c r="B65" s="29">
        <v>30.2</v>
      </c>
      <c r="C65" s="29">
        <v>2.9</v>
      </c>
      <c r="D65" s="30">
        <v>27.300000000000004</v>
      </c>
      <c r="E65" s="32">
        <v>43.7</v>
      </c>
      <c r="F65" s="32">
        <v>40.799999999999997</v>
      </c>
      <c r="G65" s="32"/>
      <c r="H65" s="32">
        <v>44.2</v>
      </c>
      <c r="I65" s="32">
        <v>16.899999999999999</v>
      </c>
      <c r="J65" s="32"/>
      <c r="K65" s="32"/>
    </row>
    <row r="66" spans="1:11" ht="18.75" customHeight="1" x14ac:dyDescent="0.2">
      <c r="A66" s="28" t="s">
        <v>87</v>
      </c>
      <c r="B66" s="29">
        <v>12.7</v>
      </c>
      <c r="C66" s="29">
        <v>3</v>
      </c>
      <c r="D66" s="30">
        <v>9.6999999999999993</v>
      </c>
      <c r="E66" s="32">
        <v>45.1</v>
      </c>
      <c r="F66" s="32">
        <v>42.1</v>
      </c>
      <c r="G66" s="32"/>
      <c r="H66" s="32">
        <v>35.9</v>
      </c>
      <c r="I66" s="32">
        <v>26.2</v>
      </c>
      <c r="J66" s="32"/>
      <c r="K66" s="32"/>
    </row>
    <row r="67" spans="1:11" ht="12.75" customHeight="1" x14ac:dyDescent="0.2">
      <c r="A67" s="28" t="s">
        <v>88</v>
      </c>
      <c r="B67" s="29">
        <v>10</v>
      </c>
      <c r="C67" s="29">
        <v>7.9</v>
      </c>
      <c r="D67" s="30">
        <v>2.0999999999999979</v>
      </c>
      <c r="E67" s="32">
        <v>47.7</v>
      </c>
      <c r="F67" s="32">
        <v>39.799999999999997</v>
      </c>
      <c r="G67" s="32"/>
      <c r="H67" s="32">
        <v>28.2</v>
      </c>
      <c r="I67" s="32">
        <v>26.1</v>
      </c>
      <c r="J67" s="32"/>
      <c r="K67" s="32"/>
    </row>
    <row r="68" spans="1:11" ht="12.75" customHeight="1" x14ac:dyDescent="0.2">
      <c r="A68" s="28" t="s">
        <v>89</v>
      </c>
      <c r="B68" s="29">
        <v>17.585000000000001</v>
      </c>
      <c r="C68" s="29">
        <v>9.6</v>
      </c>
      <c r="D68" s="30">
        <v>8.0000000000000036</v>
      </c>
      <c r="E68" s="32">
        <v>49.2</v>
      </c>
      <c r="F68" s="32">
        <v>39.700000000000003</v>
      </c>
      <c r="G68" s="32"/>
      <c r="H68" s="32">
        <v>33.200000000000003</v>
      </c>
      <c r="I68" s="32">
        <v>25.2</v>
      </c>
      <c r="J68" s="32"/>
      <c r="K68" s="32"/>
    </row>
    <row r="69" spans="1:11" s="36" customFormat="1" ht="12.75" customHeight="1" x14ac:dyDescent="0.2">
      <c r="A69" s="35" t="s">
        <v>90</v>
      </c>
      <c r="B69" s="29">
        <v>27.968</v>
      </c>
      <c r="C69" s="29">
        <v>8.4</v>
      </c>
      <c r="D69" s="30">
        <v>19.599999999999998</v>
      </c>
      <c r="E69" s="29">
        <v>47.2</v>
      </c>
      <c r="F69" s="29">
        <v>38.799999999999997</v>
      </c>
      <c r="G69" s="29"/>
      <c r="H69" s="29">
        <v>37.799999999999997</v>
      </c>
      <c r="I69" s="29">
        <v>18.2</v>
      </c>
      <c r="J69" s="29"/>
      <c r="K69" s="29"/>
    </row>
    <row r="70" spans="1:11" s="36" customFormat="1" ht="12.75" customHeight="1" x14ac:dyDescent="0.2">
      <c r="A70" s="35" t="s">
        <v>108</v>
      </c>
      <c r="B70" s="29">
        <v>31.693000000000001</v>
      </c>
      <c r="C70" s="29">
        <v>8.7929999999999993</v>
      </c>
      <c r="D70" s="30">
        <v>22.9</v>
      </c>
      <c r="E70" s="29">
        <v>46.305</v>
      </c>
      <c r="F70" s="29">
        <v>37.512</v>
      </c>
      <c r="G70" s="29"/>
      <c r="H70" s="29">
        <v>40.4</v>
      </c>
      <c r="I70" s="29">
        <v>17.5</v>
      </c>
      <c r="J70" s="29"/>
      <c r="K70" s="29"/>
    </row>
    <row r="71" spans="1:11" ht="12.75" customHeight="1" x14ac:dyDescent="0.2">
      <c r="A71" s="35" t="s">
        <v>130</v>
      </c>
      <c r="B71" s="29">
        <v>23.855</v>
      </c>
      <c r="C71" s="29">
        <v>10.455</v>
      </c>
      <c r="D71" s="30">
        <v>13.4</v>
      </c>
      <c r="E71" s="29">
        <v>47.567999999999998</v>
      </c>
      <c r="F71" s="29">
        <v>37.113</v>
      </c>
      <c r="G71" s="29"/>
      <c r="H71" s="29">
        <v>32.9</v>
      </c>
      <c r="I71" s="29">
        <v>19.5</v>
      </c>
      <c r="J71" s="32"/>
      <c r="K71" s="32"/>
    </row>
    <row r="72" spans="1:11" ht="12.75" customHeight="1" x14ac:dyDescent="0.2">
      <c r="A72" s="35"/>
      <c r="B72" s="29"/>
      <c r="C72" s="29"/>
      <c r="D72" s="29"/>
      <c r="E72" s="29"/>
      <c r="F72" s="29"/>
      <c r="G72" s="29"/>
      <c r="H72" s="29"/>
      <c r="I72" s="29"/>
      <c r="J72" s="32"/>
      <c r="K72" s="32"/>
    </row>
    <row r="73" spans="1:11" x14ac:dyDescent="0.2">
      <c r="A73" s="62" t="s">
        <v>114</v>
      </c>
      <c r="B73" s="62"/>
      <c r="C73" s="62"/>
    </row>
    <row r="75" spans="1:11" s="33" customFormat="1" ht="11.25" x14ac:dyDescent="0.2">
      <c r="A75" s="63" t="s">
        <v>91</v>
      </c>
      <c r="B75" s="63"/>
    </row>
    <row r="76" spans="1:11" s="33" customFormat="1" ht="12.75" customHeight="1" x14ac:dyDescent="0.2">
      <c r="A76" s="64" t="s">
        <v>92</v>
      </c>
      <c r="B76" s="64"/>
      <c r="C76" s="64"/>
      <c r="D76" s="64"/>
      <c r="E76" s="64"/>
      <c r="F76" s="44"/>
      <c r="G76" s="44"/>
      <c r="H76" s="44"/>
      <c r="I76" s="44"/>
    </row>
    <row r="77" spans="1:11" s="33" customFormat="1" ht="33.75" customHeight="1" x14ac:dyDescent="0.2">
      <c r="A77" s="58" t="s">
        <v>93</v>
      </c>
      <c r="B77" s="58"/>
      <c r="C77" s="58"/>
      <c r="D77" s="58"/>
      <c r="E77" s="58"/>
      <c r="F77" s="58"/>
      <c r="G77" s="58"/>
      <c r="H77" s="58"/>
      <c r="I77" s="58"/>
    </row>
    <row r="78" spans="1:11" s="33" customFormat="1" ht="45.75" customHeight="1" x14ac:dyDescent="0.2">
      <c r="A78" s="58" t="s">
        <v>94</v>
      </c>
      <c r="B78" s="58"/>
      <c r="C78" s="58"/>
      <c r="D78" s="58"/>
      <c r="E78" s="58"/>
      <c r="F78" s="58"/>
      <c r="G78" s="58"/>
      <c r="H78" s="58"/>
      <c r="I78" s="58"/>
    </row>
    <row r="79" spans="1:11" s="33" customFormat="1" ht="11.25" x14ac:dyDescent="0.2"/>
    <row r="80" spans="1:11" s="33" customFormat="1" ht="11.25" x14ac:dyDescent="0.2">
      <c r="A80" s="63" t="s">
        <v>95</v>
      </c>
      <c r="B80" s="63"/>
    </row>
    <row r="81" spans="1:9" s="33" customFormat="1" ht="33.75" customHeight="1" x14ac:dyDescent="0.2">
      <c r="A81" s="65" t="s">
        <v>96</v>
      </c>
      <c r="B81" s="65"/>
      <c r="C81" s="65"/>
      <c r="D81" s="65"/>
      <c r="E81" s="65"/>
      <c r="F81" s="65"/>
      <c r="G81" s="65"/>
      <c r="H81" s="65"/>
      <c r="I81" s="65"/>
    </row>
    <row r="82" spans="1:9" s="33" customFormat="1" ht="33" customHeight="1" x14ac:dyDescent="0.2">
      <c r="A82" s="58" t="s">
        <v>97</v>
      </c>
      <c r="B82" s="58"/>
      <c r="C82" s="58"/>
      <c r="D82" s="58"/>
      <c r="E82" s="58"/>
      <c r="F82" s="58"/>
      <c r="G82" s="58"/>
      <c r="H82" s="58"/>
      <c r="I82" s="58"/>
    </row>
    <row r="83" spans="1:9" s="33" customFormat="1" ht="22.5" customHeight="1" x14ac:dyDescent="0.2">
      <c r="A83" s="58" t="s">
        <v>98</v>
      </c>
      <c r="B83" s="58"/>
      <c r="C83" s="58"/>
      <c r="D83" s="58"/>
      <c r="E83" s="58"/>
      <c r="F83" s="58"/>
      <c r="G83" s="58"/>
      <c r="H83" s="58"/>
      <c r="I83" s="58"/>
    </row>
    <row r="84" spans="1:9" s="33" customFormat="1" ht="11.25" customHeight="1" x14ac:dyDescent="0.2">
      <c r="A84" s="65" t="s">
        <v>131</v>
      </c>
      <c r="B84" s="65"/>
      <c r="C84" s="65"/>
      <c r="D84" s="65"/>
      <c r="E84" s="65"/>
      <c r="F84" s="65"/>
      <c r="G84" s="65"/>
      <c r="H84" s="65"/>
      <c r="I84" s="65"/>
    </row>
    <row r="85" spans="1:9" s="33" customFormat="1" ht="11.25" customHeight="1" x14ac:dyDescent="0.2">
      <c r="A85" s="65" t="s">
        <v>99</v>
      </c>
      <c r="B85" s="65"/>
      <c r="C85" s="65"/>
      <c r="D85" s="65"/>
      <c r="E85" s="65"/>
      <c r="F85" s="65"/>
      <c r="G85" s="65"/>
      <c r="H85" s="65"/>
      <c r="I85" s="65"/>
    </row>
    <row r="86" spans="1:9" s="33" customFormat="1" ht="57" customHeight="1" x14ac:dyDescent="0.2">
      <c r="A86" s="66" t="s">
        <v>100</v>
      </c>
      <c r="B86" s="66"/>
      <c r="C86" s="66"/>
      <c r="D86" s="66"/>
      <c r="E86" s="66"/>
      <c r="F86" s="66"/>
      <c r="G86" s="66"/>
      <c r="H86" s="66"/>
      <c r="I86" s="66"/>
    </row>
    <row r="87" spans="1:9" s="33" customFormat="1" ht="12.75" customHeight="1" x14ac:dyDescent="0.2">
      <c r="A87" s="58" t="s">
        <v>101</v>
      </c>
      <c r="B87" s="58"/>
      <c r="C87" s="58"/>
      <c r="D87" s="58"/>
      <c r="E87" s="58"/>
      <c r="F87" s="58"/>
      <c r="G87" s="58"/>
      <c r="H87" s="58"/>
      <c r="I87" s="58"/>
    </row>
    <row r="88" spans="1:9" s="33" customFormat="1" ht="56.25" customHeight="1" x14ac:dyDescent="0.2">
      <c r="A88" s="58" t="s">
        <v>102</v>
      </c>
      <c r="B88" s="58"/>
      <c r="C88" s="58"/>
      <c r="D88" s="58"/>
      <c r="E88" s="58"/>
      <c r="F88" s="58"/>
      <c r="G88" s="58"/>
      <c r="H88" s="58"/>
      <c r="I88" s="58"/>
    </row>
    <row r="89" spans="1:9" s="33" customFormat="1" ht="10.5" customHeight="1" x14ac:dyDescent="0.2"/>
    <row r="90" spans="1:9" s="33" customFormat="1" ht="10.5" customHeight="1" x14ac:dyDescent="0.2">
      <c r="A90" s="57" t="s">
        <v>127</v>
      </c>
      <c r="B90" s="57"/>
    </row>
  </sheetData>
  <mergeCells count="20">
    <mergeCell ref="A77:I77"/>
    <mergeCell ref="A78:I78"/>
    <mergeCell ref="A81:I81"/>
    <mergeCell ref="A84:I84"/>
    <mergeCell ref="A1:N1"/>
    <mergeCell ref="A90:B90"/>
    <mergeCell ref="A82:I82"/>
    <mergeCell ref="A83:I83"/>
    <mergeCell ref="B3:D3"/>
    <mergeCell ref="E3:I3"/>
    <mergeCell ref="E4:F4"/>
    <mergeCell ref="H4:I4"/>
    <mergeCell ref="A73:C73"/>
    <mergeCell ref="A75:B75"/>
    <mergeCell ref="A76:E76"/>
    <mergeCell ref="A80:B80"/>
    <mergeCell ref="A85:I85"/>
    <mergeCell ref="A86:I86"/>
    <mergeCell ref="A87:I87"/>
    <mergeCell ref="A88:I88"/>
  </mergeCells>
  <pageMargins left="0.25" right="0.25"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69"/>
  <sheetViews>
    <sheetView zoomScaleNormal="100" workbookViewId="0">
      <selection sqref="A1:H1"/>
    </sheetView>
  </sheetViews>
  <sheetFormatPr defaultColWidth="9.140625" defaultRowHeight="12.75" x14ac:dyDescent="0.2"/>
  <cols>
    <col min="1" max="4" width="9.140625" style="6" customWidth="1"/>
    <col min="5" max="5" width="13.5703125" style="6" customWidth="1"/>
    <col min="6" max="7" width="9.140625" style="6" customWidth="1"/>
    <col min="8" max="8" width="12.42578125" style="6" customWidth="1"/>
    <col min="9" max="11" width="9.140625" style="6" customWidth="1"/>
    <col min="12" max="16384" width="9.140625" style="6"/>
  </cols>
  <sheetData>
    <row r="1" spans="1:25" ht="18.75" x14ac:dyDescent="0.25">
      <c r="A1" s="73" t="s">
        <v>136</v>
      </c>
      <c r="B1" s="73"/>
      <c r="C1" s="73"/>
      <c r="D1" s="73"/>
      <c r="E1" s="73"/>
      <c r="F1" s="73"/>
      <c r="G1" s="73"/>
      <c r="H1" s="73"/>
      <c r="I1" s="41"/>
      <c r="J1" s="41"/>
      <c r="K1" s="41"/>
    </row>
    <row r="3" spans="1:25" x14ac:dyDescent="0.2">
      <c r="B3" s="67" t="s">
        <v>15</v>
      </c>
      <c r="C3" s="67"/>
      <c r="D3" s="67"/>
      <c r="E3" s="67"/>
      <c r="F3" s="67"/>
      <c r="G3" s="67"/>
      <c r="H3" s="67"/>
      <c r="I3" s="67"/>
      <c r="J3" s="67"/>
    </row>
    <row r="4" spans="1:25" x14ac:dyDescent="0.2">
      <c r="A4" s="10"/>
      <c r="B4" s="69" t="s">
        <v>16</v>
      </c>
      <c r="C4" s="69"/>
      <c r="D4" s="69"/>
      <c r="E4" s="69" t="s">
        <v>124</v>
      </c>
      <c r="F4" s="69"/>
      <c r="G4" s="69"/>
      <c r="H4" s="69" t="s">
        <v>125</v>
      </c>
      <c r="I4" s="69"/>
      <c r="J4" s="69"/>
    </row>
    <row r="5" spans="1:25" x14ac:dyDescent="0.2">
      <c r="A5" s="11" t="s">
        <v>17</v>
      </c>
      <c r="B5" s="12" t="s">
        <v>18</v>
      </c>
      <c r="C5" s="12" t="s">
        <v>19</v>
      </c>
      <c r="D5" s="12" t="s">
        <v>20</v>
      </c>
      <c r="E5" s="12" t="s">
        <v>18</v>
      </c>
      <c r="F5" s="12" t="s">
        <v>19</v>
      </c>
      <c r="G5" s="12" t="s">
        <v>20</v>
      </c>
      <c r="H5" s="12" t="s">
        <v>18</v>
      </c>
      <c r="I5" s="12" t="s">
        <v>19</v>
      </c>
      <c r="J5" s="12" t="s">
        <v>20</v>
      </c>
    </row>
    <row r="6" spans="1:25" x14ac:dyDescent="0.2">
      <c r="A6" s="13" t="s">
        <v>77</v>
      </c>
      <c r="B6" s="14">
        <v>82197</v>
      </c>
      <c r="C6" s="14">
        <v>75901</v>
      </c>
      <c r="D6" s="14">
        <v>6296</v>
      </c>
      <c r="E6" s="14">
        <v>54397</v>
      </c>
      <c r="F6" s="14">
        <v>49701</v>
      </c>
      <c r="G6" s="14">
        <v>4696</v>
      </c>
      <c r="H6" s="14">
        <v>27800</v>
      </c>
      <c r="I6" s="14">
        <v>26200</v>
      </c>
      <c r="J6" s="14">
        <v>1600</v>
      </c>
    </row>
    <row r="7" spans="1:25" x14ac:dyDescent="0.2">
      <c r="A7" s="15" t="s">
        <v>78</v>
      </c>
      <c r="B7" s="16">
        <v>79796</v>
      </c>
      <c r="C7" s="16">
        <v>74153</v>
      </c>
      <c r="D7" s="16">
        <v>5643</v>
      </c>
      <c r="E7" s="16">
        <v>54296</v>
      </c>
      <c r="F7" s="16">
        <v>47253</v>
      </c>
      <c r="G7" s="16">
        <v>7043</v>
      </c>
      <c r="H7" s="16">
        <v>25500</v>
      </c>
      <c r="I7" s="16">
        <v>26900</v>
      </c>
      <c r="J7" s="16">
        <v>-1400</v>
      </c>
    </row>
    <row r="8" spans="1:25" x14ac:dyDescent="0.2">
      <c r="A8" s="15" t="s">
        <v>79</v>
      </c>
      <c r="B8" s="16">
        <v>90379</v>
      </c>
      <c r="C8" s="16">
        <v>71757</v>
      </c>
      <c r="D8" s="16">
        <v>18622</v>
      </c>
      <c r="E8" s="16">
        <v>61879</v>
      </c>
      <c r="F8" s="16">
        <v>46357</v>
      </c>
      <c r="G8" s="16">
        <v>15522</v>
      </c>
      <c r="H8" s="16">
        <v>28500</v>
      </c>
      <c r="I8" s="16">
        <v>25400</v>
      </c>
      <c r="J8" s="16">
        <v>3100</v>
      </c>
    </row>
    <row r="9" spans="1:25" x14ac:dyDescent="0.2">
      <c r="A9" s="15" t="s">
        <v>80</v>
      </c>
      <c r="B9" s="16">
        <v>99142</v>
      </c>
      <c r="C9" s="16">
        <v>73835</v>
      </c>
      <c r="D9" s="16">
        <v>25307</v>
      </c>
      <c r="E9" s="16">
        <v>57342</v>
      </c>
      <c r="F9" s="16">
        <v>44835</v>
      </c>
      <c r="G9" s="16">
        <v>12507</v>
      </c>
      <c r="H9" s="16">
        <v>41800</v>
      </c>
      <c r="I9" s="16">
        <v>29000</v>
      </c>
      <c r="J9" s="16">
        <v>12800</v>
      </c>
      <c r="Q9" s="70"/>
      <c r="R9" s="70"/>
      <c r="S9" s="70"/>
      <c r="T9" s="70"/>
      <c r="U9" s="70"/>
      <c r="V9" s="70"/>
      <c r="W9" s="70"/>
      <c r="X9" s="70"/>
      <c r="Y9" s="70"/>
    </row>
    <row r="10" spans="1:25" x14ac:dyDescent="0.2">
      <c r="A10" s="15" t="s">
        <v>81</v>
      </c>
      <c r="B10" s="16">
        <v>94635</v>
      </c>
      <c r="C10" s="16">
        <v>75813</v>
      </c>
      <c r="D10" s="16">
        <v>18822</v>
      </c>
      <c r="E10" s="16">
        <v>53335</v>
      </c>
      <c r="F10" s="16">
        <v>44413</v>
      </c>
      <c r="G10" s="16">
        <v>8922</v>
      </c>
      <c r="H10" s="16">
        <v>41300</v>
      </c>
      <c r="I10" s="16">
        <v>31400</v>
      </c>
      <c r="J10" s="16">
        <v>9900</v>
      </c>
      <c r="P10" s="45"/>
      <c r="Q10" s="35"/>
      <c r="R10" s="35"/>
      <c r="S10" s="35"/>
      <c r="T10" s="35"/>
      <c r="U10" s="35"/>
      <c r="V10" s="35"/>
      <c r="W10" s="35"/>
      <c r="X10" s="35"/>
      <c r="Y10" s="35"/>
    </row>
    <row r="11" spans="1:25" x14ac:dyDescent="0.2">
      <c r="A11" s="15" t="s">
        <v>82</v>
      </c>
      <c r="B11" s="16">
        <v>96646</v>
      </c>
      <c r="C11" s="16">
        <v>63597</v>
      </c>
      <c r="D11" s="16">
        <v>33049</v>
      </c>
      <c r="E11" s="16">
        <v>51546</v>
      </c>
      <c r="F11" s="16">
        <v>42697</v>
      </c>
      <c r="G11" s="16">
        <v>8849</v>
      </c>
      <c r="H11" s="16">
        <v>45100</v>
      </c>
      <c r="I11" s="16">
        <v>20900</v>
      </c>
      <c r="J11" s="16">
        <v>24200</v>
      </c>
      <c r="Q11" s="16"/>
      <c r="R11" s="16"/>
      <c r="S11" s="16"/>
      <c r="T11" s="16"/>
      <c r="U11" s="16"/>
      <c r="V11" s="16"/>
      <c r="W11" s="16"/>
      <c r="X11" s="16"/>
      <c r="Y11" s="16"/>
    </row>
    <row r="12" spans="1:25" x14ac:dyDescent="0.2">
      <c r="A12" s="15" t="s">
        <v>83</v>
      </c>
      <c r="B12" s="16">
        <v>98527</v>
      </c>
      <c r="C12" s="16">
        <v>72118</v>
      </c>
      <c r="D12" s="16">
        <v>26409</v>
      </c>
      <c r="E12" s="16">
        <v>53327</v>
      </c>
      <c r="F12" s="16">
        <v>41818</v>
      </c>
      <c r="G12" s="16">
        <v>11509</v>
      </c>
      <c r="H12" s="16">
        <v>45200</v>
      </c>
      <c r="I12" s="16">
        <v>30300</v>
      </c>
      <c r="J12" s="16">
        <v>14900</v>
      </c>
      <c r="Q12" s="16"/>
      <c r="R12" s="16"/>
      <c r="S12" s="16"/>
      <c r="T12" s="16"/>
      <c r="U12" s="16"/>
      <c r="V12" s="16"/>
      <c r="W12" s="16"/>
      <c r="X12" s="16"/>
      <c r="Y12" s="16"/>
    </row>
    <row r="13" spans="1:25" x14ac:dyDescent="0.2">
      <c r="A13" s="15" t="s">
        <v>84</v>
      </c>
      <c r="B13" s="16">
        <v>90507</v>
      </c>
      <c r="C13" s="16">
        <v>66085</v>
      </c>
      <c r="D13" s="16">
        <v>24422</v>
      </c>
      <c r="E13" s="16">
        <v>45407</v>
      </c>
      <c r="F13" s="16">
        <v>41285</v>
      </c>
      <c r="G13" s="16">
        <v>4122</v>
      </c>
      <c r="H13" s="16">
        <v>45100</v>
      </c>
      <c r="I13" s="16">
        <v>24800</v>
      </c>
      <c r="J13" s="16">
        <v>20300</v>
      </c>
      <c r="Q13" s="16"/>
      <c r="R13" s="16"/>
      <c r="S13" s="16"/>
      <c r="T13" s="16"/>
      <c r="U13" s="16"/>
      <c r="V13" s="16"/>
      <c r="W13" s="16"/>
      <c r="X13" s="16"/>
      <c r="Y13" s="16"/>
    </row>
    <row r="14" spans="1:25" x14ac:dyDescent="0.2">
      <c r="A14" s="15" t="s">
        <v>85</v>
      </c>
      <c r="B14" s="16">
        <v>92407</v>
      </c>
      <c r="C14" s="16">
        <v>66332</v>
      </c>
      <c r="D14" s="16">
        <v>26075</v>
      </c>
      <c r="E14" s="16">
        <v>45007</v>
      </c>
      <c r="F14" s="16">
        <v>41732</v>
      </c>
      <c r="G14" s="16">
        <v>3275</v>
      </c>
      <c r="H14" s="16">
        <v>47400</v>
      </c>
      <c r="I14" s="16">
        <v>24600</v>
      </c>
      <c r="J14" s="16">
        <v>22800</v>
      </c>
    </row>
    <row r="15" spans="1:25" x14ac:dyDescent="0.2">
      <c r="A15" s="15" t="s">
        <v>86</v>
      </c>
      <c r="B15" s="16">
        <v>87886</v>
      </c>
      <c r="C15" s="16">
        <v>57677</v>
      </c>
      <c r="D15" s="16">
        <v>30209</v>
      </c>
      <c r="E15" s="16">
        <v>43686</v>
      </c>
      <c r="F15" s="16">
        <v>40777</v>
      </c>
      <c r="G15" s="16">
        <v>2909</v>
      </c>
      <c r="H15" s="16">
        <v>44200</v>
      </c>
      <c r="I15" s="16">
        <v>16900</v>
      </c>
      <c r="J15" s="16">
        <v>27300</v>
      </c>
    </row>
    <row r="16" spans="1:25" x14ac:dyDescent="0.2">
      <c r="A16" s="15" t="s">
        <v>87</v>
      </c>
      <c r="B16" s="16">
        <v>81016</v>
      </c>
      <c r="C16" s="16">
        <v>68278</v>
      </c>
      <c r="D16" s="16">
        <v>12738</v>
      </c>
      <c r="E16" s="16">
        <v>45116</v>
      </c>
      <c r="F16" s="16">
        <v>42078</v>
      </c>
      <c r="G16" s="16">
        <v>3038</v>
      </c>
      <c r="H16" s="16">
        <v>35900</v>
      </c>
      <c r="I16" s="16">
        <v>26200</v>
      </c>
      <c r="J16" s="16">
        <v>9700</v>
      </c>
    </row>
    <row r="17" spans="1:15" x14ac:dyDescent="0.2">
      <c r="A17" s="15" t="s">
        <v>88</v>
      </c>
      <c r="B17" s="16">
        <v>75885</v>
      </c>
      <c r="C17" s="16">
        <v>65923</v>
      </c>
      <c r="D17" s="16">
        <v>9962</v>
      </c>
      <c r="E17" s="16">
        <v>47685</v>
      </c>
      <c r="F17" s="16">
        <v>39823</v>
      </c>
      <c r="G17" s="16">
        <v>7862</v>
      </c>
      <c r="H17" s="16">
        <v>28200</v>
      </c>
      <c r="I17" s="16">
        <v>26100</v>
      </c>
      <c r="J17" s="16">
        <v>2100</v>
      </c>
    </row>
    <row r="18" spans="1:15" x14ac:dyDescent="0.2">
      <c r="A18" s="15" t="s">
        <v>89</v>
      </c>
      <c r="B18" s="16">
        <v>82442</v>
      </c>
      <c r="C18" s="16">
        <v>64857</v>
      </c>
      <c r="D18" s="16">
        <v>17585</v>
      </c>
      <c r="E18" s="16">
        <v>49242</v>
      </c>
      <c r="F18" s="16">
        <v>39657</v>
      </c>
      <c r="G18" s="16">
        <v>9585</v>
      </c>
      <c r="H18" s="16">
        <v>33200</v>
      </c>
      <c r="I18" s="16">
        <v>25200</v>
      </c>
      <c r="J18" s="16">
        <v>8000</v>
      </c>
    </row>
    <row r="19" spans="1:15" s="15" customFormat="1" x14ac:dyDescent="0.2">
      <c r="A19" s="15" t="s">
        <v>90</v>
      </c>
      <c r="B19" s="16">
        <v>84954</v>
      </c>
      <c r="C19" s="16">
        <v>56986</v>
      </c>
      <c r="D19" s="16">
        <v>27968</v>
      </c>
      <c r="E19" s="16">
        <v>47154</v>
      </c>
      <c r="F19" s="16">
        <v>38786</v>
      </c>
      <c r="G19" s="16">
        <v>8368</v>
      </c>
      <c r="H19" s="16">
        <v>37800</v>
      </c>
      <c r="I19" s="16">
        <v>18200</v>
      </c>
      <c r="J19" s="16">
        <v>19600</v>
      </c>
    </row>
    <row r="20" spans="1:15" s="15" customFormat="1" x14ac:dyDescent="0.2">
      <c r="A20" s="15" t="s">
        <v>108</v>
      </c>
      <c r="B20" s="16">
        <v>86705</v>
      </c>
      <c r="C20" s="16">
        <v>55012</v>
      </c>
      <c r="D20" s="16">
        <v>31693</v>
      </c>
      <c r="E20" s="16">
        <v>46305</v>
      </c>
      <c r="F20" s="16">
        <v>37512</v>
      </c>
      <c r="G20" s="16">
        <v>8793</v>
      </c>
      <c r="H20" s="16">
        <v>40400</v>
      </c>
      <c r="I20" s="16">
        <v>17500</v>
      </c>
      <c r="J20" s="16">
        <v>22900</v>
      </c>
    </row>
    <row r="21" spans="1:15" x14ac:dyDescent="0.2">
      <c r="A21" s="10" t="s">
        <v>130</v>
      </c>
      <c r="B21" s="17">
        <v>80468</v>
      </c>
      <c r="C21" s="17">
        <v>56613</v>
      </c>
      <c r="D21" s="17">
        <v>23855</v>
      </c>
      <c r="E21" s="17">
        <v>47568</v>
      </c>
      <c r="F21" s="17">
        <v>37113</v>
      </c>
      <c r="G21" s="17">
        <v>10455</v>
      </c>
      <c r="H21" s="17">
        <v>32900</v>
      </c>
      <c r="I21" s="17">
        <v>19500</v>
      </c>
      <c r="J21" s="17">
        <v>13400</v>
      </c>
    </row>
    <row r="22" spans="1:15" x14ac:dyDescent="0.2">
      <c r="D22" s="18"/>
      <c r="G22" s="15"/>
      <c r="H22" s="16"/>
      <c r="I22" s="16"/>
      <c r="J22" s="16"/>
    </row>
    <row r="24" spans="1:15" x14ac:dyDescent="0.2">
      <c r="A24" s="15"/>
      <c r="B24" s="67" t="s">
        <v>21</v>
      </c>
      <c r="C24" s="67"/>
      <c r="D24" s="67"/>
      <c r="E24" s="67"/>
      <c r="F24" s="67"/>
      <c r="G24" s="67"/>
      <c r="H24" s="67"/>
      <c r="I24" s="67"/>
      <c r="J24" s="67"/>
    </row>
    <row r="25" spans="1:15" x14ac:dyDescent="0.2">
      <c r="A25" s="10"/>
      <c r="B25" s="68" t="s">
        <v>16</v>
      </c>
      <c r="C25" s="68"/>
      <c r="D25" s="68"/>
      <c r="E25" s="68" t="s">
        <v>124</v>
      </c>
      <c r="F25" s="68"/>
      <c r="G25" s="68"/>
      <c r="H25" s="68" t="s">
        <v>125</v>
      </c>
      <c r="I25" s="68"/>
      <c r="J25" s="68"/>
    </row>
    <row r="26" spans="1:15" x14ac:dyDescent="0.2">
      <c r="A26" s="11" t="s">
        <v>17</v>
      </c>
      <c r="B26" s="12" t="s">
        <v>18</v>
      </c>
      <c r="C26" s="12" t="s">
        <v>19</v>
      </c>
      <c r="D26" s="12" t="s">
        <v>20</v>
      </c>
      <c r="E26" s="12" t="s">
        <v>18</v>
      </c>
      <c r="F26" s="12" t="s">
        <v>19</v>
      </c>
      <c r="G26" s="12" t="s">
        <v>20</v>
      </c>
      <c r="H26" s="12" t="s">
        <v>18</v>
      </c>
      <c r="I26" s="12" t="s">
        <v>19</v>
      </c>
      <c r="J26" s="12" t="s">
        <v>20</v>
      </c>
    </row>
    <row r="27" spans="1:15" x14ac:dyDescent="0.2">
      <c r="A27" s="13" t="s">
        <v>77</v>
      </c>
      <c r="B27" s="14">
        <f>E27+H27</f>
        <v>40736</v>
      </c>
      <c r="C27" s="14">
        <f t="shared" ref="C27:D36" si="0">F27+I27</f>
        <v>38193</v>
      </c>
      <c r="D27" s="14">
        <f t="shared" si="0"/>
        <v>2543</v>
      </c>
      <c r="E27" s="14">
        <v>25986</v>
      </c>
      <c r="F27" s="14">
        <v>23952</v>
      </c>
      <c r="G27" s="14">
        <v>2034</v>
      </c>
      <c r="H27" s="14">
        <v>14750</v>
      </c>
      <c r="I27" s="14">
        <v>14241</v>
      </c>
      <c r="J27" s="14">
        <v>509</v>
      </c>
      <c r="O27" s="18"/>
    </row>
    <row r="28" spans="1:15" x14ac:dyDescent="0.2">
      <c r="A28" s="15" t="s">
        <v>78</v>
      </c>
      <c r="B28" s="16">
        <f t="shared" ref="B28:B36" si="1">E28+H28</f>
        <v>39358</v>
      </c>
      <c r="C28" s="16">
        <f t="shared" si="0"/>
        <v>37725</v>
      </c>
      <c r="D28" s="16">
        <f t="shared" si="0"/>
        <v>1633</v>
      </c>
      <c r="E28" s="16">
        <v>26035</v>
      </c>
      <c r="F28" s="16">
        <v>22960</v>
      </c>
      <c r="G28" s="16">
        <v>3075</v>
      </c>
      <c r="H28" s="16">
        <v>13323</v>
      </c>
      <c r="I28" s="16">
        <v>14765</v>
      </c>
      <c r="J28" s="16">
        <v>-1442</v>
      </c>
      <c r="O28" s="18"/>
    </row>
    <row r="29" spans="1:15" x14ac:dyDescent="0.2">
      <c r="A29" s="15" t="s">
        <v>79</v>
      </c>
      <c r="B29" s="16">
        <f t="shared" si="1"/>
        <v>43648</v>
      </c>
      <c r="C29" s="16">
        <f t="shared" si="0"/>
        <v>36077</v>
      </c>
      <c r="D29" s="16">
        <f t="shared" si="0"/>
        <v>7571</v>
      </c>
      <c r="E29" s="16">
        <v>29422</v>
      </c>
      <c r="F29" s="16">
        <v>22382</v>
      </c>
      <c r="G29" s="16">
        <v>7040</v>
      </c>
      <c r="H29" s="16">
        <v>14226</v>
      </c>
      <c r="I29" s="16">
        <v>13695</v>
      </c>
      <c r="J29" s="16">
        <v>531</v>
      </c>
      <c r="O29" s="18"/>
    </row>
    <row r="30" spans="1:15" x14ac:dyDescent="0.2">
      <c r="A30" s="15" t="s">
        <v>80</v>
      </c>
      <c r="B30" s="16">
        <f t="shared" si="1"/>
        <v>48919</v>
      </c>
      <c r="C30" s="16">
        <f t="shared" si="0"/>
        <v>37169</v>
      </c>
      <c r="D30" s="16">
        <f t="shared" si="0"/>
        <v>11750</v>
      </c>
      <c r="E30" s="16">
        <v>27743</v>
      </c>
      <c r="F30" s="16">
        <v>21599</v>
      </c>
      <c r="G30" s="16">
        <v>6144</v>
      </c>
      <c r="H30" s="16">
        <v>21176</v>
      </c>
      <c r="I30" s="16">
        <v>15570</v>
      </c>
      <c r="J30" s="16">
        <v>5606</v>
      </c>
      <c r="O30" s="18"/>
    </row>
    <row r="31" spans="1:15" x14ac:dyDescent="0.2">
      <c r="A31" s="15" t="s">
        <v>81</v>
      </c>
      <c r="B31" s="16">
        <f t="shared" si="1"/>
        <v>46874</v>
      </c>
      <c r="C31" s="16">
        <f t="shared" si="0"/>
        <v>37989</v>
      </c>
      <c r="D31" s="16">
        <f t="shared" si="0"/>
        <v>8885</v>
      </c>
      <c r="E31" s="16">
        <v>25785</v>
      </c>
      <c r="F31" s="16">
        <v>21316</v>
      </c>
      <c r="G31" s="16">
        <v>4469</v>
      </c>
      <c r="H31" s="16">
        <v>21089</v>
      </c>
      <c r="I31" s="16">
        <v>16673</v>
      </c>
      <c r="J31" s="16">
        <v>4416</v>
      </c>
      <c r="O31" s="18"/>
    </row>
    <row r="32" spans="1:15" x14ac:dyDescent="0.2">
      <c r="A32" s="15" t="s">
        <v>82</v>
      </c>
      <c r="B32" s="16">
        <f t="shared" si="1"/>
        <v>48640</v>
      </c>
      <c r="C32" s="16">
        <f t="shared" si="0"/>
        <v>31638</v>
      </c>
      <c r="D32" s="16">
        <f t="shared" si="0"/>
        <v>17002</v>
      </c>
      <c r="E32" s="16">
        <v>25069</v>
      </c>
      <c r="F32" s="16">
        <v>20371</v>
      </c>
      <c r="G32" s="16">
        <v>4698</v>
      </c>
      <c r="H32" s="16">
        <v>23571</v>
      </c>
      <c r="I32" s="16">
        <v>11267</v>
      </c>
      <c r="J32" s="16">
        <v>12304</v>
      </c>
      <c r="O32" s="18"/>
    </row>
    <row r="33" spans="1:15" x14ac:dyDescent="0.2">
      <c r="A33" s="15" t="s">
        <v>83</v>
      </c>
      <c r="B33" s="16">
        <f t="shared" si="1"/>
        <v>49456</v>
      </c>
      <c r="C33" s="16">
        <f t="shared" si="0"/>
        <v>36162</v>
      </c>
      <c r="D33" s="16">
        <f t="shared" si="0"/>
        <v>13294</v>
      </c>
      <c r="E33" s="16">
        <v>25742</v>
      </c>
      <c r="F33" s="16">
        <v>19985</v>
      </c>
      <c r="G33" s="16">
        <v>5757</v>
      </c>
      <c r="H33" s="16">
        <v>23714</v>
      </c>
      <c r="I33" s="16">
        <v>16177</v>
      </c>
      <c r="J33" s="16">
        <v>7537</v>
      </c>
      <c r="O33" s="18"/>
    </row>
    <row r="34" spans="1:15" x14ac:dyDescent="0.2">
      <c r="A34" s="15" t="s">
        <v>84</v>
      </c>
      <c r="B34" s="16">
        <f t="shared" si="1"/>
        <v>45874</v>
      </c>
      <c r="C34" s="16">
        <f t="shared" si="0"/>
        <v>33156</v>
      </c>
      <c r="D34" s="16">
        <f t="shared" si="0"/>
        <v>12718</v>
      </c>
      <c r="E34" s="16">
        <v>22300</v>
      </c>
      <c r="F34" s="16">
        <v>19733</v>
      </c>
      <c r="G34" s="16">
        <v>2567</v>
      </c>
      <c r="H34" s="16">
        <v>23574</v>
      </c>
      <c r="I34" s="16">
        <v>13423</v>
      </c>
      <c r="J34" s="16">
        <v>10151</v>
      </c>
      <c r="O34" s="18"/>
    </row>
    <row r="35" spans="1:15" x14ac:dyDescent="0.2">
      <c r="A35" s="15" t="s">
        <v>85</v>
      </c>
      <c r="B35" s="16">
        <f t="shared" si="1"/>
        <v>46631</v>
      </c>
      <c r="C35" s="16">
        <f t="shared" si="0"/>
        <v>33321</v>
      </c>
      <c r="D35" s="16">
        <f t="shared" si="0"/>
        <v>13310</v>
      </c>
      <c r="E35" s="16">
        <v>22023</v>
      </c>
      <c r="F35" s="16">
        <v>19973</v>
      </c>
      <c r="G35" s="16">
        <v>2050</v>
      </c>
      <c r="H35" s="16">
        <v>24608</v>
      </c>
      <c r="I35" s="16">
        <v>13348</v>
      </c>
      <c r="J35" s="16">
        <v>11260</v>
      </c>
      <c r="O35" s="18"/>
    </row>
    <row r="36" spans="1:15" x14ac:dyDescent="0.2">
      <c r="A36" s="15" t="s">
        <v>86</v>
      </c>
      <c r="B36" s="16">
        <f t="shared" si="1"/>
        <v>43736</v>
      </c>
      <c r="C36" s="16">
        <f t="shared" si="0"/>
        <v>28461</v>
      </c>
      <c r="D36" s="16">
        <f t="shared" si="0"/>
        <v>15275</v>
      </c>
      <c r="E36" s="16">
        <v>21168</v>
      </c>
      <c r="F36" s="16">
        <v>19335</v>
      </c>
      <c r="G36" s="16">
        <v>1833</v>
      </c>
      <c r="H36" s="16">
        <v>22568</v>
      </c>
      <c r="I36" s="16">
        <v>9126</v>
      </c>
      <c r="J36" s="16">
        <v>13442</v>
      </c>
      <c r="O36" s="18"/>
    </row>
    <row r="37" spans="1:15" x14ac:dyDescent="0.2">
      <c r="A37" s="15" t="s">
        <v>87</v>
      </c>
      <c r="B37" s="16">
        <v>39877</v>
      </c>
      <c r="C37" s="16">
        <v>33898</v>
      </c>
      <c r="D37" s="16">
        <v>5979</v>
      </c>
      <c r="E37" s="16">
        <v>22219</v>
      </c>
      <c r="F37" s="16">
        <v>19863</v>
      </c>
      <c r="G37" s="16">
        <v>2356</v>
      </c>
      <c r="H37" s="16">
        <v>17658</v>
      </c>
      <c r="I37" s="16">
        <v>14035</v>
      </c>
      <c r="J37" s="16">
        <v>3623</v>
      </c>
      <c r="O37" s="18"/>
    </row>
    <row r="38" spans="1:15" x14ac:dyDescent="0.2">
      <c r="A38" s="15" t="s">
        <v>88</v>
      </c>
      <c r="B38" s="16">
        <v>36935</v>
      </c>
      <c r="C38" s="16">
        <v>32832</v>
      </c>
      <c r="D38" s="16">
        <v>4103</v>
      </c>
      <c r="E38" s="16">
        <v>23021</v>
      </c>
      <c r="F38" s="16">
        <v>18971</v>
      </c>
      <c r="G38" s="16">
        <v>4050</v>
      </c>
      <c r="H38" s="16">
        <v>13914</v>
      </c>
      <c r="I38" s="16">
        <v>13861</v>
      </c>
      <c r="J38" s="16">
        <v>53</v>
      </c>
      <c r="O38" s="18"/>
    </row>
    <row r="39" spans="1:15" x14ac:dyDescent="0.2">
      <c r="A39" s="15" t="s">
        <v>89</v>
      </c>
      <c r="B39" s="16">
        <v>40039</v>
      </c>
      <c r="C39" s="16">
        <v>32095</v>
      </c>
      <c r="D39" s="19">
        <v>7944</v>
      </c>
      <c r="E39" s="16">
        <v>23748</v>
      </c>
      <c r="F39" s="16">
        <v>18880</v>
      </c>
      <c r="G39" s="16">
        <v>4868</v>
      </c>
      <c r="H39" s="16">
        <v>16291</v>
      </c>
      <c r="I39" s="16">
        <v>13215</v>
      </c>
      <c r="J39" s="19">
        <v>3076</v>
      </c>
      <c r="O39" s="18"/>
    </row>
    <row r="40" spans="1:15" x14ac:dyDescent="0.2">
      <c r="A40" s="15" t="s">
        <v>90</v>
      </c>
      <c r="B40" s="16">
        <v>41439</v>
      </c>
      <c r="C40" s="16">
        <v>27738</v>
      </c>
      <c r="D40" s="19">
        <v>13701</v>
      </c>
      <c r="E40" s="16">
        <v>22777</v>
      </c>
      <c r="F40" s="16">
        <v>18296</v>
      </c>
      <c r="G40" s="16">
        <v>4481</v>
      </c>
      <c r="H40" s="16">
        <v>18662</v>
      </c>
      <c r="I40" s="16">
        <v>9442</v>
      </c>
      <c r="J40" s="19">
        <v>9220</v>
      </c>
      <c r="O40" s="18"/>
    </row>
    <row r="41" spans="1:15" x14ac:dyDescent="0.2">
      <c r="A41" s="15" t="s">
        <v>108</v>
      </c>
      <c r="B41" s="16">
        <v>41970</v>
      </c>
      <c r="C41" s="16">
        <v>26695</v>
      </c>
      <c r="D41" s="19">
        <v>15275</v>
      </c>
      <c r="E41" s="16">
        <v>22147</v>
      </c>
      <c r="F41" s="16">
        <v>17692</v>
      </c>
      <c r="G41" s="16">
        <v>4455</v>
      </c>
      <c r="H41" s="16">
        <v>19823</v>
      </c>
      <c r="I41" s="16">
        <v>9003</v>
      </c>
      <c r="J41" s="19">
        <v>10820</v>
      </c>
      <c r="O41" s="18"/>
    </row>
    <row r="42" spans="1:15" x14ac:dyDescent="0.2">
      <c r="A42" s="10" t="s">
        <v>130</v>
      </c>
      <c r="B42" s="17">
        <v>40413</v>
      </c>
      <c r="C42" s="17">
        <v>27314</v>
      </c>
      <c r="D42" s="17">
        <v>13099</v>
      </c>
      <c r="E42" s="17">
        <v>22882</v>
      </c>
      <c r="F42" s="17">
        <v>17542</v>
      </c>
      <c r="G42" s="17">
        <v>5340</v>
      </c>
      <c r="H42" s="17">
        <v>17531</v>
      </c>
      <c r="I42" s="17">
        <v>9772</v>
      </c>
      <c r="J42" s="17">
        <v>7759</v>
      </c>
      <c r="O42" s="18"/>
    </row>
    <row r="43" spans="1:15" x14ac:dyDescent="0.2">
      <c r="A43" s="48"/>
      <c r="B43" s="48"/>
    </row>
    <row r="45" spans="1:15" x14ac:dyDescent="0.2">
      <c r="A45" s="15"/>
      <c r="B45" s="67" t="s">
        <v>22</v>
      </c>
      <c r="C45" s="67"/>
      <c r="D45" s="67"/>
      <c r="E45" s="67"/>
      <c r="F45" s="67"/>
      <c r="G45" s="67"/>
      <c r="H45" s="67"/>
      <c r="I45" s="67"/>
      <c r="J45" s="67"/>
    </row>
    <row r="46" spans="1:15" x14ac:dyDescent="0.2">
      <c r="A46" s="10"/>
      <c r="B46" s="68" t="s">
        <v>16</v>
      </c>
      <c r="C46" s="68"/>
      <c r="D46" s="68"/>
      <c r="E46" s="68" t="s">
        <v>124</v>
      </c>
      <c r="F46" s="68"/>
      <c r="G46" s="68"/>
      <c r="H46" s="68" t="s">
        <v>125</v>
      </c>
      <c r="I46" s="68"/>
      <c r="J46" s="68"/>
    </row>
    <row r="47" spans="1:15" x14ac:dyDescent="0.2">
      <c r="A47" s="11" t="s">
        <v>17</v>
      </c>
      <c r="B47" s="12" t="s">
        <v>18</v>
      </c>
      <c r="C47" s="12" t="s">
        <v>19</v>
      </c>
      <c r="D47" s="12" t="s">
        <v>20</v>
      </c>
      <c r="E47" s="12" t="s">
        <v>18</v>
      </c>
      <c r="F47" s="12" t="s">
        <v>19</v>
      </c>
      <c r="G47" s="12" t="s">
        <v>20</v>
      </c>
      <c r="H47" s="12" t="s">
        <v>18</v>
      </c>
      <c r="I47" s="12" t="s">
        <v>19</v>
      </c>
      <c r="J47" s="12" t="s">
        <v>20</v>
      </c>
    </row>
    <row r="48" spans="1:15" x14ac:dyDescent="0.2">
      <c r="A48" s="13" t="s">
        <v>77</v>
      </c>
      <c r="B48" s="14">
        <f>E48+H48</f>
        <v>41461</v>
      </c>
      <c r="C48" s="14">
        <f t="shared" ref="C48:D57" si="2">F48+I48</f>
        <v>37708</v>
      </c>
      <c r="D48" s="14">
        <f t="shared" si="2"/>
        <v>3753</v>
      </c>
      <c r="E48" s="14">
        <v>28411</v>
      </c>
      <c r="F48" s="14">
        <v>25749</v>
      </c>
      <c r="G48" s="14">
        <v>2662</v>
      </c>
      <c r="H48" s="14">
        <v>13050</v>
      </c>
      <c r="I48" s="14">
        <v>11959</v>
      </c>
      <c r="J48" s="14">
        <v>1091</v>
      </c>
    </row>
    <row r="49" spans="1:10" x14ac:dyDescent="0.2">
      <c r="A49" s="15" t="s">
        <v>78</v>
      </c>
      <c r="B49" s="16">
        <f t="shared" ref="B49:B57" si="3">E49+H49</f>
        <v>40438</v>
      </c>
      <c r="C49" s="16">
        <f t="shared" si="2"/>
        <v>36428</v>
      </c>
      <c r="D49" s="16">
        <f t="shared" si="2"/>
        <v>4010</v>
      </c>
      <c r="E49" s="16">
        <v>28261</v>
      </c>
      <c r="F49" s="16">
        <v>24293</v>
      </c>
      <c r="G49" s="16">
        <v>3968</v>
      </c>
      <c r="H49" s="16">
        <v>12177</v>
      </c>
      <c r="I49" s="16">
        <v>12135</v>
      </c>
      <c r="J49" s="16">
        <v>42</v>
      </c>
    </row>
    <row r="50" spans="1:10" x14ac:dyDescent="0.2">
      <c r="A50" s="15" t="s">
        <v>79</v>
      </c>
      <c r="B50" s="16">
        <f t="shared" si="3"/>
        <v>46731</v>
      </c>
      <c r="C50" s="16">
        <f t="shared" si="2"/>
        <v>35680</v>
      </c>
      <c r="D50" s="16">
        <f t="shared" si="2"/>
        <v>11051</v>
      </c>
      <c r="E50" s="16">
        <v>32457</v>
      </c>
      <c r="F50" s="16">
        <v>23975</v>
      </c>
      <c r="G50" s="16">
        <v>8482</v>
      </c>
      <c r="H50" s="16">
        <v>14274</v>
      </c>
      <c r="I50" s="16">
        <v>11705</v>
      </c>
      <c r="J50" s="16">
        <v>2569</v>
      </c>
    </row>
    <row r="51" spans="1:10" x14ac:dyDescent="0.2">
      <c r="A51" s="15" t="s">
        <v>80</v>
      </c>
      <c r="B51" s="16">
        <f t="shared" si="3"/>
        <v>50223</v>
      </c>
      <c r="C51" s="16">
        <f t="shared" si="2"/>
        <v>36666</v>
      </c>
      <c r="D51" s="16">
        <f t="shared" si="2"/>
        <v>13557</v>
      </c>
      <c r="E51" s="16">
        <v>29599</v>
      </c>
      <c r="F51" s="16">
        <v>23236</v>
      </c>
      <c r="G51" s="16">
        <v>6363</v>
      </c>
      <c r="H51" s="16">
        <v>20624</v>
      </c>
      <c r="I51" s="16">
        <v>13430</v>
      </c>
      <c r="J51" s="16">
        <v>7194</v>
      </c>
    </row>
    <row r="52" spans="1:10" x14ac:dyDescent="0.2">
      <c r="A52" s="15" t="s">
        <v>81</v>
      </c>
      <c r="B52" s="16">
        <f t="shared" si="3"/>
        <v>47761</v>
      </c>
      <c r="C52" s="16">
        <f t="shared" si="2"/>
        <v>37824</v>
      </c>
      <c r="D52" s="16">
        <f t="shared" si="2"/>
        <v>9937</v>
      </c>
      <c r="E52" s="16">
        <v>27550</v>
      </c>
      <c r="F52" s="16">
        <v>23097</v>
      </c>
      <c r="G52" s="16">
        <v>4453</v>
      </c>
      <c r="H52" s="16">
        <v>20211</v>
      </c>
      <c r="I52" s="16">
        <v>14727</v>
      </c>
      <c r="J52" s="16">
        <v>5484</v>
      </c>
    </row>
    <row r="53" spans="1:10" x14ac:dyDescent="0.2">
      <c r="A53" s="15" t="s">
        <v>82</v>
      </c>
      <c r="B53" s="16">
        <f t="shared" si="3"/>
        <v>48006</v>
      </c>
      <c r="C53" s="16">
        <f t="shared" si="2"/>
        <v>31959</v>
      </c>
      <c r="D53" s="16">
        <f t="shared" si="2"/>
        <v>16047</v>
      </c>
      <c r="E53" s="16">
        <v>26477</v>
      </c>
      <c r="F53" s="16">
        <v>22326</v>
      </c>
      <c r="G53" s="16">
        <v>4151</v>
      </c>
      <c r="H53" s="16">
        <v>21529</v>
      </c>
      <c r="I53" s="16">
        <v>9633</v>
      </c>
      <c r="J53" s="16">
        <v>11896</v>
      </c>
    </row>
    <row r="54" spans="1:10" x14ac:dyDescent="0.2">
      <c r="A54" s="15" t="s">
        <v>83</v>
      </c>
      <c r="B54" s="16">
        <f t="shared" si="3"/>
        <v>49071</v>
      </c>
      <c r="C54" s="16">
        <f t="shared" si="2"/>
        <v>35956</v>
      </c>
      <c r="D54" s="16">
        <f t="shared" si="2"/>
        <v>13115</v>
      </c>
      <c r="E54" s="16">
        <v>27585</v>
      </c>
      <c r="F54" s="16">
        <v>21833</v>
      </c>
      <c r="G54" s="16">
        <v>5752</v>
      </c>
      <c r="H54" s="16">
        <v>21486</v>
      </c>
      <c r="I54" s="16">
        <v>14123</v>
      </c>
      <c r="J54" s="16">
        <v>7363</v>
      </c>
    </row>
    <row r="55" spans="1:10" x14ac:dyDescent="0.2">
      <c r="A55" s="15" t="s">
        <v>84</v>
      </c>
      <c r="B55" s="16">
        <f t="shared" si="3"/>
        <v>44633</v>
      </c>
      <c r="C55" s="16">
        <f t="shared" si="2"/>
        <v>32929</v>
      </c>
      <c r="D55" s="16">
        <f t="shared" si="2"/>
        <v>11704</v>
      </c>
      <c r="E55" s="16">
        <v>23107</v>
      </c>
      <c r="F55" s="16">
        <v>21552</v>
      </c>
      <c r="G55" s="16">
        <v>1555</v>
      </c>
      <c r="H55" s="16">
        <v>21526</v>
      </c>
      <c r="I55" s="16">
        <v>11377</v>
      </c>
      <c r="J55" s="16">
        <v>10149</v>
      </c>
    </row>
    <row r="56" spans="1:10" x14ac:dyDescent="0.2">
      <c r="A56" s="15" t="s">
        <v>85</v>
      </c>
      <c r="B56" s="16">
        <f t="shared" si="3"/>
        <v>45776</v>
      </c>
      <c r="C56" s="16">
        <f t="shared" si="2"/>
        <v>33011</v>
      </c>
      <c r="D56" s="16">
        <f t="shared" si="2"/>
        <v>12765</v>
      </c>
      <c r="E56" s="16">
        <v>22984</v>
      </c>
      <c r="F56" s="16">
        <v>21759</v>
      </c>
      <c r="G56" s="16">
        <v>1225</v>
      </c>
      <c r="H56" s="16">
        <v>22792</v>
      </c>
      <c r="I56" s="16">
        <v>11252</v>
      </c>
      <c r="J56" s="16">
        <v>11540</v>
      </c>
    </row>
    <row r="57" spans="1:10" x14ac:dyDescent="0.2">
      <c r="A57" s="15" t="s">
        <v>86</v>
      </c>
      <c r="B57" s="16">
        <f t="shared" si="3"/>
        <v>44150</v>
      </c>
      <c r="C57" s="16">
        <f t="shared" si="2"/>
        <v>29216</v>
      </c>
      <c r="D57" s="16">
        <f t="shared" si="2"/>
        <v>14934</v>
      </c>
      <c r="E57" s="16">
        <v>22518</v>
      </c>
      <c r="F57" s="16">
        <v>21442</v>
      </c>
      <c r="G57" s="16">
        <v>1076</v>
      </c>
      <c r="H57" s="16">
        <v>21632</v>
      </c>
      <c r="I57" s="16">
        <v>7774</v>
      </c>
      <c r="J57" s="16">
        <v>13858</v>
      </c>
    </row>
    <row r="58" spans="1:10" x14ac:dyDescent="0.2">
      <c r="A58" s="15" t="s">
        <v>87</v>
      </c>
      <c r="B58" s="16">
        <v>41139</v>
      </c>
      <c r="C58" s="16">
        <v>34380</v>
      </c>
      <c r="D58" s="16">
        <v>6759</v>
      </c>
      <c r="E58" s="16">
        <v>22897</v>
      </c>
      <c r="F58" s="16">
        <v>22215</v>
      </c>
      <c r="G58" s="16">
        <v>682</v>
      </c>
      <c r="H58" s="16">
        <v>18242</v>
      </c>
      <c r="I58" s="16">
        <v>12165</v>
      </c>
      <c r="J58" s="16">
        <v>6077</v>
      </c>
    </row>
    <row r="59" spans="1:10" x14ac:dyDescent="0.2">
      <c r="A59" s="15" t="s">
        <v>88</v>
      </c>
      <c r="B59" s="16">
        <v>38950</v>
      </c>
      <c r="C59" s="16">
        <v>33091</v>
      </c>
      <c r="D59" s="16">
        <v>5859</v>
      </c>
      <c r="E59" s="16">
        <v>24664</v>
      </c>
      <c r="F59" s="16">
        <v>20852</v>
      </c>
      <c r="G59" s="16">
        <v>3812</v>
      </c>
      <c r="H59" s="16">
        <v>14286</v>
      </c>
      <c r="I59" s="16">
        <v>12239</v>
      </c>
      <c r="J59" s="16">
        <v>2047</v>
      </c>
    </row>
    <row r="60" spans="1:10" x14ac:dyDescent="0.2">
      <c r="A60" s="15" t="s">
        <v>89</v>
      </c>
      <c r="B60" s="16">
        <v>42403</v>
      </c>
      <c r="C60" s="16">
        <v>32762</v>
      </c>
      <c r="D60" s="19">
        <v>9641</v>
      </c>
      <c r="E60" s="16">
        <v>25494</v>
      </c>
      <c r="F60" s="16">
        <v>20777</v>
      </c>
      <c r="G60" s="16">
        <v>4717</v>
      </c>
      <c r="H60" s="16">
        <v>16909</v>
      </c>
      <c r="I60" s="16">
        <v>11985</v>
      </c>
      <c r="J60" s="19">
        <v>4924</v>
      </c>
    </row>
    <row r="61" spans="1:10" x14ac:dyDescent="0.2">
      <c r="A61" s="15" t="s">
        <v>90</v>
      </c>
      <c r="B61" s="16">
        <v>43515</v>
      </c>
      <c r="C61" s="16">
        <v>29248</v>
      </c>
      <c r="D61" s="19">
        <v>14267</v>
      </c>
      <c r="E61" s="16">
        <v>24377</v>
      </c>
      <c r="F61" s="16">
        <v>20490</v>
      </c>
      <c r="G61" s="16">
        <v>3887</v>
      </c>
      <c r="H61" s="16">
        <v>19138</v>
      </c>
      <c r="I61" s="16">
        <v>8758</v>
      </c>
      <c r="J61" s="19">
        <v>10380</v>
      </c>
    </row>
    <row r="62" spans="1:10" x14ac:dyDescent="0.2">
      <c r="A62" s="15" t="s">
        <v>108</v>
      </c>
      <c r="B62" s="16">
        <v>44735</v>
      </c>
      <c r="C62" s="16">
        <v>28317</v>
      </c>
      <c r="D62" s="19">
        <v>16418</v>
      </c>
      <c r="E62" s="16">
        <v>24158</v>
      </c>
      <c r="F62" s="16">
        <v>19820</v>
      </c>
      <c r="G62" s="16">
        <v>4338</v>
      </c>
      <c r="H62" s="16">
        <v>20577</v>
      </c>
      <c r="I62" s="16">
        <v>8497</v>
      </c>
      <c r="J62" s="19">
        <v>12080</v>
      </c>
    </row>
    <row r="63" spans="1:10" x14ac:dyDescent="0.2">
      <c r="A63" s="10" t="s">
        <v>130</v>
      </c>
      <c r="B63" s="17">
        <v>40055</v>
      </c>
      <c r="C63" s="17">
        <v>29299</v>
      </c>
      <c r="D63" s="17">
        <v>10756</v>
      </c>
      <c r="E63" s="17">
        <v>24686</v>
      </c>
      <c r="F63" s="17">
        <v>19571</v>
      </c>
      <c r="G63" s="17">
        <v>5115</v>
      </c>
      <c r="H63" s="17">
        <v>15369</v>
      </c>
      <c r="I63" s="17">
        <v>9728</v>
      </c>
      <c r="J63" s="17">
        <v>5641</v>
      </c>
    </row>
    <row r="64" spans="1:10" x14ac:dyDescent="0.2">
      <c r="B64" s="38"/>
    </row>
    <row r="65" spans="1:10" ht="10.5" customHeight="1" x14ac:dyDescent="0.2">
      <c r="A65" s="63" t="s">
        <v>95</v>
      </c>
      <c r="B65" s="63"/>
    </row>
    <row r="66" spans="1:10" ht="10.5" customHeight="1" x14ac:dyDescent="0.2">
      <c r="A66" s="64" t="s">
        <v>132</v>
      </c>
      <c r="B66" s="64"/>
      <c r="C66" s="64"/>
      <c r="D66" s="64"/>
      <c r="E66" s="64"/>
      <c r="F66" s="64"/>
      <c r="G66" s="64"/>
      <c r="H66" s="64"/>
      <c r="I66" s="64"/>
      <c r="J66" s="64"/>
    </row>
    <row r="67" spans="1:10" ht="10.5" customHeight="1" x14ac:dyDescent="0.2">
      <c r="A67" s="64" t="s">
        <v>133</v>
      </c>
      <c r="B67" s="64"/>
      <c r="C67" s="64"/>
      <c r="D67" s="64"/>
      <c r="E67" s="64"/>
      <c r="F67" s="64"/>
      <c r="G67" s="64"/>
      <c r="H67" s="64"/>
      <c r="I67" s="64"/>
      <c r="J67" s="64"/>
    </row>
    <row r="69" spans="1:10" x14ac:dyDescent="0.2">
      <c r="A69" s="48" t="s">
        <v>127</v>
      </c>
      <c r="B69" s="48"/>
      <c r="C69" s="48"/>
    </row>
  </sheetData>
  <mergeCells count="21">
    <mergeCell ref="Q9:S9"/>
    <mergeCell ref="T9:V9"/>
    <mergeCell ref="W9:Y9"/>
    <mergeCell ref="A1:H1"/>
    <mergeCell ref="B24:J24"/>
    <mergeCell ref="B25:D25"/>
    <mergeCell ref="E25:G25"/>
    <mergeCell ref="H25:J25"/>
    <mergeCell ref="B3:J3"/>
    <mergeCell ref="B4:D4"/>
    <mergeCell ref="E4:G4"/>
    <mergeCell ref="H4:J4"/>
    <mergeCell ref="A65:B65"/>
    <mergeCell ref="A69:C69"/>
    <mergeCell ref="A43:B43"/>
    <mergeCell ref="B45:J45"/>
    <mergeCell ref="B46:D46"/>
    <mergeCell ref="E46:G46"/>
    <mergeCell ref="H46:J46"/>
    <mergeCell ref="A66:J66"/>
    <mergeCell ref="A67:J67"/>
  </mergeCells>
  <pageMargins left="0.70866141732283472" right="0.70866141732283472" top="0.74803149606299213" bottom="0.74803149606299213" header="0.31496062992125984" footer="0.31496062992125984"/>
  <pageSetup paperSize="9" scale="85" fitToWidth="0" orientation="portrait" r:id="rId1"/>
  <rowBreaks count="1" manualBreakCount="1">
    <brk id="70" max="16383"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A21339103</value>
    </field>
    <field name="Objective-Title">
      <value order="0">Population and Migration Statistics - Migration Tables 2018 Update - Tables for Website - T1</value>
    </field>
    <field name="Objective-Description">
      <value order="0"/>
    </field>
    <field name="Objective-CreationStamp">
      <value order="0">2018-06-14T13:26:40Z</value>
    </field>
    <field name="Objective-IsApproved">
      <value order="0">false</value>
    </field>
    <field name="Objective-IsPublished">
      <value order="0">true</value>
    </field>
    <field name="Objective-DatePublished">
      <value order="0">2018-07-10T09:08:17Z</value>
    </field>
    <field name="Objective-ModificationStamp">
      <value order="0">2018-07-10T09:08:17Z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2016-2021</value>
    </field>
    <field name="Objective-Parent">
      <value order="0">National Records of Scotland (NRS): Population and Migration Statistics: Migration Estimates: Pre-publication: 2016-2021</value>
    </field>
    <field name="Objective-State">
      <value order="0">Published</value>
    </field>
    <field name="Objective-VersionId">
      <value order="0">vA30334216</value>
    </field>
    <field name="Objective-Version">
      <value order="0">1.0</value>
    </field>
    <field name="Objective-VersionNumber">
      <value order="0">9</value>
    </field>
    <field name="Objective-VersionComment">
      <value order="0"/>
    </field>
    <field name="Objective-FileNumber">
      <value order="0">qA614021</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Metadata</vt:lpstr>
      <vt:lpstr>Net 1951-</vt:lpstr>
      <vt:lpstr>In, Out, Net by Sex 2001-</vt:lpstr>
      <vt:lpstr>Contents!Print_Area</vt:lpstr>
      <vt:lpstr>'In, Out, Net by Sex 2001-'!Print_Area</vt:lpstr>
      <vt:lpstr>'Net 1951-'!Print_Area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U419356</cp:lastModifiedBy>
  <cp:lastPrinted>2018-06-25T13:48:52Z</cp:lastPrinted>
  <dcterms:created xsi:type="dcterms:W3CDTF">2017-04-19T12:50:18Z</dcterms:created>
  <dcterms:modified xsi:type="dcterms:W3CDTF">2018-07-18T09:43:20Z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A21339103</vt:lpwstr>
  </property>
  <property fmtid="{D5CDD505-2E9C-101B-9397-08002B2CF9AE}" pid="4" name="Objective-Title">
    <vt:lpwstr>Population and Migration Statistics - Migration Tables 2018 Update - Tables for Website - T1</vt:lpwstr>
  </property>
  <property fmtid="{D5CDD505-2E9C-101B-9397-08002B2CF9AE}" pid="5" name="Objective-Description">
    <vt:lpwstr>
    </vt:lpwstr>
  </property>
  <property fmtid="{D5CDD505-2E9C-101B-9397-08002B2CF9AE}" pid="6" name="Objective-CreationStamp">
    <vt:filetime>2018-06-14T13:26:49Z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2018-07-10T09:08:17Z</vt:filetime>
  </property>
  <property fmtid="{D5CDD505-2E9C-101B-9397-08002B2CF9AE}" pid="10" name="Objective-ModificationStamp">
    <vt:filetime>2018-07-10T09:08:17Z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2016-2</vt:lpwstr>
  </property>
  <property fmtid="{D5CDD505-2E9C-101B-9397-08002B2CF9AE}" pid="13" name="Objective-Parent">
    <vt:lpwstr>National Records of Scotland (NRS): Population and Migration Statistics: Migration Estimates: Pre-publication: 2016-2021</vt:lpwstr>
  </property>
  <property fmtid="{D5CDD505-2E9C-101B-9397-08002B2CF9AE}" pid="14" name="Objective-State">
    <vt:lpwstr>Published</vt:lpwstr>
  </property>
  <property fmtid="{D5CDD505-2E9C-101B-9397-08002B2CF9AE}" pid="15" name="Objective-VersionId">
    <vt:lpwstr>vA30334216</vt:lpwstr>
  </property>
  <property fmtid="{D5CDD505-2E9C-101B-9397-08002B2CF9AE}" pid="16" name="Objective-Version">
    <vt:lpwstr>1.0</vt:lpwstr>
  </property>
  <property fmtid="{D5CDD505-2E9C-101B-9397-08002B2CF9AE}" pid="17" name="Objective-VersionNumber">
    <vt:r8>9</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