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443992\Documents\OFFLINE\Mig\2. Migration Within Scotland\"/>
    </mc:Choice>
  </mc:AlternateContent>
  <bookViews>
    <workbookView xWindow="0" yWindow="0" windowWidth="20490" windowHeight="6495" tabRatio="791"/>
  </bookViews>
  <sheets>
    <sheet name="Contents" sheetId="1" r:id="rId1"/>
    <sheet name="Metadata" sheetId="2" r:id="rId2"/>
    <sheet name="2001-02" sheetId="9" r:id="rId3"/>
    <sheet name="2002-03" sheetId="10" r:id="rId4"/>
    <sheet name="2003-04" sheetId="11" r:id="rId5"/>
    <sheet name="2004-05" sheetId="12" r:id="rId6"/>
    <sheet name="2005-06" sheetId="13" r:id="rId7"/>
    <sheet name="2006-07" sheetId="14" r:id="rId8"/>
    <sheet name="2007-08" sheetId="15" r:id="rId9"/>
    <sheet name="2008-09" sheetId="16" r:id="rId10"/>
    <sheet name="2009-10" sheetId="17" r:id="rId11"/>
    <sheet name="2010-11" sheetId="18" r:id="rId12"/>
    <sheet name="2011-12" sheetId="20" r:id="rId13"/>
    <sheet name="2012-13" sheetId="21" r:id="rId14"/>
    <sheet name="2013-14" sheetId="22" r:id="rId15"/>
    <sheet name="2014-15" sheetId="23" r:id="rId16"/>
    <sheet name="2015-16" sheetId="24" r:id="rId17"/>
    <sheet name="2016-17" sheetId="25" r:id="rId18"/>
    <sheet name="2017-18" sheetId="26" r:id="rId19"/>
    <sheet name="2018-19" sheetId="27" r:id="rId20"/>
  </sheets>
  <externalReferences>
    <externalReference r:id="rId21"/>
    <externalReference r:id="rId22"/>
  </externalReferences>
  <definedNames>
    <definedName name="CrownCopyright" localSheetId="2">'2001-02'!#REF!</definedName>
    <definedName name="CrownCopyright" localSheetId="3">'2002-03'!$D$33</definedName>
    <definedName name="CrownCopyright" localSheetId="4">'2003-04'!$D$33</definedName>
    <definedName name="CrownCopyright" localSheetId="5">'2004-05'!$D$33</definedName>
    <definedName name="CrownCopyright" localSheetId="6">'2005-06'!$D$32</definedName>
    <definedName name="CrownCopyright" localSheetId="8">'2007-08'!$D$32</definedName>
    <definedName name="CrownCopyright">'2006-07'!$D$32</definedName>
    <definedName name="_xlnm.Print_Area" localSheetId="13">#REF!</definedName>
    <definedName name="_xlnm.Print_Area" localSheetId="15">#REF!</definedName>
    <definedName name="_xlnm.Print_Area" localSheetId="19">#REF!</definedName>
    <definedName name="_xlnm.Print_Area">#REF!</definedName>
    <definedName name="_xlnm.Print_Titles" localSheetId="2">'2001-02'!$B:$B</definedName>
    <definedName name="_xlnm.Print_Titles" localSheetId="3">'2002-03'!$B:$B</definedName>
    <definedName name="_xlnm.Print_Titles" localSheetId="4">'2003-04'!$B:$B</definedName>
    <definedName name="_xlnm.Print_Titles" localSheetId="5">'2004-05'!$B:$B</definedName>
    <definedName name="_xlnm.Print_Titles" localSheetId="6">'2005-06'!$B:$B</definedName>
    <definedName name="_xlnm.Print_Titles" localSheetId="7">'2006-07'!$B:$B</definedName>
    <definedName name="_xlnm.Print_Titles" localSheetId="8">'2007-08'!$B:$B</definedName>
    <definedName name="_xlnm.Print_Titles" localSheetId="9">'2008-09'!$B:$B</definedName>
    <definedName name="_xlnm.Print_Titles" localSheetId="10">'2009-10'!$B:$B</definedName>
    <definedName name="_xlnm.Print_Titles" localSheetId="11">'2010-11'!$B:$B</definedName>
    <definedName name="ProjBirths" localSheetId="13">[1]Scratchpad!#REF!</definedName>
    <definedName name="ProjBirths" localSheetId="15">[1]Scratchpad!#REF!</definedName>
    <definedName name="ProjBirths" localSheetId="19">[1]Scratchpad!#REF!</definedName>
    <definedName name="ProjBirths">[1]Scratchpad!#REF!</definedName>
    <definedName name="Textline3" localSheetId="2">'2001-02'!#REF!</definedName>
    <definedName name="Textline3" localSheetId="3">'2002-03'!#REF!</definedName>
    <definedName name="Textline3" localSheetId="4">'2003-04'!#REF!</definedName>
    <definedName name="Textline3" localSheetId="5">'2004-05'!#REF!</definedName>
    <definedName name="Textline3" localSheetId="6">'2005-06'!#REF!</definedName>
    <definedName name="Textline3" localSheetId="8">'2007-08'!#REF!</definedName>
    <definedName name="Textline3" localSheetId="12">'[2]2006-07'!#REF!</definedName>
    <definedName name="Textline3" localSheetId="13">'[2]2006-07'!#REF!</definedName>
    <definedName name="Textline3" localSheetId="15">'2006-07'!#REF!</definedName>
    <definedName name="Textline3" localSheetId="19">'2006-07'!#REF!</definedName>
    <definedName name="Textline3">'2006-07'!#REF!</definedName>
  </definedNames>
  <calcPr calcId="162913"/>
</workbook>
</file>

<file path=xl/calcChain.xml><?xml version="1.0" encoding="utf-8"?>
<calcChain xmlns="http://schemas.openxmlformats.org/spreadsheetml/2006/main">
  <c r="R6" i="10" l="1"/>
  <c r="R7" i="10"/>
  <c r="R8" i="10"/>
  <c r="R9" i="10"/>
  <c r="R10" i="10"/>
  <c r="R11" i="10"/>
  <c r="R12" i="10"/>
  <c r="R13" i="10"/>
  <c r="R14" i="10"/>
  <c r="R15" i="10"/>
  <c r="R16" i="10"/>
  <c r="R17" i="10"/>
  <c r="R18" i="10"/>
  <c r="R19" i="10"/>
  <c r="R20" i="10"/>
  <c r="C21" i="10"/>
  <c r="D21" i="10"/>
  <c r="E21" i="10"/>
  <c r="F21" i="10"/>
  <c r="G21" i="10"/>
  <c r="H21" i="10"/>
  <c r="I21" i="10"/>
  <c r="J21" i="10"/>
  <c r="K21" i="10"/>
  <c r="L21" i="10"/>
  <c r="M21" i="10"/>
  <c r="N21" i="10"/>
  <c r="O21" i="10"/>
  <c r="P21" i="10"/>
  <c r="Q21" i="10"/>
  <c r="R21" i="10" l="1"/>
  <c r="D21" i="9" l="1"/>
  <c r="E21" i="9"/>
  <c r="F21" i="9"/>
  <c r="G21" i="9"/>
  <c r="H21" i="9"/>
  <c r="I21" i="9"/>
  <c r="J21" i="9"/>
  <c r="K21" i="9"/>
  <c r="L21" i="9"/>
  <c r="M21" i="9"/>
  <c r="N21" i="9"/>
  <c r="O21" i="9"/>
  <c r="P21" i="9"/>
  <c r="Q21" i="9"/>
  <c r="C21" i="9"/>
  <c r="R7" i="9"/>
  <c r="R8" i="9"/>
  <c r="R9" i="9"/>
  <c r="R10" i="9"/>
  <c r="R11" i="9"/>
  <c r="R12" i="9"/>
  <c r="R13" i="9"/>
  <c r="R14" i="9"/>
  <c r="R15" i="9"/>
  <c r="R16" i="9"/>
  <c r="R17" i="9"/>
  <c r="R18" i="9"/>
  <c r="R19" i="9"/>
  <c r="R20" i="9"/>
  <c r="R6" i="9"/>
  <c r="D21" i="11"/>
  <c r="E21" i="11"/>
  <c r="F21" i="11"/>
  <c r="G21" i="11"/>
  <c r="H21" i="11"/>
  <c r="I21" i="11"/>
  <c r="J21" i="11"/>
  <c r="K21" i="11"/>
  <c r="L21" i="11"/>
  <c r="M21" i="11"/>
  <c r="N21" i="11"/>
  <c r="O21" i="11"/>
  <c r="P21" i="11"/>
  <c r="Q21" i="11"/>
  <c r="C21" i="11"/>
  <c r="R7" i="11"/>
  <c r="R8" i="11"/>
  <c r="R9" i="11"/>
  <c r="R10" i="11"/>
  <c r="R11" i="11"/>
  <c r="R12" i="11"/>
  <c r="R13" i="11"/>
  <c r="R14" i="11"/>
  <c r="R15" i="11"/>
  <c r="R16" i="11"/>
  <c r="R17" i="11"/>
  <c r="R18" i="11"/>
  <c r="R19" i="11"/>
  <c r="R20" i="11"/>
  <c r="R6" i="11"/>
  <c r="D21" i="12"/>
  <c r="E21" i="12"/>
  <c r="F21" i="12"/>
  <c r="G21" i="12"/>
  <c r="H21" i="12"/>
  <c r="I21" i="12"/>
  <c r="J21" i="12"/>
  <c r="K21" i="12"/>
  <c r="L21" i="12"/>
  <c r="M21" i="12"/>
  <c r="N21" i="12"/>
  <c r="O21" i="12"/>
  <c r="P21" i="12"/>
  <c r="Q21" i="12"/>
  <c r="C21" i="12"/>
  <c r="R7" i="12"/>
  <c r="R8" i="12"/>
  <c r="R9" i="12"/>
  <c r="R10" i="12"/>
  <c r="R11" i="12"/>
  <c r="R12" i="12"/>
  <c r="R13" i="12"/>
  <c r="R14" i="12"/>
  <c r="R15" i="12"/>
  <c r="R16" i="12"/>
  <c r="R17" i="12"/>
  <c r="R18" i="12"/>
  <c r="R19" i="12"/>
  <c r="R20" i="12"/>
  <c r="R6" i="12"/>
  <c r="D21" i="13"/>
  <c r="E21" i="13"/>
  <c r="F21" i="13"/>
  <c r="G21" i="13"/>
  <c r="H21" i="13"/>
  <c r="I21" i="13"/>
  <c r="J21" i="13"/>
  <c r="K21" i="13"/>
  <c r="L21" i="13"/>
  <c r="M21" i="13"/>
  <c r="N21" i="13"/>
  <c r="O21" i="13"/>
  <c r="P21" i="13"/>
  <c r="Q21" i="13"/>
  <c r="C21" i="13"/>
  <c r="R7" i="13"/>
  <c r="R8" i="13"/>
  <c r="R9" i="13"/>
  <c r="R10" i="13"/>
  <c r="R11" i="13"/>
  <c r="R12" i="13"/>
  <c r="R13" i="13"/>
  <c r="R14" i="13"/>
  <c r="R15" i="13"/>
  <c r="R16" i="13"/>
  <c r="R17" i="13"/>
  <c r="R18" i="13"/>
  <c r="R19" i="13"/>
  <c r="R20" i="13"/>
  <c r="R6" i="13"/>
  <c r="R7" i="14"/>
  <c r="R8" i="14"/>
  <c r="R9" i="14"/>
  <c r="R10" i="14"/>
  <c r="R11" i="14"/>
  <c r="R12" i="14"/>
  <c r="R13" i="14"/>
  <c r="R14" i="14"/>
  <c r="R15" i="14"/>
  <c r="R16" i="14"/>
  <c r="R17" i="14"/>
  <c r="R18" i="14"/>
  <c r="R19" i="14"/>
  <c r="R20" i="14"/>
  <c r="C21" i="14"/>
  <c r="R6" i="14"/>
  <c r="D21" i="14"/>
  <c r="E21" i="14"/>
  <c r="F21" i="14"/>
  <c r="G21" i="14"/>
  <c r="H21" i="14"/>
  <c r="I21" i="14"/>
  <c r="J21" i="14"/>
  <c r="K21" i="14"/>
  <c r="L21" i="14"/>
  <c r="M21" i="14"/>
  <c r="N21" i="14"/>
  <c r="O21" i="14"/>
  <c r="P21" i="14"/>
  <c r="Q21" i="14"/>
  <c r="R7" i="15"/>
  <c r="R8" i="15"/>
  <c r="R9" i="15"/>
  <c r="R10" i="15"/>
  <c r="R11" i="15"/>
  <c r="R12" i="15"/>
  <c r="R13" i="15"/>
  <c r="R14" i="15"/>
  <c r="R15" i="15"/>
  <c r="R16" i="15"/>
  <c r="R17" i="15"/>
  <c r="R18" i="15"/>
  <c r="R19" i="15"/>
  <c r="R20" i="15"/>
  <c r="R6" i="15"/>
  <c r="D21" i="15"/>
  <c r="E21" i="15"/>
  <c r="F21" i="15"/>
  <c r="G21" i="15"/>
  <c r="H21" i="15"/>
  <c r="I21" i="15"/>
  <c r="J21" i="15"/>
  <c r="K21" i="15"/>
  <c r="L21" i="15"/>
  <c r="M21" i="15"/>
  <c r="N21" i="15"/>
  <c r="O21" i="15"/>
  <c r="P21" i="15"/>
  <c r="Q21" i="15"/>
  <c r="C21" i="15"/>
  <c r="R7" i="16"/>
  <c r="R8" i="16"/>
  <c r="R9" i="16"/>
  <c r="R10" i="16"/>
  <c r="R11" i="16"/>
  <c r="R12" i="16"/>
  <c r="R13" i="16"/>
  <c r="R14" i="16"/>
  <c r="R15" i="16"/>
  <c r="R16" i="16"/>
  <c r="R17" i="16"/>
  <c r="R18" i="16"/>
  <c r="R19" i="16"/>
  <c r="R20" i="16"/>
  <c r="R6" i="16"/>
  <c r="D21" i="16"/>
  <c r="E21" i="16"/>
  <c r="F21" i="16"/>
  <c r="G21" i="16"/>
  <c r="H21" i="16"/>
  <c r="I21" i="16"/>
  <c r="J21" i="16"/>
  <c r="K21" i="16"/>
  <c r="L21" i="16"/>
  <c r="M21" i="16"/>
  <c r="N21" i="16"/>
  <c r="O21" i="16"/>
  <c r="P21" i="16"/>
  <c r="Q21" i="16"/>
  <c r="C21" i="16"/>
  <c r="R7" i="17"/>
  <c r="R8" i="17"/>
  <c r="R9" i="17"/>
  <c r="R10" i="17"/>
  <c r="R11" i="17"/>
  <c r="R12" i="17"/>
  <c r="R13" i="17"/>
  <c r="R14" i="17"/>
  <c r="R15" i="17"/>
  <c r="R16" i="17"/>
  <c r="R17" i="17"/>
  <c r="R18" i="17"/>
  <c r="R19" i="17"/>
  <c r="R20" i="17"/>
  <c r="R6" i="17"/>
  <c r="D21" i="17"/>
  <c r="E21" i="17"/>
  <c r="F21" i="17"/>
  <c r="G21" i="17"/>
  <c r="H21" i="17"/>
  <c r="I21" i="17"/>
  <c r="J21" i="17"/>
  <c r="K21" i="17"/>
  <c r="L21" i="17"/>
  <c r="M21" i="17"/>
  <c r="N21" i="17"/>
  <c r="O21" i="17"/>
  <c r="P21" i="17"/>
  <c r="Q21" i="17"/>
  <c r="C21" i="17"/>
  <c r="R7" i="18"/>
  <c r="R8" i="18"/>
  <c r="R9" i="18"/>
  <c r="R10" i="18"/>
  <c r="R11" i="18"/>
  <c r="R12" i="18"/>
  <c r="R13" i="18"/>
  <c r="R14" i="18"/>
  <c r="R15" i="18"/>
  <c r="R16" i="18"/>
  <c r="R17" i="18"/>
  <c r="R18" i="18"/>
  <c r="R19" i="18"/>
  <c r="R20" i="18"/>
  <c r="R6" i="18"/>
  <c r="D21" i="18"/>
  <c r="E21" i="18"/>
  <c r="F21" i="18"/>
  <c r="G21" i="18"/>
  <c r="H21" i="18"/>
  <c r="I21" i="18"/>
  <c r="J21" i="18"/>
  <c r="K21" i="18"/>
  <c r="L21" i="18"/>
  <c r="M21" i="18"/>
  <c r="N21" i="18"/>
  <c r="O21" i="18"/>
  <c r="P21" i="18"/>
  <c r="Q21" i="18"/>
  <c r="C21" i="18"/>
  <c r="R21" i="17" l="1"/>
  <c r="R21" i="12"/>
  <c r="R21" i="16"/>
  <c r="R21" i="13"/>
  <c r="R21" i="11"/>
  <c r="R21" i="9"/>
  <c r="R21" i="18"/>
  <c r="R21" i="14"/>
  <c r="R21" i="15"/>
</calcChain>
</file>

<file path=xl/sharedStrings.xml><?xml version="1.0" encoding="utf-8"?>
<sst xmlns="http://schemas.openxmlformats.org/spreadsheetml/2006/main" count="1305" uniqueCount="147">
  <si>
    <t>Contents</t>
  </si>
  <si>
    <t>Metadata</t>
  </si>
  <si>
    <t>Metadata associated with the migration estimates in these tables</t>
  </si>
  <si>
    <t>General Details</t>
  </si>
  <si>
    <t>Dataset Title:</t>
  </si>
  <si>
    <t>Time Period of Dataset:</t>
  </si>
  <si>
    <t>Geographic Coverage:</t>
  </si>
  <si>
    <t>NHS Board areas</t>
  </si>
  <si>
    <t>Supplier:</t>
  </si>
  <si>
    <t>Department:</t>
  </si>
  <si>
    <t>Methodology:</t>
  </si>
  <si>
    <t>Borders</t>
  </si>
  <si>
    <t>Fife</t>
  </si>
  <si>
    <t>Forth Valley</t>
  </si>
  <si>
    <t>Grampian</t>
  </si>
  <si>
    <t>Highland</t>
  </si>
  <si>
    <t>Lanarkshire</t>
  </si>
  <si>
    <t>Lothian</t>
  </si>
  <si>
    <t>Tayside</t>
  </si>
  <si>
    <t>Western Isles</t>
  </si>
  <si>
    <t>National Records of Scotland (NRS)</t>
  </si>
  <si>
    <t>Greater Glasgow and Clyde</t>
  </si>
  <si>
    <t>Please refer to the methodology sections on the NRS website for more information on how population and migration estimates are produced.</t>
  </si>
  <si>
    <t>The migration estimates are those associated with the mid-year population estimates for 2001-02 to the most recent year available.</t>
  </si>
  <si>
    <r>
      <rPr>
        <sz val="10"/>
        <rFont val="Arial"/>
        <family val="2"/>
      </rPr>
      <t xml:space="preserve">More details on Migration methodology can be found within the </t>
    </r>
    <r>
      <rPr>
        <u/>
        <sz val="10"/>
        <color indexed="12"/>
        <rFont val="Arial"/>
        <family val="2"/>
      </rPr>
      <t>Migration Statistics</t>
    </r>
    <r>
      <rPr>
        <sz val="10"/>
        <rFont val="Arial"/>
        <family val="2"/>
      </rPr>
      <t xml:space="preserve"> section of the NRS website.</t>
    </r>
  </si>
  <si>
    <t>Some commentary can be found in the Mid-Year Population Estimates for Scotland and the Registrar General’s Annual Review publications for the relevant years.</t>
  </si>
  <si>
    <t>Ayrshire and Arran</t>
  </si>
  <si>
    <t>Dumfries and Galloway</t>
  </si>
  <si>
    <t>Migration flows between NHS Board areas, 2001-02 to most recent</t>
  </si>
  <si>
    <t>2001-02</t>
  </si>
  <si>
    <t>2002-03</t>
  </si>
  <si>
    <t>2003-04</t>
  </si>
  <si>
    <t>2004-05</t>
  </si>
  <si>
    <t>2005-06</t>
  </si>
  <si>
    <t>2006-07</t>
  </si>
  <si>
    <t>2007-08</t>
  </si>
  <si>
    <t>2008-09</t>
  </si>
  <si>
    <t>2009-10</t>
  </si>
  <si>
    <t>2010-11</t>
  </si>
  <si>
    <t>2011-12</t>
  </si>
  <si>
    <t>2012-13</t>
  </si>
  <si>
    <t>2013-14</t>
  </si>
  <si>
    <t>2014-15</t>
  </si>
  <si>
    <t>2015-16</t>
  </si>
  <si>
    <t>2001-02 to latest</t>
  </si>
  <si>
    <t>The data up to (and including) 2010-11 are given by the NHS Board areas that were used until March 2006 (this is before NHS Argyll and Clyde was split between NHS Greater Glasgow and NHS Highland).</t>
  </si>
  <si>
    <t>Migration estimates for 2001-02 to 2010-11 were revised following the revision of mid-year population estimates for 2002 to 2010. However, migration flows between NHS Board areas were not revised.</t>
  </si>
  <si>
    <t>Migration estimates for 2011-12 to 2013-14 were corrected to take into account an error that was discovered in 2015.</t>
  </si>
  <si>
    <r>
      <t>Migration flows between NHS Board areas</t>
    </r>
    <r>
      <rPr>
        <b/>
        <vertAlign val="superscript"/>
        <sz val="12"/>
        <rFont val="Arial"/>
        <family val="2"/>
      </rPr>
      <t>1</t>
    </r>
    <r>
      <rPr>
        <b/>
        <sz val="12"/>
        <rFont val="Arial"/>
        <family val="2"/>
      </rPr>
      <t>, 2001-02</t>
    </r>
  </si>
  <si>
    <r>
      <t>Migration flows between NHS Board areas</t>
    </r>
    <r>
      <rPr>
        <b/>
        <vertAlign val="superscript"/>
        <sz val="12"/>
        <rFont val="Arial"/>
        <family val="2"/>
      </rPr>
      <t>1</t>
    </r>
    <r>
      <rPr>
        <b/>
        <sz val="12"/>
        <rFont val="Arial"/>
        <family val="2"/>
      </rPr>
      <t>, 2002-03</t>
    </r>
  </si>
  <si>
    <r>
      <t>Migration flows between NHS Board areas</t>
    </r>
    <r>
      <rPr>
        <b/>
        <vertAlign val="superscript"/>
        <sz val="12"/>
        <rFont val="Arial"/>
        <family val="2"/>
      </rPr>
      <t>1</t>
    </r>
    <r>
      <rPr>
        <b/>
        <sz val="12"/>
        <rFont val="Arial"/>
        <family val="2"/>
      </rPr>
      <t>, 2003-04</t>
    </r>
  </si>
  <si>
    <r>
      <t>Migration flows between NHS Board areas</t>
    </r>
    <r>
      <rPr>
        <b/>
        <vertAlign val="superscript"/>
        <sz val="12"/>
        <rFont val="Arial"/>
        <family val="2"/>
      </rPr>
      <t>1</t>
    </r>
    <r>
      <rPr>
        <b/>
        <sz val="12"/>
        <rFont val="Arial"/>
        <family val="2"/>
      </rPr>
      <t>, 2004-05</t>
    </r>
  </si>
  <si>
    <r>
      <t>Migration flows between NHS Board areas</t>
    </r>
    <r>
      <rPr>
        <b/>
        <vertAlign val="superscript"/>
        <sz val="12"/>
        <rFont val="Arial"/>
        <family val="2"/>
      </rPr>
      <t>1</t>
    </r>
    <r>
      <rPr>
        <b/>
        <sz val="12"/>
        <rFont val="Arial"/>
        <family val="2"/>
      </rPr>
      <t>, 2005-06</t>
    </r>
  </si>
  <si>
    <r>
      <t>Migration flows between NHS Board areas</t>
    </r>
    <r>
      <rPr>
        <b/>
        <vertAlign val="superscript"/>
        <sz val="12"/>
        <rFont val="Arial"/>
        <family val="2"/>
      </rPr>
      <t>1</t>
    </r>
    <r>
      <rPr>
        <b/>
        <sz val="12"/>
        <rFont val="Arial"/>
        <family val="2"/>
      </rPr>
      <t>, 2006-07</t>
    </r>
  </si>
  <si>
    <r>
      <t>Migration flows between NHS Board areas</t>
    </r>
    <r>
      <rPr>
        <b/>
        <vertAlign val="superscript"/>
        <sz val="12"/>
        <rFont val="Arial"/>
        <family val="2"/>
      </rPr>
      <t>1</t>
    </r>
    <r>
      <rPr>
        <b/>
        <sz val="12"/>
        <rFont val="Arial"/>
        <family val="2"/>
      </rPr>
      <t>, 2007-08</t>
    </r>
  </si>
  <si>
    <r>
      <t>Migration flows between NHS Board areas</t>
    </r>
    <r>
      <rPr>
        <b/>
        <vertAlign val="superscript"/>
        <sz val="12"/>
        <rFont val="Arial"/>
        <family val="2"/>
      </rPr>
      <t>1</t>
    </r>
    <r>
      <rPr>
        <b/>
        <sz val="12"/>
        <rFont val="Arial"/>
        <family val="2"/>
      </rPr>
      <t xml:space="preserve">, 2008-09 </t>
    </r>
  </si>
  <si>
    <r>
      <t>Migration flows between NHS Board areas</t>
    </r>
    <r>
      <rPr>
        <b/>
        <vertAlign val="superscript"/>
        <sz val="12"/>
        <rFont val="Arial"/>
        <family val="2"/>
      </rPr>
      <t>1</t>
    </r>
    <r>
      <rPr>
        <b/>
        <sz val="12"/>
        <rFont val="Arial"/>
        <family val="2"/>
      </rPr>
      <t>, 2009-10</t>
    </r>
  </si>
  <si>
    <r>
      <t>Migration flows between NHS Board areas</t>
    </r>
    <r>
      <rPr>
        <b/>
        <vertAlign val="superscript"/>
        <sz val="12"/>
        <rFont val="Arial"/>
        <family val="2"/>
      </rPr>
      <t>1</t>
    </r>
    <r>
      <rPr>
        <b/>
        <sz val="12"/>
        <rFont val="Arial"/>
        <family val="2"/>
      </rPr>
      <t>, 2010-11</t>
    </r>
  </si>
  <si>
    <r>
      <t>Migration flows between NHS Board areas</t>
    </r>
    <r>
      <rPr>
        <b/>
        <vertAlign val="superscript"/>
        <sz val="12"/>
        <rFont val="Arial"/>
        <family val="2"/>
      </rPr>
      <t>1</t>
    </r>
    <r>
      <rPr>
        <b/>
        <sz val="12"/>
        <rFont val="Arial"/>
        <family val="2"/>
      </rPr>
      <t>, 2012-13</t>
    </r>
  </si>
  <si>
    <r>
      <t>Migration flows between NHS Board areas</t>
    </r>
    <r>
      <rPr>
        <b/>
        <vertAlign val="superscript"/>
        <sz val="12"/>
        <rFont val="Arial"/>
        <family val="2"/>
      </rPr>
      <t>1</t>
    </r>
    <r>
      <rPr>
        <b/>
        <sz val="12"/>
        <rFont val="Arial"/>
        <family val="2"/>
      </rPr>
      <t>, 2013-14</t>
    </r>
  </si>
  <si>
    <r>
      <t>Migration flows between NHS Board areas</t>
    </r>
    <r>
      <rPr>
        <b/>
        <vertAlign val="superscript"/>
        <sz val="12"/>
        <rFont val="Arial"/>
        <family val="2"/>
      </rPr>
      <t>1</t>
    </r>
    <r>
      <rPr>
        <b/>
        <sz val="12"/>
        <rFont val="Arial"/>
        <family val="2"/>
      </rPr>
      <t>, 2014-15</t>
    </r>
  </si>
  <si>
    <r>
      <t>Migration flows between NHS Board areas</t>
    </r>
    <r>
      <rPr>
        <b/>
        <vertAlign val="superscript"/>
        <sz val="12"/>
        <rFont val="Arial"/>
        <family val="2"/>
      </rPr>
      <t>1</t>
    </r>
    <r>
      <rPr>
        <b/>
        <sz val="12"/>
        <rFont val="Arial"/>
        <family val="2"/>
      </rPr>
      <t>, 2015-16</t>
    </r>
  </si>
  <si>
    <r>
      <t>Migration flows between NHS Board areas</t>
    </r>
    <r>
      <rPr>
        <b/>
        <vertAlign val="superscript"/>
        <sz val="12"/>
        <rFont val="Arial"/>
        <family val="2"/>
      </rPr>
      <t>1</t>
    </r>
    <r>
      <rPr>
        <b/>
        <sz val="12"/>
        <rFont val="Arial"/>
        <family val="2"/>
      </rPr>
      <t>, 2011-12</t>
    </r>
  </si>
  <si>
    <t>2016-17</t>
  </si>
  <si>
    <r>
      <t>Migration flows between NHS Board areas</t>
    </r>
    <r>
      <rPr>
        <b/>
        <vertAlign val="superscript"/>
        <sz val="12"/>
        <rFont val="Arial"/>
        <family val="2"/>
      </rPr>
      <t>1</t>
    </r>
    <r>
      <rPr>
        <b/>
        <sz val="12"/>
        <rFont val="Arial"/>
        <family val="2"/>
      </rPr>
      <t>, 2016-17</t>
    </r>
  </si>
  <si>
    <t>Scotland</t>
  </si>
  <si>
    <t>2017-18</t>
  </si>
  <si>
    <r>
      <t>Migration flows between NHS Board areas</t>
    </r>
    <r>
      <rPr>
        <b/>
        <vertAlign val="superscript"/>
        <sz val="12"/>
        <rFont val="Arial"/>
        <family val="2"/>
      </rPr>
      <t>1</t>
    </r>
    <r>
      <rPr>
        <b/>
        <sz val="12"/>
        <rFont val="Arial"/>
        <family val="2"/>
      </rPr>
      <t>, 2017-18</t>
    </r>
  </si>
  <si>
    <t>Population and Migration Statistics Branch, Demographic Statistics and Vital Events</t>
  </si>
  <si>
    <t>Footnotes</t>
  </si>
  <si>
    <t>1) These figures do not include rounding adjustments.</t>
  </si>
  <si>
    <t>2) This table shows the pre-2006 NHS Board areas.</t>
  </si>
  <si>
    <t>S08000001</t>
  </si>
  <si>
    <t>S08000002</t>
  </si>
  <si>
    <t>S08000003</t>
  </si>
  <si>
    <t>S08000004</t>
  </si>
  <si>
    <t>S08000005</t>
  </si>
  <si>
    <t>S08000006</t>
  </si>
  <si>
    <t>S08000008</t>
  </si>
  <si>
    <t>S08000009</t>
  </si>
  <si>
    <t>S08000010</t>
  </si>
  <si>
    <t>S08000011</t>
  </si>
  <si>
    <t>S08000012</t>
  </si>
  <si>
    <t>S08000013</t>
  </si>
  <si>
    <t>S08000014</t>
  </si>
  <si>
    <t>S92000003</t>
  </si>
  <si>
    <t>S08000015</t>
  </si>
  <si>
    <t>S08000016</t>
  </si>
  <si>
    <t>S08000017</t>
  </si>
  <si>
    <t>S08000029</t>
  </si>
  <si>
    <t>S08000019</t>
  </si>
  <si>
    <t>S08000020</t>
  </si>
  <si>
    <t>S08000021</t>
  </si>
  <si>
    <t>S08000022</t>
  </si>
  <si>
    <t>S08000023</t>
  </si>
  <si>
    <t>S08000024</t>
  </si>
  <si>
    <t>S08000025</t>
  </si>
  <si>
    <t>S08000026</t>
  </si>
  <si>
    <t>S08000030</t>
  </si>
  <si>
    <t>S08000028</t>
  </si>
  <si>
    <t>S08000018</t>
  </si>
  <si>
    <t>S08000027</t>
  </si>
  <si>
    <t>2) This table shows the 2014 NHS Board areas.</t>
  </si>
  <si>
    <t>Data for 2011-12 to 2016-17 are given by the NHS Board areas that were introduced in April 2014.</t>
  </si>
  <si>
    <t>3) No geographic codes are available for the NHS Board areas Greater Glasgow and Argyll and Clyde. The Argyll and Clyde health board was abolished in 2006, with the area being split between Highland and the new Greater Glasgow and Clyde health board. The old health boards predate the advent of geographic codes, therefore none were ever assigned. The code is left blank for both of these areas.</t>
  </si>
  <si>
    <r>
      <t>Argyll and Clyde</t>
    </r>
    <r>
      <rPr>
        <vertAlign val="superscript"/>
        <sz val="10"/>
        <rFont val="Arial"/>
        <family val="2"/>
      </rPr>
      <t>3</t>
    </r>
  </si>
  <si>
    <r>
      <t>Greater Glasgow</t>
    </r>
    <r>
      <rPr>
        <vertAlign val="superscript"/>
        <sz val="10"/>
        <rFont val="Arial"/>
        <family val="2"/>
      </rPr>
      <t>3</t>
    </r>
  </si>
  <si>
    <t>Migration flows between NHS board areas, 2001-02</t>
  </si>
  <si>
    <t>Migration flows between NHS board areas, 2002-03</t>
  </si>
  <si>
    <t>Migration flows between NHS board areas, 2003-04</t>
  </si>
  <si>
    <t>Migration flows between NHS board areas, 2004-05</t>
  </si>
  <si>
    <t>Migration flows between NHS board areas, 2005-06</t>
  </si>
  <si>
    <t>Migration flows between NHS board areas, 2006-07</t>
  </si>
  <si>
    <t>Migration flows between NHS board areas, 2007-08</t>
  </si>
  <si>
    <t>Migration flows between NHS board areas, 2008-09</t>
  </si>
  <si>
    <t>Migration flows between NHS board areas, 2009-10</t>
  </si>
  <si>
    <t>Migration flows between NHS board areas, 2010-11</t>
  </si>
  <si>
    <t>Migration flows between NHS board areas, 2011-12</t>
  </si>
  <si>
    <t>Migration flows between NHS board areas, 2012-13</t>
  </si>
  <si>
    <t>Migration flows between NHS board areas, 2013-14</t>
  </si>
  <si>
    <t>Migration flows between NHS board areas, 2014-15</t>
  </si>
  <si>
    <t>Migration flows between NHS board areas, 2015-16</t>
  </si>
  <si>
    <t>Migration flows between NHS board areas, 2016-17</t>
  </si>
  <si>
    <t>Migration flows between NHS board areas, 2017-18</t>
  </si>
  <si>
    <t>back to contents</t>
  </si>
  <si>
    <t>Notes</t>
  </si>
  <si>
    <r>
      <t>Destination NHS Board</t>
    </r>
    <r>
      <rPr>
        <b/>
        <vertAlign val="superscript"/>
        <sz val="10"/>
        <rFont val="Arial"/>
        <family val="2"/>
      </rPr>
      <t>2,3</t>
    </r>
    <r>
      <rPr>
        <b/>
        <sz val="10"/>
        <rFont val="Arial"/>
        <family val="2"/>
      </rPr>
      <t xml:space="preserve">   →</t>
    </r>
  </si>
  <si>
    <r>
      <t>Origin NHS Board</t>
    </r>
    <r>
      <rPr>
        <b/>
        <vertAlign val="superscript"/>
        <sz val="10"/>
        <rFont val="Arial"/>
        <family val="2"/>
      </rPr>
      <t>2,3</t>
    </r>
    <r>
      <rPr>
        <b/>
        <sz val="10"/>
        <rFont val="Arial"/>
        <family val="2"/>
      </rPr>
      <t xml:space="preserve">    ↓</t>
    </r>
  </si>
  <si>
    <r>
      <t>Origin NHS Board</t>
    </r>
    <r>
      <rPr>
        <b/>
        <vertAlign val="superscript"/>
        <sz val="10"/>
        <rFont val="Arial"/>
        <family val="2"/>
      </rPr>
      <t>2</t>
    </r>
    <r>
      <rPr>
        <b/>
        <sz val="10"/>
        <rFont val="Arial"/>
        <family val="2"/>
      </rPr>
      <t xml:space="preserve">    ↓</t>
    </r>
  </si>
  <si>
    <r>
      <t>Destination NHS Board</t>
    </r>
    <r>
      <rPr>
        <b/>
        <vertAlign val="superscript"/>
        <sz val="10"/>
        <rFont val="Arial"/>
        <family val="2"/>
      </rPr>
      <t>2</t>
    </r>
    <r>
      <rPr>
        <b/>
        <sz val="10"/>
        <rFont val="Arial"/>
        <family val="2"/>
      </rPr>
      <t xml:space="preserve">   →</t>
    </r>
  </si>
  <si>
    <r>
      <t>Migration flows between NHS Board areas</t>
    </r>
    <r>
      <rPr>
        <b/>
        <vertAlign val="superscript"/>
        <sz val="12"/>
        <rFont val="Arial"/>
        <family val="2"/>
      </rPr>
      <t>1</t>
    </r>
    <r>
      <rPr>
        <b/>
        <sz val="12"/>
        <rFont val="Arial"/>
        <family val="2"/>
      </rPr>
      <t>, 2018-19</t>
    </r>
  </si>
  <si>
    <t>© Crown Copyright 2020</t>
  </si>
  <si>
    <t>S08000031</t>
  </si>
  <si>
    <t>S08000032</t>
  </si>
  <si>
    <t>2018-19</t>
  </si>
  <si>
    <t>Migration flows between NHS board areas, 2018-19</t>
  </si>
  <si>
    <t>Figures also include refugees for years 2015-16 onwards.</t>
  </si>
  <si>
    <t>Data for 2017-18 are given by the 2018 NHS Board areas, which are identical to the 2014 areas apart from a minor boundary change between Fife and Tayside. This change did not affect population and migration estimates.</t>
  </si>
  <si>
    <t>Data for 2018-19 are given by the 2019 NHS Board areas, which are identical to the 2018 areas apart from a boundary change between Glasgow and North Lanarkshire. The boundary change resulted in approximately 400 people transferring from NHS Greater Glasgow and Clyde to NHS Lanarkshire. These moves have been accounted for as migration within Scotland.</t>
  </si>
  <si>
    <t xml:space="preserve">2) This table shows the 2019 NHS Board areas. These differ from the 2018 areas due to a boundary change at Cardowan by Stepps (between Glasgow and North Lanarkshire). The 2019 boundary change resulted in approximately 400 people transferring from NHS Greater Glasgow and Clyde to NHS Lanarkshire. These moves have been accounted for as migration within Scotland. </t>
  </si>
  <si>
    <t>2) This table shows the 2018 NHS Board areas, which are identical to the 2014 areas apart from a minor boundary change between NHS Fife and NHS Tayside. This change did not affect population or migration estimates.</t>
  </si>
  <si>
    <t xml:space="preserve">Shetland </t>
  </si>
  <si>
    <t xml:space="preserve">Orkney </t>
  </si>
  <si>
    <t>These statistics are based on moves between 01 July and 30 June of the given time period (e.g., statistics for 2018-19 are for the moves that took place between 01 July 2018 and 30 June 2019).</t>
  </si>
  <si>
    <r>
      <t>Population methodology can be found within the</t>
    </r>
    <r>
      <rPr>
        <sz val="10"/>
        <color rgb="FF0000FF"/>
        <rFont val="Arial"/>
        <family val="2"/>
      </rPr>
      <t xml:space="preserve"> </t>
    </r>
    <r>
      <rPr>
        <u/>
        <sz val="10"/>
        <color rgb="FF0000FF"/>
        <rFont val="Arial"/>
        <family val="2"/>
      </rPr>
      <t>Mid Year Population Estimates</t>
    </r>
    <r>
      <rPr>
        <sz val="10"/>
        <rFont val="Arial"/>
        <family val="2"/>
      </rPr>
      <t xml:space="preserve"> section of the NRS website.</t>
    </r>
  </si>
  <si>
    <t>Figures include asylum seekers, and movements of prisoners and armed forces personnel.</t>
  </si>
  <si>
    <t>Last Updated: 30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</si>
</sst>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7" x14ac:knownFonts="1">
    <font>
      <sz val="10"/>
      <name val="Arial"/>
    </font>
    <font>
      <u/>
      <sz val="10"/>
      <color indexed="12"/>
      <name val="Arial"/>
      <family val="2"/>
    </font>
    <font>
      <sz val="8"/>
      <name val="Arial"/>
      <family val="2"/>
    </font>
    <font>
      <b/>
      <sz val="12"/>
      <name val="Arial"/>
      <family val="2"/>
    </font>
    <font>
      <sz val="12"/>
      <name val="Arial"/>
      <family val="2"/>
    </font>
    <font>
      <b/>
      <sz val="10"/>
      <name val="Arial"/>
      <family val="2"/>
    </font>
    <font>
      <sz val="10"/>
      <name val="Arial"/>
      <family val="2"/>
    </font>
    <font>
      <b/>
      <sz val="9"/>
      <name val="Arial"/>
      <family val="2"/>
    </font>
    <font>
      <b/>
      <sz val="8"/>
      <name val="Arial"/>
      <family val="2"/>
    </font>
    <font>
      <sz val="8"/>
      <name val="Arial"/>
      <family val="2"/>
    </font>
    <font>
      <b/>
      <vertAlign val="superscript"/>
      <sz val="12"/>
      <name val="Arial"/>
      <family val="2"/>
    </font>
    <font>
      <u/>
      <sz val="10"/>
      <color indexed="12"/>
      <name val="Arial"/>
      <family val="2"/>
    </font>
    <font>
      <sz val="10"/>
      <color theme="1"/>
      <name val="Arial"/>
      <family val="2"/>
    </font>
    <font>
      <u/>
      <sz val="10"/>
      <color rgb="FF0000FF"/>
      <name val="Arial"/>
      <family val="2"/>
    </font>
    <font>
      <vertAlign val="superscript"/>
      <sz val="10"/>
      <name val="Arial"/>
      <family val="2"/>
    </font>
    <font>
      <b/>
      <vertAlign val="superscript"/>
      <sz val="10"/>
      <name val="Arial"/>
      <family val="2"/>
    </font>
    <font>
      <sz val="10"/>
      <color rgb="FF0000FF"/>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2" fillId="0" borderId="0" applyFont="0" applyFill="0" applyBorder="0" applyAlignment="0" applyProtection="0"/>
    <xf numFmtId="0" fontId="1" fillId="0" borderId="0" applyNumberFormat="0" applyFill="0" applyBorder="0" applyAlignment="0" applyProtection="0">
      <alignment vertical="top"/>
      <protection locked="0"/>
    </xf>
    <xf numFmtId="0" fontId="12" fillId="0" borderId="0"/>
    <xf numFmtId="0" fontId="1" fillId="0" borderId="0" applyNumberFormat="0" applyFill="0" applyBorder="0" applyAlignment="0" applyProtection="0">
      <alignment vertical="top"/>
      <protection locked="0"/>
    </xf>
  </cellStyleXfs>
  <cellXfs count="88">
    <xf numFmtId="0" fontId="0" fillId="0" borderId="0" xfId="0"/>
    <xf numFmtId="0" fontId="4" fillId="2" borderId="0" xfId="0" applyFont="1" applyFill="1"/>
    <xf numFmtId="0" fontId="6" fillId="2" borderId="0" xfId="0" applyFont="1" applyFill="1"/>
    <xf numFmtId="0" fontId="6" fillId="2" borderId="0" xfId="0" applyFont="1" applyFill="1" applyAlignment="1">
      <alignment wrapText="1"/>
    </xf>
    <xf numFmtId="0" fontId="1" fillId="2" borderId="0" xfId="2" applyFill="1" applyAlignment="1" applyProtection="1">
      <alignment horizontal="left" wrapText="1"/>
    </xf>
    <xf numFmtId="0" fontId="0" fillId="2" borderId="0" xfId="0" applyFill="1"/>
    <xf numFmtId="0" fontId="5" fillId="2" borderId="0" xfId="0" applyFont="1" applyFill="1"/>
    <xf numFmtId="0" fontId="0" fillId="2" borderId="0" xfId="0" applyFill="1" applyAlignment="1">
      <alignment wrapText="1"/>
    </xf>
    <xf numFmtId="0" fontId="6" fillId="2" borderId="0" xfId="0" applyFont="1" applyFill="1" applyAlignment="1">
      <alignment horizontal="left"/>
    </xf>
    <xf numFmtId="0" fontId="6" fillId="2" borderId="0" xfId="0" applyFont="1" applyFill="1" applyAlignment="1">
      <alignment horizontal="left" wrapText="1"/>
    </xf>
    <xf numFmtId="0" fontId="1" fillId="2" borderId="0" xfId="2" applyFont="1" applyFill="1" applyAlignment="1" applyProtection="1">
      <alignment horizontal="left"/>
    </xf>
    <xf numFmtId="0" fontId="0" fillId="2" borderId="0" xfId="0" applyFill="1" applyAlignment="1"/>
    <xf numFmtId="0" fontId="3" fillId="2" borderId="0" xfId="0" applyFont="1" applyFill="1" applyAlignment="1">
      <alignment horizontal="left" vertical="top"/>
    </xf>
    <xf numFmtId="0" fontId="0" fillId="2" borderId="0" xfId="0" applyFill="1" applyAlignment="1">
      <alignment vertical="top" wrapText="1"/>
    </xf>
    <xf numFmtId="0" fontId="7" fillId="2" borderId="0" xfId="0" applyFont="1" applyFill="1" applyAlignment="1">
      <alignment horizontal="left" vertical="top" wrapText="1"/>
    </xf>
    <xf numFmtId="0" fontId="7" fillId="2" borderId="0" xfId="0" applyFont="1" applyFill="1" applyAlignment="1">
      <alignment horizontal="left" wrapText="1"/>
    </xf>
    <xf numFmtId="164" fontId="6" fillId="2" borderId="0" xfId="0" applyNumberFormat="1" applyFont="1" applyFill="1" applyAlignment="1">
      <alignment horizontal="right"/>
    </xf>
    <xf numFmtId="164" fontId="6" fillId="2" borderId="0" xfId="0" applyNumberFormat="1" applyFont="1" applyFill="1"/>
    <xf numFmtId="0" fontId="9" fillId="2" borderId="0" xfId="0" applyFont="1" applyFill="1" applyAlignment="1">
      <alignment horizontal="left"/>
    </xf>
    <xf numFmtId="0" fontId="8" fillId="2" borderId="0" xfId="0" applyFont="1" applyFill="1"/>
    <xf numFmtId="0" fontId="1" fillId="2" borderId="0" xfId="2" applyFill="1" applyAlignment="1" applyProtection="1">
      <alignment horizontal="left" wrapText="1"/>
    </xf>
    <xf numFmtId="0" fontId="3" fillId="2" borderId="0" xfId="0" applyFont="1" applyFill="1" applyAlignment="1">
      <alignment horizontal="left"/>
    </xf>
    <xf numFmtId="0" fontId="0" fillId="2" borderId="0" xfId="0" applyFill="1" applyAlignment="1">
      <alignment horizontal="left" wrapText="1"/>
    </xf>
    <xf numFmtId="0" fontId="9" fillId="2" borderId="0" xfId="0" applyFont="1" applyFill="1" applyAlignment="1">
      <alignment horizontal="left" wrapText="1"/>
    </xf>
    <xf numFmtId="0" fontId="6" fillId="2" borderId="0" xfId="0" applyFont="1" applyFill="1" applyAlignment="1"/>
    <xf numFmtId="0" fontId="3" fillId="2" borderId="0" xfId="0" applyFont="1" applyFill="1" applyAlignment="1">
      <alignment horizontal="left"/>
    </xf>
    <xf numFmtId="164" fontId="5" fillId="2" borderId="2" xfId="0" applyNumberFormat="1" applyFont="1" applyFill="1" applyBorder="1"/>
    <xf numFmtId="164" fontId="5" fillId="2" borderId="2" xfId="0" applyNumberFormat="1" applyFont="1" applyFill="1" applyBorder="1" applyAlignment="1">
      <alignment horizontal="right"/>
    </xf>
    <xf numFmtId="164" fontId="5" fillId="2" borderId="3" xfId="0" applyNumberFormat="1" applyFont="1" applyFill="1" applyBorder="1"/>
    <xf numFmtId="164" fontId="5" fillId="2" borderId="3" xfId="0" applyNumberFormat="1" applyFont="1" applyFill="1" applyBorder="1" applyAlignment="1">
      <alignment horizontal="right"/>
    </xf>
    <xf numFmtId="164" fontId="5" fillId="2" borderId="8" xfId="0" applyNumberFormat="1" applyFont="1" applyFill="1" applyBorder="1" applyAlignment="1">
      <alignment horizontal="right"/>
    </xf>
    <xf numFmtId="0" fontId="6" fillId="2" borderId="1" xfId="0" applyFont="1" applyFill="1" applyBorder="1" applyAlignment="1">
      <alignment horizontal="right" vertical="center" wrapText="1"/>
    </xf>
    <xf numFmtId="0" fontId="6" fillId="2" borderId="13" xfId="0" applyFont="1" applyFill="1" applyBorder="1"/>
    <xf numFmtId="0" fontId="6" fillId="2" borderId="6" xfId="0" applyFont="1" applyFill="1" applyBorder="1" applyAlignment="1"/>
    <xf numFmtId="3" fontId="0" fillId="2" borderId="0" xfId="0" applyNumberFormat="1" applyFill="1"/>
    <xf numFmtId="0" fontId="5" fillId="2" borderId="5" xfId="0" applyFont="1" applyFill="1" applyBorder="1" applyAlignment="1"/>
    <xf numFmtId="0" fontId="5" fillId="2" borderId="4" xfId="0" applyFont="1" applyFill="1" applyBorder="1" applyAlignment="1">
      <alignment horizontal="right" vertical="center" wrapText="1"/>
    </xf>
    <xf numFmtId="0" fontId="6" fillId="2" borderId="12" xfId="0" applyFont="1" applyFill="1" applyBorder="1" applyAlignment="1">
      <alignment horizontal="right"/>
    </xf>
    <xf numFmtId="0" fontId="5" fillId="2" borderId="14" xfId="0" applyFont="1" applyFill="1" applyBorder="1"/>
    <xf numFmtId="0" fontId="5" fillId="2" borderId="15" xfId="0" applyFont="1" applyFill="1" applyBorder="1" applyAlignment="1">
      <alignment horizontal="right"/>
    </xf>
    <xf numFmtId="0" fontId="2" fillId="2" borderId="0" xfId="3" applyFont="1" applyFill="1" applyAlignment="1">
      <alignment vertical="top" wrapText="1"/>
    </xf>
    <xf numFmtId="0" fontId="6" fillId="2" borderId="0" xfId="0" applyFont="1" applyFill="1" applyAlignment="1">
      <alignment horizontal="left"/>
    </xf>
    <xf numFmtId="0" fontId="2" fillId="2" borderId="0" xfId="0" applyFont="1" applyFill="1"/>
    <xf numFmtId="0" fontId="6" fillId="2" borderId="0" xfId="0" applyFont="1" applyFill="1" applyAlignment="1">
      <alignment wrapText="1"/>
    </xf>
    <xf numFmtId="0" fontId="1" fillId="2" borderId="0" xfId="2" applyFill="1" applyAlignment="1" applyProtection="1">
      <alignment horizontal="left"/>
    </xf>
    <xf numFmtId="0" fontId="3" fillId="2" borderId="0" xfId="0" applyFont="1" applyFill="1" applyAlignment="1">
      <alignment horizontal="left"/>
    </xf>
    <xf numFmtId="0" fontId="2" fillId="2" borderId="0" xfId="0" applyFont="1" applyFill="1" applyAlignment="1">
      <alignment wrapText="1"/>
    </xf>
    <xf numFmtId="0" fontId="2" fillId="2" borderId="0" xfId="3" applyFont="1" applyFill="1" applyAlignment="1">
      <alignment vertical="top" wrapText="1"/>
    </xf>
    <xf numFmtId="0" fontId="2" fillId="2" borderId="0" xfId="0" applyFont="1" applyFill="1" applyAlignment="1"/>
    <xf numFmtId="0" fontId="1" fillId="2" borderId="0" xfId="2" applyFill="1" applyAlignment="1" applyProtection="1">
      <alignment horizontal="left"/>
    </xf>
    <xf numFmtId="0" fontId="3" fillId="2" borderId="0" xfId="0" applyFont="1" applyFill="1" applyAlignment="1">
      <alignment horizontal="left"/>
    </xf>
    <xf numFmtId="0" fontId="2" fillId="2" borderId="0" xfId="0" applyFont="1" applyFill="1" applyAlignment="1">
      <alignment wrapText="1"/>
    </xf>
    <xf numFmtId="0" fontId="2" fillId="2" borderId="0" xfId="0" applyFont="1" applyFill="1" applyAlignment="1"/>
    <xf numFmtId="0" fontId="5" fillId="2" borderId="14" xfId="0" applyFont="1" applyFill="1" applyBorder="1"/>
    <xf numFmtId="0" fontId="2" fillId="2" borderId="0" xfId="0" applyFont="1" applyFill="1" applyAlignment="1">
      <alignment horizontal="left" vertical="top"/>
    </xf>
    <xf numFmtId="0" fontId="2" fillId="2" borderId="0" xfId="0" applyFont="1" applyFill="1" applyAlignment="1">
      <alignment vertical="top" wrapText="1"/>
    </xf>
    <xf numFmtId="0" fontId="5" fillId="2" borderId="0" xfId="0" applyFont="1" applyFill="1"/>
    <xf numFmtId="0" fontId="2" fillId="2" borderId="0" xfId="0" applyFont="1" applyFill="1"/>
    <xf numFmtId="0" fontId="3" fillId="2" borderId="0" xfId="0" applyFont="1" applyFill="1" applyAlignment="1"/>
    <xf numFmtId="0" fontId="5" fillId="2" borderId="0" xfId="0" applyFont="1" applyFill="1"/>
    <xf numFmtId="0" fontId="6" fillId="2" borderId="0" xfId="0" applyFont="1" applyFill="1" applyAlignment="1">
      <alignment wrapText="1"/>
    </xf>
    <xf numFmtId="0" fontId="1" fillId="2" borderId="0" xfId="2" applyFont="1" applyFill="1" applyAlignment="1" applyProtection="1">
      <alignment wrapText="1"/>
    </xf>
    <xf numFmtId="0" fontId="11" fillId="2" borderId="0" xfId="2" applyFont="1" applyFill="1" applyAlignment="1" applyProtection="1">
      <alignment wrapText="1"/>
    </xf>
    <xf numFmtId="0" fontId="1" fillId="2" borderId="0" xfId="2" applyFill="1" applyAlignment="1" applyProtection="1">
      <alignment horizontal="left" wrapText="1"/>
    </xf>
    <xf numFmtId="0" fontId="1" fillId="2" borderId="0" xfId="2" applyFont="1" applyFill="1" applyAlignment="1" applyProtection="1">
      <alignment horizontal="left" wrapText="1"/>
    </xf>
    <xf numFmtId="0" fontId="11" fillId="2" borderId="0" xfId="2" applyFont="1" applyFill="1" applyAlignment="1" applyProtection="1">
      <alignment horizontal="left" wrapText="1"/>
    </xf>
    <xf numFmtId="0" fontId="1" fillId="2" borderId="0" xfId="2" applyFill="1" applyAlignment="1" applyProtection="1"/>
    <xf numFmtId="0" fontId="1" fillId="2" borderId="0" xfId="2" applyFill="1" applyAlignment="1" applyProtection="1">
      <alignment wrapText="1"/>
    </xf>
    <xf numFmtId="0" fontId="1" fillId="2" borderId="0" xfId="2" applyFont="1" applyFill="1" applyAlignment="1" applyProtection="1"/>
    <xf numFmtId="0" fontId="6" fillId="2" borderId="0" xfId="0" applyFont="1" applyFill="1" applyAlignment="1">
      <alignment horizontal="left" wrapText="1"/>
    </xf>
    <xf numFmtId="0" fontId="1" fillId="2" borderId="0" xfId="2" applyFill="1" applyAlignment="1" applyProtection="1">
      <alignment horizontal="left"/>
    </xf>
    <xf numFmtId="0" fontId="6" fillId="2" borderId="0" xfId="0" applyFont="1" applyFill="1" applyAlignment="1">
      <alignment horizontal="left"/>
    </xf>
    <xf numFmtId="0" fontId="6" fillId="2" borderId="0" xfId="2" applyFont="1" applyFill="1" applyAlignment="1" applyProtection="1">
      <alignment horizontal="left" wrapText="1"/>
    </xf>
    <xf numFmtId="0" fontId="6" fillId="2" borderId="0" xfId="0" applyFont="1" applyFill="1" applyAlignment="1">
      <alignment horizontal="left" vertical="top" wrapText="1"/>
    </xf>
    <xf numFmtId="0" fontId="2" fillId="2" borderId="0" xfId="0" applyFont="1" applyFill="1" applyBorder="1" applyAlignment="1">
      <alignment horizontal="left"/>
    </xf>
    <xf numFmtId="0" fontId="5" fillId="2" borderId="14" xfId="0" applyFont="1" applyFill="1" applyBorder="1"/>
    <xf numFmtId="0" fontId="5" fillId="2" borderId="2" xfId="0" applyFont="1" applyFill="1" applyBorder="1"/>
    <xf numFmtId="0" fontId="5" fillId="2" borderId="5" xfId="0" applyFont="1" applyFill="1" applyBorder="1"/>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0" xfId="0" applyFont="1" applyFill="1" applyAlignment="1">
      <alignment horizontal="left"/>
    </xf>
    <xf numFmtId="0" fontId="2" fillId="2" borderId="0" xfId="3" applyFont="1" applyFill="1" applyAlignment="1">
      <alignment vertical="top" wrapText="1"/>
    </xf>
    <xf numFmtId="0" fontId="2" fillId="2"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xf numFmtId="0" fontId="2" fillId="2" borderId="0" xfId="0" applyFont="1" applyFill="1" applyAlignment="1">
      <alignment horizontal="left" vertical="top" wrapText="1"/>
    </xf>
  </cellXfs>
  <cellStyles count="5">
    <cellStyle name="Comma 2" xfId="1"/>
    <cellStyle name="Hyperlink" xfId="2" builtinId="8"/>
    <cellStyle name="Hyperlink 2" xfId="4"/>
    <cellStyle name="Normal" xfId="0" builtinId="0"/>
    <cellStyle name="Normal 2" xfId="3"/>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l01eddf\PSB\DATAPROD\PROJECTN\2004_based\Sub-national%20projections\Publish\Booklet\BIRTHS%20chart%20%25%20chan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ro-scotland.gov.uk/files2/stats/migration/within-scotland-mig-flows-hb-1995-la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etadata"/>
      <sheetName val="1995-96"/>
      <sheetName val="1996-97"/>
      <sheetName val="1997-98"/>
      <sheetName val="1998-99"/>
      <sheetName val="1999-2000"/>
      <sheetName val="2000-01"/>
      <sheetName val="2001-02"/>
      <sheetName val="2002-03"/>
      <sheetName val="2003-04"/>
      <sheetName val="2004-05"/>
      <sheetName val="2005-06"/>
      <sheetName val="2006-07"/>
      <sheetName val="2007-08"/>
      <sheetName val="2008-09"/>
      <sheetName val="2009-10"/>
      <sheetName val="201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rscotland.gov.uk/statistics-and-data/statistics/statistics-by-theme/population/population-estimates/mid-year-population-estimates" TargetMode="External"/><Relationship Id="rId2" Type="http://schemas.openxmlformats.org/officeDocument/2006/relationships/hyperlink" Target="http://www.nrscotland.gov.uk/statistics-and-data/statistics/statistics-by-theme/migration/methodology" TargetMode="External"/><Relationship Id="rId1" Type="http://schemas.openxmlformats.org/officeDocument/2006/relationships/hyperlink" Target="http://www.gro-scotland.gov.uk/statistics/theme/migration/methodology.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abSelected="1" workbookViewId="0">
      <selection sqref="A1:G1"/>
    </sheetView>
  </sheetViews>
  <sheetFormatPr defaultColWidth="12" defaultRowHeight="15" x14ac:dyDescent="0.2"/>
  <cols>
    <col min="1" max="1" width="10.28515625" style="1" customWidth="1"/>
    <col min="2" max="16384" width="12" style="1"/>
  </cols>
  <sheetData>
    <row r="1" spans="1:10" ht="18" customHeight="1" x14ac:dyDescent="0.25">
      <c r="A1" s="58" t="s">
        <v>28</v>
      </c>
      <c r="B1" s="58"/>
      <c r="C1" s="58"/>
      <c r="D1" s="58"/>
      <c r="E1" s="58"/>
      <c r="F1" s="58"/>
      <c r="G1" s="58"/>
      <c r="I1" s="68"/>
      <c r="J1" s="68"/>
    </row>
    <row r="2" spans="1:10" ht="15" customHeight="1" x14ac:dyDescent="0.2"/>
    <row r="3" spans="1:10" x14ac:dyDescent="0.2">
      <c r="A3" s="59" t="s">
        <v>0</v>
      </c>
      <c r="B3" s="59"/>
    </row>
    <row r="4" spans="1:10" x14ac:dyDescent="0.2">
      <c r="A4" s="56"/>
      <c r="B4" s="56"/>
    </row>
    <row r="5" spans="1:10" s="2" customFormat="1" ht="13.5" customHeight="1" x14ac:dyDescent="0.2">
      <c r="A5" s="2" t="s">
        <v>1</v>
      </c>
      <c r="B5" s="67" t="s">
        <v>2</v>
      </c>
      <c r="C5" s="67"/>
      <c r="D5" s="67"/>
      <c r="E5" s="67"/>
      <c r="F5" s="67"/>
      <c r="G5" s="3"/>
    </row>
    <row r="6" spans="1:10" s="2" customFormat="1" ht="13.5" customHeight="1" x14ac:dyDescent="0.2">
      <c r="A6" s="2" t="s">
        <v>29</v>
      </c>
      <c r="B6" s="61" t="s">
        <v>107</v>
      </c>
      <c r="C6" s="62"/>
      <c r="D6" s="62"/>
      <c r="E6" s="62"/>
      <c r="F6" s="62"/>
    </row>
    <row r="7" spans="1:10" s="2" customFormat="1" ht="13.5" customHeight="1" x14ac:dyDescent="0.2">
      <c r="A7" s="2" t="s">
        <v>30</v>
      </c>
      <c r="B7" s="61" t="s">
        <v>108</v>
      </c>
      <c r="C7" s="62"/>
      <c r="D7" s="62"/>
      <c r="E7" s="62"/>
      <c r="F7" s="62"/>
    </row>
    <row r="8" spans="1:10" s="2" customFormat="1" ht="13.5" customHeight="1" x14ac:dyDescent="0.2">
      <c r="A8" s="2" t="s">
        <v>31</v>
      </c>
      <c r="B8" s="61" t="s">
        <v>109</v>
      </c>
      <c r="C8" s="62"/>
      <c r="D8" s="62"/>
      <c r="E8" s="62"/>
      <c r="F8" s="62"/>
    </row>
    <row r="9" spans="1:10" s="2" customFormat="1" ht="13.5" customHeight="1" x14ac:dyDescent="0.2">
      <c r="A9" s="2" t="s">
        <v>32</v>
      </c>
      <c r="B9" s="61" t="s">
        <v>110</v>
      </c>
      <c r="C9" s="62"/>
      <c r="D9" s="62"/>
      <c r="E9" s="62"/>
      <c r="F9" s="62"/>
    </row>
    <row r="10" spans="1:10" s="2" customFormat="1" ht="13.5" customHeight="1" x14ac:dyDescent="0.2">
      <c r="A10" s="2" t="s">
        <v>33</v>
      </c>
      <c r="B10" s="61" t="s">
        <v>111</v>
      </c>
      <c r="C10" s="62"/>
      <c r="D10" s="62"/>
      <c r="E10" s="62"/>
      <c r="F10" s="62"/>
    </row>
    <row r="11" spans="1:10" s="2" customFormat="1" ht="13.5" customHeight="1" x14ac:dyDescent="0.2">
      <c r="A11" s="2" t="s">
        <v>34</v>
      </c>
      <c r="B11" s="61" t="s">
        <v>112</v>
      </c>
      <c r="C11" s="62"/>
      <c r="D11" s="62"/>
      <c r="E11" s="62"/>
      <c r="F11" s="62"/>
    </row>
    <row r="12" spans="1:10" s="2" customFormat="1" ht="13.5" customHeight="1" x14ac:dyDescent="0.2">
      <c r="A12" s="2" t="s">
        <v>35</v>
      </c>
      <c r="B12" s="61" t="s">
        <v>113</v>
      </c>
      <c r="C12" s="62"/>
      <c r="D12" s="62"/>
      <c r="E12" s="62"/>
      <c r="F12" s="62"/>
    </row>
    <row r="13" spans="1:10" s="2" customFormat="1" ht="13.5" customHeight="1" x14ac:dyDescent="0.2">
      <c r="A13" s="2" t="s">
        <v>36</v>
      </c>
      <c r="B13" s="61" t="s">
        <v>114</v>
      </c>
      <c r="C13" s="62"/>
      <c r="D13" s="62"/>
      <c r="E13" s="62"/>
      <c r="F13" s="62"/>
    </row>
    <row r="14" spans="1:10" s="2" customFormat="1" ht="13.5" customHeight="1" x14ac:dyDescent="0.2">
      <c r="A14" s="2" t="s">
        <v>37</v>
      </c>
      <c r="B14" s="61" t="s">
        <v>115</v>
      </c>
      <c r="C14" s="62"/>
      <c r="D14" s="62"/>
      <c r="E14" s="62"/>
      <c r="F14" s="62"/>
    </row>
    <row r="15" spans="1:10" s="2" customFormat="1" ht="13.5" customHeight="1" x14ac:dyDescent="0.2">
      <c r="A15" s="2" t="s">
        <v>38</v>
      </c>
      <c r="B15" s="61" t="s">
        <v>116</v>
      </c>
      <c r="C15" s="62"/>
      <c r="D15" s="62"/>
      <c r="E15" s="62"/>
      <c r="F15" s="62"/>
    </row>
    <row r="16" spans="1:10" s="2" customFormat="1" ht="13.5" customHeight="1" x14ac:dyDescent="0.2">
      <c r="A16" s="2" t="s">
        <v>39</v>
      </c>
      <c r="B16" s="64" t="s">
        <v>117</v>
      </c>
      <c r="C16" s="65"/>
      <c r="D16" s="65"/>
      <c r="E16" s="65"/>
      <c r="F16" s="65"/>
    </row>
    <row r="17" spans="1:6" s="2" customFormat="1" ht="13.5" customHeight="1" x14ac:dyDescent="0.2">
      <c r="A17" s="2" t="s">
        <v>40</v>
      </c>
      <c r="B17" s="63" t="s">
        <v>118</v>
      </c>
      <c r="C17" s="63"/>
      <c r="D17" s="63"/>
      <c r="E17" s="63"/>
      <c r="F17" s="63"/>
    </row>
    <row r="18" spans="1:6" s="2" customFormat="1" ht="13.5" customHeight="1" x14ac:dyDescent="0.2">
      <c r="A18" s="2" t="s">
        <v>41</v>
      </c>
      <c r="B18" s="63" t="s">
        <v>119</v>
      </c>
      <c r="C18" s="63"/>
      <c r="D18" s="63"/>
      <c r="E18" s="63"/>
      <c r="F18" s="4"/>
    </row>
    <row r="19" spans="1:6" s="2" customFormat="1" ht="13.5" customHeight="1" x14ac:dyDescent="0.2">
      <c r="A19" s="2" t="s">
        <v>42</v>
      </c>
      <c r="B19" s="63" t="s">
        <v>120</v>
      </c>
      <c r="C19" s="63"/>
      <c r="D19" s="63"/>
      <c r="E19" s="63"/>
      <c r="F19" s="20"/>
    </row>
    <row r="20" spans="1:6" s="2" customFormat="1" ht="12.75" x14ac:dyDescent="0.2">
      <c r="A20" s="2" t="s">
        <v>43</v>
      </c>
      <c r="B20" s="66" t="s">
        <v>121</v>
      </c>
      <c r="C20" s="66"/>
      <c r="D20" s="66"/>
      <c r="E20" s="66"/>
    </row>
    <row r="21" spans="1:6" s="2" customFormat="1" ht="12.75" x14ac:dyDescent="0.2">
      <c r="A21" s="2" t="s">
        <v>63</v>
      </c>
      <c r="B21" s="66" t="s">
        <v>122</v>
      </c>
      <c r="C21" s="66"/>
      <c r="D21" s="66"/>
      <c r="E21" s="66"/>
    </row>
    <row r="22" spans="1:6" s="2" customFormat="1" ht="12.75" x14ac:dyDescent="0.2">
      <c r="A22" s="2" t="s">
        <v>66</v>
      </c>
      <c r="B22" s="66" t="s">
        <v>123</v>
      </c>
      <c r="C22" s="66"/>
      <c r="D22" s="66"/>
      <c r="E22" s="66"/>
    </row>
    <row r="23" spans="1:6" s="2" customFormat="1" ht="12.75" x14ac:dyDescent="0.2">
      <c r="A23" s="2" t="s">
        <v>134</v>
      </c>
      <c r="B23" s="66" t="s">
        <v>135</v>
      </c>
      <c r="C23" s="66"/>
      <c r="D23" s="66"/>
      <c r="E23" s="66"/>
    </row>
    <row r="25" spans="1:6" s="2" customFormat="1" ht="13.15" customHeight="1" x14ac:dyDescent="0.2">
      <c r="A25" s="60" t="s">
        <v>146</v>
      </c>
      <c r="B25" s="60"/>
      <c r="C25" s="60"/>
    </row>
    <row r="26" spans="1:6" ht="10.5" customHeight="1" x14ac:dyDescent="0.2"/>
    <row r="27" spans="1:6" ht="10.5" customHeight="1" x14ac:dyDescent="0.2">
      <c r="A27" s="57" t="s">
        <v>131</v>
      </c>
      <c r="B27" s="57"/>
    </row>
    <row r="28" spans="1:6" ht="10.5" customHeight="1" x14ac:dyDescent="0.2"/>
  </sheetData>
  <mergeCells count="24">
    <mergeCell ref="B23:E23"/>
    <mergeCell ref="I1:J1"/>
    <mergeCell ref="B22:E22"/>
    <mergeCell ref="B10:F10"/>
    <mergeCell ref="B21:E21"/>
    <mergeCell ref="B11:F11"/>
    <mergeCell ref="B13:F13"/>
    <mergeCell ref="B12:F12"/>
    <mergeCell ref="A27:B27"/>
    <mergeCell ref="A1:G1"/>
    <mergeCell ref="A3:B3"/>
    <mergeCell ref="A25:C25"/>
    <mergeCell ref="B6:F6"/>
    <mergeCell ref="B7:F7"/>
    <mergeCell ref="B17:F17"/>
    <mergeCell ref="B15:F15"/>
    <mergeCell ref="B16:F16"/>
    <mergeCell ref="B18:E18"/>
    <mergeCell ref="B19:E19"/>
    <mergeCell ref="B20:E20"/>
    <mergeCell ref="B5:F5"/>
    <mergeCell ref="B14:F14"/>
    <mergeCell ref="B8:F8"/>
    <mergeCell ref="B9:F9"/>
  </mergeCells>
  <phoneticPr fontId="2" type="noConversion"/>
  <hyperlinks>
    <hyperlink ref="B6:F6" location="'2001-02'!A1" display="Migration flows between NHS Board areas, 2001-02"/>
    <hyperlink ref="B8:F8" location="'2003-04'!A1" display="Migration flows between NHS Board areas, 2003-04"/>
    <hyperlink ref="B7:F7" location="'2002-03'!A1" display="Migration flows between NHS Board areas, 2002-03"/>
    <hyperlink ref="B7" location="'2002-03'!A1" display="Migration flows between NHS board areas, 2002-03"/>
    <hyperlink ref="B8" location="'2003-04'!A1" display="Migration flows between NHS board areas, 2003-04"/>
    <hyperlink ref="B6" location="'2001-02'!A1" display="Migration flows between NHS board areas, 2001-02"/>
    <hyperlink ref="B9" location="'2004-05'!A1" display="Migration flows between NHS board areas, 2004-05"/>
    <hyperlink ref="B10" location="'2005-06'!A1" display="Migration flows between NHS board areas, 2005-06"/>
    <hyperlink ref="B11" location="'2006-07'!A1" display="Migration flows between NHS board areas, 2006-07"/>
    <hyperlink ref="B12" location="'2006-07'!A1" display="Migration flows between NHS board areas, 2006-07"/>
    <hyperlink ref="B12:F12" location="'2007-08'!A1" display="Migration flows between NHS Board areas, 2007-08"/>
    <hyperlink ref="B13" location="'2006-07'!A1" display="Migration flows between NHS board areas, 2006-07"/>
    <hyperlink ref="B13:F13" location="'2008-09'!A1" display="Migration flows between NHS Board areas, 2008-09"/>
    <hyperlink ref="B14" location="'2006-07'!A1" display="Migration flows between NHS board areas, 2006-07"/>
    <hyperlink ref="B14:F14" location="'2009-10'!A1" display="Migration flows between NHS Board areas, 2009-10"/>
    <hyperlink ref="B9:F9" location="'2004-05'!A1" display="Migration flows between NHS Board areas, 2004-05"/>
    <hyperlink ref="B10:F10" location="'2005-06'!A1" display="Migration flows between NHS Board areas, 2005-06"/>
    <hyperlink ref="B11:F11" location="'2006-07'!A1" display="Migration flows between NHS Board areas, 2006-07"/>
    <hyperlink ref="B15" location="'2010-11'!Print_Titles" display="Migration flows between NHS Board areas, 2010/11"/>
    <hyperlink ref="B16:F16" location="'2011-12'!A1" display="Migration flows between NHS Board areas, 2011/12"/>
    <hyperlink ref="B17:F17" location="'2012-13'!A1" display="Migration flows between NHS Board areas, 2012/13"/>
    <hyperlink ref="B5:F5" location="Metadata!A1" display="Metadata associated with the migration estimates in these tables"/>
    <hyperlink ref="B18:E18" location="'2013-14'!A1" display="Migration flows between NHS Board areas, 2013/14"/>
    <hyperlink ref="B19:E19" location="'2014-15'!A1" display="Migration flows between NHS Board areas, 2014/15"/>
    <hyperlink ref="B20:E20" location="'2015-16'!A1" display="Migration flows between NHS Board Areas 2015/16"/>
    <hyperlink ref="B21:E21" location="'2016-17'!A1" display="Migration flows between NHS Board Areas 2016-17"/>
    <hyperlink ref="B22:E22" location="'2017-18'!A1" display="Migration flows between NHS board areas, 2017-18"/>
    <hyperlink ref="B23:E23" location="'2018-19'!A1" display="Migration flows between NHS board areas, 2017-18"/>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55</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1061</v>
      </c>
      <c r="E6" s="17">
        <v>101</v>
      </c>
      <c r="F6" s="17">
        <v>144</v>
      </c>
      <c r="G6" s="17">
        <v>195</v>
      </c>
      <c r="H6" s="17">
        <v>366</v>
      </c>
      <c r="I6" s="17">
        <v>355</v>
      </c>
      <c r="J6" s="17">
        <v>2988</v>
      </c>
      <c r="K6" s="17">
        <v>295</v>
      </c>
      <c r="L6" s="17">
        <v>569</v>
      </c>
      <c r="M6" s="17">
        <v>557</v>
      </c>
      <c r="N6" s="17">
        <v>10</v>
      </c>
      <c r="O6" s="17">
        <v>14</v>
      </c>
      <c r="P6" s="17">
        <v>277</v>
      </c>
      <c r="Q6" s="17">
        <v>32</v>
      </c>
      <c r="R6" s="28">
        <f>SUM(C6:Q6)</f>
        <v>6964</v>
      </c>
    </row>
    <row r="7" spans="1:18" s="2" customFormat="1" ht="13.5" customHeight="1" x14ac:dyDescent="0.2">
      <c r="A7" s="32" t="s">
        <v>72</v>
      </c>
      <c r="B7" s="33" t="s">
        <v>26</v>
      </c>
      <c r="C7" s="17">
        <v>795</v>
      </c>
      <c r="D7" s="16">
        <v>0</v>
      </c>
      <c r="E7" s="17">
        <v>72</v>
      </c>
      <c r="F7" s="17">
        <v>255</v>
      </c>
      <c r="G7" s="17">
        <v>135</v>
      </c>
      <c r="H7" s="17">
        <v>220</v>
      </c>
      <c r="I7" s="17">
        <v>273</v>
      </c>
      <c r="J7" s="17">
        <v>1508</v>
      </c>
      <c r="K7" s="17">
        <v>143</v>
      </c>
      <c r="L7" s="17">
        <v>445</v>
      </c>
      <c r="M7" s="17">
        <v>453</v>
      </c>
      <c r="N7" s="17">
        <v>3</v>
      </c>
      <c r="O7" s="17">
        <v>7</v>
      </c>
      <c r="P7" s="17">
        <v>215</v>
      </c>
      <c r="Q7" s="17">
        <v>16</v>
      </c>
      <c r="R7" s="28">
        <f t="shared" ref="R7:R20" si="0">SUM(C7:Q7)</f>
        <v>4540</v>
      </c>
    </row>
    <row r="8" spans="1:18" s="2" customFormat="1" ht="13.5" customHeight="1" x14ac:dyDescent="0.2">
      <c r="A8" s="32" t="s">
        <v>73</v>
      </c>
      <c r="B8" s="33" t="s">
        <v>11</v>
      </c>
      <c r="C8" s="17">
        <v>72</v>
      </c>
      <c r="D8" s="17">
        <v>71</v>
      </c>
      <c r="E8" s="16">
        <v>0</v>
      </c>
      <c r="F8" s="17">
        <v>100</v>
      </c>
      <c r="G8" s="17">
        <v>107</v>
      </c>
      <c r="H8" s="17">
        <v>108</v>
      </c>
      <c r="I8" s="17">
        <v>179</v>
      </c>
      <c r="J8" s="17">
        <v>162</v>
      </c>
      <c r="K8" s="17">
        <v>94</v>
      </c>
      <c r="L8" s="17">
        <v>123</v>
      </c>
      <c r="M8" s="17">
        <v>918</v>
      </c>
      <c r="N8" s="17">
        <v>10</v>
      </c>
      <c r="O8" s="17">
        <v>12</v>
      </c>
      <c r="P8" s="17">
        <v>156</v>
      </c>
      <c r="Q8" s="17">
        <v>12</v>
      </c>
      <c r="R8" s="28">
        <f t="shared" si="0"/>
        <v>2124</v>
      </c>
    </row>
    <row r="9" spans="1:18" s="2" customFormat="1" ht="13.5" customHeight="1" x14ac:dyDescent="0.2">
      <c r="A9" s="32" t="s">
        <v>74</v>
      </c>
      <c r="B9" s="33" t="s">
        <v>27</v>
      </c>
      <c r="C9" s="17">
        <v>96</v>
      </c>
      <c r="D9" s="17">
        <v>286</v>
      </c>
      <c r="E9" s="17">
        <v>64</v>
      </c>
      <c r="F9" s="16">
        <v>0</v>
      </c>
      <c r="G9" s="17">
        <v>68</v>
      </c>
      <c r="H9" s="17">
        <v>104</v>
      </c>
      <c r="I9" s="17">
        <v>104</v>
      </c>
      <c r="J9" s="17">
        <v>382</v>
      </c>
      <c r="K9" s="17">
        <v>87</v>
      </c>
      <c r="L9" s="17">
        <v>130</v>
      </c>
      <c r="M9" s="17">
        <v>337</v>
      </c>
      <c r="N9" s="17">
        <v>6</v>
      </c>
      <c r="O9" s="17">
        <v>2</v>
      </c>
      <c r="P9" s="17">
        <v>121</v>
      </c>
      <c r="Q9" s="17">
        <v>10</v>
      </c>
      <c r="R9" s="28">
        <f t="shared" si="0"/>
        <v>1797</v>
      </c>
    </row>
    <row r="10" spans="1:18" s="2" customFormat="1" ht="13.5" customHeight="1" x14ac:dyDescent="0.2">
      <c r="A10" s="32" t="s">
        <v>75</v>
      </c>
      <c r="B10" s="33" t="s">
        <v>12</v>
      </c>
      <c r="C10" s="17">
        <v>213</v>
      </c>
      <c r="D10" s="17">
        <v>99</v>
      </c>
      <c r="E10" s="17">
        <v>98</v>
      </c>
      <c r="F10" s="17">
        <v>58</v>
      </c>
      <c r="G10" s="16">
        <v>0</v>
      </c>
      <c r="H10" s="17">
        <v>519</v>
      </c>
      <c r="I10" s="17">
        <v>468</v>
      </c>
      <c r="J10" s="17">
        <v>529</v>
      </c>
      <c r="K10" s="17">
        <v>211</v>
      </c>
      <c r="L10" s="17">
        <v>175</v>
      </c>
      <c r="M10" s="17">
        <v>1713</v>
      </c>
      <c r="N10" s="17">
        <v>10</v>
      </c>
      <c r="O10" s="17">
        <v>16</v>
      </c>
      <c r="P10" s="17">
        <v>1286</v>
      </c>
      <c r="Q10" s="17">
        <v>28</v>
      </c>
      <c r="R10" s="28">
        <f t="shared" si="0"/>
        <v>5423</v>
      </c>
    </row>
    <row r="11" spans="1:18" s="2" customFormat="1" ht="13.5" customHeight="1" x14ac:dyDescent="0.2">
      <c r="A11" s="32" t="s">
        <v>76</v>
      </c>
      <c r="B11" s="33" t="s">
        <v>13</v>
      </c>
      <c r="C11" s="17">
        <v>284</v>
      </c>
      <c r="D11" s="17">
        <v>184</v>
      </c>
      <c r="E11" s="17">
        <v>107</v>
      </c>
      <c r="F11" s="17">
        <v>92</v>
      </c>
      <c r="G11" s="17">
        <v>499</v>
      </c>
      <c r="H11" s="16">
        <v>0</v>
      </c>
      <c r="I11" s="17">
        <v>335</v>
      </c>
      <c r="J11" s="17">
        <v>973</v>
      </c>
      <c r="K11" s="17">
        <v>187</v>
      </c>
      <c r="L11" s="17">
        <v>448</v>
      </c>
      <c r="M11" s="17">
        <v>1240</v>
      </c>
      <c r="N11" s="17">
        <v>12</v>
      </c>
      <c r="O11" s="17">
        <v>29</v>
      </c>
      <c r="P11" s="17">
        <v>583</v>
      </c>
      <c r="Q11" s="17">
        <v>21</v>
      </c>
      <c r="R11" s="28">
        <f t="shared" si="0"/>
        <v>4994</v>
      </c>
    </row>
    <row r="12" spans="1:18" s="2" customFormat="1" ht="13.5" customHeight="1" x14ac:dyDescent="0.2">
      <c r="A12" s="32" t="s">
        <v>77</v>
      </c>
      <c r="B12" s="33" t="s">
        <v>14</v>
      </c>
      <c r="C12" s="17">
        <v>265</v>
      </c>
      <c r="D12" s="17">
        <v>227</v>
      </c>
      <c r="E12" s="17">
        <v>173</v>
      </c>
      <c r="F12" s="17">
        <v>104</v>
      </c>
      <c r="G12" s="17">
        <v>539</v>
      </c>
      <c r="H12" s="17">
        <v>334</v>
      </c>
      <c r="I12" s="16">
        <v>0</v>
      </c>
      <c r="J12" s="17">
        <v>987</v>
      </c>
      <c r="K12" s="17">
        <v>985</v>
      </c>
      <c r="L12" s="17">
        <v>235</v>
      </c>
      <c r="M12" s="17">
        <v>1611</v>
      </c>
      <c r="N12" s="17">
        <v>87</v>
      </c>
      <c r="O12" s="17">
        <v>97</v>
      </c>
      <c r="P12" s="17">
        <v>1191</v>
      </c>
      <c r="Q12" s="17">
        <v>82</v>
      </c>
      <c r="R12" s="28">
        <f t="shared" si="0"/>
        <v>6917</v>
      </c>
    </row>
    <row r="13" spans="1:18" s="2" customFormat="1" ht="13.5" customHeight="1" x14ac:dyDescent="0.2">
      <c r="A13" s="32"/>
      <c r="B13" s="33" t="s">
        <v>106</v>
      </c>
      <c r="C13" s="17">
        <v>3177</v>
      </c>
      <c r="D13" s="17">
        <v>1716</v>
      </c>
      <c r="E13" s="17">
        <v>195</v>
      </c>
      <c r="F13" s="17">
        <v>308</v>
      </c>
      <c r="G13" s="17">
        <v>498</v>
      </c>
      <c r="H13" s="17">
        <v>920</v>
      </c>
      <c r="I13" s="17">
        <v>833</v>
      </c>
      <c r="J13" s="16">
        <v>0</v>
      </c>
      <c r="K13" s="17">
        <v>677</v>
      </c>
      <c r="L13" s="17">
        <v>3994</v>
      </c>
      <c r="M13" s="17">
        <v>1778</v>
      </c>
      <c r="N13" s="17">
        <v>26</v>
      </c>
      <c r="O13" s="17">
        <v>39</v>
      </c>
      <c r="P13" s="17">
        <v>736</v>
      </c>
      <c r="Q13" s="17">
        <v>132</v>
      </c>
      <c r="R13" s="28">
        <f t="shared" si="0"/>
        <v>15029</v>
      </c>
    </row>
    <row r="14" spans="1:18" s="2" customFormat="1" ht="13.5" customHeight="1" x14ac:dyDescent="0.2">
      <c r="A14" s="32" t="s">
        <v>78</v>
      </c>
      <c r="B14" s="33" t="s">
        <v>15</v>
      </c>
      <c r="C14" s="17">
        <v>249</v>
      </c>
      <c r="D14" s="17">
        <v>147</v>
      </c>
      <c r="E14" s="17">
        <v>88</v>
      </c>
      <c r="F14" s="17">
        <v>103</v>
      </c>
      <c r="G14" s="17">
        <v>195</v>
      </c>
      <c r="H14" s="17">
        <v>198</v>
      </c>
      <c r="I14" s="17">
        <v>1001</v>
      </c>
      <c r="J14" s="17">
        <v>623</v>
      </c>
      <c r="K14" s="16">
        <v>0</v>
      </c>
      <c r="L14" s="17">
        <v>158</v>
      </c>
      <c r="M14" s="17">
        <v>675</v>
      </c>
      <c r="N14" s="17">
        <v>64</v>
      </c>
      <c r="O14" s="17">
        <v>49</v>
      </c>
      <c r="P14" s="17">
        <v>346</v>
      </c>
      <c r="Q14" s="17">
        <v>161</v>
      </c>
      <c r="R14" s="28">
        <f t="shared" si="0"/>
        <v>4057</v>
      </c>
    </row>
    <row r="15" spans="1:18" s="2" customFormat="1" ht="13.5" customHeight="1" x14ac:dyDescent="0.2">
      <c r="A15" s="32" t="s">
        <v>79</v>
      </c>
      <c r="B15" s="33" t="s">
        <v>16</v>
      </c>
      <c r="C15" s="17">
        <v>500</v>
      </c>
      <c r="D15" s="17">
        <v>525</v>
      </c>
      <c r="E15" s="17">
        <v>137</v>
      </c>
      <c r="F15" s="17">
        <v>159</v>
      </c>
      <c r="G15" s="17">
        <v>213</v>
      </c>
      <c r="H15" s="17">
        <v>664</v>
      </c>
      <c r="I15" s="17">
        <v>329</v>
      </c>
      <c r="J15" s="17">
        <v>3141</v>
      </c>
      <c r="K15" s="17">
        <v>129</v>
      </c>
      <c r="L15" s="16">
        <v>0</v>
      </c>
      <c r="M15" s="17">
        <v>920</v>
      </c>
      <c r="N15" s="17">
        <v>5</v>
      </c>
      <c r="O15" s="17">
        <v>6</v>
      </c>
      <c r="P15" s="17">
        <v>326</v>
      </c>
      <c r="Q15" s="17">
        <v>23</v>
      </c>
      <c r="R15" s="28">
        <f t="shared" si="0"/>
        <v>7077</v>
      </c>
    </row>
    <row r="16" spans="1:18" s="2" customFormat="1" ht="13.5" customHeight="1" x14ac:dyDescent="0.2">
      <c r="A16" s="32" t="s">
        <v>80</v>
      </c>
      <c r="B16" s="33" t="s">
        <v>17</v>
      </c>
      <c r="C16" s="17">
        <v>440</v>
      </c>
      <c r="D16" s="17">
        <v>361</v>
      </c>
      <c r="E16" s="17">
        <v>1119</v>
      </c>
      <c r="F16" s="17">
        <v>280</v>
      </c>
      <c r="G16" s="17">
        <v>2043</v>
      </c>
      <c r="H16" s="17">
        <v>1306</v>
      </c>
      <c r="I16" s="17">
        <v>1329</v>
      </c>
      <c r="J16" s="17">
        <v>1767</v>
      </c>
      <c r="K16" s="17">
        <v>671</v>
      </c>
      <c r="L16" s="17">
        <v>839</v>
      </c>
      <c r="M16" s="16">
        <v>0</v>
      </c>
      <c r="N16" s="17">
        <v>73</v>
      </c>
      <c r="O16" s="17">
        <v>68</v>
      </c>
      <c r="P16" s="17">
        <v>1165</v>
      </c>
      <c r="Q16" s="17">
        <v>43</v>
      </c>
      <c r="R16" s="28">
        <f t="shared" si="0"/>
        <v>11504</v>
      </c>
    </row>
    <row r="17" spans="1:20" s="2" customFormat="1" ht="13.5" customHeight="1" x14ac:dyDescent="0.2">
      <c r="A17" s="32" t="s">
        <v>81</v>
      </c>
      <c r="B17" s="33" t="s">
        <v>142</v>
      </c>
      <c r="C17" s="17">
        <v>9</v>
      </c>
      <c r="D17" s="17">
        <v>0</v>
      </c>
      <c r="E17" s="17">
        <v>5</v>
      </c>
      <c r="F17" s="17">
        <v>8</v>
      </c>
      <c r="G17" s="17">
        <v>13</v>
      </c>
      <c r="H17" s="17">
        <v>10</v>
      </c>
      <c r="I17" s="17">
        <v>104</v>
      </c>
      <c r="J17" s="17">
        <v>44</v>
      </c>
      <c r="K17" s="17">
        <v>73</v>
      </c>
      <c r="L17" s="17">
        <v>12</v>
      </c>
      <c r="M17" s="17">
        <v>66</v>
      </c>
      <c r="N17" s="16">
        <v>0</v>
      </c>
      <c r="O17" s="17">
        <v>24</v>
      </c>
      <c r="P17" s="17">
        <v>41</v>
      </c>
      <c r="Q17" s="17">
        <v>6</v>
      </c>
      <c r="R17" s="28">
        <f t="shared" si="0"/>
        <v>415</v>
      </c>
    </row>
    <row r="18" spans="1:20" s="2" customFormat="1" ht="13.5" customHeight="1" x14ac:dyDescent="0.2">
      <c r="A18" s="32" t="s">
        <v>82</v>
      </c>
      <c r="B18" s="33" t="s">
        <v>141</v>
      </c>
      <c r="C18" s="17">
        <v>18</v>
      </c>
      <c r="D18" s="17">
        <v>14</v>
      </c>
      <c r="E18" s="17">
        <v>4</v>
      </c>
      <c r="F18" s="17">
        <v>3</v>
      </c>
      <c r="G18" s="17">
        <v>13</v>
      </c>
      <c r="H18" s="17">
        <v>26</v>
      </c>
      <c r="I18" s="17">
        <v>99</v>
      </c>
      <c r="J18" s="17">
        <v>45</v>
      </c>
      <c r="K18" s="17">
        <v>49</v>
      </c>
      <c r="L18" s="17">
        <v>5</v>
      </c>
      <c r="M18" s="17">
        <v>57</v>
      </c>
      <c r="N18" s="17">
        <v>21</v>
      </c>
      <c r="O18" s="16">
        <v>0</v>
      </c>
      <c r="P18" s="17">
        <v>21</v>
      </c>
      <c r="Q18" s="17">
        <v>0</v>
      </c>
      <c r="R18" s="28">
        <f t="shared" si="0"/>
        <v>375</v>
      </c>
    </row>
    <row r="19" spans="1:20" s="2" customFormat="1" ht="13.5" customHeight="1" x14ac:dyDescent="0.2">
      <c r="A19" s="32" t="s">
        <v>83</v>
      </c>
      <c r="B19" s="33" t="s">
        <v>18</v>
      </c>
      <c r="C19" s="17">
        <v>267</v>
      </c>
      <c r="D19" s="17">
        <v>187</v>
      </c>
      <c r="E19" s="17">
        <v>107</v>
      </c>
      <c r="F19" s="17">
        <v>92</v>
      </c>
      <c r="G19" s="17">
        <v>1128</v>
      </c>
      <c r="H19" s="17">
        <v>479</v>
      </c>
      <c r="I19" s="17">
        <v>1204</v>
      </c>
      <c r="J19" s="17">
        <v>853</v>
      </c>
      <c r="K19" s="17">
        <v>370</v>
      </c>
      <c r="L19" s="17">
        <v>246</v>
      </c>
      <c r="M19" s="17">
        <v>1233</v>
      </c>
      <c r="N19" s="17">
        <v>23</v>
      </c>
      <c r="O19" s="17">
        <v>21</v>
      </c>
      <c r="P19" s="16">
        <v>0</v>
      </c>
      <c r="Q19" s="17">
        <v>32</v>
      </c>
      <c r="R19" s="28">
        <f t="shared" si="0"/>
        <v>6242</v>
      </c>
    </row>
    <row r="20" spans="1:20" s="2" customFormat="1" ht="13.5" customHeight="1" x14ac:dyDescent="0.2">
      <c r="A20" s="32" t="s">
        <v>84</v>
      </c>
      <c r="B20" s="33" t="s">
        <v>19</v>
      </c>
      <c r="C20" s="17">
        <v>35</v>
      </c>
      <c r="D20" s="17">
        <v>16</v>
      </c>
      <c r="E20" s="17">
        <v>12</v>
      </c>
      <c r="F20" s="17">
        <v>7</v>
      </c>
      <c r="G20" s="17">
        <v>27</v>
      </c>
      <c r="H20" s="17">
        <v>28</v>
      </c>
      <c r="I20" s="17">
        <v>65</v>
      </c>
      <c r="J20" s="17">
        <v>182</v>
      </c>
      <c r="K20" s="17">
        <v>163</v>
      </c>
      <c r="L20" s="17">
        <v>17</v>
      </c>
      <c r="M20" s="17">
        <v>53</v>
      </c>
      <c r="N20" s="17">
        <v>2</v>
      </c>
      <c r="O20" s="17">
        <v>0</v>
      </c>
      <c r="P20" s="17">
        <v>22</v>
      </c>
      <c r="Q20" s="16">
        <v>0</v>
      </c>
      <c r="R20" s="29">
        <f t="shared" si="0"/>
        <v>629</v>
      </c>
    </row>
    <row r="21" spans="1:20" s="2" customFormat="1" ht="13.5" customHeight="1" x14ac:dyDescent="0.2">
      <c r="A21" s="38" t="s">
        <v>85</v>
      </c>
      <c r="B21" s="35" t="s">
        <v>65</v>
      </c>
      <c r="C21" s="26">
        <f>SUM(C6:C20)</f>
        <v>6420</v>
      </c>
      <c r="D21" s="26">
        <f t="shared" ref="D21:R21" si="1">SUM(D6:D20)</f>
        <v>4894</v>
      </c>
      <c r="E21" s="26">
        <f t="shared" si="1"/>
        <v>2282</v>
      </c>
      <c r="F21" s="26">
        <f t="shared" si="1"/>
        <v>1713</v>
      </c>
      <c r="G21" s="26">
        <f t="shared" si="1"/>
        <v>5673</v>
      </c>
      <c r="H21" s="26">
        <f t="shared" si="1"/>
        <v>5282</v>
      </c>
      <c r="I21" s="26">
        <f t="shared" si="1"/>
        <v>6678</v>
      </c>
      <c r="J21" s="26">
        <f t="shared" si="1"/>
        <v>14184</v>
      </c>
      <c r="K21" s="26">
        <f t="shared" si="1"/>
        <v>4134</v>
      </c>
      <c r="L21" s="26">
        <f t="shared" si="1"/>
        <v>7396</v>
      </c>
      <c r="M21" s="26">
        <f t="shared" si="1"/>
        <v>11611</v>
      </c>
      <c r="N21" s="26">
        <f t="shared" si="1"/>
        <v>352</v>
      </c>
      <c r="O21" s="26">
        <f t="shared" si="1"/>
        <v>384</v>
      </c>
      <c r="P21" s="26">
        <f t="shared" si="1"/>
        <v>6486</v>
      </c>
      <c r="Q21" s="27">
        <f t="shared" si="1"/>
        <v>598</v>
      </c>
      <c r="R21" s="30">
        <f t="shared" si="1"/>
        <v>78087</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zoomScaleNormal="100"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56</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942</v>
      </c>
      <c r="E6" s="17">
        <v>99</v>
      </c>
      <c r="F6" s="17">
        <v>129</v>
      </c>
      <c r="G6" s="17">
        <v>196</v>
      </c>
      <c r="H6" s="17">
        <v>370</v>
      </c>
      <c r="I6" s="17">
        <v>352</v>
      </c>
      <c r="J6" s="17">
        <v>2828</v>
      </c>
      <c r="K6" s="17">
        <v>280</v>
      </c>
      <c r="L6" s="17">
        <v>564</v>
      </c>
      <c r="M6" s="17">
        <v>509</v>
      </c>
      <c r="N6" s="17">
        <v>16</v>
      </c>
      <c r="O6" s="17">
        <v>17</v>
      </c>
      <c r="P6" s="17">
        <v>328</v>
      </c>
      <c r="Q6" s="17">
        <v>76</v>
      </c>
      <c r="R6" s="28">
        <f>SUM(C6:Q6)</f>
        <v>6706</v>
      </c>
    </row>
    <row r="7" spans="1:18" s="2" customFormat="1" ht="13.5" customHeight="1" x14ac:dyDescent="0.2">
      <c r="A7" s="32" t="s">
        <v>72</v>
      </c>
      <c r="B7" s="33" t="s">
        <v>26</v>
      </c>
      <c r="C7" s="17">
        <v>805</v>
      </c>
      <c r="D7" s="16">
        <v>0</v>
      </c>
      <c r="E7" s="17">
        <v>45</v>
      </c>
      <c r="F7" s="17">
        <v>268</v>
      </c>
      <c r="G7" s="17">
        <v>129</v>
      </c>
      <c r="H7" s="17">
        <v>230</v>
      </c>
      <c r="I7" s="17">
        <v>266</v>
      </c>
      <c r="J7" s="17">
        <v>1416</v>
      </c>
      <c r="K7" s="17">
        <v>175</v>
      </c>
      <c r="L7" s="17">
        <v>438</v>
      </c>
      <c r="M7" s="17">
        <v>478</v>
      </c>
      <c r="N7" s="17">
        <v>18</v>
      </c>
      <c r="O7" s="17">
        <v>4</v>
      </c>
      <c r="P7" s="17">
        <v>226</v>
      </c>
      <c r="Q7" s="17">
        <v>11</v>
      </c>
      <c r="R7" s="28">
        <f t="shared" ref="R7:R20" si="0">SUM(C7:Q7)</f>
        <v>4509</v>
      </c>
    </row>
    <row r="8" spans="1:18" s="2" customFormat="1" ht="13.5" customHeight="1" x14ac:dyDescent="0.2">
      <c r="A8" s="32" t="s">
        <v>73</v>
      </c>
      <c r="B8" s="33" t="s">
        <v>11</v>
      </c>
      <c r="C8" s="17">
        <v>68</v>
      </c>
      <c r="D8" s="17">
        <v>49</v>
      </c>
      <c r="E8" s="16">
        <v>0</v>
      </c>
      <c r="F8" s="17">
        <v>77</v>
      </c>
      <c r="G8" s="17">
        <v>103</v>
      </c>
      <c r="H8" s="17">
        <v>119</v>
      </c>
      <c r="I8" s="17">
        <v>152</v>
      </c>
      <c r="J8" s="17">
        <v>185</v>
      </c>
      <c r="K8" s="17">
        <v>53</v>
      </c>
      <c r="L8" s="17">
        <v>126</v>
      </c>
      <c r="M8" s="17">
        <v>993</v>
      </c>
      <c r="N8" s="17">
        <v>16</v>
      </c>
      <c r="O8" s="17">
        <v>3</v>
      </c>
      <c r="P8" s="17">
        <v>140</v>
      </c>
      <c r="Q8" s="17">
        <v>7</v>
      </c>
      <c r="R8" s="28">
        <f t="shared" si="0"/>
        <v>2091</v>
      </c>
    </row>
    <row r="9" spans="1:18" s="2" customFormat="1" ht="13.5" customHeight="1" x14ac:dyDescent="0.2">
      <c r="A9" s="32" t="s">
        <v>74</v>
      </c>
      <c r="B9" s="33" t="s">
        <v>27</v>
      </c>
      <c r="C9" s="17">
        <v>108</v>
      </c>
      <c r="D9" s="17">
        <v>257</v>
      </c>
      <c r="E9" s="17">
        <v>87</v>
      </c>
      <c r="F9" s="16">
        <v>0</v>
      </c>
      <c r="G9" s="17">
        <v>62</v>
      </c>
      <c r="H9" s="17">
        <v>110</v>
      </c>
      <c r="I9" s="17">
        <v>88</v>
      </c>
      <c r="J9" s="17">
        <v>391</v>
      </c>
      <c r="K9" s="17">
        <v>51</v>
      </c>
      <c r="L9" s="17">
        <v>126</v>
      </c>
      <c r="M9" s="17">
        <v>309</v>
      </c>
      <c r="N9" s="17">
        <v>3</v>
      </c>
      <c r="O9" s="17">
        <v>11</v>
      </c>
      <c r="P9" s="17">
        <v>108</v>
      </c>
      <c r="Q9" s="17">
        <v>11</v>
      </c>
      <c r="R9" s="28">
        <f t="shared" si="0"/>
        <v>1722</v>
      </c>
    </row>
    <row r="10" spans="1:18" s="2" customFormat="1" ht="13.5" customHeight="1" x14ac:dyDescent="0.2">
      <c r="A10" s="32" t="s">
        <v>75</v>
      </c>
      <c r="B10" s="33" t="s">
        <v>12</v>
      </c>
      <c r="C10" s="17">
        <v>171</v>
      </c>
      <c r="D10" s="17">
        <v>113</v>
      </c>
      <c r="E10" s="17">
        <v>115</v>
      </c>
      <c r="F10" s="17">
        <v>44</v>
      </c>
      <c r="G10" s="16">
        <v>0</v>
      </c>
      <c r="H10" s="17">
        <v>437</v>
      </c>
      <c r="I10" s="17">
        <v>484</v>
      </c>
      <c r="J10" s="17">
        <v>448</v>
      </c>
      <c r="K10" s="17">
        <v>211</v>
      </c>
      <c r="L10" s="17">
        <v>200</v>
      </c>
      <c r="M10" s="17">
        <v>1642</v>
      </c>
      <c r="N10" s="17">
        <v>20</v>
      </c>
      <c r="O10" s="17">
        <v>21</v>
      </c>
      <c r="P10" s="17">
        <v>1283</v>
      </c>
      <c r="Q10" s="17">
        <v>30</v>
      </c>
      <c r="R10" s="28">
        <f t="shared" si="0"/>
        <v>5219</v>
      </c>
    </row>
    <row r="11" spans="1:18" s="2" customFormat="1" ht="13.5" customHeight="1" x14ac:dyDescent="0.2">
      <c r="A11" s="32" t="s">
        <v>76</v>
      </c>
      <c r="B11" s="33" t="s">
        <v>13</v>
      </c>
      <c r="C11" s="17">
        <v>289</v>
      </c>
      <c r="D11" s="17">
        <v>182</v>
      </c>
      <c r="E11" s="17">
        <v>104</v>
      </c>
      <c r="F11" s="17">
        <v>88</v>
      </c>
      <c r="G11" s="17">
        <v>446</v>
      </c>
      <c r="H11" s="16">
        <v>0</v>
      </c>
      <c r="I11" s="17">
        <v>348</v>
      </c>
      <c r="J11" s="17">
        <v>880</v>
      </c>
      <c r="K11" s="17">
        <v>188</v>
      </c>
      <c r="L11" s="17">
        <v>461</v>
      </c>
      <c r="M11" s="17">
        <v>1156</v>
      </c>
      <c r="N11" s="17">
        <v>12</v>
      </c>
      <c r="O11" s="17">
        <v>19</v>
      </c>
      <c r="P11" s="17">
        <v>601</v>
      </c>
      <c r="Q11" s="17">
        <v>21</v>
      </c>
      <c r="R11" s="28">
        <f t="shared" si="0"/>
        <v>4795</v>
      </c>
    </row>
    <row r="12" spans="1:18" s="2" customFormat="1" ht="13.5" customHeight="1" x14ac:dyDescent="0.2">
      <c r="A12" s="32" t="s">
        <v>77</v>
      </c>
      <c r="B12" s="33" t="s">
        <v>14</v>
      </c>
      <c r="C12" s="17">
        <v>268</v>
      </c>
      <c r="D12" s="17">
        <v>188</v>
      </c>
      <c r="E12" s="17">
        <v>122</v>
      </c>
      <c r="F12" s="17">
        <v>91</v>
      </c>
      <c r="G12" s="17">
        <v>462</v>
      </c>
      <c r="H12" s="17">
        <v>307</v>
      </c>
      <c r="I12" s="16">
        <v>0</v>
      </c>
      <c r="J12" s="17">
        <v>1036</v>
      </c>
      <c r="K12" s="17">
        <v>904</v>
      </c>
      <c r="L12" s="17">
        <v>247</v>
      </c>
      <c r="M12" s="17">
        <v>1557</v>
      </c>
      <c r="N12" s="17">
        <v>82</v>
      </c>
      <c r="O12" s="17">
        <v>69</v>
      </c>
      <c r="P12" s="17">
        <v>1215</v>
      </c>
      <c r="Q12" s="17">
        <v>65</v>
      </c>
      <c r="R12" s="28">
        <f t="shared" si="0"/>
        <v>6613</v>
      </c>
    </row>
    <row r="13" spans="1:18" s="2" customFormat="1" ht="13.5" customHeight="1" x14ac:dyDescent="0.2">
      <c r="A13" s="32"/>
      <c r="B13" s="33" t="s">
        <v>106</v>
      </c>
      <c r="C13" s="17">
        <v>3360</v>
      </c>
      <c r="D13" s="17">
        <v>1616</v>
      </c>
      <c r="E13" s="17">
        <v>182</v>
      </c>
      <c r="F13" s="17">
        <v>303</v>
      </c>
      <c r="G13" s="17">
        <v>534</v>
      </c>
      <c r="H13" s="17">
        <v>1012</v>
      </c>
      <c r="I13" s="17">
        <v>836</v>
      </c>
      <c r="J13" s="16">
        <v>0</v>
      </c>
      <c r="K13" s="17">
        <v>600</v>
      </c>
      <c r="L13" s="17">
        <v>3599</v>
      </c>
      <c r="M13" s="17">
        <v>1847</v>
      </c>
      <c r="N13" s="17">
        <v>33</v>
      </c>
      <c r="O13" s="17">
        <v>40</v>
      </c>
      <c r="P13" s="17">
        <v>730</v>
      </c>
      <c r="Q13" s="17">
        <v>118</v>
      </c>
      <c r="R13" s="28">
        <f t="shared" si="0"/>
        <v>14810</v>
      </c>
    </row>
    <row r="14" spans="1:18" s="2" customFormat="1" ht="13.5" customHeight="1" x14ac:dyDescent="0.2">
      <c r="A14" s="32" t="s">
        <v>78</v>
      </c>
      <c r="B14" s="33" t="s">
        <v>15</v>
      </c>
      <c r="C14" s="17">
        <v>264</v>
      </c>
      <c r="D14" s="17">
        <v>113</v>
      </c>
      <c r="E14" s="17">
        <v>80</v>
      </c>
      <c r="F14" s="17">
        <v>90</v>
      </c>
      <c r="G14" s="17">
        <v>218</v>
      </c>
      <c r="H14" s="17">
        <v>207</v>
      </c>
      <c r="I14" s="17">
        <v>942</v>
      </c>
      <c r="J14" s="17">
        <v>617</v>
      </c>
      <c r="K14" s="16">
        <v>0</v>
      </c>
      <c r="L14" s="17">
        <v>127</v>
      </c>
      <c r="M14" s="17">
        <v>708</v>
      </c>
      <c r="N14" s="17">
        <v>95</v>
      </c>
      <c r="O14" s="17">
        <v>25</v>
      </c>
      <c r="P14" s="17">
        <v>379</v>
      </c>
      <c r="Q14" s="17">
        <v>119</v>
      </c>
      <c r="R14" s="28">
        <f t="shared" si="0"/>
        <v>3984</v>
      </c>
    </row>
    <row r="15" spans="1:18" s="2" customFormat="1" ht="13.5" customHeight="1" x14ac:dyDescent="0.2">
      <c r="A15" s="32" t="s">
        <v>79</v>
      </c>
      <c r="B15" s="33" t="s">
        <v>16</v>
      </c>
      <c r="C15" s="17">
        <v>500</v>
      </c>
      <c r="D15" s="17">
        <v>509</v>
      </c>
      <c r="E15" s="17">
        <v>123</v>
      </c>
      <c r="F15" s="17">
        <v>167</v>
      </c>
      <c r="G15" s="17">
        <v>209</v>
      </c>
      <c r="H15" s="17">
        <v>666</v>
      </c>
      <c r="I15" s="17">
        <v>258</v>
      </c>
      <c r="J15" s="17">
        <v>3132</v>
      </c>
      <c r="K15" s="17">
        <v>164</v>
      </c>
      <c r="L15" s="16">
        <v>0</v>
      </c>
      <c r="M15" s="17">
        <v>767</v>
      </c>
      <c r="N15" s="17">
        <v>8</v>
      </c>
      <c r="O15" s="17">
        <v>10</v>
      </c>
      <c r="P15" s="17">
        <v>297</v>
      </c>
      <c r="Q15" s="17">
        <v>33</v>
      </c>
      <c r="R15" s="28">
        <f t="shared" si="0"/>
        <v>6843</v>
      </c>
    </row>
    <row r="16" spans="1:18" s="2" customFormat="1" ht="13.5" customHeight="1" x14ac:dyDescent="0.2">
      <c r="A16" s="32" t="s">
        <v>80</v>
      </c>
      <c r="B16" s="33" t="s">
        <v>17</v>
      </c>
      <c r="C16" s="17">
        <v>430</v>
      </c>
      <c r="D16" s="17">
        <v>375</v>
      </c>
      <c r="E16" s="17">
        <v>1136</v>
      </c>
      <c r="F16" s="17">
        <v>235</v>
      </c>
      <c r="G16" s="17">
        <v>2104</v>
      </c>
      <c r="H16" s="17">
        <v>1324</v>
      </c>
      <c r="I16" s="17">
        <v>1234</v>
      </c>
      <c r="J16" s="17">
        <v>1754</v>
      </c>
      <c r="K16" s="17">
        <v>658</v>
      </c>
      <c r="L16" s="17">
        <v>805</v>
      </c>
      <c r="M16" s="16">
        <v>0</v>
      </c>
      <c r="N16" s="17">
        <v>75</v>
      </c>
      <c r="O16" s="17">
        <v>55</v>
      </c>
      <c r="P16" s="17">
        <v>1103</v>
      </c>
      <c r="Q16" s="17">
        <v>62</v>
      </c>
      <c r="R16" s="28">
        <f t="shared" si="0"/>
        <v>11350</v>
      </c>
    </row>
    <row r="17" spans="1:20" s="2" customFormat="1" ht="13.5" customHeight="1" x14ac:dyDescent="0.2">
      <c r="A17" s="32" t="s">
        <v>81</v>
      </c>
      <c r="B17" s="33" t="s">
        <v>142</v>
      </c>
      <c r="C17" s="17">
        <v>4</v>
      </c>
      <c r="D17" s="17">
        <v>10</v>
      </c>
      <c r="E17" s="17">
        <v>6</v>
      </c>
      <c r="F17" s="17">
        <v>5</v>
      </c>
      <c r="G17" s="17">
        <v>18</v>
      </c>
      <c r="H17" s="17">
        <v>18</v>
      </c>
      <c r="I17" s="17">
        <v>95</v>
      </c>
      <c r="J17" s="17">
        <v>53</v>
      </c>
      <c r="K17" s="17">
        <v>75</v>
      </c>
      <c r="L17" s="17">
        <v>0</v>
      </c>
      <c r="M17" s="17">
        <v>89</v>
      </c>
      <c r="N17" s="16">
        <v>0</v>
      </c>
      <c r="O17" s="17">
        <v>11</v>
      </c>
      <c r="P17" s="17">
        <v>29</v>
      </c>
      <c r="Q17" s="17">
        <v>2</v>
      </c>
      <c r="R17" s="28">
        <f t="shared" si="0"/>
        <v>415</v>
      </c>
    </row>
    <row r="18" spans="1:20" s="2" customFormat="1" ht="13.5" customHeight="1" x14ac:dyDescent="0.2">
      <c r="A18" s="32" t="s">
        <v>82</v>
      </c>
      <c r="B18" s="33" t="s">
        <v>141</v>
      </c>
      <c r="C18" s="17">
        <v>2</v>
      </c>
      <c r="D18" s="17">
        <v>4</v>
      </c>
      <c r="E18" s="17">
        <v>9</v>
      </c>
      <c r="F18" s="17">
        <v>6</v>
      </c>
      <c r="G18" s="17">
        <v>15</v>
      </c>
      <c r="H18" s="17">
        <v>31</v>
      </c>
      <c r="I18" s="17">
        <v>90</v>
      </c>
      <c r="J18" s="17">
        <v>39</v>
      </c>
      <c r="K18" s="17">
        <v>33</v>
      </c>
      <c r="L18" s="17">
        <v>9</v>
      </c>
      <c r="M18" s="17">
        <v>60</v>
      </c>
      <c r="N18" s="17">
        <v>12</v>
      </c>
      <c r="O18" s="16">
        <v>0</v>
      </c>
      <c r="P18" s="17">
        <v>26</v>
      </c>
      <c r="Q18" s="17">
        <v>3</v>
      </c>
      <c r="R18" s="28">
        <f t="shared" si="0"/>
        <v>339</v>
      </c>
    </row>
    <row r="19" spans="1:20" s="2" customFormat="1" ht="13.5" customHeight="1" x14ac:dyDescent="0.2">
      <c r="A19" s="32" t="s">
        <v>83</v>
      </c>
      <c r="B19" s="33" t="s">
        <v>18</v>
      </c>
      <c r="C19" s="17">
        <v>234</v>
      </c>
      <c r="D19" s="17">
        <v>198</v>
      </c>
      <c r="E19" s="17">
        <v>123</v>
      </c>
      <c r="F19" s="17">
        <v>112</v>
      </c>
      <c r="G19" s="17">
        <v>1245</v>
      </c>
      <c r="H19" s="17">
        <v>435</v>
      </c>
      <c r="I19" s="17">
        <v>1091</v>
      </c>
      <c r="J19" s="17">
        <v>848</v>
      </c>
      <c r="K19" s="17">
        <v>353</v>
      </c>
      <c r="L19" s="17">
        <v>205</v>
      </c>
      <c r="M19" s="17">
        <v>1262</v>
      </c>
      <c r="N19" s="17">
        <v>29</v>
      </c>
      <c r="O19" s="17">
        <v>13</v>
      </c>
      <c r="P19" s="16">
        <v>0</v>
      </c>
      <c r="Q19" s="17">
        <v>43</v>
      </c>
      <c r="R19" s="28">
        <f t="shared" si="0"/>
        <v>6191</v>
      </c>
    </row>
    <row r="20" spans="1:20" s="2" customFormat="1" ht="13.5" customHeight="1" x14ac:dyDescent="0.2">
      <c r="A20" s="32" t="s">
        <v>84</v>
      </c>
      <c r="B20" s="33" t="s">
        <v>19</v>
      </c>
      <c r="C20" s="17">
        <v>47</v>
      </c>
      <c r="D20" s="17">
        <v>16</v>
      </c>
      <c r="E20" s="17">
        <v>4</v>
      </c>
      <c r="F20" s="17">
        <v>6</v>
      </c>
      <c r="G20" s="17">
        <v>10</v>
      </c>
      <c r="H20" s="17">
        <v>15</v>
      </c>
      <c r="I20" s="17">
        <v>47</v>
      </c>
      <c r="J20" s="17">
        <v>163</v>
      </c>
      <c r="K20" s="17">
        <v>166</v>
      </c>
      <c r="L20" s="17">
        <v>17</v>
      </c>
      <c r="M20" s="17">
        <v>48</v>
      </c>
      <c r="N20" s="17">
        <v>11</v>
      </c>
      <c r="O20" s="17">
        <v>2</v>
      </c>
      <c r="P20" s="17">
        <v>22</v>
      </c>
      <c r="Q20" s="16">
        <v>0</v>
      </c>
      <c r="R20" s="29">
        <f t="shared" si="0"/>
        <v>574</v>
      </c>
    </row>
    <row r="21" spans="1:20" s="2" customFormat="1" ht="13.5" customHeight="1" x14ac:dyDescent="0.2">
      <c r="A21" s="38" t="s">
        <v>85</v>
      </c>
      <c r="B21" s="35" t="s">
        <v>65</v>
      </c>
      <c r="C21" s="26">
        <f>SUM(C6:C20)</f>
        <v>6550</v>
      </c>
      <c r="D21" s="26">
        <f t="shared" ref="D21:R21" si="1">SUM(D6:D20)</f>
        <v>4572</v>
      </c>
      <c r="E21" s="26">
        <f t="shared" si="1"/>
        <v>2235</v>
      </c>
      <c r="F21" s="26">
        <f t="shared" si="1"/>
        <v>1621</v>
      </c>
      <c r="G21" s="26">
        <f t="shared" si="1"/>
        <v>5751</v>
      </c>
      <c r="H21" s="26">
        <f t="shared" si="1"/>
        <v>5281</v>
      </c>
      <c r="I21" s="26">
        <f t="shared" si="1"/>
        <v>6283</v>
      </c>
      <c r="J21" s="26">
        <f t="shared" si="1"/>
        <v>13790</v>
      </c>
      <c r="K21" s="26">
        <f t="shared" si="1"/>
        <v>3911</v>
      </c>
      <c r="L21" s="26">
        <f t="shared" si="1"/>
        <v>6924</v>
      </c>
      <c r="M21" s="26">
        <f t="shared" si="1"/>
        <v>11425</v>
      </c>
      <c r="N21" s="26">
        <f t="shared" si="1"/>
        <v>430</v>
      </c>
      <c r="O21" s="26">
        <f t="shared" si="1"/>
        <v>300</v>
      </c>
      <c r="P21" s="26">
        <f t="shared" si="1"/>
        <v>6487</v>
      </c>
      <c r="Q21" s="27">
        <f t="shared" si="1"/>
        <v>601</v>
      </c>
      <c r="R21" s="30">
        <f t="shared" si="1"/>
        <v>76161</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57</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956</v>
      </c>
      <c r="E6" s="17">
        <v>56</v>
      </c>
      <c r="F6" s="17">
        <v>130</v>
      </c>
      <c r="G6" s="17">
        <v>232</v>
      </c>
      <c r="H6" s="17">
        <v>378</v>
      </c>
      <c r="I6" s="17">
        <v>338</v>
      </c>
      <c r="J6" s="17">
        <v>2774</v>
      </c>
      <c r="K6" s="17">
        <v>304</v>
      </c>
      <c r="L6" s="17">
        <v>496</v>
      </c>
      <c r="M6" s="17">
        <v>493</v>
      </c>
      <c r="N6" s="17">
        <v>6</v>
      </c>
      <c r="O6" s="17">
        <v>13</v>
      </c>
      <c r="P6" s="17">
        <v>285</v>
      </c>
      <c r="Q6" s="17">
        <v>58</v>
      </c>
      <c r="R6" s="28">
        <f>SUM(C6:Q6)</f>
        <v>6519</v>
      </c>
    </row>
    <row r="7" spans="1:18" s="2" customFormat="1" ht="13.5" customHeight="1" x14ac:dyDescent="0.2">
      <c r="A7" s="32" t="s">
        <v>72</v>
      </c>
      <c r="B7" s="33" t="s">
        <v>26</v>
      </c>
      <c r="C7" s="17">
        <v>755</v>
      </c>
      <c r="D7" s="16">
        <v>0</v>
      </c>
      <c r="E7" s="17">
        <v>57</v>
      </c>
      <c r="F7" s="17">
        <v>243</v>
      </c>
      <c r="G7" s="17">
        <v>200</v>
      </c>
      <c r="H7" s="17">
        <v>240</v>
      </c>
      <c r="I7" s="17">
        <v>265</v>
      </c>
      <c r="J7" s="17">
        <v>1396</v>
      </c>
      <c r="K7" s="17">
        <v>149</v>
      </c>
      <c r="L7" s="17">
        <v>448</v>
      </c>
      <c r="M7" s="17">
        <v>377</v>
      </c>
      <c r="N7" s="17">
        <v>14</v>
      </c>
      <c r="O7" s="17">
        <v>7</v>
      </c>
      <c r="P7" s="17">
        <v>281</v>
      </c>
      <c r="Q7" s="17">
        <v>20</v>
      </c>
      <c r="R7" s="28">
        <f t="shared" ref="R7:R20" si="0">SUM(C7:Q7)</f>
        <v>4452</v>
      </c>
    </row>
    <row r="8" spans="1:18" s="2" customFormat="1" ht="13.5" customHeight="1" x14ac:dyDescent="0.2">
      <c r="A8" s="32" t="s">
        <v>73</v>
      </c>
      <c r="B8" s="33" t="s">
        <v>11</v>
      </c>
      <c r="C8" s="17">
        <v>46</v>
      </c>
      <c r="D8" s="17">
        <v>64</v>
      </c>
      <c r="E8" s="16">
        <v>0</v>
      </c>
      <c r="F8" s="17">
        <v>74</v>
      </c>
      <c r="G8" s="17">
        <v>98</v>
      </c>
      <c r="H8" s="17">
        <v>96</v>
      </c>
      <c r="I8" s="17">
        <v>123</v>
      </c>
      <c r="J8" s="17">
        <v>164</v>
      </c>
      <c r="K8" s="17">
        <v>59</v>
      </c>
      <c r="L8" s="17">
        <v>103</v>
      </c>
      <c r="M8" s="17">
        <v>1047</v>
      </c>
      <c r="N8" s="17">
        <v>11</v>
      </c>
      <c r="O8" s="17">
        <v>9</v>
      </c>
      <c r="P8" s="17">
        <v>161</v>
      </c>
      <c r="Q8" s="17">
        <v>18</v>
      </c>
      <c r="R8" s="28">
        <f t="shared" si="0"/>
        <v>2073</v>
      </c>
    </row>
    <row r="9" spans="1:18" s="2" customFormat="1" ht="13.5" customHeight="1" x14ac:dyDescent="0.2">
      <c r="A9" s="32" t="s">
        <v>74</v>
      </c>
      <c r="B9" s="33" t="s">
        <v>27</v>
      </c>
      <c r="C9" s="17">
        <v>123</v>
      </c>
      <c r="D9" s="17">
        <v>247</v>
      </c>
      <c r="E9" s="17">
        <v>74</v>
      </c>
      <c r="F9" s="16">
        <v>0</v>
      </c>
      <c r="G9" s="17">
        <v>84</v>
      </c>
      <c r="H9" s="17">
        <v>98</v>
      </c>
      <c r="I9" s="17">
        <v>122</v>
      </c>
      <c r="J9" s="17">
        <v>370</v>
      </c>
      <c r="K9" s="17">
        <v>71</v>
      </c>
      <c r="L9" s="17">
        <v>134</v>
      </c>
      <c r="M9" s="17">
        <v>291</v>
      </c>
      <c r="N9" s="17">
        <v>2</v>
      </c>
      <c r="O9" s="17">
        <v>4</v>
      </c>
      <c r="P9" s="17">
        <v>114</v>
      </c>
      <c r="Q9" s="17">
        <v>5</v>
      </c>
      <c r="R9" s="28">
        <f t="shared" si="0"/>
        <v>1739</v>
      </c>
    </row>
    <row r="10" spans="1:18" s="2" customFormat="1" ht="13.5" customHeight="1" x14ac:dyDescent="0.2">
      <c r="A10" s="32" t="s">
        <v>75</v>
      </c>
      <c r="B10" s="33" t="s">
        <v>12</v>
      </c>
      <c r="C10" s="17">
        <v>164</v>
      </c>
      <c r="D10" s="17">
        <v>112</v>
      </c>
      <c r="E10" s="17">
        <v>124</v>
      </c>
      <c r="F10" s="17">
        <v>61</v>
      </c>
      <c r="G10" s="16">
        <v>0</v>
      </c>
      <c r="H10" s="17">
        <v>474</v>
      </c>
      <c r="I10" s="17">
        <v>533</v>
      </c>
      <c r="J10" s="17">
        <v>568</v>
      </c>
      <c r="K10" s="17">
        <v>238</v>
      </c>
      <c r="L10" s="17">
        <v>226</v>
      </c>
      <c r="M10" s="17">
        <v>1601</v>
      </c>
      <c r="N10" s="17">
        <v>14</v>
      </c>
      <c r="O10" s="17">
        <v>18</v>
      </c>
      <c r="P10" s="17">
        <v>1262</v>
      </c>
      <c r="Q10" s="17">
        <v>11</v>
      </c>
      <c r="R10" s="28">
        <f t="shared" si="0"/>
        <v>5406</v>
      </c>
    </row>
    <row r="11" spans="1:18" s="2" customFormat="1" ht="13.5" customHeight="1" x14ac:dyDescent="0.2">
      <c r="A11" s="32" t="s">
        <v>76</v>
      </c>
      <c r="B11" s="33" t="s">
        <v>13</v>
      </c>
      <c r="C11" s="17">
        <v>270</v>
      </c>
      <c r="D11" s="17">
        <v>210</v>
      </c>
      <c r="E11" s="17">
        <v>87</v>
      </c>
      <c r="F11" s="17">
        <v>95</v>
      </c>
      <c r="G11" s="17">
        <v>492</v>
      </c>
      <c r="H11" s="16">
        <v>0</v>
      </c>
      <c r="I11" s="17">
        <v>353</v>
      </c>
      <c r="J11" s="17">
        <v>970</v>
      </c>
      <c r="K11" s="17">
        <v>216</v>
      </c>
      <c r="L11" s="17">
        <v>464</v>
      </c>
      <c r="M11" s="17">
        <v>1210</v>
      </c>
      <c r="N11" s="17">
        <v>9</v>
      </c>
      <c r="O11" s="17">
        <v>19</v>
      </c>
      <c r="P11" s="17">
        <v>611</v>
      </c>
      <c r="Q11" s="17">
        <v>7</v>
      </c>
      <c r="R11" s="28">
        <f t="shared" si="0"/>
        <v>5013</v>
      </c>
    </row>
    <row r="12" spans="1:18" s="2" customFormat="1" ht="13.5" customHeight="1" x14ac:dyDescent="0.2">
      <c r="A12" s="32" t="s">
        <v>77</v>
      </c>
      <c r="B12" s="33" t="s">
        <v>14</v>
      </c>
      <c r="C12" s="17">
        <v>246</v>
      </c>
      <c r="D12" s="17">
        <v>220</v>
      </c>
      <c r="E12" s="17">
        <v>116</v>
      </c>
      <c r="F12" s="17">
        <v>97</v>
      </c>
      <c r="G12" s="17">
        <v>502</v>
      </c>
      <c r="H12" s="17">
        <v>349</v>
      </c>
      <c r="I12" s="16">
        <v>0</v>
      </c>
      <c r="J12" s="17">
        <v>1055</v>
      </c>
      <c r="K12" s="17">
        <v>911</v>
      </c>
      <c r="L12" s="17">
        <v>257</v>
      </c>
      <c r="M12" s="17">
        <v>1562</v>
      </c>
      <c r="N12" s="17">
        <v>81</v>
      </c>
      <c r="O12" s="17">
        <v>108</v>
      </c>
      <c r="P12" s="17">
        <v>1404</v>
      </c>
      <c r="Q12" s="17">
        <v>83</v>
      </c>
      <c r="R12" s="28">
        <f t="shared" si="0"/>
        <v>6991</v>
      </c>
    </row>
    <row r="13" spans="1:18" s="2" customFormat="1" ht="13.5" customHeight="1" x14ac:dyDescent="0.2">
      <c r="A13" s="32"/>
      <c r="B13" s="33" t="s">
        <v>106</v>
      </c>
      <c r="C13" s="17">
        <v>3207</v>
      </c>
      <c r="D13" s="17">
        <v>1695</v>
      </c>
      <c r="E13" s="17">
        <v>140</v>
      </c>
      <c r="F13" s="17">
        <v>321</v>
      </c>
      <c r="G13" s="17">
        <v>508</v>
      </c>
      <c r="H13" s="17">
        <v>1023</v>
      </c>
      <c r="I13" s="17">
        <v>907</v>
      </c>
      <c r="J13" s="16">
        <v>0</v>
      </c>
      <c r="K13" s="17">
        <v>564</v>
      </c>
      <c r="L13" s="17">
        <v>3763</v>
      </c>
      <c r="M13" s="17">
        <v>1779</v>
      </c>
      <c r="N13" s="17">
        <v>31</v>
      </c>
      <c r="O13" s="17">
        <v>52</v>
      </c>
      <c r="P13" s="17">
        <v>726</v>
      </c>
      <c r="Q13" s="17">
        <v>136</v>
      </c>
      <c r="R13" s="28">
        <f t="shared" si="0"/>
        <v>14852</v>
      </c>
    </row>
    <row r="14" spans="1:18" s="2" customFormat="1" ht="13.5" customHeight="1" x14ac:dyDescent="0.2">
      <c r="A14" s="32" t="s">
        <v>78</v>
      </c>
      <c r="B14" s="33" t="s">
        <v>15</v>
      </c>
      <c r="C14" s="17">
        <v>267</v>
      </c>
      <c r="D14" s="17">
        <v>116</v>
      </c>
      <c r="E14" s="17">
        <v>86</v>
      </c>
      <c r="F14" s="17">
        <v>93</v>
      </c>
      <c r="G14" s="17">
        <v>217</v>
      </c>
      <c r="H14" s="17">
        <v>232</v>
      </c>
      <c r="I14" s="17">
        <v>1018</v>
      </c>
      <c r="J14" s="17">
        <v>645</v>
      </c>
      <c r="K14" s="16">
        <v>0</v>
      </c>
      <c r="L14" s="17">
        <v>122</v>
      </c>
      <c r="M14" s="17">
        <v>728</v>
      </c>
      <c r="N14" s="17">
        <v>65</v>
      </c>
      <c r="O14" s="17">
        <v>26</v>
      </c>
      <c r="P14" s="17">
        <v>389</v>
      </c>
      <c r="Q14" s="17">
        <v>130</v>
      </c>
      <c r="R14" s="28">
        <f t="shared" si="0"/>
        <v>4134</v>
      </c>
    </row>
    <row r="15" spans="1:18" s="2" customFormat="1" ht="13.5" customHeight="1" x14ac:dyDescent="0.2">
      <c r="A15" s="32" t="s">
        <v>79</v>
      </c>
      <c r="B15" s="33" t="s">
        <v>16</v>
      </c>
      <c r="C15" s="17">
        <v>505</v>
      </c>
      <c r="D15" s="17">
        <v>494</v>
      </c>
      <c r="E15" s="17">
        <v>137</v>
      </c>
      <c r="F15" s="17">
        <v>149</v>
      </c>
      <c r="G15" s="17">
        <v>231</v>
      </c>
      <c r="H15" s="17">
        <v>665</v>
      </c>
      <c r="I15" s="17">
        <v>304</v>
      </c>
      <c r="J15" s="17">
        <v>3209</v>
      </c>
      <c r="K15" s="17">
        <v>183</v>
      </c>
      <c r="L15" s="16">
        <v>0</v>
      </c>
      <c r="M15" s="17">
        <v>768</v>
      </c>
      <c r="N15" s="17">
        <v>7</v>
      </c>
      <c r="O15" s="17">
        <v>7</v>
      </c>
      <c r="P15" s="17">
        <v>303</v>
      </c>
      <c r="Q15" s="17">
        <v>29</v>
      </c>
      <c r="R15" s="28">
        <f t="shared" si="0"/>
        <v>6991</v>
      </c>
    </row>
    <row r="16" spans="1:18" s="2" customFormat="1" ht="13.5" customHeight="1" x14ac:dyDescent="0.2">
      <c r="A16" s="32" t="s">
        <v>80</v>
      </c>
      <c r="B16" s="33" t="s">
        <v>17</v>
      </c>
      <c r="C16" s="17">
        <v>349</v>
      </c>
      <c r="D16" s="17">
        <v>391</v>
      </c>
      <c r="E16" s="17">
        <v>1189</v>
      </c>
      <c r="F16" s="17">
        <v>272</v>
      </c>
      <c r="G16" s="17">
        <v>2010</v>
      </c>
      <c r="H16" s="17">
        <v>1360</v>
      </c>
      <c r="I16" s="17">
        <v>1383</v>
      </c>
      <c r="J16" s="17">
        <v>1742</v>
      </c>
      <c r="K16" s="17">
        <v>633</v>
      </c>
      <c r="L16" s="17">
        <v>818</v>
      </c>
      <c r="M16" s="16">
        <v>0</v>
      </c>
      <c r="N16" s="17">
        <v>56</v>
      </c>
      <c r="O16" s="17">
        <v>76</v>
      </c>
      <c r="P16" s="17">
        <v>1099</v>
      </c>
      <c r="Q16" s="17">
        <v>45</v>
      </c>
      <c r="R16" s="28">
        <f t="shared" si="0"/>
        <v>11423</v>
      </c>
    </row>
    <row r="17" spans="1:20" s="2" customFormat="1" ht="13.5" customHeight="1" x14ac:dyDescent="0.2">
      <c r="A17" s="32" t="s">
        <v>81</v>
      </c>
      <c r="B17" s="33" t="s">
        <v>142</v>
      </c>
      <c r="C17" s="17">
        <v>10</v>
      </c>
      <c r="D17" s="17">
        <v>6</v>
      </c>
      <c r="E17" s="17">
        <v>10</v>
      </c>
      <c r="F17" s="17">
        <v>3</v>
      </c>
      <c r="G17" s="17">
        <v>8</v>
      </c>
      <c r="H17" s="17">
        <v>21</v>
      </c>
      <c r="I17" s="17">
        <v>60</v>
      </c>
      <c r="J17" s="17">
        <v>28</v>
      </c>
      <c r="K17" s="17">
        <v>72</v>
      </c>
      <c r="L17" s="17">
        <v>1</v>
      </c>
      <c r="M17" s="17">
        <v>60</v>
      </c>
      <c r="N17" s="16">
        <v>0</v>
      </c>
      <c r="O17" s="17">
        <v>24</v>
      </c>
      <c r="P17" s="17">
        <v>32</v>
      </c>
      <c r="Q17" s="17">
        <v>2</v>
      </c>
      <c r="R17" s="28">
        <f t="shared" si="0"/>
        <v>337</v>
      </c>
    </row>
    <row r="18" spans="1:20" s="2" customFormat="1" ht="13.5" customHeight="1" x14ac:dyDescent="0.2">
      <c r="A18" s="32" t="s">
        <v>82</v>
      </c>
      <c r="B18" s="33" t="s">
        <v>141</v>
      </c>
      <c r="C18" s="17">
        <v>10</v>
      </c>
      <c r="D18" s="17">
        <v>5</v>
      </c>
      <c r="E18" s="17">
        <v>4</v>
      </c>
      <c r="F18" s="17">
        <v>3</v>
      </c>
      <c r="G18" s="17">
        <v>18</v>
      </c>
      <c r="H18" s="17">
        <v>17</v>
      </c>
      <c r="I18" s="17">
        <v>114</v>
      </c>
      <c r="J18" s="17">
        <v>43</v>
      </c>
      <c r="K18" s="17">
        <v>51</v>
      </c>
      <c r="L18" s="17">
        <v>7</v>
      </c>
      <c r="M18" s="17">
        <v>53</v>
      </c>
      <c r="N18" s="17">
        <v>20</v>
      </c>
      <c r="O18" s="16">
        <v>0</v>
      </c>
      <c r="P18" s="17">
        <v>24</v>
      </c>
      <c r="Q18" s="17">
        <v>3</v>
      </c>
      <c r="R18" s="28">
        <f t="shared" si="0"/>
        <v>372</v>
      </c>
    </row>
    <row r="19" spans="1:20" s="2" customFormat="1" ht="13.5" customHeight="1" x14ac:dyDescent="0.2">
      <c r="A19" s="32" t="s">
        <v>83</v>
      </c>
      <c r="B19" s="33" t="s">
        <v>18</v>
      </c>
      <c r="C19" s="17">
        <v>242</v>
      </c>
      <c r="D19" s="17">
        <v>182</v>
      </c>
      <c r="E19" s="17">
        <v>110</v>
      </c>
      <c r="F19" s="17">
        <v>97</v>
      </c>
      <c r="G19" s="17">
        <v>1234</v>
      </c>
      <c r="H19" s="17">
        <v>535</v>
      </c>
      <c r="I19" s="17">
        <v>1217</v>
      </c>
      <c r="J19" s="17">
        <v>810</v>
      </c>
      <c r="K19" s="17">
        <v>374</v>
      </c>
      <c r="L19" s="17">
        <v>266</v>
      </c>
      <c r="M19" s="17">
        <v>1276</v>
      </c>
      <c r="N19" s="17">
        <v>26</v>
      </c>
      <c r="O19" s="17">
        <v>18</v>
      </c>
      <c r="P19" s="16">
        <v>0</v>
      </c>
      <c r="Q19" s="17">
        <v>29</v>
      </c>
      <c r="R19" s="28">
        <f t="shared" si="0"/>
        <v>6416</v>
      </c>
    </row>
    <row r="20" spans="1:20" s="2" customFormat="1" ht="13.5" customHeight="1" x14ac:dyDescent="0.2">
      <c r="A20" s="32" t="s">
        <v>84</v>
      </c>
      <c r="B20" s="33" t="s">
        <v>19</v>
      </c>
      <c r="C20" s="17">
        <v>40</v>
      </c>
      <c r="D20" s="17">
        <v>15</v>
      </c>
      <c r="E20" s="17">
        <v>17</v>
      </c>
      <c r="F20" s="17">
        <v>14</v>
      </c>
      <c r="G20" s="17">
        <v>16</v>
      </c>
      <c r="H20" s="17">
        <v>17</v>
      </c>
      <c r="I20" s="17">
        <v>56</v>
      </c>
      <c r="J20" s="17">
        <v>190</v>
      </c>
      <c r="K20" s="17">
        <v>140</v>
      </c>
      <c r="L20" s="17">
        <v>20</v>
      </c>
      <c r="M20" s="17">
        <v>51</v>
      </c>
      <c r="N20" s="17">
        <v>3</v>
      </c>
      <c r="O20" s="17">
        <v>1</v>
      </c>
      <c r="P20" s="17">
        <v>29</v>
      </c>
      <c r="Q20" s="16">
        <v>0</v>
      </c>
      <c r="R20" s="29">
        <f t="shared" si="0"/>
        <v>609</v>
      </c>
    </row>
    <row r="21" spans="1:20" s="2" customFormat="1" ht="13.5" customHeight="1" x14ac:dyDescent="0.2">
      <c r="A21" s="38" t="s">
        <v>85</v>
      </c>
      <c r="B21" s="35" t="s">
        <v>65</v>
      </c>
      <c r="C21" s="26">
        <f>SUM(C6:C20)</f>
        <v>6234</v>
      </c>
      <c r="D21" s="26">
        <f t="shared" ref="D21:R21" si="1">SUM(D6:D20)</f>
        <v>4713</v>
      </c>
      <c r="E21" s="26">
        <f t="shared" si="1"/>
        <v>2207</v>
      </c>
      <c r="F21" s="26">
        <f t="shared" si="1"/>
        <v>1652</v>
      </c>
      <c r="G21" s="26">
        <f t="shared" si="1"/>
        <v>5850</v>
      </c>
      <c r="H21" s="26">
        <f t="shared" si="1"/>
        <v>5505</v>
      </c>
      <c r="I21" s="26">
        <f t="shared" si="1"/>
        <v>6793</v>
      </c>
      <c r="J21" s="26">
        <f t="shared" si="1"/>
        <v>13964</v>
      </c>
      <c r="K21" s="26">
        <f t="shared" si="1"/>
        <v>3965</v>
      </c>
      <c r="L21" s="26">
        <f t="shared" si="1"/>
        <v>7125</v>
      </c>
      <c r="M21" s="26">
        <f t="shared" si="1"/>
        <v>11296</v>
      </c>
      <c r="N21" s="26">
        <f t="shared" si="1"/>
        <v>345</v>
      </c>
      <c r="O21" s="26">
        <f t="shared" si="1"/>
        <v>382</v>
      </c>
      <c r="P21" s="26">
        <f t="shared" si="1"/>
        <v>6720</v>
      </c>
      <c r="Q21" s="27">
        <f t="shared" si="1"/>
        <v>576</v>
      </c>
      <c r="R21" s="30">
        <f t="shared" si="1"/>
        <v>77327</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62</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100</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67</v>
      </c>
      <c r="E6" s="17">
        <v>302</v>
      </c>
      <c r="F6" s="17">
        <v>169</v>
      </c>
      <c r="G6" s="17">
        <v>247</v>
      </c>
      <c r="H6" s="17">
        <v>278</v>
      </c>
      <c r="I6" s="17">
        <v>2108</v>
      </c>
      <c r="J6" s="17">
        <v>298</v>
      </c>
      <c r="K6" s="17">
        <v>562</v>
      </c>
      <c r="L6" s="17">
        <v>467</v>
      </c>
      <c r="M6" s="17">
        <v>10</v>
      </c>
      <c r="N6" s="17">
        <v>11</v>
      </c>
      <c r="O6" s="17">
        <v>285</v>
      </c>
      <c r="P6" s="17">
        <v>12</v>
      </c>
      <c r="Q6" s="28">
        <v>4816</v>
      </c>
    </row>
    <row r="7" spans="1:17" s="2" customFormat="1" ht="13.5" customHeight="1" x14ac:dyDescent="0.2">
      <c r="A7" s="32" t="s">
        <v>87</v>
      </c>
      <c r="B7" s="33" t="s">
        <v>11</v>
      </c>
      <c r="C7" s="17">
        <v>73</v>
      </c>
      <c r="D7" s="16">
        <v>0</v>
      </c>
      <c r="E7" s="17">
        <v>55</v>
      </c>
      <c r="F7" s="17">
        <v>133</v>
      </c>
      <c r="G7" s="17">
        <v>103</v>
      </c>
      <c r="H7" s="17">
        <v>186</v>
      </c>
      <c r="I7" s="17">
        <v>222</v>
      </c>
      <c r="J7" s="17">
        <v>107</v>
      </c>
      <c r="K7" s="17">
        <v>125</v>
      </c>
      <c r="L7" s="17">
        <v>1003</v>
      </c>
      <c r="M7" s="17">
        <v>16</v>
      </c>
      <c r="N7" s="17">
        <v>3</v>
      </c>
      <c r="O7" s="17">
        <v>154</v>
      </c>
      <c r="P7" s="17">
        <v>8</v>
      </c>
      <c r="Q7" s="28">
        <v>2188</v>
      </c>
    </row>
    <row r="8" spans="1:17" s="2" customFormat="1" ht="13.5" customHeight="1" x14ac:dyDescent="0.2">
      <c r="A8" s="32" t="s">
        <v>88</v>
      </c>
      <c r="B8" s="33" t="s">
        <v>27</v>
      </c>
      <c r="C8" s="17">
        <v>327</v>
      </c>
      <c r="D8" s="17">
        <v>73</v>
      </c>
      <c r="E8" s="16">
        <v>0</v>
      </c>
      <c r="F8" s="17">
        <v>55</v>
      </c>
      <c r="G8" s="17">
        <v>107</v>
      </c>
      <c r="H8" s="17">
        <v>112</v>
      </c>
      <c r="I8" s="17">
        <v>433</v>
      </c>
      <c r="J8" s="17">
        <v>114</v>
      </c>
      <c r="K8" s="17">
        <v>170</v>
      </c>
      <c r="L8" s="17">
        <v>356</v>
      </c>
      <c r="M8" s="17">
        <v>5</v>
      </c>
      <c r="N8" s="17">
        <v>4</v>
      </c>
      <c r="O8" s="17">
        <v>131</v>
      </c>
      <c r="P8" s="17">
        <v>2</v>
      </c>
      <c r="Q8" s="28">
        <v>1889</v>
      </c>
    </row>
    <row r="9" spans="1:17" s="2" customFormat="1" ht="13.5" customHeight="1" x14ac:dyDescent="0.2">
      <c r="A9" s="32" t="s">
        <v>100</v>
      </c>
      <c r="B9" s="33" t="s">
        <v>12</v>
      </c>
      <c r="C9" s="17">
        <v>143</v>
      </c>
      <c r="D9" s="17">
        <v>96</v>
      </c>
      <c r="E9" s="17">
        <v>64</v>
      </c>
      <c r="F9" s="16">
        <v>0</v>
      </c>
      <c r="G9" s="17">
        <v>439</v>
      </c>
      <c r="H9" s="17">
        <v>642</v>
      </c>
      <c r="I9" s="17">
        <v>614</v>
      </c>
      <c r="J9" s="17">
        <v>312</v>
      </c>
      <c r="K9" s="17">
        <v>249</v>
      </c>
      <c r="L9" s="17">
        <v>1741</v>
      </c>
      <c r="M9" s="17">
        <v>19</v>
      </c>
      <c r="N9" s="17">
        <v>15</v>
      </c>
      <c r="O9" s="17">
        <v>1370</v>
      </c>
      <c r="P9" s="17">
        <v>24</v>
      </c>
      <c r="Q9" s="28">
        <v>5728</v>
      </c>
    </row>
    <row r="10" spans="1:17" s="2" customFormat="1" ht="13.5" customHeight="1" x14ac:dyDescent="0.2">
      <c r="A10" s="32" t="s">
        <v>90</v>
      </c>
      <c r="B10" s="33" t="s">
        <v>13</v>
      </c>
      <c r="C10" s="17">
        <v>185</v>
      </c>
      <c r="D10" s="17">
        <v>86</v>
      </c>
      <c r="E10" s="17">
        <v>98</v>
      </c>
      <c r="F10" s="17">
        <v>530</v>
      </c>
      <c r="G10" s="16">
        <v>0</v>
      </c>
      <c r="H10" s="17">
        <v>400</v>
      </c>
      <c r="I10" s="17">
        <v>1112</v>
      </c>
      <c r="J10" s="17">
        <v>350</v>
      </c>
      <c r="K10" s="17">
        <v>577</v>
      </c>
      <c r="L10" s="17">
        <v>1295</v>
      </c>
      <c r="M10" s="17">
        <v>15</v>
      </c>
      <c r="N10" s="17">
        <v>27</v>
      </c>
      <c r="O10" s="17">
        <v>580</v>
      </c>
      <c r="P10" s="17">
        <v>30</v>
      </c>
      <c r="Q10" s="28">
        <v>5285</v>
      </c>
    </row>
    <row r="11" spans="1:17" s="2" customFormat="1" ht="13.5" customHeight="1" x14ac:dyDescent="0.2">
      <c r="A11" s="32" t="s">
        <v>91</v>
      </c>
      <c r="B11" s="33" t="s">
        <v>14</v>
      </c>
      <c r="C11" s="17">
        <v>211</v>
      </c>
      <c r="D11" s="17">
        <v>139</v>
      </c>
      <c r="E11" s="17">
        <v>100</v>
      </c>
      <c r="F11" s="17">
        <v>506</v>
      </c>
      <c r="G11" s="17">
        <v>389</v>
      </c>
      <c r="H11" s="16">
        <v>0</v>
      </c>
      <c r="I11" s="17">
        <v>1073</v>
      </c>
      <c r="J11" s="17">
        <v>1080</v>
      </c>
      <c r="K11" s="17">
        <v>271</v>
      </c>
      <c r="L11" s="17">
        <v>1656</v>
      </c>
      <c r="M11" s="17">
        <v>86</v>
      </c>
      <c r="N11" s="17">
        <v>93</v>
      </c>
      <c r="O11" s="17">
        <v>1387</v>
      </c>
      <c r="P11" s="17">
        <v>74</v>
      </c>
      <c r="Q11" s="28">
        <v>7065</v>
      </c>
    </row>
    <row r="12" spans="1:17" s="2" customFormat="1" ht="13.5" customHeight="1" x14ac:dyDescent="0.2">
      <c r="A12" s="32" t="s">
        <v>92</v>
      </c>
      <c r="B12" s="33" t="s">
        <v>21</v>
      </c>
      <c r="C12" s="17">
        <v>2417</v>
      </c>
      <c r="D12" s="17">
        <v>166</v>
      </c>
      <c r="E12" s="17">
        <v>388</v>
      </c>
      <c r="F12" s="17">
        <v>576</v>
      </c>
      <c r="G12" s="17">
        <v>1295</v>
      </c>
      <c r="H12" s="17">
        <v>1268</v>
      </c>
      <c r="I12" s="16">
        <v>0</v>
      </c>
      <c r="J12" s="17">
        <v>1602</v>
      </c>
      <c r="K12" s="17">
        <v>5653</v>
      </c>
      <c r="L12" s="17">
        <v>2278</v>
      </c>
      <c r="M12" s="17">
        <v>35</v>
      </c>
      <c r="N12" s="17">
        <v>42</v>
      </c>
      <c r="O12" s="17">
        <v>941</v>
      </c>
      <c r="P12" s="17">
        <v>145</v>
      </c>
      <c r="Q12" s="28">
        <v>16806</v>
      </c>
    </row>
    <row r="13" spans="1:17" s="2" customFormat="1" ht="13.5" customHeight="1" x14ac:dyDescent="0.2">
      <c r="A13" s="32" t="s">
        <v>93</v>
      </c>
      <c r="B13" s="33" t="s">
        <v>15</v>
      </c>
      <c r="C13" s="17">
        <v>267</v>
      </c>
      <c r="D13" s="17">
        <v>117</v>
      </c>
      <c r="E13" s="17">
        <v>133</v>
      </c>
      <c r="F13" s="17">
        <v>328</v>
      </c>
      <c r="G13" s="17">
        <v>363</v>
      </c>
      <c r="H13" s="17">
        <v>1185</v>
      </c>
      <c r="I13" s="17">
        <v>1742</v>
      </c>
      <c r="J13" s="16">
        <v>0</v>
      </c>
      <c r="K13" s="17">
        <v>324</v>
      </c>
      <c r="L13" s="17">
        <v>989</v>
      </c>
      <c r="M13" s="17">
        <v>87</v>
      </c>
      <c r="N13" s="17">
        <v>41</v>
      </c>
      <c r="O13" s="17">
        <v>574</v>
      </c>
      <c r="P13" s="17">
        <v>145</v>
      </c>
      <c r="Q13" s="28">
        <v>6295</v>
      </c>
    </row>
    <row r="14" spans="1:17" s="2" customFormat="1" ht="13.5" customHeight="1" x14ac:dyDescent="0.2">
      <c r="A14" s="32" t="s">
        <v>94</v>
      </c>
      <c r="B14" s="33" t="s">
        <v>16</v>
      </c>
      <c r="C14" s="17">
        <v>631</v>
      </c>
      <c r="D14" s="17">
        <v>124</v>
      </c>
      <c r="E14" s="17">
        <v>171</v>
      </c>
      <c r="F14" s="17">
        <v>278</v>
      </c>
      <c r="G14" s="17">
        <v>698</v>
      </c>
      <c r="H14" s="17">
        <v>424</v>
      </c>
      <c r="I14" s="17">
        <v>4217</v>
      </c>
      <c r="J14" s="17">
        <v>423</v>
      </c>
      <c r="K14" s="16">
        <v>0</v>
      </c>
      <c r="L14" s="17">
        <v>1244</v>
      </c>
      <c r="M14" s="17">
        <v>9</v>
      </c>
      <c r="N14" s="17">
        <v>12</v>
      </c>
      <c r="O14" s="17">
        <v>364</v>
      </c>
      <c r="P14" s="17">
        <v>16</v>
      </c>
      <c r="Q14" s="28">
        <v>8611</v>
      </c>
    </row>
    <row r="15" spans="1:17" s="2" customFormat="1" ht="13.5" customHeight="1" x14ac:dyDescent="0.2">
      <c r="A15" s="32" t="s">
        <v>95</v>
      </c>
      <c r="B15" s="33" t="s">
        <v>17</v>
      </c>
      <c r="C15" s="17">
        <v>349</v>
      </c>
      <c r="D15" s="17">
        <v>1095</v>
      </c>
      <c r="E15" s="17">
        <v>260</v>
      </c>
      <c r="F15" s="17">
        <v>2060</v>
      </c>
      <c r="G15" s="17">
        <v>1410</v>
      </c>
      <c r="H15" s="17">
        <v>1509</v>
      </c>
      <c r="I15" s="17">
        <v>2067</v>
      </c>
      <c r="J15" s="17">
        <v>799</v>
      </c>
      <c r="K15" s="17">
        <v>922</v>
      </c>
      <c r="L15" s="16">
        <v>0</v>
      </c>
      <c r="M15" s="17">
        <v>64</v>
      </c>
      <c r="N15" s="17">
        <v>45</v>
      </c>
      <c r="O15" s="17">
        <v>1267</v>
      </c>
      <c r="P15" s="17">
        <v>67</v>
      </c>
      <c r="Q15" s="28">
        <v>11914</v>
      </c>
    </row>
    <row r="16" spans="1:17" s="2" customFormat="1" ht="13.5" customHeight="1" x14ac:dyDescent="0.2">
      <c r="A16" s="32" t="s">
        <v>96</v>
      </c>
      <c r="B16" s="33" t="s">
        <v>142</v>
      </c>
      <c r="C16" s="17">
        <v>7</v>
      </c>
      <c r="D16" s="17">
        <v>7</v>
      </c>
      <c r="E16" s="17">
        <v>7</v>
      </c>
      <c r="F16" s="17">
        <v>12</v>
      </c>
      <c r="G16" s="17">
        <v>16</v>
      </c>
      <c r="H16" s="17">
        <v>108</v>
      </c>
      <c r="I16" s="17">
        <v>34</v>
      </c>
      <c r="J16" s="17">
        <v>83</v>
      </c>
      <c r="K16" s="17">
        <v>5</v>
      </c>
      <c r="L16" s="17">
        <v>52</v>
      </c>
      <c r="M16" s="16">
        <v>0</v>
      </c>
      <c r="N16" s="17">
        <v>9</v>
      </c>
      <c r="O16" s="17">
        <v>27</v>
      </c>
      <c r="P16" s="17">
        <v>3</v>
      </c>
      <c r="Q16" s="28">
        <v>370</v>
      </c>
    </row>
    <row r="17" spans="1:17" s="2" customFormat="1" ht="13.5" customHeight="1" x14ac:dyDescent="0.2">
      <c r="A17" s="32" t="s">
        <v>97</v>
      </c>
      <c r="B17" s="33" t="s">
        <v>141</v>
      </c>
      <c r="C17" s="17">
        <v>9</v>
      </c>
      <c r="D17" s="17">
        <v>13</v>
      </c>
      <c r="E17" s="17">
        <v>2</v>
      </c>
      <c r="F17" s="17">
        <v>19</v>
      </c>
      <c r="G17" s="17">
        <v>15</v>
      </c>
      <c r="H17" s="17">
        <v>154</v>
      </c>
      <c r="I17" s="17">
        <v>63</v>
      </c>
      <c r="J17" s="17">
        <v>46</v>
      </c>
      <c r="K17" s="17">
        <v>4</v>
      </c>
      <c r="L17" s="17">
        <v>45</v>
      </c>
      <c r="M17" s="17">
        <v>26</v>
      </c>
      <c r="N17" s="16">
        <v>0</v>
      </c>
      <c r="O17" s="17">
        <v>26</v>
      </c>
      <c r="P17" s="17">
        <v>3</v>
      </c>
      <c r="Q17" s="28">
        <v>425</v>
      </c>
    </row>
    <row r="18" spans="1:17" s="2" customFormat="1" ht="13.5" customHeight="1" x14ac:dyDescent="0.2">
      <c r="A18" s="32" t="s">
        <v>101</v>
      </c>
      <c r="B18" s="33" t="s">
        <v>18</v>
      </c>
      <c r="C18" s="17">
        <v>230</v>
      </c>
      <c r="D18" s="17">
        <v>115</v>
      </c>
      <c r="E18" s="17">
        <v>126</v>
      </c>
      <c r="F18" s="17">
        <v>1246</v>
      </c>
      <c r="G18" s="17">
        <v>509</v>
      </c>
      <c r="H18" s="17">
        <v>1319</v>
      </c>
      <c r="I18" s="17">
        <v>962</v>
      </c>
      <c r="J18" s="17">
        <v>508</v>
      </c>
      <c r="K18" s="17">
        <v>282</v>
      </c>
      <c r="L18" s="17">
        <v>1370</v>
      </c>
      <c r="M18" s="17">
        <v>42</v>
      </c>
      <c r="N18" s="17">
        <v>18</v>
      </c>
      <c r="O18" s="16">
        <v>0</v>
      </c>
      <c r="P18" s="17">
        <v>24</v>
      </c>
      <c r="Q18" s="28">
        <v>6751</v>
      </c>
    </row>
    <row r="19" spans="1:17" s="2" customFormat="1" ht="13.5" customHeight="1" x14ac:dyDescent="0.2">
      <c r="A19" s="32" t="s">
        <v>99</v>
      </c>
      <c r="B19" s="33" t="s">
        <v>19</v>
      </c>
      <c r="C19" s="17">
        <v>13</v>
      </c>
      <c r="D19" s="17">
        <v>11</v>
      </c>
      <c r="E19" s="17">
        <v>13</v>
      </c>
      <c r="F19" s="17">
        <v>14</v>
      </c>
      <c r="G19" s="17">
        <v>23</v>
      </c>
      <c r="H19" s="17">
        <v>83</v>
      </c>
      <c r="I19" s="17">
        <v>177</v>
      </c>
      <c r="J19" s="17">
        <v>153</v>
      </c>
      <c r="K19" s="17">
        <v>22</v>
      </c>
      <c r="L19" s="17">
        <v>49</v>
      </c>
      <c r="M19" s="17">
        <v>0</v>
      </c>
      <c r="N19" s="17">
        <v>1</v>
      </c>
      <c r="O19" s="17">
        <v>24</v>
      </c>
      <c r="P19" s="16">
        <v>0</v>
      </c>
      <c r="Q19" s="28">
        <v>583</v>
      </c>
    </row>
    <row r="20" spans="1:17" s="2" customFormat="1" ht="13.5" customHeight="1" x14ac:dyDescent="0.2">
      <c r="A20" s="38" t="s">
        <v>85</v>
      </c>
      <c r="B20" s="35" t="s">
        <v>65</v>
      </c>
      <c r="C20" s="26">
        <v>4862</v>
      </c>
      <c r="D20" s="26">
        <v>2109</v>
      </c>
      <c r="E20" s="26">
        <v>1719</v>
      </c>
      <c r="F20" s="26">
        <v>5926</v>
      </c>
      <c r="G20" s="26">
        <v>5614</v>
      </c>
      <c r="H20" s="26">
        <v>7668</v>
      </c>
      <c r="I20" s="26">
        <v>14824</v>
      </c>
      <c r="J20" s="26">
        <v>5875</v>
      </c>
      <c r="K20" s="26">
        <v>9166</v>
      </c>
      <c r="L20" s="26">
        <v>12545</v>
      </c>
      <c r="M20" s="26">
        <v>414</v>
      </c>
      <c r="N20" s="26">
        <v>321</v>
      </c>
      <c r="O20" s="26">
        <v>7130</v>
      </c>
      <c r="P20" s="26">
        <v>553</v>
      </c>
      <c r="Q20" s="30">
        <v>78726</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19"/>
      <c r="H24" s="19"/>
      <c r="I24" s="19"/>
      <c r="J24" s="19"/>
      <c r="K24" s="19"/>
    </row>
    <row r="25" spans="1:17" ht="10.5" customHeight="1" x14ac:dyDescent="0.2">
      <c r="A25" s="84" t="s">
        <v>102</v>
      </c>
      <c r="B25" s="84"/>
      <c r="C25" s="46"/>
      <c r="D25" s="46"/>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5:B25"/>
    <mergeCell ref="A27:B27"/>
    <mergeCell ref="G1:H1"/>
    <mergeCell ref="J1:K1"/>
    <mergeCell ref="C3:Q3"/>
    <mergeCell ref="A4:B5"/>
    <mergeCell ref="A1:E1"/>
    <mergeCell ref="A24:C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62" fitToHeight="0" pageOrder="overThenDown"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58</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100</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63</v>
      </c>
      <c r="E6" s="17">
        <v>279</v>
      </c>
      <c r="F6" s="17">
        <v>156</v>
      </c>
      <c r="G6" s="17">
        <v>278</v>
      </c>
      <c r="H6" s="17">
        <v>326</v>
      </c>
      <c r="I6" s="17">
        <v>2241</v>
      </c>
      <c r="J6" s="17">
        <v>255</v>
      </c>
      <c r="K6" s="17">
        <v>597</v>
      </c>
      <c r="L6" s="17">
        <v>459</v>
      </c>
      <c r="M6" s="17">
        <v>24</v>
      </c>
      <c r="N6" s="17">
        <v>8</v>
      </c>
      <c r="O6" s="17">
        <v>306</v>
      </c>
      <c r="P6" s="17">
        <v>16</v>
      </c>
      <c r="Q6" s="28">
        <v>5008</v>
      </c>
    </row>
    <row r="7" spans="1:17" s="2" customFormat="1" ht="13.5" customHeight="1" x14ac:dyDescent="0.2">
      <c r="A7" s="32" t="s">
        <v>87</v>
      </c>
      <c r="B7" s="33" t="s">
        <v>11</v>
      </c>
      <c r="C7" s="17">
        <v>46</v>
      </c>
      <c r="D7" s="16">
        <v>0</v>
      </c>
      <c r="E7" s="17">
        <v>102</v>
      </c>
      <c r="F7" s="17">
        <v>83</v>
      </c>
      <c r="G7" s="17">
        <v>113</v>
      </c>
      <c r="H7" s="17">
        <v>178</v>
      </c>
      <c r="I7" s="17">
        <v>189</v>
      </c>
      <c r="J7" s="17">
        <v>109</v>
      </c>
      <c r="K7" s="17">
        <v>117</v>
      </c>
      <c r="L7" s="17">
        <v>1054</v>
      </c>
      <c r="M7" s="17">
        <v>9</v>
      </c>
      <c r="N7" s="17">
        <v>0</v>
      </c>
      <c r="O7" s="17">
        <v>155</v>
      </c>
      <c r="P7" s="17">
        <v>4</v>
      </c>
      <c r="Q7" s="28">
        <v>2159</v>
      </c>
    </row>
    <row r="8" spans="1:17" s="2" customFormat="1" ht="13.5" customHeight="1" x14ac:dyDescent="0.2">
      <c r="A8" s="32" t="s">
        <v>88</v>
      </c>
      <c r="B8" s="33" t="s">
        <v>27</v>
      </c>
      <c r="C8" s="17">
        <v>378</v>
      </c>
      <c r="D8" s="17">
        <v>90</v>
      </c>
      <c r="E8" s="16">
        <v>0</v>
      </c>
      <c r="F8" s="17">
        <v>70</v>
      </c>
      <c r="G8" s="17">
        <v>128</v>
      </c>
      <c r="H8" s="17">
        <v>110</v>
      </c>
      <c r="I8" s="17">
        <v>428</v>
      </c>
      <c r="J8" s="17">
        <v>110</v>
      </c>
      <c r="K8" s="17">
        <v>137</v>
      </c>
      <c r="L8" s="17">
        <v>342</v>
      </c>
      <c r="M8" s="17">
        <v>5</v>
      </c>
      <c r="N8" s="17">
        <v>6</v>
      </c>
      <c r="O8" s="17">
        <v>119</v>
      </c>
      <c r="P8" s="17">
        <v>5</v>
      </c>
      <c r="Q8" s="28">
        <v>1928</v>
      </c>
    </row>
    <row r="9" spans="1:17" s="2" customFormat="1" ht="13.5" customHeight="1" x14ac:dyDescent="0.2">
      <c r="A9" s="32" t="s">
        <v>100</v>
      </c>
      <c r="B9" s="33" t="s">
        <v>12</v>
      </c>
      <c r="C9" s="17">
        <v>145</v>
      </c>
      <c r="D9" s="17">
        <v>115</v>
      </c>
      <c r="E9" s="17">
        <v>69</v>
      </c>
      <c r="F9" s="16">
        <v>0</v>
      </c>
      <c r="G9" s="17">
        <v>511</v>
      </c>
      <c r="H9" s="17">
        <v>592</v>
      </c>
      <c r="I9" s="17">
        <v>617</v>
      </c>
      <c r="J9" s="17">
        <v>261</v>
      </c>
      <c r="K9" s="17">
        <v>253</v>
      </c>
      <c r="L9" s="17">
        <v>1763</v>
      </c>
      <c r="M9" s="17">
        <v>19</v>
      </c>
      <c r="N9" s="17">
        <v>20</v>
      </c>
      <c r="O9" s="17">
        <v>1474</v>
      </c>
      <c r="P9" s="17">
        <v>14</v>
      </c>
      <c r="Q9" s="28">
        <v>5853</v>
      </c>
    </row>
    <row r="10" spans="1:17" s="2" customFormat="1" ht="13.5" customHeight="1" x14ac:dyDescent="0.2">
      <c r="A10" s="32" t="s">
        <v>90</v>
      </c>
      <c r="B10" s="33" t="s">
        <v>13</v>
      </c>
      <c r="C10" s="17">
        <v>236</v>
      </c>
      <c r="D10" s="17">
        <v>113</v>
      </c>
      <c r="E10" s="17">
        <v>84</v>
      </c>
      <c r="F10" s="17">
        <v>516</v>
      </c>
      <c r="G10" s="16">
        <v>0</v>
      </c>
      <c r="H10" s="17">
        <v>493</v>
      </c>
      <c r="I10" s="17">
        <v>1186</v>
      </c>
      <c r="J10" s="17">
        <v>391</v>
      </c>
      <c r="K10" s="17">
        <v>638</v>
      </c>
      <c r="L10" s="17">
        <v>1374</v>
      </c>
      <c r="M10" s="17">
        <v>14</v>
      </c>
      <c r="N10" s="17">
        <v>29</v>
      </c>
      <c r="O10" s="17">
        <v>660</v>
      </c>
      <c r="P10" s="17">
        <v>13</v>
      </c>
      <c r="Q10" s="28">
        <v>5747</v>
      </c>
    </row>
    <row r="11" spans="1:17" s="2" customFormat="1" ht="13.5" customHeight="1" x14ac:dyDescent="0.2">
      <c r="A11" s="32" t="s">
        <v>91</v>
      </c>
      <c r="B11" s="33" t="s">
        <v>14</v>
      </c>
      <c r="C11" s="17">
        <v>238</v>
      </c>
      <c r="D11" s="17">
        <v>127</v>
      </c>
      <c r="E11" s="17">
        <v>123</v>
      </c>
      <c r="F11" s="17">
        <v>456</v>
      </c>
      <c r="G11" s="17">
        <v>387</v>
      </c>
      <c r="H11" s="16">
        <v>0</v>
      </c>
      <c r="I11" s="17">
        <v>1211</v>
      </c>
      <c r="J11" s="17">
        <v>1057</v>
      </c>
      <c r="K11" s="17">
        <v>302</v>
      </c>
      <c r="L11" s="17">
        <v>1621</v>
      </c>
      <c r="M11" s="17">
        <v>77</v>
      </c>
      <c r="N11" s="17">
        <v>99</v>
      </c>
      <c r="O11" s="17">
        <v>1404</v>
      </c>
      <c r="P11" s="17">
        <v>66</v>
      </c>
      <c r="Q11" s="28">
        <v>7168</v>
      </c>
    </row>
    <row r="12" spans="1:17" s="2" customFormat="1" ht="13.5" customHeight="1" x14ac:dyDescent="0.2">
      <c r="A12" s="32" t="s">
        <v>92</v>
      </c>
      <c r="B12" s="33" t="s">
        <v>21</v>
      </c>
      <c r="C12" s="17">
        <v>2475</v>
      </c>
      <c r="D12" s="17">
        <v>168</v>
      </c>
      <c r="E12" s="17">
        <v>374</v>
      </c>
      <c r="F12" s="17">
        <v>579</v>
      </c>
      <c r="G12" s="17">
        <v>1432</v>
      </c>
      <c r="H12" s="17">
        <v>1366</v>
      </c>
      <c r="I12" s="16">
        <v>0</v>
      </c>
      <c r="J12" s="17">
        <v>1665</v>
      </c>
      <c r="K12" s="17">
        <v>5561</v>
      </c>
      <c r="L12" s="17">
        <v>2149</v>
      </c>
      <c r="M12" s="17">
        <v>42</v>
      </c>
      <c r="N12" s="17">
        <v>45</v>
      </c>
      <c r="O12" s="17">
        <v>1035</v>
      </c>
      <c r="P12" s="17">
        <v>153</v>
      </c>
      <c r="Q12" s="28">
        <v>17044</v>
      </c>
    </row>
    <row r="13" spans="1:17" s="2" customFormat="1" ht="13.5" customHeight="1" x14ac:dyDescent="0.2">
      <c r="A13" s="32" t="s">
        <v>93</v>
      </c>
      <c r="B13" s="33" t="s">
        <v>15</v>
      </c>
      <c r="C13" s="17">
        <v>242</v>
      </c>
      <c r="D13" s="17">
        <v>120</v>
      </c>
      <c r="E13" s="17">
        <v>145</v>
      </c>
      <c r="F13" s="17">
        <v>272</v>
      </c>
      <c r="G13" s="17">
        <v>409</v>
      </c>
      <c r="H13" s="17">
        <v>1345</v>
      </c>
      <c r="I13" s="17">
        <v>1788</v>
      </c>
      <c r="J13" s="16">
        <v>0</v>
      </c>
      <c r="K13" s="17">
        <v>344</v>
      </c>
      <c r="L13" s="17">
        <v>1017</v>
      </c>
      <c r="M13" s="17">
        <v>93</v>
      </c>
      <c r="N13" s="17">
        <v>32</v>
      </c>
      <c r="O13" s="17">
        <v>623</v>
      </c>
      <c r="P13" s="17">
        <v>130</v>
      </c>
      <c r="Q13" s="28">
        <v>6560</v>
      </c>
    </row>
    <row r="14" spans="1:17" s="2" customFormat="1" ht="13.5" customHeight="1" x14ac:dyDescent="0.2">
      <c r="A14" s="32" t="s">
        <v>94</v>
      </c>
      <c r="B14" s="33" t="s">
        <v>16</v>
      </c>
      <c r="C14" s="17">
        <v>683</v>
      </c>
      <c r="D14" s="17">
        <v>121</v>
      </c>
      <c r="E14" s="17">
        <v>164</v>
      </c>
      <c r="F14" s="17">
        <v>304</v>
      </c>
      <c r="G14" s="17">
        <v>834</v>
      </c>
      <c r="H14" s="17">
        <v>425</v>
      </c>
      <c r="I14" s="17">
        <v>4283</v>
      </c>
      <c r="J14" s="17">
        <v>407</v>
      </c>
      <c r="K14" s="16">
        <v>0</v>
      </c>
      <c r="L14" s="17">
        <v>906</v>
      </c>
      <c r="M14" s="17">
        <v>7</v>
      </c>
      <c r="N14" s="17">
        <v>12</v>
      </c>
      <c r="O14" s="17">
        <v>395</v>
      </c>
      <c r="P14" s="17">
        <v>26</v>
      </c>
      <c r="Q14" s="28">
        <v>8567</v>
      </c>
    </row>
    <row r="15" spans="1:17" s="2" customFormat="1" ht="13.5" customHeight="1" x14ac:dyDescent="0.2">
      <c r="A15" s="32" t="s">
        <v>95</v>
      </c>
      <c r="B15" s="33" t="s">
        <v>17</v>
      </c>
      <c r="C15" s="17">
        <v>406</v>
      </c>
      <c r="D15" s="17">
        <v>1095</v>
      </c>
      <c r="E15" s="17">
        <v>225</v>
      </c>
      <c r="F15" s="17">
        <v>1890</v>
      </c>
      <c r="G15" s="17">
        <v>1397</v>
      </c>
      <c r="H15" s="17">
        <v>1677</v>
      </c>
      <c r="I15" s="17">
        <v>2285</v>
      </c>
      <c r="J15" s="17">
        <v>877</v>
      </c>
      <c r="K15" s="17">
        <v>1008</v>
      </c>
      <c r="L15" s="16">
        <v>0</v>
      </c>
      <c r="M15" s="17">
        <v>62</v>
      </c>
      <c r="N15" s="17">
        <v>56</v>
      </c>
      <c r="O15" s="17">
        <v>1230</v>
      </c>
      <c r="P15" s="17">
        <v>37</v>
      </c>
      <c r="Q15" s="28">
        <v>12245</v>
      </c>
    </row>
    <row r="16" spans="1:17" s="2" customFormat="1" ht="13.5" customHeight="1" x14ac:dyDescent="0.2">
      <c r="A16" s="32" t="s">
        <v>96</v>
      </c>
      <c r="B16" s="33" t="s">
        <v>142</v>
      </c>
      <c r="C16" s="17">
        <v>7</v>
      </c>
      <c r="D16" s="17">
        <v>10</v>
      </c>
      <c r="E16" s="17">
        <v>7</v>
      </c>
      <c r="F16" s="17">
        <v>17</v>
      </c>
      <c r="G16" s="17">
        <v>18</v>
      </c>
      <c r="H16" s="17">
        <v>103</v>
      </c>
      <c r="I16" s="17">
        <v>53</v>
      </c>
      <c r="J16" s="17">
        <v>96</v>
      </c>
      <c r="K16" s="17">
        <v>10</v>
      </c>
      <c r="L16" s="17">
        <v>44</v>
      </c>
      <c r="M16" s="16">
        <v>0</v>
      </c>
      <c r="N16" s="17">
        <v>13</v>
      </c>
      <c r="O16" s="17">
        <v>29</v>
      </c>
      <c r="P16" s="17">
        <v>2</v>
      </c>
      <c r="Q16" s="28">
        <v>409</v>
      </c>
    </row>
    <row r="17" spans="1:17" s="2" customFormat="1" ht="13.5" customHeight="1" x14ac:dyDescent="0.2">
      <c r="A17" s="32" t="s">
        <v>97</v>
      </c>
      <c r="B17" s="33" t="s">
        <v>141</v>
      </c>
      <c r="C17" s="17">
        <v>14</v>
      </c>
      <c r="D17" s="17">
        <v>4</v>
      </c>
      <c r="E17" s="17">
        <v>7</v>
      </c>
      <c r="F17" s="17">
        <v>22</v>
      </c>
      <c r="G17" s="17">
        <v>24</v>
      </c>
      <c r="H17" s="17">
        <v>135</v>
      </c>
      <c r="I17" s="17">
        <v>43</v>
      </c>
      <c r="J17" s="17">
        <v>69</v>
      </c>
      <c r="K17" s="17">
        <v>20</v>
      </c>
      <c r="L17" s="17">
        <v>46</v>
      </c>
      <c r="M17" s="17">
        <v>29</v>
      </c>
      <c r="N17" s="16">
        <v>0</v>
      </c>
      <c r="O17" s="17">
        <v>21</v>
      </c>
      <c r="P17" s="17">
        <v>2</v>
      </c>
      <c r="Q17" s="28">
        <v>436</v>
      </c>
    </row>
    <row r="18" spans="1:17" s="2" customFormat="1" ht="13.5" customHeight="1" x14ac:dyDescent="0.2">
      <c r="A18" s="32" t="s">
        <v>101</v>
      </c>
      <c r="B18" s="33" t="s">
        <v>18</v>
      </c>
      <c r="C18" s="17">
        <v>225</v>
      </c>
      <c r="D18" s="17">
        <v>116</v>
      </c>
      <c r="E18" s="17">
        <v>136</v>
      </c>
      <c r="F18" s="17">
        <v>1356</v>
      </c>
      <c r="G18" s="17">
        <v>621</v>
      </c>
      <c r="H18" s="17">
        <v>1451</v>
      </c>
      <c r="I18" s="17">
        <v>1074</v>
      </c>
      <c r="J18" s="17">
        <v>480</v>
      </c>
      <c r="K18" s="17">
        <v>331</v>
      </c>
      <c r="L18" s="17">
        <v>1503</v>
      </c>
      <c r="M18" s="17">
        <v>38</v>
      </c>
      <c r="N18" s="17">
        <v>27</v>
      </c>
      <c r="O18" s="16">
        <v>0</v>
      </c>
      <c r="P18" s="17">
        <v>31</v>
      </c>
      <c r="Q18" s="28">
        <v>7389</v>
      </c>
    </row>
    <row r="19" spans="1:17" s="2" customFormat="1" ht="13.5" customHeight="1" x14ac:dyDescent="0.2">
      <c r="A19" s="32" t="s">
        <v>99</v>
      </c>
      <c r="B19" s="33" t="s">
        <v>19</v>
      </c>
      <c r="C19" s="17">
        <v>12</v>
      </c>
      <c r="D19" s="17">
        <v>9</v>
      </c>
      <c r="E19" s="17">
        <v>19</v>
      </c>
      <c r="F19" s="17">
        <v>12</v>
      </c>
      <c r="G19" s="17">
        <v>13</v>
      </c>
      <c r="H19" s="17">
        <v>82</v>
      </c>
      <c r="I19" s="17">
        <v>164</v>
      </c>
      <c r="J19" s="17">
        <v>159</v>
      </c>
      <c r="K19" s="17">
        <v>15</v>
      </c>
      <c r="L19" s="17">
        <v>43</v>
      </c>
      <c r="M19" s="17">
        <v>10</v>
      </c>
      <c r="N19" s="17">
        <v>4</v>
      </c>
      <c r="O19" s="17">
        <v>30</v>
      </c>
      <c r="P19" s="16">
        <v>0</v>
      </c>
      <c r="Q19" s="28">
        <v>572</v>
      </c>
    </row>
    <row r="20" spans="1:17" s="2" customFormat="1" ht="13.5" customHeight="1" x14ac:dyDescent="0.2">
      <c r="A20" s="38" t="s">
        <v>85</v>
      </c>
      <c r="B20" s="35" t="s">
        <v>65</v>
      </c>
      <c r="C20" s="26">
        <v>5107</v>
      </c>
      <c r="D20" s="26">
        <v>2151</v>
      </c>
      <c r="E20" s="26">
        <v>1734</v>
      </c>
      <c r="F20" s="26">
        <v>5733</v>
      </c>
      <c r="G20" s="26">
        <v>6165</v>
      </c>
      <c r="H20" s="26">
        <v>8283</v>
      </c>
      <c r="I20" s="26">
        <v>15562</v>
      </c>
      <c r="J20" s="26">
        <v>5936</v>
      </c>
      <c r="K20" s="26">
        <v>9333</v>
      </c>
      <c r="L20" s="26">
        <v>12321</v>
      </c>
      <c r="M20" s="26">
        <v>429</v>
      </c>
      <c r="N20" s="26">
        <v>351</v>
      </c>
      <c r="O20" s="26">
        <v>7481</v>
      </c>
      <c r="P20" s="26">
        <v>499</v>
      </c>
      <c r="Q20" s="30">
        <v>81085</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19"/>
      <c r="H24" s="19"/>
      <c r="I24" s="19"/>
      <c r="J24" s="19"/>
      <c r="K24" s="19"/>
    </row>
    <row r="25" spans="1:17" ht="10.5" customHeight="1" x14ac:dyDescent="0.2">
      <c r="A25" s="84" t="s">
        <v>102</v>
      </c>
      <c r="B25" s="84"/>
      <c r="C25" s="46"/>
      <c r="D25" s="46"/>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5:B25"/>
    <mergeCell ref="A27:B27"/>
    <mergeCell ref="G1:H1"/>
    <mergeCell ref="J1:K1"/>
    <mergeCell ref="C3:Q3"/>
    <mergeCell ref="A4:B5"/>
    <mergeCell ref="A1:E1"/>
    <mergeCell ref="A24:C24"/>
  </mergeCells>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64" fitToHeight="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59</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100</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51</v>
      </c>
      <c r="E6" s="17">
        <v>314</v>
      </c>
      <c r="F6" s="17">
        <v>155</v>
      </c>
      <c r="G6" s="17">
        <v>260</v>
      </c>
      <c r="H6" s="17">
        <v>335</v>
      </c>
      <c r="I6" s="17">
        <v>2322</v>
      </c>
      <c r="J6" s="17">
        <v>287</v>
      </c>
      <c r="K6" s="17">
        <v>550</v>
      </c>
      <c r="L6" s="17">
        <v>516</v>
      </c>
      <c r="M6" s="17">
        <v>4</v>
      </c>
      <c r="N6" s="17">
        <v>13</v>
      </c>
      <c r="O6" s="17">
        <v>293</v>
      </c>
      <c r="P6" s="17">
        <v>15</v>
      </c>
      <c r="Q6" s="28">
        <v>5115</v>
      </c>
    </row>
    <row r="7" spans="1:17" s="2" customFormat="1" ht="13.5" customHeight="1" x14ac:dyDescent="0.2">
      <c r="A7" s="32" t="s">
        <v>87</v>
      </c>
      <c r="B7" s="33" t="s">
        <v>11</v>
      </c>
      <c r="C7" s="17">
        <v>51</v>
      </c>
      <c r="D7" s="16">
        <v>0</v>
      </c>
      <c r="E7" s="17">
        <v>88</v>
      </c>
      <c r="F7" s="17">
        <v>145</v>
      </c>
      <c r="G7" s="17">
        <v>93</v>
      </c>
      <c r="H7" s="17">
        <v>148</v>
      </c>
      <c r="I7" s="17">
        <v>211</v>
      </c>
      <c r="J7" s="17">
        <v>117</v>
      </c>
      <c r="K7" s="17">
        <v>131</v>
      </c>
      <c r="L7" s="17">
        <v>1082</v>
      </c>
      <c r="M7" s="17">
        <v>10</v>
      </c>
      <c r="N7" s="17">
        <v>1</v>
      </c>
      <c r="O7" s="17">
        <v>160</v>
      </c>
      <c r="P7" s="17">
        <v>11</v>
      </c>
      <c r="Q7" s="28">
        <v>2248</v>
      </c>
    </row>
    <row r="8" spans="1:17" s="2" customFormat="1" ht="13.5" customHeight="1" x14ac:dyDescent="0.2">
      <c r="A8" s="32" t="s">
        <v>88</v>
      </c>
      <c r="B8" s="33" t="s">
        <v>27</v>
      </c>
      <c r="C8" s="17">
        <v>287</v>
      </c>
      <c r="D8" s="17">
        <v>56</v>
      </c>
      <c r="E8" s="16">
        <v>0</v>
      </c>
      <c r="F8" s="17">
        <v>75</v>
      </c>
      <c r="G8" s="17">
        <v>118</v>
      </c>
      <c r="H8" s="17">
        <v>110</v>
      </c>
      <c r="I8" s="17">
        <v>444</v>
      </c>
      <c r="J8" s="17">
        <v>92</v>
      </c>
      <c r="K8" s="17">
        <v>137</v>
      </c>
      <c r="L8" s="17">
        <v>359</v>
      </c>
      <c r="M8" s="17">
        <v>7</v>
      </c>
      <c r="N8" s="17">
        <v>6</v>
      </c>
      <c r="O8" s="17">
        <v>136</v>
      </c>
      <c r="P8" s="17">
        <v>8</v>
      </c>
      <c r="Q8" s="28">
        <v>1835</v>
      </c>
    </row>
    <row r="9" spans="1:17" s="2" customFormat="1" ht="13.5" customHeight="1" x14ac:dyDescent="0.2">
      <c r="A9" s="32" t="s">
        <v>100</v>
      </c>
      <c r="B9" s="33" t="s">
        <v>12</v>
      </c>
      <c r="C9" s="17">
        <v>113</v>
      </c>
      <c r="D9" s="17">
        <v>115</v>
      </c>
      <c r="E9" s="17">
        <v>83</v>
      </c>
      <c r="F9" s="16">
        <v>0</v>
      </c>
      <c r="G9" s="17">
        <v>488</v>
      </c>
      <c r="H9" s="17">
        <v>745</v>
      </c>
      <c r="I9" s="17">
        <v>715</v>
      </c>
      <c r="J9" s="17">
        <v>270</v>
      </c>
      <c r="K9" s="17">
        <v>258</v>
      </c>
      <c r="L9" s="17">
        <v>1715</v>
      </c>
      <c r="M9" s="17">
        <v>21</v>
      </c>
      <c r="N9" s="17">
        <v>15</v>
      </c>
      <c r="O9" s="17">
        <v>1555</v>
      </c>
      <c r="P9" s="17">
        <v>31</v>
      </c>
      <c r="Q9" s="28">
        <v>6124</v>
      </c>
    </row>
    <row r="10" spans="1:17" s="2" customFormat="1" ht="13.5" customHeight="1" x14ac:dyDescent="0.2">
      <c r="A10" s="32" t="s">
        <v>90</v>
      </c>
      <c r="B10" s="33" t="s">
        <v>13</v>
      </c>
      <c r="C10" s="17">
        <v>210</v>
      </c>
      <c r="D10" s="17">
        <v>90</v>
      </c>
      <c r="E10" s="17">
        <v>85</v>
      </c>
      <c r="F10" s="17">
        <v>610</v>
      </c>
      <c r="G10" s="16">
        <v>0</v>
      </c>
      <c r="H10" s="17">
        <v>469</v>
      </c>
      <c r="I10" s="17">
        <v>1300</v>
      </c>
      <c r="J10" s="17">
        <v>330</v>
      </c>
      <c r="K10" s="17">
        <v>572</v>
      </c>
      <c r="L10" s="17">
        <v>1382</v>
      </c>
      <c r="M10" s="17">
        <v>16</v>
      </c>
      <c r="N10" s="17">
        <v>23</v>
      </c>
      <c r="O10" s="17">
        <v>770</v>
      </c>
      <c r="P10" s="17">
        <v>22</v>
      </c>
      <c r="Q10" s="28">
        <v>5879</v>
      </c>
    </row>
    <row r="11" spans="1:17" s="2" customFormat="1" ht="13.5" customHeight="1" x14ac:dyDescent="0.2">
      <c r="A11" s="32" t="s">
        <v>91</v>
      </c>
      <c r="B11" s="33" t="s">
        <v>14</v>
      </c>
      <c r="C11" s="17">
        <v>203</v>
      </c>
      <c r="D11" s="17">
        <v>137</v>
      </c>
      <c r="E11" s="17">
        <v>103</v>
      </c>
      <c r="F11" s="17">
        <v>564</v>
      </c>
      <c r="G11" s="17">
        <v>423</v>
      </c>
      <c r="H11" s="16">
        <v>0</v>
      </c>
      <c r="I11" s="17">
        <v>1311</v>
      </c>
      <c r="J11" s="17">
        <v>1149</v>
      </c>
      <c r="K11" s="17">
        <v>316</v>
      </c>
      <c r="L11" s="17">
        <v>1639</v>
      </c>
      <c r="M11" s="17">
        <v>84</v>
      </c>
      <c r="N11" s="17">
        <v>89</v>
      </c>
      <c r="O11" s="17">
        <v>1606</v>
      </c>
      <c r="P11" s="17">
        <v>58</v>
      </c>
      <c r="Q11" s="28">
        <v>7682</v>
      </c>
    </row>
    <row r="12" spans="1:17" s="2" customFormat="1" ht="13.5" customHeight="1" x14ac:dyDescent="0.2">
      <c r="A12" s="32" t="s">
        <v>92</v>
      </c>
      <c r="B12" s="33" t="s">
        <v>21</v>
      </c>
      <c r="C12" s="17">
        <v>2526</v>
      </c>
      <c r="D12" s="17">
        <v>214</v>
      </c>
      <c r="E12" s="17">
        <v>338</v>
      </c>
      <c r="F12" s="17">
        <v>612</v>
      </c>
      <c r="G12" s="17">
        <v>1293</v>
      </c>
      <c r="H12" s="17">
        <v>1444</v>
      </c>
      <c r="I12" s="16">
        <v>0</v>
      </c>
      <c r="J12" s="17">
        <v>1548</v>
      </c>
      <c r="K12" s="17">
        <v>5602</v>
      </c>
      <c r="L12" s="17">
        <v>2232</v>
      </c>
      <c r="M12" s="17">
        <v>47</v>
      </c>
      <c r="N12" s="17">
        <v>62</v>
      </c>
      <c r="O12" s="17">
        <v>996</v>
      </c>
      <c r="P12" s="17">
        <v>157</v>
      </c>
      <c r="Q12" s="28">
        <v>17071</v>
      </c>
    </row>
    <row r="13" spans="1:17" s="2" customFormat="1" ht="13.5" customHeight="1" x14ac:dyDescent="0.2">
      <c r="A13" s="32" t="s">
        <v>93</v>
      </c>
      <c r="B13" s="33" t="s">
        <v>15</v>
      </c>
      <c r="C13" s="17">
        <v>304</v>
      </c>
      <c r="D13" s="17">
        <v>123</v>
      </c>
      <c r="E13" s="17">
        <v>122</v>
      </c>
      <c r="F13" s="17">
        <v>310</v>
      </c>
      <c r="G13" s="17">
        <v>399</v>
      </c>
      <c r="H13" s="17">
        <v>1434</v>
      </c>
      <c r="I13" s="17">
        <v>1781</v>
      </c>
      <c r="J13" s="16">
        <v>0</v>
      </c>
      <c r="K13" s="17">
        <v>342</v>
      </c>
      <c r="L13" s="17">
        <v>1082</v>
      </c>
      <c r="M13" s="17">
        <v>63</v>
      </c>
      <c r="N13" s="17">
        <v>41</v>
      </c>
      <c r="O13" s="17">
        <v>604</v>
      </c>
      <c r="P13" s="17">
        <v>130</v>
      </c>
      <c r="Q13" s="28">
        <v>6735</v>
      </c>
    </row>
    <row r="14" spans="1:17" s="2" customFormat="1" ht="13.5" customHeight="1" x14ac:dyDescent="0.2">
      <c r="A14" s="32" t="s">
        <v>94</v>
      </c>
      <c r="B14" s="33" t="s">
        <v>16</v>
      </c>
      <c r="C14" s="17">
        <v>713</v>
      </c>
      <c r="D14" s="17">
        <v>124</v>
      </c>
      <c r="E14" s="17">
        <v>185</v>
      </c>
      <c r="F14" s="17">
        <v>229</v>
      </c>
      <c r="G14" s="17">
        <v>760</v>
      </c>
      <c r="H14" s="17">
        <v>440</v>
      </c>
      <c r="I14" s="17">
        <v>4474</v>
      </c>
      <c r="J14" s="17">
        <v>426</v>
      </c>
      <c r="K14" s="16">
        <v>0</v>
      </c>
      <c r="L14" s="17">
        <v>1069</v>
      </c>
      <c r="M14" s="17">
        <v>12</v>
      </c>
      <c r="N14" s="17">
        <v>24</v>
      </c>
      <c r="O14" s="17">
        <v>475</v>
      </c>
      <c r="P14" s="17">
        <v>27</v>
      </c>
      <c r="Q14" s="28">
        <v>8958</v>
      </c>
    </row>
    <row r="15" spans="1:17" s="2" customFormat="1" ht="13.5" customHeight="1" x14ac:dyDescent="0.2">
      <c r="A15" s="32" t="s">
        <v>95</v>
      </c>
      <c r="B15" s="33" t="s">
        <v>17</v>
      </c>
      <c r="C15" s="17">
        <v>376</v>
      </c>
      <c r="D15" s="17">
        <v>1235</v>
      </c>
      <c r="E15" s="17">
        <v>264</v>
      </c>
      <c r="F15" s="17">
        <v>2082</v>
      </c>
      <c r="G15" s="17">
        <v>1492</v>
      </c>
      <c r="H15" s="17">
        <v>1599</v>
      </c>
      <c r="I15" s="17">
        <v>2355</v>
      </c>
      <c r="J15" s="17">
        <v>891</v>
      </c>
      <c r="K15" s="17">
        <v>1016</v>
      </c>
      <c r="L15" s="16">
        <v>0</v>
      </c>
      <c r="M15" s="17">
        <v>60</v>
      </c>
      <c r="N15" s="17">
        <v>41</v>
      </c>
      <c r="O15" s="17">
        <v>1369</v>
      </c>
      <c r="P15" s="17">
        <v>56</v>
      </c>
      <c r="Q15" s="28">
        <v>12836</v>
      </c>
    </row>
    <row r="16" spans="1:17" s="2" customFormat="1" ht="13.5" customHeight="1" x14ac:dyDescent="0.2">
      <c r="A16" s="32" t="s">
        <v>96</v>
      </c>
      <c r="B16" s="33" t="s">
        <v>142</v>
      </c>
      <c r="C16" s="17">
        <v>15</v>
      </c>
      <c r="D16" s="17">
        <v>17</v>
      </c>
      <c r="E16" s="17">
        <v>2</v>
      </c>
      <c r="F16" s="17">
        <v>9</v>
      </c>
      <c r="G16" s="17">
        <v>18</v>
      </c>
      <c r="H16" s="17">
        <v>99</v>
      </c>
      <c r="I16" s="17">
        <v>34</v>
      </c>
      <c r="J16" s="17">
        <v>87</v>
      </c>
      <c r="K16" s="17">
        <v>10</v>
      </c>
      <c r="L16" s="17">
        <v>83</v>
      </c>
      <c r="M16" s="16">
        <v>0</v>
      </c>
      <c r="N16" s="17">
        <v>14</v>
      </c>
      <c r="O16" s="17">
        <v>28</v>
      </c>
      <c r="P16" s="17">
        <v>3</v>
      </c>
      <c r="Q16" s="28">
        <v>419</v>
      </c>
    </row>
    <row r="17" spans="1:17" s="2" customFormat="1" ht="13.5" customHeight="1" x14ac:dyDescent="0.2">
      <c r="A17" s="32" t="s">
        <v>97</v>
      </c>
      <c r="B17" s="33" t="s">
        <v>141</v>
      </c>
      <c r="C17" s="17">
        <v>9</v>
      </c>
      <c r="D17" s="17">
        <v>4</v>
      </c>
      <c r="E17" s="17">
        <v>6</v>
      </c>
      <c r="F17" s="17">
        <v>8</v>
      </c>
      <c r="G17" s="17">
        <v>21</v>
      </c>
      <c r="H17" s="17">
        <v>93</v>
      </c>
      <c r="I17" s="17">
        <v>56</v>
      </c>
      <c r="J17" s="17">
        <v>60</v>
      </c>
      <c r="K17" s="17">
        <v>12</v>
      </c>
      <c r="L17" s="17">
        <v>65</v>
      </c>
      <c r="M17" s="17">
        <v>25</v>
      </c>
      <c r="N17" s="16">
        <v>0</v>
      </c>
      <c r="O17" s="17">
        <v>28</v>
      </c>
      <c r="P17" s="17">
        <v>0</v>
      </c>
      <c r="Q17" s="28">
        <v>387</v>
      </c>
    </row>
    <row r="18" spans="1:17" s="2" customFormat="1" ht="13.5" customHeight="1" x14ac:dyDescent="0.2">
      <c r="A18" s="32" t="s">
        <v>101</v>
      </c>
      <c r="B18" s="33" t="s">
        <v>18</v>
      </c>
      <c r="C18" s="17">
        <v>227</v>
      </c>
      <c r="D18" s="17">
        <v>143</v>
      </c>
      <c r="E18" s="17">
        <v>124</v>
      </c>
      <c r="F18" s="17">
        <v>1225</v>
      </c>
      <c r="G18" s="17">
        <v>676</v>
      </c>
      <c r="H18" s="17">
        <v>1366</v>
      </c>
      <c r="I18" s="17">
        <v>1160</v>
      </c>
      <c r="J18" s="17">
        <v>498</v>
      </c>
      <c r="K18" s="17">
        <v>339</v>
      </c>
      <c r="L18" s="17">
        <v>1485</v>
      </c>
      <c r="M18" s="17">
        <v>24</v>
      </c>
      <c r="N18" s="17">
        <v>20</v>
      </c>
      <c r="O18" s="16">
        <v>0</v>
      </c>
      <c r="P18" s="17">
        <v>39</v>
      </c>
      <c r="Q18" s="28">
        <v>7326</v>
      </c>
    </row>
    <row r="19" spans="1:17" s="2" customFormat="1" ht="13.5" customHeight="1" x14ac:dyDescent="0.2">
      <c r="A19" s="32" t="s">
        <v>99</v>
      </c>
      <c r="B19" s="33" t="s">
        <v>19</v>
      </c>
      <c r="C19" s="17">
        <v>14</v>
      </c>
      <c r="D19" s="17">
        <v>6</v>
      </c>
      <c r="E19" s="17">
        <v>11</v>
      </c>
      <c r="F19" s="17">
        <v>12</v>
      </c>
      <c r="G19" s="17">
        <v>14</v>
      </c>
      <c r="H19" s="17">
        <v>86</v>
      </c>
      <c r="I19" s="17">
        <v>189</v>
      </c>
      <c r="J19" s="17">
        <v>126</v>
      </c>
      <c r="K19" s="17">
        <v>28</v>
      </c>
      <c r="L19" s="17">
        <v>81</v>
      </c>
      <c r="M19" s="17">
        <v>5</v>
      </c>
      <c r="N19" s="17">
        <v>8</v>
      </c>
      <c r="O19" s="17">
        <v>37</v>
      </c>
      <c r="P19" s="16">
        <v>0</v>
      </c>
      <c r="Q19" s="28">
        <v>617</v>
      </c>
    </row>
    <row r="20" spans="1:17" s="2" customFormat="1" ht="13.5" customHeight="1" x14ac:dyDescent="0.2">
      <c r="A20" s="38" t="s">
        <v>85</v>
      </c>
      <c r="B20" s="35" t="s">
        <v>65</v>
      </c>
      <c r="C20" s="26">
        <v>5048</v>
      </c>
      <c r="D20" s="26">
        <v>2315</v>
      </c>
      <c r="E20" s="26">
        <v>1725</v>
      </c>
      <c r="F20" s="26">
        <v>6036</v>
      </c>
      <c r="G20" s="26">
        <v>6055</v>
      </c>
      <c r="H20" s="26">
        <v>8368</v>
      </c>
      <c r="I20" s="26">
        <v>16352</v>
      </c>
      <c r="J20" s="26">
        <v>5881</v>
      </c>
      <c r="K20" s="26">
        <v>9313</v>
      </c>
      <c r="L20" s="26">
        <v>12790</v>
      </c>
      <c r="M20" s="26">
        <v>378</v>
      </c>
      <c r="N20" s="26">
        <v>357</v>
      </c>
      <c r="O20" s="26">
        <v>8057</v>
      </c>
      <c r="P20" s="26">
        <v>557</v>
      </c>
      <c r="Q20" s="30">
        <v>83232</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19"/>
      <c r="H24" s="19"/>
      <c r="I24" s="19"/>
      <c r="J24" s="19"/>
      <c r="K24" s="19"/>
    </row>
    <row r="25" spans="1:17" ht="10.5" customHeight="1" x14ac:dyDescent="0.2">
      <c r="A25" s="84" t="s">
        <v>102</v>
      </c>
      <c r="B25" s="84"/>
      <c r="C25" s="46"/>
      <c r="D25" s="46"/>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5:B25"/>
    <mergeCell ref="A27:B27"/>
    <mergeCell ref="G1:H1"/>
    <mergeCell ref="J1:K1"/>
    <mergeCell ref="C3:Q3"/>
    <mergeCell ref="A4:B5"/>
    <mergeCell ref="A1:E1"/>
    <mergeCell ref="A24:C24"/>
  </mergeCells>
  <hyperlinks>
    <hyperlink ref="K1:L1" location="Contents!A1" display="Return to Contents page"/>
    <hyperlink ref="G1" location="Contents!A1" display="back to contents"/>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60</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100</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69</v>
      </c>
      <c r="E6" s="17">
        <v>336</v>
      </c>
      <c r="F6" s="17">
        <v>126</v>
      </c>
      <c r="G6" s="17">
        <v>269</v>
      </c>
      <c r="H6" s="17">
        <v>377</v>
      </c>
      <c r="I6" s="17">
        <v>2331</v>
      </c>
      <c r="J6" s="17">
        <v>315</v>
      </c>
      <c r="K6" s="17">
        <v>602</v>
      </c>
      <c r="L6" s="17">
        <v>505</v>
      </c>
      <c r="M6" s="17">
        <v>13</v>
      </c>
      <c r="N6" s="17">
        <v>16</v>
      </c>
      <c r="O6" s="17">
        <v>299</v>
      </c>
      <c r="P6" s="17">
        <v>22</v>
      </c>
      <c r="Q6" s="28">
        <v>5280</v>
      </c>
    </row>
    <row r="7" spans="1:17" s="2" customFormat="1" ht="13.5" customHeight="1" x14ac:dyDescent="0.2">
      <c r="A7" s="32" t="s">
        <v>87</v>
      </c>
      <c r="B7" s="33" t="s">
        <v>11</v>
      </c>
      <c r="C7" s="17">
        <v>64</v>
      </c>
      <c r="D7" s="16">
        <v>0</v>
      </c>
      <c r="E7" s="17">
        <v>95</v>
      </c>
      <c r="F7" s="17">
        <v>113</v>
      </c>
      <c r="G7" s="17">
        <v>106</v>
      </c>
      <c r="H7" s="17">
        <v>151</v>
      </c>
      <c r="I7" s="17">
        <v>197</v>
      </c>
      <c r="J7" s="17">
        <v>97</v>
      </c>
      <c r="K7" s="17">
        <v>118</v>
      </c>
      <c r="L7" s="17">
        <v>1090</v>
      </c>
      <c r="M7" s="17">
        <v>13</v>
      </c>
      <c r="N7" s="17">
        <v>11</v>
      </c>
      <c r="O7" s="17">
        <v>124</v>
      </c>
      <c r="P7" s="17">
        <v>16</v>
      </c>
      <c r="Q7" s="28">
        <v>2195</v>
      </c>
    </row>
    <row r="8" spans="1:17" s="2" customFormat="1" ht="13.5" customHeight="1" x14ac:dyDescent="0.2">
      <c r="A8" s="32" t="s">
        <v>88</v>
      </c>
      <c r="B8" s="33" t="s">
        <v>27</v>
      </c>
      <c r="C8" s="17">
        <v>256</v>
      </c>
      <c r="D8" s="17">
        <v>68</v>
      </c>
      <c r="E8" s="16">
        <v>0</v>
      </c>
      <c r="F8" s="17">
        <v>69</v>
      </c>
      <c r="G8" s="17">
        <v>133</v>
      </c>
      <c r="H8" s="17">
        <v>131</v>
      </c>
      <c r="I8" s="17">
        <v>404</v>
      </c>
      <c r="J8" s="17">
        <v>116</v>
      </c>
      <c r="K8" s="17">
        <v>194</v>
      </c>
      <c r="L8" s="17">
        <v>327</v>
      </c>
      <c r="M8" s="17">
        <v>8</v>
      </c>
      <c r="N8" s="17">
        <v>0</v>
      </c>
      <c r="O8" s="17">
        <v>124</v>
      </c>
      <c r="P8" s="17">
        <v>7</v>
      </c>
      <c r="Q8" s="28">
        <v>1837</v>
      </c>
    </row>
    <row r="9" spans="1:17" s="2" customFormat="1" ht="13.5" customHeight="1" x14ac:dyDescent="0.2">
      <c r="A9" s="32" t="s">
        <v>100</v>
      </c>
      <c r="B9" s="33" t="s">
        <v>12</v>
      </c>
      <c r="C9" s="17">
        <v>142</v>
      </c>
      <c r="D9" s="17">
        <v>114</v>
      </c>
      <c r="E9" s="17">
        <v>83</v>
      </c>
      <c r="F9" s="16">
        <v>0</v>
      </c>
      <c r="G9" s="17">
        <v>586</v>
      </c>
      <c r="H9" s="17">
        <v>727</v>
      </c>
      <c r="I9" s="17">
        <v>696</v>
      </c>
      <c r="J9" s="17">
        <v>354</v>
      </c>
      <c r="K9" s="17">
        <v>281</v>
      </c>
      <c r="L9" s="17">
        <v>1817</v>
      </c>
      <c r="M9" s="17">
        <v>13</v>
      </c>
      <c r="N9" s="17">
        <v>19</v>
      </c>
      <c r="O9" s="17">
        <v>1605</v>
      </c>
      <c r="P9" s="17">
        <v>21</v>
      </c>
      <c r="Q9" s="28">
        <v>6458</v>
      </c>
    </row>
    <row r="10" spans="1:17" s="2" customFormat="1" ht="13.5" customHeight="1" x14ac:dyDescent="0.2">
      <c r="A10" s="32" t="s">
        <v>90</v>
      </c>
      <c r="B10" s="33" t="s">
        <v>13</v>
      </c>
      <c r="C10" s="17">
        <v>240</v>
      </c>
      <c r="D10" s="17">
        <v>93</v>
      </c>
      <c r="E10" s="17">
        <v>91</v>
      </c>
      <c r="F10" s="17">
        <v>623</v>
      </c>
      <c r="G10" s="16">
        <v>0</v>
      </c>
      <c r="H10" s="17">
        <v>403</v>
      </c>
      <c r="I10" s="17">
        <v>1376</v>
      </c>
      <c r="J10" s="17">
        <v>325</v>
      </c>
      <c r="K10" s="17">
        <v>682</v>
      </c>
      <c r="L10" s="17">
        <v>1442</v>
      </c>
      <c r="M10" s="17">
        <v>19</v>
      </c>
      <c r="N10" s="17">
        <v>30</v>
      </c>
      <c r="O10" s="17">
        <v>700</v>
      </c>
      <c r="P10" s="17">
        <v>20</v>
      </c>
      <c r="Q10" s="28">
        <v>6044</v>
      </c>
    </row>
    <row r="11" spans="1:17" s="2" customFormat="1" ht="13.5" customHeight="1" x14ac:dyDescent="0.2">
      <c r="A11" s="32" t="s">
        <v>91</v>
      </c>
      <c r="B11" s="33" t="s">
        <v>14</v>
      </c>
      <c r="C11" s="17">
        <v>296</v>
      </c>
      <c r="D11" s="17">
        <v>172</v>
      </c>
      <c r="E11" s="17">
        <v>116</v>
      </c>
      <c r="F11" s="17">
        <v>586</v>
      </c>
      <c r="G11" s="17">
        <v>414</v>
      </c>
      <c r="H11" s="16">
        <v>0</v>
      </c>
      <c r="I11" s="17">
        <v>1514</v>
      </c>
      <c r="J11" s="17">
        <v>1228</v>
      </c>
      <c r="K11" s="17">
        <v>353</v>
      </c>
      <c r="L11" s="17">
        <v>1910</v>
      </c>
      <c r="M11" s="17">
        <v>89</v>
      </c>
      <c r="N11" s="17">
        <v>111</v>
      </c>
      <c r="O11" s="17">
        <v>1885</v>
      </c>
      <c r="P11" s="17">
        <v>65</v>
      </c>
      <c r="Q11" s="28">
        <v>8739</v>
      </c>
    </row>
    <row r="12" spans="1:17" s="2" customFormat="1" ht="13.5" customHeight="1" x14ac:dyDescent="0.2">
      <c r="A12" s="32" t="s">
        <v>92</v>
      </c>
      <c r="B12" s="33" t="s">
        <v>21</v>
      </c>
      <c r="C12" s="17">
        <v>2607</v>
      </c>
      <c r="D12" s="17">
        <v>202</v>
      </c>
      <c r="E12" s="17">
        <v>360</v>
      </c>
      <c r="F12" s="17">
        <v>662</v>
      </c>
      <c r="G12" s="17">
        <v>1561</v>
      </c>
      <c r="H12" s="17">
        <v>1342</v>
      </c>
      <c r="I12" s="16">
        <v>0</v>
      </c>
      <c r="J12" s="17">
        <v>1613</v>
      </c>
      <c r="K12" s="17">
        <v>6261</v>
      </c>
      <c r="L12" s="17">
        <v>2476</v>
      </c>
      <c r="M12" s="17">
        <v>44</v>
      </c>
      <c r="N12" s="17">
        <v>51</v>
      </c>
      <c r="O12" s="17">
        <v>988</v>
      </c>
      <c r="P12" s="17">
        <v>158</v>
      </c>
      <c r="Q12" s="28">
        <v>18325</v>
      </c>
    </row>
    <row r="13" spans="1:17" s="2" customFormat="1" ht="13.5" customHeight="1" x14ac:dyDescent="0.2">
      <c r="A13" s="32" t="s">
        <v>93</v>
      </c>
      <c r="B13" s="33" t="s">
        <v>15</v>
      </c>
      <c r="C13" s="17">
        <v>299</v>
      </c>
      <c r="D13" s="17">
        <v>112</v>
      </c>
      <c r="E13" s="17">
        <v>108</v>
      </c>
      <c r="F13" s="17">
        <v>312</v>
      </c>
      <c r="G13" s="17">
        <v>452</v>
      </c>
      <c r="H13" s="17">
        <v>1199</v>
      </c>
      <c r="I13" s="17">
        <v>1973</v>
      </c>
      <c r="J13" s="16">
        <v>0</v>
      </c>
      <c r="K13" s="17">
        <v>427</v>
      </c>
      <c r="L13" s="17">
        <v>959</v>
      </c>
      <c r="M13" s="17">
        <v>73</v>
      </c>
      <c r="N13" s="17">
        <v>52</v>
      </c>
      <c r="O13" s="17">
        <v>607</v>
      </c>
      <c r="P13" s="17">
        <v>175</v>
      </c>
      <c r="Q13" s="28">
        <v>6748</v>
      </c>
    </row>
    <row r="14" spans="1:17" s="2" customFormat="1" ht="13.5" customHeight="1" x14ac:dyDescent="0.2">
      <c r="A14" s="32" t="s">
        <v>94</v>
      </c>
      <c r="B14" s="33" t="s">
        <v>16</v>
      </c>
      <c r="C14" s="17">
        <v>679</v>
      </c>
      <c r="D14" s="17">
        <v>125</v>
      </c>
      <c r="E14" s="17">
        <v>179</v>
      </c>
      <c r="F14" s="17">
        <v>305</v>
      </c>
      <c r="G14" s="17">
        <v>898</v>
      </c>
      <c r="H14" s="17">
        <v>389</v>
      </c>
      <c r="I14" s="17">
        <v>4719</v>
      </c>
      <c r="J14" s="17">
        <v>438</v>
      </c>
      <c r="K14" s="16">
        <v>0</v>
      </c>
      <c r="L14" s="17">
        <v>1352</v>
      </c>
      <c r="M14" s="17">
        <v>10</v>
      </c>
      <c r="N14" s="17">
        <v>18</v>
      </c>
      <c r="O14" s="17">
        <v>420</v>
      </c>
      <c r="P14" s="17">
        <v>30</v>
      </c>
      <c r="Q14" s="28">
        <v>9562</v>
      </c>
    </row>
    <row r="15" spans="1:17" s="2" customFormat="1" ht="13.5" customHeight="1" x14ac:dyDescent="0.2">
      <c r="A15" s="32" t="s">
        <v>95</v>
      </c>
      <c r="B15" s="33" t="s">
        <v>17</v>
      </c>
      <c r="C15" s="17">
        <v>433</v>
      </c>
      <c r="D15" s="17">
        <v>1188</v>
      </c>
      <c r="E15" s="17">
        <v>235</v>
      </c>
      <c r="F15" s="17">
        <v>2168</v>
      </c>
      <c r="G15" s="17">
        <v>1631</v>
      </c>
      <c r="H15" s="17">
        <v>1401</v>
      </c>
      <c r="I15" s="17">
        <v>2473</v>
      </c>
      <c r="J15" s="17">
        <v>892</v>
      </c>
      <c r="K15" s="17">
        <v>1270</v>
      </c>
      <c r="L15" s="16">
        <v>0</v>
      </c>
      <c r="M15" s="17">
        <v>76</v>
      </c>
      <c r="N15" s="17">
        <v>44</v>
      </c>
      <c r="O15" s="17">
        <v>1365</v>
      </c>
      <c r="P15" s="17">
        <v>62</v>
      </c>
      <c r="Q15" s="28">
        <v>13238</v>
      </c>
    </row>
    <row r="16" spans="1:17" s="2" customFormat="1" ht="13.5" customHeight="1" x14ac:dyDescent="0.2">
      <c r="A16" s="32" t="s">
        <v>96</v>
      </c>
      <c r="B16" s="33" t="s">
        <v>142</v>
      </c>
      <c r="C16" s="17">
        <v>16</v>
      </c>
      <c r="D16" s="17">
        <v>5</v>
      </c>
      <c r="E16" s="17">
        <v>4</v>
      </c>
      <c r="F16" s="17">
        <v>25</v>
      </c>
      <c r="G16" s="17">
        <v>16</v>
      </c>
      <c r="H16" s="17">
        <v>93</v>
      </c>
      <c r="I16" s="17">
        <v>43</v>
      </c>
      <c r="J16" s="17">
        <v>82</v>
      </c>
      <c r="K16" s="17">
        <v>12</v>
      </c>
      <c r="L16" s="17">
        <v>76</v>
      </c>
      <c r="M16" s="16">
        <v>0</v>
      </c>
      <c r="N16" s="17">
        <v>13</v>
      </c>
      <c r="O16" s="17">
        <v>33</v>
      </c>
      <c r="P16" s="17">
        <v>6</v>
      </c>
      <c r="Q16" s="28">
        <v>424</v>
      </c>
    </row>
    <row r="17" spans="1:17" s="2" customFormat="1" ht="13.5" customHeight="1" x14ac:dyDescent="0.2">
      <c r="A17" s="32" t="s">
        <v>97</v>
      </c>
      <c r="B17" s="33" t="s">
        <v>141</v>
      </c>
      <c r="C17" s="17">
        <v>20</v>
      </c>
      <c r="D17" s="17">
        <v>5</v>
      </c>
      <c r="E17" s="17">
        <v>4</v>
      </c>
      <c r="F17" s="17">
        <v>24</v>
      </c>
      <c r="G17" s="17">
        <v>32</v>
      </c>
      <c r="H17" s="17">
        <v>154</v>
      </c>
      <c r="I17" s="17">
        <v>68</v>
      </c>
      <c r="J17" s="17">
        <v>51</v>
      </c>
      <c r="K17" s="17">
        <v>16</v>
      </c>
      <c r="L17" s="17">
        <v>66</v>
      </c>
      <c r="M17" s="17">
        <v>15</v>
      </c>
      <c r="N17" s="16">
        <v>0</v>
      </c>
      <c r="O17" s="17">
        <v>34</v>
      </c>
      <c r="P17" s="17">
        <v>0</v>
      </c>
      <c r="Q17" s="28">
        <v>489</v>
      </c>
    </row>
    <row r="18" spans="1:17" s="2" customFormat="1" ht="13.5" customHeight="1" x14ac:dyDescent="0.2">
      <c r="A18" s="32" t="s">
        <v>101</v>
      </c>
      <c r="B18" s="33" t="s">
        <v>18</v>
      </c>
      <c r="C18" s="17">
        <v>227</v>
      </c>
      <c r="D18" s="17">
        <v>125</v>
      </c>
      <c r="E18" s="17">
        <v>113</v>
      </c>
      <c r="F18" s="17">
        <v>1361</v>
      </c>
      <c r="G18" s="17">
        <v>788</v>
      </c>
      <c r="H18" s="17">
        <v>1310</v>
      </c>
      <c r="I18" s="17">
        <v>1293</v>
      </c>
      <c r="J18" s="17">
        <v>574</v>
      </c>
      <c r="K18" s="17">
        <v>382</v>
      </c>
      <c r="L18" s="17">
        <v>1595</v>
      </c>
      <c r="M18" s="17">
        <v>12</v>
      </c>
      <c r="N18" s="17">
        <v>24</v>
      </c>
      <c r="O18" s="16">
        <v>0</v>
      </c>
      <c r="P18" s="17">
        <v>22</v>
      </c>
      <c r="Q18" s="28">
        <v>7826</v>
      </c>
    </row>
    <row r="19" spans="1:17" s="2" customFormat="1" ht="13.5" customHeight="1" x14ac:dyDescent="0.2">
      <c r="A19" s="32" t="s">
        <v>99</v>
      </c>
      <c r="B19" s="33" t="s">
        <v>19</v>
      </c>
      <c r="C19" s="17">
        <v>24</v>
      </c>
      <c r="D19" s="17">
        <v>8</v>
      </c>
      <c r="E19" s="17">
        <v>10</v>
      </c>
      <c r="F19" s="17">
        <v>16</v>
      </c>
      <c r="G19" s="17">
        <v>29</v>
      </c>
      <c r="H19" s="17">
        <v>66</v>
      </c>
      <c r="I19" s="17">
        <v>178</v>
      </c>
      <c r="J19" s="17">
        <v>191</v>
      </c>
      <c r="K19" s="17">
        <v>40</v>
      </c>
      <c r="L19" s="17">
        <v>47</v>
      </c>
      <c r="M19" s="17">
        <v>4</v>
      </c>
      <c r="N19" s="17">
        <v>1</v>
      </c>
      <c r="O19" s="17">
        <v>36</v>
      </c>
      <c r="P19" s="16">
        <v>0</v>
      </c>
      <c r="Q19" s="28">
        <v>650</v>
      </c>
    </row>
    <row r="20" spans="1:17" s="2" customFormat="1" ht="13.5" customHeight="1" x14ac:dyDescent="0.2">
      <c r="A20" s="38" t="s">
        <v>85</v>
      </c>
      <c r="B20" s="35" t="s">
        <v>65</v>
      </c>
      <c r="C20" s="26">
        <v>5303</v>
      </c>
      <c r="D20" s="26">
        <v>2286</v>
      </c>
      <c r="E20" s="26">
        <v>1734</v>
      </c>
      <c r="F20" s="26">
        <v>6390</v>
      </c>
      <c r="G20" s="26">
        <v>6915</v>
      </c>
      <c r="H20" s="26">
        <v>7743</v>
      </c>
      <c r="I20" s="26">
        <v>17265</v>
      </c>
      <c r="J20" s="26">
        <v>6276</v>
      </c>
      <c r="K20" s="26">
        <v>10638</v>
      </c>
      <c r="L20" s="26">
        <v>13662</v>
      </c>
      <c r="M20" s="26">
        <v>389</v>
      </c>
      <c r="N20" s="26">
        <v>390</v>
      </c>
      <c r="O20" s="26">
        <v>8220</v>
      </c>
      <c r="P20" s="26">
        <v>604</v>
      </c>
      <c r="Q20" s="30">
        <v>87815</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19"/>
      <c r="H24" s="19"/>
      <c r="I24" s="19"/>
      <c r="J24" s="19"/>
      <c r="K24" s="19"/>
    </row>
    <row r="25" spans="1:17" ht="10.5" customHeight="1" x14ac:dyDescent="0.2">
      <c r="A25" s="84" t="s">
        <v>102</v>
      </c>
      <c r="B25" s="84"/>
      <c r="C25" s="46"/>
      <c r="D25" s="46"/>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5:B25"/>
    <mergeCell ref="A27:B27"/>
    <mergeCell ref="G1:H1"/>
    <mergeCell ref="J1:K1"/>
    <mergeCell ref="C3:Q3"/>
    <mergeCell ref="A4:B5"/>
    <mergeCell ref="A1:E1"/>
    <mergeCell ref="A24:C24"/>
  </mergeCells>
  <hyperlinks>
    <hyperlink ref="K1:L1" location="Contents!A1" display="Return to Contents page"/>
    <hyperlink ref="G1" location="Contents!A1" display="back to contents"/>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61</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100</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66</v>
      </c>
      <c r="E6" s="17">
        <v>269</v>
      </c>
      <c r="F6" s="17">
        <v>140</v>
      </c>
      <c r="G6" s="17">
        <v>287</v>
      </c>
      <c r="H6" s="17">
        <v>271</v>
      </c>
      <c r="I6" s="17">
        <v>2449</v>
      </c>
      <c r="J6" s="17">
        <v>250</v>
      </c>
      <c r="K6" s="17">
        <v>630</v>
      </c>
      <c r="L6" s="17">
        <v>478</v>
      </c>
      <c r="M6" s="17">
        <v>14</v>
      </c>
      <c r="N6" s="17">
        <v>7</v>
      </c>
      <c r="O6" s="17">
        <v>271</v>
      </c>
      <c r="P6" s="17">
        <v>30</v>
      </c>
      <c r="Q6" s="28">
        <v>5162</v>
      </c>
    </row>
    <row r="7" spans="1:17" s="2" customFormat="1" ht="13.5" customHeight="1" x14ac:dyDescent="0.2">
      <c r="A7" s="32" t="s">
        <v>87</v>
      </c>
      <c r="B7" s="33" t="s">
        <v>11</v>
      </c>
      <c r="C7" s="17">
        <v>58</v>
      </c>
      <c r="D7" s="16">
        <v>0</v>
      </c>
      <c r="E7" s="17">
        <v>86</v>
      </c>
      <c r="F7" s="17">
        <v>92</v>
      </c>
      <c r="G7" s="17">
        <v>90</v>
      </c>
      <c r="H7" s="17">
        <v>151</v>
      </c>
      <c r="I7" s="17">
        <v>226</v>
      </c>
      <c r="J7" s="17">
        <v>101</v>
      </c>
      <c r="K7" s="17">
        <v>118</v>
      </c>
      <c r="L7" s="17">
        <v>1019</v>
      </c>
      <c r="M7" s="17">
        <v>19</v>
      </c>
      <c r="N7" s="17">
        <v>6</v>
      </c>
      <c r="O7" s="17">
        <v>164</v>
      </c>
      <c r="P7" s="17">
        <v>12</v>
      </c>
      <c r="Q7" s="28">
        <v>2142</v>
      </c>
    </row>
    <row r="8" spans="1:17" s="2" customFormat="1" ht="13.5" customHeight="1" x14ac:dyDescent="0.2">
      <c r="A8" s="32" t="s">
        <v>88</v>
      </c>
      <c r="B8" s="33" t="s">
        <v>27</v>
      </c>
      <c r="C8" s="17">
        <v>321</v>
      </c>
      <c r="D8" s="17">
        <v>73</v>
      </c>
      <c r="E8" s="16">
        <v>0</v>
      </c>
      <c r="F8" s="17">
        <v>57</v>
      </c>
      <c r="G8" s="17">
        <v>111</v>
      </c>
      <c r="H8" s="17">
        <v>103</v>
      </c>
      <c r="I8" s="17">
        <v>484</v>
      </c>
      <c r="J8" s="17">
        <v>100</v>
      </c>
      <c r="K8" s="17">
        <v>143</v>
      </c>
      <c r="L8" s="17">
        <v>324</v>
      </c>
      <c r="M8" s="17">
        <v>11</v>
      </c>
      <c r="N8" s="17">
        <v>5</v>
      </c>
      <c r="O8" s="17">
        <v>121</v>
      </c>
      <c r="P8" s="17">
        <v>2</v>
      </c>
      <c r="Q8" s="28">
        <v>1855</v>
      </c>
    </row>
    <row r="9" spans="1:17" s="2" customFormat="1" ht="13.5" customHeight="1" x14ac:dyDescent="0.2">
      <c r="A9" s="32" t="s">
        <v>100</v>
      </c>
      <c r="B9" s="33" t="s">
        <v>12</v>
      </c>
      <c r="C9" s="17">
        <v>131</v>
      </c>
      <c r="D9" s="17">
        <v>173</v>
      </c>
      <c r="E9" s="17">
        <v>39</v>
      </c>
      <c r="F9" s="16">
        <v>0</v>
      </c>
      <c r="G9" s="17">
        <v>621</v>
      </c>
      <c r="H9" s="17">
        <v>527</v>
      </c>
      <c r="I9" s="17">
        <v>732</v>
      </c>
      <c r="J9" s="17">
        <v>303</v>
      </c>
      <c r="K9" s="17">
        <v>265</v>
      </c>
      <c r="L9" s="17">
        <v>1799</v>
      </c>
      <c r="M9" s="17">
        <v>24</v>
      </c>
      <c r="N9" s="17">
        <v>19</v>
      </c>
      <c r="O9" s="17">
        <v>1710</v>
      </c>
      <c r="P9" s="17">
        <v>17</v>
      </c>
      <c r="Q9" s="28">
        <v>6360</v>
      </c>
    </row>
    <row r="10" spans="1:17" s="2" customFormat="1" ht="13.5" customHeight="1" x14ac:dyDescent="0.2">
      <c r="A10" s="32" t="s">
        <v>90</v>
      </c>
      <c r="B10" s="33" t="s">
        <v>13</v>
      </c>
      <c r="C10" s="17">
        <v>249</v>
      </c>
      <c r="D10" s="17">
        <v>77</v>
      </c>
      <c r="E10" s="17">
        <v>120</v>
      </c>
      <c r="F10" s="17">
        <v>652</v>
      </c>
      <c r="G10" s="16">
        <v>0</v>
      </c>
      <c r="H10" s="17">
        <v>377</v>
      </c>
      <c r="I10" s="17">
        <v>1369</v>
      </c>
      <c r="J10" s="17">
        <v>335</v>
      </c>
      <c r="K10" s="17">
        <v>766</v>
      </c>
      <c r="L10" s="17">
        <v>1360</v>
      </c>
      <c r="M10" s="17">
        <v>21</v>
      </c>
      <c r="N10" s="17">
        <v>26</v>
      </c>
      <c r="O10" s="17">
        <v>729</v>
      </c>
      <c r="P10" s="17">
        <v>14</v>
      </c>
      <c r="Q10" s="28">
        <v>6095</v>
      </c>
    </row>
    <row r="11" spans="1:17" s="2" customFormat="1" ht="13.5" customHeight="1" x14ac:dyDescent="0.2">
      <c r="A11" s="32" t="s">
        <v>91</v>
      </c>
      <c r="B11" s="33" t="s">
        <v>14</v>
      </c>
      <c r="C11" s="17">
        <v>261</v>
      </c>
      <c r="D11" s="17">
        <v>168</v>
      </c>
      <c r="E11" s="17">
        <v>127</v>
      </c>
      <c r="F11" s="17">
        <v>696</v>
      </c>
      <c r="G11" s="17">
        <v>509</v>
      </c>
      <c r="H11" s="16">
        <v>0</v>
      </c>
      <c r="I11" s="17">
        <v>1859</v>
      </c>
      <c r="J11" s="17">
        <v>1254</v>
      </c>
      <c r="K11" s="17">
        <v>439</v>
      </c>
      <c r="L11" s="17">
        <v>2251</v>
      </c>
      <c r="M11" s="17">
        <v>96</v>
      </c>
      <c r="N11" s="17">
        <v>78</v>
      </c>
      <c r="O11" s="17">
        <v>1671</v>
      </c>
      <c r="P11" s="17">
        <v>68</v>
      </c>
      <c r="Q11" s="28">
        <v>9477</v>
      </c>
    </row>
    <row r="12" spans="1:17" s="2" customFormat="1" ht="13.5" customHeight="1" x14ac:dyDescent="0.2">
      <c r="A12" s="32" t="s">
        <v>92</v>
      </c>
      <c r="B12" s="33" t="s">
        <v>21</v>
      </c>
      <c r="C12" s="17">
        <v>2500</v>
      </c>
      <c r="D12" s="17">
        <v>176</v>
      </c>
      <c r="E12" s="17">
        <v>329</v>
      </c>
      <c r="F12" s="17">
        <v>587</v>
      </c>
      <c r="G12" s="17">
        <v>1459</v>
      </c>
      <c r="H12" s="17">
        <v>1124</v>
      </c>
      <c r="I12" s="16">
        <v>0</v>
      </c>
      <c r="J12" s="17">
        <v>1750</v>
      </c>
      <c r="K12" s="17">
        <v>6266</v>
      </c>
      <c r="L12" s="17">
        <v>2536</v>
      </c>
      <c r="M12" s="17">
        <v>30</v>
      </c>
      <c r="N12" s="17">
        <v>46</v>
      </c>
      <c r="O12" s="17">
        <v>1003</v>
      </c>
      <c r="P12" s="17">
        <v>166</v>
      </c>
      <c r="Q12" s="28">
        <v>17972</v>
      </c>
    </row>
    <row r="13" spans="1:17" s="2" customFormat="1" ht="13.5" customHeight="1" x14ac:dyDescent="0.2">
      <c r="A13" s="32" t="s">
        <v>93</v>
      </c>
      <c r="B13" s="33" t="s">
        <v>15</v>
      </c>
      <c r="C13" s="17">
        <v>391</v>
      </c>
      <c r="D13" s="17">
        <v>107</v>
      </c>
      <c r="E13" s="17">
        <v>124</v>
      </c>
      <c r="F13" s="17">
        <v>287</v>
      </c>
      <c r="G13" s="17">
        <v>350</v>
      </c>
      <c r="H13" s="17">
        <v>1171</v>
      </c>
      <c r="I13" s="17">
        <v>1998</v>
      </c>
      <c r="J13" s="16">
        <v>0</v>
      </c>
      <c r="K13" s="17">
        <v>354</v>
      </c>
      <c r="L13" s="17">
        <v>980</v>
      </c>
      <c r="M13" s="17">
        <v>64</v>
      </c>
      <c r="N13" s="17">
        <v>29</v>
      </c>
      <c r="O13" s="17">
        <v>593</v>
      </c>
      <c r="P13" s="17">
        <v>123</v>
      </c>
      <c r="Q13" s="28">
        <v>6571</v>
      </c>
    </row>
    <row r="14" spans="1:17" s="2" customFormat="1" ht="13.5" customHeight="1" x14ac:dyDescent="0.2">
      <c r="A14" s="32" t="s">
        <v>94</v>
      </c>
      <c r="B14" s="33" t="s">
        <v>16</v>
      </c>
      <c r="C14" s="17">
        <v>781</v>
      </c>
      <c r="D14" s="17">
        <v>142</v>
      </c>
      <c r="E14" s="17">
        <v>205</v>
      </c>
      <c r="F14" s="17">
        <v>271</v>
      </c>
      <c r="G14" s="17">
        <v>865</v>
      </c>
      <c r="H14" s="17">
        <v>338</v>
      </c>
      <c r="I14" s="17">
        <v>4830</v>
      </c>
      <c r="J14" s="17">
        <v>411</v>
      </c>
      <c r="K14" s="16">
        <v>0</v>
      </c>
      <c r="L14" s="17">
        <v>1044</v>
      </c>
      <c r="M14" s="17">
        <v>8</v>
      </c>
      <c r="N14" s="17">
        <v>6</v>
      </c>
      <c r="O14" s="17">
        <v>469</v>
      </c>
      <c r="P14" s="17">
        <v>23</v>
      </c>
      <c r="Q14" s="28">
        <v>9393</v>
      </c>
    </row>
    <row r="15" spans="1:17" s="2" customFormat="1" ht="13.5" customHeight="1" x14ac:dyDescent="0.2">
      <c r="A15" s="32" t="s">
        <v>95</v>
      </c>
      <c r="B15" s="33" t="s">
        <v>17</v>
      </c>
      <c r="C15" s="17">
        <v>410</v>
      </c>
      <c r="D15" s="17">
        <v>1336</v>
      </c>
      <c r="E15" s="17">
        <v>237</v>
      </c>
      <c r="F15" s="17">
        <v>2088</v>
      </c>
      <c r="G15" s="17">
        <v>1622</v>
      </c>
      <c r="H15" s="17">
        <v>1313</v>
      </c>
      <c r="I15" s="17">
        <v>2670</v>
      </c>
      <c r="J15" s="17">
        <v>871</v>
      </c>
      <c r="K15" s="17">
        <v>1294</v>
      </c>
      <c r="L15" s="16">
        <v>0</v>
      </c>
      <c r="M15" s="17">
        <v>72</v>
      </c>
      <c r="N15" s="17">
        <v>55</v>
      </c>
      <c r="O15" s="17">
        <v>1232</v>
      </c>
      <c r="P15" s="17">
        <v>55</v>
      </c>
      <c r="Q15" s="28">
        <v>13255</v>
      </c>
    </row>
    <row r="16" spans="1:17" s="2" customFormat="1" ht="13.5" customHeight="1" x14ac:dyDescent="0.2">
      <c r="A16" s="32" t="s">
        <v>96</v>
      </c>
      <c r="B16" s="33" t="s">
        <v>142</v>
      </c>
      <c r="C16" s="17">
        <v>7</v>
      </c>
      <c r="D16" s="17">
        <v>10</v>
      </c>
      <c r="E16" s="17">
        <v>8</v>
      </c>
      <c r="F16" s="17">
        <v>9</v>
      </c>
      <c r="G16" s="17">
        <v>15</v>
      </c>
      <c r="H16" s="17">
        <v>90</v>
      </c>
      <c r="I16" s="17">
        <v>52</v>
      </c>
      <c r="J16" s="17">
        <v>116</v>
      </c>
      <c r="K16" s="17">
        <v>7</v>
      </c>
      <c r="L16" s="17">
        <v>72</v>
      </c>
      <c r="M16" s="16">
        <v>0</v>
      </c>
      <c r="N16" s="17">
        <v>25</v>
      </c>
      <c r="O16" s="17">
        <v>26</v>
      </c>
      <c r="P16" s="17">
        <v>1</v>
      </c>
      <c r="Q16" s="28">
        <v>438</v>
      </c>
    </row>
    <row r="17" spans="1:17" s="2" customFormat="1" ht="13.5" customHeight="1" x14ac:dyDescent="0.2">
      <c r="A17" s="32" t="s">
        <v>97</v>
      </c>
      <c r="B17" s="33" t="s">
        <v>141</v>
      </c>
      <c r="C17" s="17">
        <v>6</v>
      </c>
      <c r="D17" s="17">
        <v>13</v>
      </c>
      <c r="E17" s="17">
        <v>9</v>
      </c>
      <c r="F17" s="17">
        <v>21</v>
      </c>
      <c r="G17" s="17">
        <v>39</v>
      </c>
      <c r="H17" s="17">
        <v>131</v>
      </c>
      <c r="I17" s="17">
        <v>63</v>
      </c>
      <c r="J17" s="17">
        <v>63</v>
      </c>
      <c r="K17" s="17">
        <v>11</v>
      </c>
      <c r="L17" s="17">
        <v>64</v>
      </c>
      <c r="M17" s="17">
        <v>23</v>
      </c>
      <c r="N17" s="16">
        <v>0</v>
      </c>
      <c r="O17" s="17">
        <v>27</v>
      </c>
      <c r="P17" s="17">
        <v>0</v>
      </c>
      <c r="Q17" s="28">
        <v>470</v>
      </c>
    </row>
    <row r="18" spans="1:17" s="2" customFormat="1" ht="13.5" customHeight="1" x14ac:dyDescent="0.2">
      <c r="A18" s="32" t="s">
        <v>101</v>
      </c>
      <c r="B18" s="33" t="s">
        <v>18</v>
      </c>
      <c r="C18" s="17">
        <v>234</v>
      </c>
      <c r="D18" s="17">
        <v>143</v>
      </c>
      <c r="E18" s="17">
        <v>118</v>
      </c>
      <c r="F18" s="17">
        <v>1559</v>
      </c>
      <c r="G18" s="17">
        <v>780</v>
      </c>
      <c r="H18" s="17">
        <v>1282</v>
      </c>
      <c r="I18" s="17">
        <v>1432</v>
      </c>
      <c r="J18" s="17">
        <v>530</v>
      </c>
      <c r="K18" s="17">
        <v>384</v>
      </c>
      <c r="L18" s="17">
        <v>1657</v>
      </c>
      <c r="M18" s="17">
        <v>35</v>
      </c>
      <c r="N18" s="17">
        <v>13</v>
      </c>
      <c r="O18" s="16">
        <v>0</v>
      </c>
      <c r="P18" s="17">
        <v>23</v>
      </c>
      <c r="Q18" s="28">
        <v>8190</v>
      </c>
    </row>
    <row r="19" spans="1:17" s="2" customFormat="1" ht="13.5" customHeight="1" x14ac:dyDescent="0.2">
      <c r="A19" s="32" t="s">
        <v>99</v>
      </c>
      <c r="B19" s="33" t="s">
        <v>19</v>
      </c>
      <c r="C19" s="17">
        <v>16</v>
      </c>
      <c r="D19" s="17">
        <v>15</v>
      </c>
      <c r="E19" s="17">
        <v>8</v>
      </c>
      <c r="F19" s="17">
        <v>25</v>
      </c>
      <c r="G19" s="17">
        <v>34</v>
      </c>
      <c r="H19" s="17">
        <v>64</v>
      </c>
      <c r="I19" s="17">
        <v>191</v>
      </c>
      <c r="J19" s="17">
        <v>166</v>
      </c>
      <c r="K19" s="17">
        <v>38</v>
      </c>
      <c r="L19" s="17">
        <v>56</v>
      </c>
      <c r="M19" s="17">
        <v>4</v>
      </c>
      <c r="N19" s="17">
        <v>0</v>
      </c>
      <c r="O19" s="17">
        <v>37</v>
      </c>
      <c r="P19" s="16">
        <v>0</v>
      </c>
      <c r="Q19" s="28">
        <v>654</v>
      </c>
    </row>
    <row r="20" spans="1:17" s="2" customFormat="1" ht="13.5" customHeight="1" x14ac:dyDescent="0.2">
      <c r="A20" s="38" t="s">
        <v>85</v>
      </c>
      <c r="B20" s="35" t="s">
        <v>65</v>
      </c>
      <c r="C20" s="26">
        <v>5365</v>
      </c>
      <c r="D20" s="26">
        <v>2499</v>
      </c>
      <c r="E20" s="26">
        <v>1679</v>
      </c>
      <c r="F20" s="26">
        <v>6484</v>
      </c>
      <c r="G20" s="26">
        <v>6782</v>
      </c>
      <c r="H20" s="26">
        <v>6942</v>
      </c>
      <c r="I20" s="26">
        <v>18355</v>
      </c>
      <c r="J20" s="26">
        <v>6250</v>
      </c>
      <c r="K20" s="26">
        <v>10715</v>
      </c>
      <c r="L20" s="26">
        <v>13640</v>
      </c>
      <c r="M20" s="26">
        <v>421</v>
      </c>
      <c r="N20" s="26">
        <v>315</v>
      </c>
      <c r="O20" s="26">
        <v>8053</v>
      </c>
      <c r="P20" s="26">
        <v>534</v>
      </c>
      <c r="Q20" s="30">
        <v>88034</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19"/>
      <c r="H24" s="19"/>
      <c r="I24" s="19"/>
      <c r="J24" s="19"/>
      <c r="K24" s="19"/>
    </row>
    <row r="25" spans="1:17" ht="10.5" customHeight="1" x14ac:dyDescent="0.2">
      <c r="A25" s="84" t="s">
        <v>102</v>
      </c>
      <c r="B25" s="84"/>
      <c r="C25" s="46"/>
      <c r="D25" s="46"/>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5:B25"/>
    <mergeCell ref="A27:B27"/>
    <mergeCell ref="G1:H1"/>
    <mergeCell ref="J1:K1"/>
    <mergeCell ref="C3:Q3"/>
    <mergeCell ref="A4:B5"/>
    <mergeCell ref="A1:E1"/>
    <mergeCell ref="A24:C24"/>
  </mergeCells>
  <hyperlinks>
    <hyperlink ref="K1:L1" location="Contents!A1" display="Return to Contents page"/>
    <hyperlink ref="G1"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64</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100</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79</v>
      </c>
      <c r="E6" s="17">
        <v>288</v>
      </c>
      <c r="F6" s="17">
        <v>159</v>
      </c>
      <c r="G6" s="17">
        <v>227</v>
      </c>
      <c r="H6" s="17">
        <v>255</v>
      </c>
      <c r="I6" s="17">
        <v>2299</v>
      </c>
      <c r="J6" s="17">
        <v>294</v>
      </c>
      <c r="K6" s="17">
        <v>597</v>
      </c>
      <c r="L6" s="17">
        <v>480</v>
      </c>
      <c r="M6" s="17">
        <v>12</v>
      </c>
      <c r="N6" s="17">
        <v>22</v>
      </c>
      <c r="O6" s="17">
        <v>265</v>
      </c>
      <c r="P6" s="17">
        <v>37</v>
      </c>
      <c r="Q6" s="28">
        <v>5014</v>
      </c>
    </row>
    <row r="7" spans="1:17" s="2" customFormat="1" ht="13.5" customHeight="1" x14ac:dyDescent="0.2">
      <c r="A7" s="32" t="s">
        <v>87</v>
      </c>
      <c r="B7" s="33" t="s">
        <v>11</v>
      </c>
      <c r="C7" s="17">
        <v>66</v>
      </c>
      <c r="D7" s="16">
        <v>0</v>
      </c>
      <c r="E7" s="17">
        <v>77</v>
      </c>
      <c r="F7" s="17">
        <v>115</v>
      </c>
      <c r="G7" s="17">
        <v>142</v>
      </c>
      <c r="H7" s="17">
        <v>144</v>
      </c>
      <c r="I7" s="17">
        <v>242</v>
      </c>
      <c r="J7" s="17">
        <v>132</v>
      </c>
      <c r="K7" s="17">
        <v>128</v>
      </c>
      <c r="L7" s="17">
        <v>1022</v>
      </c>
      <c r="M7" s="17">
        <v>7</v>
      </c>
      <c r="N7" s="17">
        <v>2</v>
      </c>
      <c r="O7" s="17">
        <v>161</v>
      </c>
      <c r="P7" s="17">
        <v>10</v>
      </c>
      <c r="Q7" s="28">
        <v>2248</v>
      </c>
    </row>
    <row r="8" spans="1:17" s="2" customFormat="1" ht="13.5" customHeight="1" x14ac:dyDescent="0.2">
      <c r="A8" s="32" t="s">
        <v>88</v>
      </c>
      <c r="B8" s="33" t="s">
        <v>27</v>
      </c>
      <c r="C8" s="17">
        <v>296</v>
      </c>
      <c r="D8" s="17">
        <v>107</v>
      </c>
      <c r="E8" s="16">
        <v>0</v>
      </c>
      <c r="F8" s="17">
        <v>71</v>
      </c>
      <c r="G8" s="17">
        <v>138</v>
      </c>
      <c r="H8" s="17">
        <v>98</v>
      </c>
      <c r="I8" s="17">
        <v>469</v>
      </c>
      <c r="J8" s="17">
        <v>125</v>
      </c>
      <c r="K8" s="17">
        <v>147</v>
      </c>
      <c r="L8" s="17">
        <v>317</v>
      </c>
      <c r="M8" s="17">
        <v>0</v>
      </c>
      <c r="N8" s="17">
        <v>1</v>
      </c>
      <c r="O8" s="17">
        <v>111</v>
      </c>
      <c r="P8" s="17">
        <v>6</v>
      </c>
      <c r="Q8" s="28">
        <v>1886</v>
      </c>
    </row>
    <row r="9" spans="1:17" s="2" customFormat="1" ht="13.5" customHeight="1" x14ac:dyDescent="0.2">
      <c r="A9" s="32" t="s">
        <v>100</v>
      </c>
      <c r="B9" s="33" t="s">
        <v>12</v>
      </c>
      <c r="C9" s="17">
        <v>146</v>
      </c>
      <c r="D9" s="17">
        <v>107</v>
      </c>
      <c r="E9" s="17">
        <v>72</v>
      </c>
      <c r="F9" s="16">
        <v>0</v>
      </c>
      <c r="G9" s="17">
        <v>540</v>
      </c>
      <c r="H9" s="17">
        <v>513</v>
      </c>
      <c r="I9" s="17">
        <v>754</v>
      </c>
      <c r="J9" s="17">
        <v>327</v>
      </c>
      <c r="K9" s="17">
        <v>272</v>
      </c>
      <c r="L9" s="17">
        <v>1729</v>
      </c>
      <c r="M9" s="17">
        <v>18</v>
      </c>
      <c r="N9" s="17">
        <v>7</v>
      </c>
      <c r="O9" s="17">
        <v>1744</v>
      </c>
      <c r="P9" s="17">
        <v>17</v>
      </c>
      <c r="Q9" s="28">
        <v>6246</v>
      </c>
    </row>
    <row r="10" spans="1:17" s="2" customFormat="1" ht="13.5" customHeight="1" x14ac:dyDescent="0.2">
      <c r="A10" s="32" t="s">
        <v>90</v>
      </c>
      <c r="B10" s="33" t="s">
        <v>13</v>
      </c>
      <c r="C10" s="17">
        <v>235</v>
      </c>
      <c r="D10" s="17">
        <v>82</v>
      </c>
      <c r="E10" s="17">
        <v>82</v>
      </c>
      <c r="F10" s="17">
        <v>619</v>
      </c>
      <c r="G10" s="16">
        <v>0</v>
      </c>
      <c r="H10" s="17">
        <v>379</v>
      </c>
      <c r="I10" s="17">
        <v>1439</v>
      </c>
      <c r="J10" s="17">
        <v>345</v>
      </c>
      <c r="K10" s="17">
        <v>676</v>
      </c>
      <c r="L10" s="17">
        <v>1299</v>
      </c>
      <c r="M10" s="17">
        <v>25</v>
      </c>
      <c r="N10" s="17">
        <v>19</v>
      </c>
      <c r="O10" s="17">
        <v>779</v>
      </c>
      <c r="P10" s="17">
        <v>15</v>
      </c>
      <c r="Q10" s="28">
        <v>5994</v>
      </c>
    </row>
    <row r="11" spans="1:17" s="2" customFormat="1" ht="13.5" customHeight="1" x14ac:dyDescent="0.2">
      <c r="A11" s="32" t="s">
        <v>91</v>
      </c>
      <c r="B11" s="33" t="s">
        <v>14</v>
      </c>
      <c r="C11" s="17">
        <v>272</v>
      </c>
      <c r="D11" s="17">
        <v>174</v>
      </c>
      <c r="E11" s="17">
        <v>108</v>
      </c>
      <c r="F11" s="17">
        <v>686</v>
      </c>
      <c r="G11" s="17">
        <v>519</v>
      </c>
      <c r="H11" s="16">
        <v>0</v>
      </c>
      <c r="I11" s="17">
        <v>1869</v>
      </c>
      <c r="J11" s="17">
        <v>1222</v>
      </c>
      <c r="K11" s="17">
        <v>457</v>
      </c>
      <c r="L11" s="17">
        <v>2307</v>
      </c>
      <c r="M11" s="17">
        <v>104</v>
      </c>
      <c r="N11" s="17">
        <v>91</v>
      </c>
      <c r="O11" s="17">
        <v>1554</v>
      </c>
      <c r="P11" s="17">
        <v>64</v>
      </c>
      <c r="Q11" s="28">
        <v>9427</v>
      </c>
    </row>
    <row r="12" spans="1:17" s="2" customFormat="1" ht="13.5" customHeight="1" x14ac:dyDescent="0.2">
      <c r="A12" s="32" t="s">
        <v>92</v>
      </c>
      <c r="B12" s="33" t="s">
        <v>21</v>
      </c>
      <c r="C12" s="17">
        <v>2690</v>
      </c>
      <c r="D12" s="17">
        <v>219</v>
      </c>
      <c r="E12" s="17">
        <v>372</v>
      </c>
      <c r="F12" s="17">
        <v>586</v>
      </c>
      <c r="G12" s="17">
        <v>1440</v>
      </c>
      <c r="H12" s="17">
        <v>1000</v>
      </c>
      <c r="I12" s="16">
        <v>0</v>
      </c>
      <c r="J12" s="17">
        <v>1642</v>
      </c>
      <c r="K12" s="17">
        <v>6368</v>
      </c>
      <c r="L12" s="17">
        <v>2381</v>
      </c>
      <c r="M12" s="17">
        <v>43</v>
      </c>
      <c r="N12" s="17">
        <v>39</v>
      </c>
      <c r="O12" s="17">
        <v>1079</v>
      </c>
      <c r="P12" s="17">
        <v>140</v>
      </c>
      <c r="Q12" s="28">
        <v>17999</v>
      </c>
    </row>
    <row r="13" spans="1:17" s="2" customFormat="1" ht="13.5" customHeight="1" x14ac:dyDescent="0.2">
      <c r="A13" s="32" t="s">
        <v>93</v>
      </c>
      <c r="B13" s="33" t="s">
        <v>15</v>
      </c>
      <c r="C13" s="17">
        <v>360</v>
      </c>
      <c r="D13" s="17">
        <v>112</v>
      </c>
      <c r="E13" s="17">
        <v>119</v>
      </c>
      <c r="F13" s="17">
        <v>310</v>
      </c>
      <c r="G13" s="17">
        <v>392</v>
      </c>
      <c r="H13" s="17">
        <v>1124</v>
      </c>
      <c r="I13" s="17">
        <v>1963</v>
      </c>
      <c r="J13" s="16">
        <v>0</v>
      </c>
      <c r="K13" s="17">
        <v>445</v>
      </c>
      <c r="L13" s="17">
        <v>982</v>
      </c>
      <c r="M13" s="17">
        <v>63</v>
      </c>
      <c r="N13" s="17">
        <v>19</v>
      </c>
      <c r="O13" s="17">
        <v>680</v>
      </c>
      <c r="P13" s="17">
        <v>138</v>
      </c>
      <c r="Q13" s="28">
        <v>6707</v>
      </c>
    </row>
    <row r="14" spans="1:17" s="2" customFormat="1" ht="13.5" customHeight="1" x14ac:dyDescent="0.2">
      <c r="A14" s="32" t="s">
        <v>94</v>
      </c>
      <c r="B14" s="33" t="s">
        <v>16</v>
      </c>
      <c r="C14" s="17">
        <v>758</v>
      </c>
      <c r="D14" s="17">
        <v>103</v>
      </c>
      <c r="E14" s="17">
        <v>164</v>
      </c>
      <c r="F14" s="17">
        <v>253</v>
      </c>
      <c r="G14" s="17">
        <v>864</v>
      </c>
      <c r="H14" s="17">
        <v>332</v>
      </c>
      <c r="I14" s="17">
        <v>4678</v>
      </c>
      <c r="J14" s="17">
        <v>377</v>
      </c>
      <c r="K14" s="16">
        <v>0</v>
      </c>
      <c r="L14" s="17">
        <v>1012</v>
      </c>
      <c r="M14" s="17">
        <v>19</v>
      </c>
      <c r="N14" s="17">
        <v>15</v>
      </c>
      <c r="O14" s="17">
        <v>466</v>
      </c>
      <c r="P14" s="17">
        <v>35</v>
      </c>
      <c r="Q14" s="28">
        <v>9076</v>
      </c>
    </row>
    <row r="15" spans="1:17" s="2" customFormat="1" ht="13.5" customHeight="1" x14ac:dyDescent="0.2">
      <c r="A15" s="32" t="s">
        <v>95</v>
      </c>
      <c r="B15" s="33" t="s">
        <v>17</v>
      </c>
      <c r="C15" s="17">
        <v>371</v>
      </c>
      <c r="D15" s="17">
        <v>1434</v>
      </c>
      <c r="E15" s="17">
        <v>229</v>
      </c>
      <c r="F15" s="17">
        <v>2105</v>
      </c>
      <c r="G15" s="17">
        <v>1738</v>
      </c>
      <c r="H15" s="17">
        <v>1221</v>
      </c>
      <c r="I15" s="17">
        <v>2801</v>
      </c>
      <c r="J15" s="17">
        <v>780</v>
      </c>
      <c r="K15" s="17">
        <v>1296</v>
      </c>
      <c r="L15" s="16">
        <v>0</v>
      </c>
      <c r="M15" s="17">
        <v>54</v>
      </c>
      <c r="N15" s="17">
        <v>48</v>
      </c>
      <c r="O15" s="17">
        <v>1229</v>
      </c>
      <c r="P15" s="17">
        <v>81</v>
      </c>
      <c r="Q15" s="28">
        <v>13387</v>
      </c>
    </row>
    <row r="16" spans="1:17" s="2" customFormat="1" ht="13.5" customHeight="1" x14ac:dyDescent="0.2">
      <c r="A16" s="32" t="s">
        <v>96</v>
      </c>
      <c r="B16" s="33" t="s">
        <v>142</v>
      </c>
      <c r="C16" s="17">
        <v>17</v>
      </c>
      <c r="D16" s="17">
        <v>2</v>
      </c>
      <c r="E16" s="17">
        <v>4</v>
      </c>
      <c r="F16" s="17">
        <v>8</v>
      </c>
      <c r="G16" s="17">
        <v>8</v>
      </c>
      <c r="H16" s="17">
        <v>102</v>
      </c>
      <c r="I16" s="17">
        <v>34</v>
      </c>
      <c r="J16" s="17">
        <v>73</v>
      </c>
      <c r="K16" s="17">
        <v>5</v>
      </c>
      <c r="L16" s="17">
        <v>71</v>
      </c>
      <c r="M16" s="16">
        <v>0</v>
      </c>
      <c r="N16" s="17">
        <v>10</v>
      </c>
      <c r="O16" s="17">
        <v>33</v>
      </c>
      <c r="P16" s="17">
        <v>1</v>
      </c>
      <c r="Q16" s="28">
        <v>368</v>
      </c>
    </row>
    <row r="17" spans="1:17" s="2" customFormat="1" ht="13.5" customHeight="1" x14ac:dyDescent="0.2">
      <c r="A17" s="32" t="s">
        <v>97</v>
      </c>
      <c r="B17" s="33" t="s">
        <v>141</v>
      </c>
      <c r="C17" s="17">
        <v>14</v>
      </c>
      <c r="D17" s="17">
        <v>9</v>
      </c>
      <c r="E17" s="17">
        <v>8</v>
      </c>
      <c r="F17" s="17">
        <v>21</v>
      </c>
      <c r="G17" s="17">
        <v>19</v>
      </c>
      <c r="H17" s="17">
        <v>111</v>
      </c>
      <c r="I17" s="17">
        <v>56</v>
      </c>
      <c r="J17" s="17">
        <v>50</v>
      </c>
      <c r="K17" s="17">
        <v>24</v>
      </c>
      <c r="L17" s="17">
        <v>48</v>
      </c>
      <c r="M17" s="17">
        <v>28</v>
      </c>
      <c r="N17" s="16">
        <v>0</v>
      </c>
      <c r="O17" s="17">
        <v>28</v>
      </c>
      <c r="P17" s="17">
        <v>0</v>
      </c>
      <c r="Q17" s="28">
        <v>416</v>
      </c>
    </row>
    <row r="18" spans="1:17" s="2" customFormat="1" ht="13.5" customHeight="1" x14ac:dyDescent="0.2">
      <c r="A18" s="32" t="s">
        <v>101</v>
      </c>
      <c r="B18" s="33" t="s">
        <v>18</v>
      </c>
      <c r="C18" s="17">
        <v>222</v>
      </c>
      <c r="D18" s="17">
        <v>142</v>
      </c>
      <c r="E18" s="17">
        <v>104</v>
      </c>
      <c r="F18" s="17">
        <v>1501</v>
      </c>
      <c r="G18" s="17">
        <v>712</v>
      </c>
      <c r="H18" s="17">
        <v>1321</v>
      </c>
      <c r="I18" s="17">
        <v>1333</v>
      </c>
      <c r="J18" s="17">
        <v>559</v>
      </c>
      <c r="K18" s="17">
        <v>403</v>
      </c>
      <c r="L18" s="17">
        <v>1486</v>
      </c>
      <c r="M18" s="17">
        <v>32</v>
      </c>
      <c r="N18" s="17">
        <v>21</v>
      </c>
      <c r="O18" s="16">
        <v>0</v>
      </c>
      <c r="P18" s="17">
        <v>42</v>
      </c>
      <c r="Q18" s="28">
        <v>7878</v>
      </c>
    </row>
    <row r="19" spans="1:17" s="2" customFormat="1" ht="13.5" customHeight="1" x14ac:dyDescent="0.2">
      <c r="A19" s="32" t="s">
        <v>99</v>
      </c>
      <c r="B19" s="33" t="s">
        <v>19</v>
      </c>
      <c r="C19" s="17">
        <v>19</v>
      </c>
      <c r="D19" s="17">
        <v>13</v>
      </c>
      <c r="E19" s="17">
        <v>14</v>
      </c>
      <c r="F19" s="17">
        <v>9</v>
      </c>
      <c r="G19" s="17">
        <v>10</v>
      </c>
      <c r="H19" s="17">
        <v>57</v>
      </c>
      <c r="I19" s="17">
        <v>203</v>
      </c>
      <c r="J19" s="17">
        <v>142</v>
      </c>
      <c r="K19" s="17">
        <v>26</v>
      </c>
      <c r="L19" s="17">
        <v>56</v>
      </c>
      <c r="M19" s="17">
        <v>0</v>
      </c>
      <c r="N19" s="17">
        <v>0</v>
      </c>
      <c r="O19" s="17">
        <v>40</v>
      </c>
      <c r="P19" s="16">
        <v>0</v>
      </c>
      <c r="Q19" s="28">
        <v>589</v>
      </c>
    </row>
    <row r="20" spans="1:17" s="2" customFormat="1" ht="13.5" customHeight="1" x14ac:dyDescent="0.2">
      <c r="A20" s="38" t="s">
        <v>85</v>
      </c>
      <c r="B20" s="35" t="s">
        <v>65</v>
      </c>
      <c r="C20" s="26">
        <v>5466</v>
      </c>
      <c r="D20" s="26">
        <v>2583</v>
      </c>
      <c r="E20" s="26">
        <v>1641</v>
      </c>
      <c r="F20" s="26">
        <v>6443</v>
      </c>
      <c r="G20" s="26">
        <v>6749</v>
      </c>
      <c r="H20" s="26">
        <v>6657</v>
      </c>
      <c r="I20" s="26">
        <v>18140</v>
      </c>
      <c r="J20" s="26">
        <v>6068</v>
      </c>
      <c r="K20" s="26">
        <v>10844</v>
      </c>
      <c r="L20" s="26">
        <v>13190</v>
      </c>
      <c r="M20" s="26">
        <v>405</v>
      </c>
      <c r="N20" s="26">
        <v>294</v>
      </c>
      <c r="O20" s="26">
        <v>8169</v>
      </c>
      <c r="P20" s="26">
        <v>586</v>
      </c>
      <c r="Q20" s="30">
        <v>87235</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19"/>
      <c r="H24" s="19"/>
      <c r="I24" s="19"/>
      <c r="J24" s="19"/>
      <c r="K24" s="19"/>
    </row>
    <row r="25" spans="1:17" ht="10.5" customHeight="1" x14ac:dyDescent="0.2">
      <c r="A25" s="84" t="s">
        <v>102</v>
      </c>
      <c r="B25" s="84"/>
      <c r="C25" s="46"/>
      <c r="D25" s="46"/>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5:B25"/>
    <mergeCell ref="A27:B27"/>
    <mergeCell ref="G1:H1"/>
    <mergeCell ref="J1:K1"/>
    <mergeCell ref="C3:Q3"/>
    <mergeCell ref="A4:B5"/>
    <mergeCell ref="A1:E1"/>
    <mergeCell ref="A24:C24"/>
  </mergeCells>
  <hyperlinks>
    <hyperlink ref="K1:L1" location="Contents!A1" display="Return to Contents page"/>
    <hyperlink ref="G1"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67</v>
      </c>
      <c r="B1" s="82"/>
      <c r="C1" s="82"/>
      <c r="D1" s="82"/>
      <c r="E1" s="82"/>
      <c r="F1" s="12"/>
      <c r="G1" s="61" t="s">
        <v>124</v>
      </c>
      <c r="H1" s="61"/>
      <c r="I1" s="14"/>
      <c r="J1" s="70"/>
      <c r="K1" s="70"/>
      <c r="M1" s="15"/>
    </row>
    <row r="2" spans="1:17" ht="15" customHeight="1" x14ac:dyDescent="0.25">
      <c r="A2" s="45"/>
      <c r="B2" s="45"/>
      <c r="C2" s="45"/>
      <c r="D2" s="45"/>
      <c r="E2" s="45"/>
      <c r="F2" s="12"/>
      <c r="G2" s="13"/>
      <c r="I2" s="14"/>
      <c r="J2" s="44"/>
      <c r="K2" s="44"/>
      <c r="M2" s="15"/>
    </row>
    <row r="3" spans="1:17" ht="18.75" customHeight="1" x14ac:dyDescent="0.25">
      <c r="A3" s="21"/>
      <c r="B3" s="21"/>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89</v>
      </c>
      <c r="G4" s="37" t="s">
        <v>90</v>
      </c>
      <c r="H4" s="37" t="s">
        <v>91</v>
      </c>
      <c r="I4" s="37" t="s">
        <v>92</v>
      </c>
      <c r="J4" s="37" t="s">
        <v>93</v>
      </c>
      <c r="K4" s="37" t="s">
        <v>94</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63</v>
      </c>
      <c r="E6" s="17">
        <v>280</v>
      </c>
      <c r="F6" s="17">
        <v>161</v>
      </c>
      <c r="G6" s="17">
        <v>252</v>
      </c>
      <c r="H6" s="17">
        <v>224</v>
      </c>
      <c r="I6" s="17">
        <v>2351</v>
      </c>
      <c r="J6" s="17">
        <v>280</v>
      </c>
      <c r="K6" s="17">
        <v>646</v>
      </c>
      <c r="L6" s="17">
        <v>433</v>
      </c>
      <c r="M6" s="17">
        <v>17</v>
      </c>
      <c r="N6" s="17">
        <v>11</v>
      </c>
      <c r="O6" s="17">
        <v>284</v>
      </c>
      <c r="P6" s="17">
        <v>21</v>
      </c>
      <c r="Q6" s="28">
        <v>5023</v>
      </c>
    </row>
    <row r="7" spans="1:17" s="2" customFormat="1" ht="13.5" customHeight="1" x14ac:dyDescent="0.2">
      <c r="A7" s="32" t="s">
        <v>87</v>
      </c>
      <c r="B7" s="33" t="s">
        <v>11</v>
      </c>
      <c r="C7" s="17">
        <v>56</v>
      </c>
      <c r="D7" s="16">
        <v>0</v>
      </c>
      <c r="E7" s="17">
        <v>94</v>
      </c>
      <c r="F7" s="17">
        <v>115</v>
      </c>
      <c r="G7" s="17">
        <v>84</v>
      </c>
      <c r="H7" s="17">
        <v>113</v>
      </c>
      <c r="I7" s="17">
        <v>244</v>
      </c>
      <c r="J7" s="17">
        <v>108</v>
      </c>
      <c r="K7" s="17">
        <v>144</v>
      </c>
      <c r="L7" s="17">
        <v>1080</v>
      </c>
      <c r="M7" s="17">
        <v>9</v>
      </c>
      <c r="N7" s="17">
        <v>0</v>
      </c>
      <c r="O7" s="17">
        <v>146</v>
      </c>
      <c r="P7" s="17">
        <v>8</v>
      </c>
      <c r="Q7" s="28">
        <v>2201</v>
      </c>
    </row>
    <row r="8" spans="1:17" s="2" customFormat="1" ht="13.5" customHeight="1" x14ac:dyDescent="0.2">
      <c r="A8" s="32" t="s">
        <v>88</v>
      </c>
      <c r="B8" s="33" t="s">
        <v>27</v>
      </c>
      <c r="C8" s="17">
        <v>252</v>
      </c>
      <c r="D8" s="17">
        <v>97</v>
      </c>
      <c r="E8" s="16">
        <v>0</v>
      </c>
      <c r="F8" s="17">
        <v>61</v>
      </c>
      <c r="G8" s="17">
        <v>111</v>
      </c>
      <c r="H8" s="17">
        <v>99</v>
      </c>
      <c r="I8" s="17">
        <v>521</v>
      </c>
      <c r="J8" s="17">
        <v>86</v>
      </c>
      <c r="K8" s="17">
        <v>206</v>
      </c>
      <c r="L8" s="17">
        <v>294</v>
      </c>
      <c r="M8" s="17">
        <v>8</v>
      </c>
      <c r="N8" s="17">
        <v>5</v>
      </c>
      <c r="O8" s="17">
        <v>119</v>
      </c>
      <c r="P8" s="17">
        <v>12</v>
      </c>
      <c r="Q8" s="28">
        <v>1871</v>
      </c>
    </row>
    <row r="9" spans="1:17" s="2" customFormat="1" ht="13.5" customHeight="1" x14ac:dyDescent="0.2">
      <c r="A9" s="32" t="s">
        <v>89</v>
      </c>
      <c r="B9" s="33" t="s">
        <v>12</v>
      </c>
      <c r="C9" s="17">
        <v>141</v>
      </c>
      <c r="D9" s="17">
        <v>149</v>
      </c>
      <c r="E9" s="17">
        <v>57</v>
      </c>
      <c r="F9" s="16">
        <v>0</v>
      </c>
      <c r="G9" s="17">
        <v>558</v>
      </c>
      <c r="H9" s="17">
        <v>489</v>
      </c>
      <c r="I9" s="17">
        <v>745</v>
      </c>
      <c r="J9" s="17">
        <v>335</v>
      </c>
      <c r="K9" s="17">
        <v>239</v>
      </c>
      <c r="L9" s="17">
        <v>1683</v>
      </c>
      <c r="M9" s="17">
        <v>19</v>
      </c>
      <c r="N9" s="17">
        <v>7</v>
      </c>
      <c r="O9" s="17">
        <v>1676</v>
      </c>
      <c r="P9" s="17">
        <v>18</v>
      </c>
      <c r="Q9" s="28">
        <v>6116</v>
      </c>
    </row>
    <row r="10" spans="1:17" s="2" customFormat="1" ht="13.5" customHeight="1" x14ac:dyDescent="0.2">
      <c r="A10" s="32" t="s">
        <v>90</v>
      </c>
      <c r="B10" s="33" t="s">
        <v>13</v>
      </c>
      <c r="C10" s="17">
        <v>237</v>
      </c>
      <c r="D10" s="17">
        <v>109</v>
      </c>
      <c r="E10" s="17">
        <v>107</v>
      </c>
      <c r="F10" s="17">
        <v>691</v>
      </c>
      <c r="G10" s="16">
        <v>0</v>
      </c>
      <c r="H10" s="17">
        <v>363</v>
      </c>
      <c r="I10" s="17">
        <v>1419</v>
      </c>
      <c r="J10" s="17">
        <v>378</v>
      </c>
      <c r="K10" s="17">
        <v>751</v>
      </c>
      <c r="L10" s="17">
        <v>1353</v>
      </c>
      <c r="M10" s="17">
        <v>27</v>
      </c>
      <c r="N10" s="17">
        <v>12</v>
      </c>
      <c r="O10" s="17">
        <v>683</v>
      </c>
      <c r="P10" s="17">
        <v>20</v>
      </c>
      <c r="Q10" s="28">
        <v>6150</v>
      </c>
    </row>
    <row r="11" spans="1:17" s="2" customFormat="1" ht="13.5" customHeight="1" x14ac:dyDescent="0.2">
      <c r="A11" s="32" t="s">
        <v>91</v>
      </c>
      <c r="B11" s="33" t="s">
        <v>14</v>
      </c>
      <c r="C11" s="17">
        <v>249</v>
      </c>
      <c r="D11" s="17">
        <v>132</v>
      </c>
      <c r="E11" s="17">
        <v>120</v>
      </c>
      <c r="F11" s="17">
        <v>578</v>
      </c>
      <c r="G11" s="17">
        <v>462</v>
      </c>
      <c r="H11" s="16">
        <v>0</v>
      </c>
      <c r="I11" s="17">
        <v>1866</v>
      </c>
      <c r="J11" s="17">
        <v>1180</v>
      </c>
      <c r="K11" s="17">
        <v>413</v>
      </c>
      <c r="L11" s="17">
        <v>2075</v>
      </c>
      <c r="M11" s="17">
        <v>73</v>
      </c>
      <c r="N11" s="17">
        <v>88</v>
      </c>
      <c r="O11" s="17">
        <v>1393</v>
      </c>
      <c r="P11" s="17">
        <v>55</v>
      </c>
      <c r="Q11" s="28">
        <v>8684</v>
      </c>
    </row>
    <row r="12" spans="1:17" s="2" customFormat="1" ht="13.5" customHeight="1" x14ac:dyDescent="0.2">
      <c r="A12" s="32" t="s">
        <v>92</v>
      </c>
      <c r="B12" s="33" t="s">
        <v>21</v>
      </c>
      <c r="C12" s="17">
        <v>2674</v>
      </c>
      <c r="D12" s="17">
        <v>244</v>
      </c>
      <c r="E12" s="17">
        <v>339</v>
      </c>
      <c r="F12" s="17">
        <v>555</v>
      </c>
      <c r="G12" s="17">
        <v>1399</v>
      </c>
      <c r="H12" s="17">
        <v>943</v>
      </c>
      <c r="I12" s="16">
        <v>0</v>
      </c>
      <c r="J12" s="17">
        <v>1556</v>
      </c>
      <c r="K12" s="17">
        <v>6662</v>
      </c>
      <c r="L12" s="17">
        <v>2355</v>
      </c>
      <c r="M12" s="17">
        <v>39</v>
      </c>
      <c r="N12" s="17">
        <v>51</v>
      </c>
      <c r="O12" s="17">
        <v>1056</v>
      </c>
      <c r="P12" s="17">
        <v>157</v>
      </c>
      <c r="Q12" s="28">
        <v>18030</v>
      </c>
    </row>
    <row r="13" spans="1:17" s="2" customFormat="1" ht="13.5" customHeight="1" x14ac:dyDescent="0.2">
      <c r="A13" s="32" t="s">
        <v>93</v>
      </c>
      <c r="B13" s="33" t="s">
        <v>15</v>
      </c>
      <c r="C13" s="17">
        <v>309</v>
      </c>
      <c r="D13" s="17">
        <v>140</v>
      </c>
      <c r="E13" s="17">
        <v>123</v>
      </c>
      <c r="F13" s="17">
        <v>283</v>
      </c>
      <c r="G13" s="17">
        <v>390</v>
      </c>
      <c r="H13" s="17">
        <v>1182</v>
      </c>
      <c r="I13" s="17">
        <v>1914</v>
      </c>
      <c r="J13" s="16">
        <v>0</v>
      </c>
      <c r="K13" s="17">
        <v>415</v>
      </c>
      <c r="L13" s="17">
        <v>916</v>
      </c>
      <c r="M13" s="17">
        <v>74</v>
      </c>
      <c r="N13" s="17">
        <v>26</v>
      </c>
      <c r="O13" s="17">
        <v>683</v>
      </c>
      <c r="P13" s="17">
        <v>135</v>
      </c>
      <c r="Q13" s="28">
        <v>6590</v>
      </c>
    </row>
    <row r="14" spans="1:17" s="2" customFormat="1" ht="13.5" customHeight="1" x14ac:dyDescent="0.2">
      <c r="A14" s="32" t="s">
        <v>94</v>
      </c>
      <c r="B14" s="33" t="s">
        <v>16</v>
      </c>
      <c r="C14" s="17">
        <v>833</v>
      </c>
      <c r="D14" s="17">
        <v>116</v>
      </c>
      <c r="E14" s="17">
        <v>157</v>
      </c>
      <c r="F14" s="17">
        <v>298</v>
      </c>
      <c r="G14" s="17">
        <v>733</v>
      </c>
      <c r="H14" s="17">
        <v>342</v>
      </c>
      <c r="I14" s="17">
        <v>4847</v>
      </c>
      <c r="J14" s="17">
        <v>384</v>
      </c>
      <c r="K14" s="16">
        <v>0</v>
      </c>
      <c r="L14" s="17">
        <v>1201</v>
      </c>
      <c r="M14" s="17">
        <v>19</v>
      </c>
      <c r="N14" s="17">
        <v>13</v>
      </c>
      <c r="O14" s="17">
        <v>477</v>
      </c>
      <c r="P14" s="17">
        <v>25</v>
      </c>
      <c r="Q14" s="28">
        <v>9445</v>
      </c>
    </row>
    <row r="15" spans="1:17" s="2" customFormat="1" ht="13.5" customHeight="1" x14ac:dyDescent="0.2">
      <c r="A15" s="32" t="s">
        <v>95</v>
      </c>
      <c r="B15" s="33" t="s">
        <v>17</v>
      </c>
      <c r="C15" s="17">
        <v>389</v>
      </c>
      <c r="D15" s="17">
        <v>1369</v>
      </c>
      <c r="E15" s="17">
        <v>261</v>
      </c>
      <c r="F15" s="17">
        <v>2253</v>
      </c>
      <c r="G15" s="17">
        <v>1638</v>
      </c>
      <c r="H15" s="17">
        <v>1179</v>
      </c>
      <c r="I15" s="17">
        <v>2759</v>
      </c>
      <c r="J15" s="17">
        <v>838</v>
      </c>
      <c r="K15" s="17">
        <v>1300</v>
      </c>
      <c r="L15" s="16">
        <v>0</v>
      </c>
      <c r="M15" s="17">
        <v>59</v>
      </c>
      <c r="N15" s="17">
        <v>40</v>
      </c>
      <c r="O15" s="17">
        <v>1298</v>
      </c>
      <c r="P15" s="17">
        <v>52</v>
      </c>
      <c r="Q15" s="28">
        <v>13435</v>
      </c>
    </row>
    <row r="16" spans="1:17" s="2" customFormat="1" ht="13.5" customHeight="1" x14ac:dyDescent="0.2">
      <c r="A16" s="32" t="s">
        <v>96</v>
      </c>
      <c r="B16" s="33" t="s">
        <v>142</v>
      </c>
      <c r="C16" s="17">
        <v>6</v>
      </c>
      <c r="D16" s="17">
        <v>7</v>
      </c>
      <c r="E16" s="17">
        <v>2</v>
      </c>
      <c r="F16" s="17">
        <v>20</v>
      </c>
      <c r="G16" s="17">
        <v>7</v>
      </c>
      <c r="H16" s="17">
        <v>66</v>
      </c>
      <c r="I16" s="17">
        <v>41</v>
      </c>
      <c r="J16" s="17">
        <v>79</v>
      </c>
      <c r="K16" s="17">
        <v>7</v>
      </c>
      <c r="L16" s="17">
        <v>76</v>
      </c>
      <c r="M16" s="16">
        <v>0</v>
      </c>
      <c r="N16" s="17">
        <v>16</v>
      </c>
      <c r="O16" s="17">
        <v>38</v>
      </c>
      <c r="P16" s="17">
        <v>3</v>
      </c>
      <c r="Q16" s="28">
        <v>368</v>
      </c>
    </row>
    <row r="17" spans="1:17" s="2" customFormat="1" ht="13.5" customHeight="1" x14ac:dyDescent="0.2">
      <c r="A17" s="32" t="s">
        <v>97</v>
      </c>
      <c r="B17" s="33" t="s">
        <v>141</v>
      </c>
      <c r="C17" s="17">
        <v>12</v>
      </c>
      <c r="D17" s="17">
        <v>6</v>
      </c>
      <c r="E17" s="17">
        <v>2</v>
      </c>
      <c r="F17" s="17">
        <v>21</v>
      </c>
      <c r="G17" s="17">
        <v>23</v>
      </c>
      <c r="H17" s="17">
        <v>129</v>
      </c>
      <c r="I17" s="17">
        <v>62</v>
      </c>
      <c r="J17" s="17">
        <v>58</v>
      </c>
      <c r="K17" s="17">
        <v>8</v>
      </c>
      <c r="L17" s="17">
        <v>52</v>
      </c>
      <c r="M17" s="17">
        <v>22</v>
      </c>
      <c r="N17" s="16">
        <v>0</v>
      </c>
      <c r="O17" s="17">
        <v>37</v>
      </c>
      <c r="P17" s="17">
        <v>4</v>
      </c>
      <c r="Q17" s="28">
        <v>436</v>
      </c>
    </row>
    <row r="18" spans="1:17" s="2" customFormat="1" ht="13.5" customHeight="1" x14ac:dyDescent="0.2">
      <c r="A18" s="32" t="s">
        <v>98</v>
      </c>
      <c r="B18" s="33" t="s">
        <v>18</v>
      </c>
      <c r="C18" s="17">
        <v>264</v>
      </c>
      <c r="D18" s="17">
        <v>146</v>
      </c>
      <c r="E18" s="17">
        <v>87</v>
      </c>
      <c r="F18" s="17">
        <v>1510</v>
      </c>
      <c r="G18" s="17">
        <v>728</v>
      </c>
      <c r="H18" s="17">
        <v>1292</v>
      </c>
      <c r="I18" s="17">
        <v>1394</v>
      </c>
      <c r="J18" s="17">
        <v>510</v>
      </c>
      <c r="K18" s="17">
        <v>413</v>
      </c>
      <c r="L18" s="17">
        <v>1524</v>
      </c>
      <c r="M18" s="17">
        <v>24</v>
      </c>
      <c r="N18" s="17">
        <v>33</v>
      </c>
      <c r="O18" s="16">
        <v>0</v>
      </c>
      <c r="P18" s="17">
        <v>31</v>
      </c>
      <c r="Q18" s="28">
        <v>7956</v>
      </c>
    </row>
    <row r="19" spans="1:17" s="2" customFormat="1" ht="13.5" customHeight="1" x14ac:dyDescent="0.2">
      <c r="A19" s="32" t="s">
        <v>99</v>
      </c>
      <c r="B19" s="33" t="s">
        <v>19</v>
      </c>
      <c r="C19" s="17">
        <v>31</v>
      </c>
      <c r="D19" s="17">
        <v>12</v>
      </c>
      <c r="E19" s="17">
        <v>8</v>
      </c>
      <c r="F19" s="17">
        <v>16</v>
      </c>
      <c r="G19" s="17">
        <v>35</v>
      </c>
      <c r="H19" s="17">
        <v>63</v>
      </c>
      <c r="I19" s="17">
        <v>158</v>
      </c>
      <c r="J19" s="17">
        <v>178</v>
      </c>
      <c r="K19" s="17">
        <v>22</v>
      </c>
      <c r="L19" s="17">
        <v>57</v>
      </c>
      <c r="M19" s="17">
        <v>5</v>
      </c>
      <c r="N19" s="17">
        <v>1</v>
      </c>
      <c r="O19" s="17">
        <v>36</v>
      </c>
      <c r="P19" s="16">
        <v>0</v>
      </c>
      <c r="Q19" s="28">
        <v>622</v>
      </c>
    </row>
    <row r="20" spans="1:17" s="2" customFormat="1" ht="13.5" customHeight="1" x14ac:dyDescent="0.2">
      <c r="A20" s="38" t="s">
        <v>85</v>
      </c>
      <c r="B20" s="35" t="s">
        <v>65</v>
      </c>
      <c r="C20" s="26">
        <v>5453</v>
      </c>
      <c r="D20" s="26">
        <v>2590</v>
      </c>
      <c r="E20" s="26">
        <v>1637</v>
      </c>
      <c r="F20" s="26">
        <v>6562</v>
      </c>
      <c r="G20" s="26">
        <v>6420</v>
      </c>
      <c r="H20" s="26">
        <v>6484</v>
      </c>
      <c r="I20" s="26">
        <v>18321</v>
      </c>
      <c r="J20" s="26">
        <v>5970</v>
      </c>
      <c r="K20" s="26">
        <v>11226</v>
      </c>
      <c r="L20" s="26">
        <v>13099</v>
      </c>
      <c r="M20" s="26">
        <v>395</v>
      </c>
      <c r="N20" s="26">
        <v>303</v>
      </c>
      <c r="O20" s="26">
        <v>7926</v>
      </c>
      <c r="P20" s="26">
        <v>541</v>
      </c>
      <c r="Q20" s="30">
        <v>86927</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46"/>
      <c r="G24" s="46"/>
      <c r="H24" s="46"/>
      <c r="I24" s="46"/>
      <c r="J24" s="46"/>
      <c r="K24" s="46"/>
      <c r="L24" s="46"/>
      <c r="M24" s="46"/>
      <c r="N24" s="46"/>
      <c r="O24" s="46"/>
      <c r="P24" s="46"/>
    </row>
    <row r="25" spans="1:17" ht="10.5" customHeight="1" x14ac:dyDescent="0.2">
      <c r="A25" s="86" t="s">
        <v>140</v>
      </c>
      <c r="B25" s="86"/>
      <c r="C25" s="86"/>
      <c r="D25" s="86"/>
      <c r="E25" s="86"/>
      <c r="F25" s="86"/>
      <c r="G25" s="86"/>
      <c r="H25" s="86"/>
      <c r="I25" s="86"/>
      <c r="J25" s="86"/>
      <c r="K25" s="86"/>
      <c r="L25" s="86"/>
      <c r="M25" s="86"/>
      <c r="N25" s="48"/>
      <c r="O25" s="48"/>
      <c r="P25" s="48"/>
    </row>
    <row r="26" spans="1:17" ht="12" customHeight="1" x14ac:dyDescent="0.2">
      <c r="C26" s="34"/>
      <c r="D26" s="34"/>
      <c r="G26" s="18"/>
      <c r="H26" s="18"/>
      <c r="I26" s="18"/>
      <c r="J26" s="18"/>
      <c r="K26" s="18"/>
      <c r="L26" s="18"/>
      <c r="M26" s="18"/>
      <c r="N26" s="18"/>
      <c r="O26" s="18"/>
      <c r="P26" s="18"/>
    </row>
    <row r="27" spans="1:17" ht="12" customHeight="1" x14ac:dyDescent="0.2">
      <c r="A27" s="74" t="s">
        <v>131</v>
      </c>
      <c r="B27" s="74"/>
      <c r="G27" s="19"/>
      <c r="H27" s="19"/>
      <c r="I27" s="19"/>
      <c r="J27" s="19"/>
      <c r="K27" s="19"/>
      <c r="L27" s="19"/>
      <c r="M27" s="19"/>
    </row>
    <row r="28" spans="1:17" ht="12" customHeight="1" x14ac:dyDescent="0.2"/>
    <row r="29" spans="1:17" ht="12" customHeight="1" x14ac:dyDescent="0.2"/>
    <row r="30" spans="1:17" ht="12" customHeight="1" x14ac:dyDescent="0.2"/>
  </sheetData>
  <mergeCells count="8">
    <mergeCell ref="A27:B27"/>
    <mergeCell ref="G1:H1"/>
    <mergeCell ref="A4:B5"/>
    <mergeCell ref="J1:K1"/>
    <mergeCell ref="C3:Q3"/>
    <mergeCell ref="A1:E1"/>
    <mergeCell ref="A24:C24"/>
    <mergeCell ref="A25:M25"/>
  </mergeCells>
  <hyperlinks>
    <hyperlink ref="K1:L1" location="Contents!A1" display="Return to Contents page"/>
    <hyperlink ref="G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heetViews>
  <sheetFormatPr defaultRowHeight="12.75" x14ac:dyDescent="0.2"/>
  <cols>
    <col min="1" max="1" width="27.42578125" style="5" customWidth="1"/>
    <col min="2" max="2" width="9.140625" style="5"/>
    <col min="3" max="4" width="9.7109375" style="5" customWidth="1"/>
    <col min="5" max="16384" width="9.140625" style="5"/>
  </cols>
  <sheetData>
    <row r="1" spans="1:15" ht="18" customHeight="1" x14ac:dyDescent="0.25">
      <c r="A1" s="45" t="s">
        <v>3</v>
      </c>
      <c r="B1" s="45"/>
      <c r="C1" s="68" t="s">
        <v>124</v>
      </c>
      <c r="D1" s="68"/>
      <c r="J1" s="70"/>
      <c r="K1" s="70"/>
      <c r="L1" s="70"/>
    </row>
    <row r="2" spans="1:15" ht="15" customHeight="1" x14ac:dyDescent="0.25">
      <c r="A2" s="45"/>
      <c r="B2" s="45"/>
      <c r="J2" s="44"/>
      <c r="K2" s="44"/>
      <c r="L2" s="44"/>
    </row>
    <row r="3" spans="1:15" x14ac:dyDescent="0.2">
      <c r="A3" s="6" t="s">
        <v>4</v>
      </c>
      <c r="B3" s="60" t="s">
        <v>28</v>
      </c>
      <c r="C3" s="60"/>
      <c r="D3" s="60"/>
      <c r="E3" s="60"/>
      <c r="F3" s="60"/>
      <c r="G3" s="60"/>
      <c r="H3" s="60"/>
      <c r="I3" s="60"/>
    </row>
    <row r="4" spans="1:15" x14ac:dyDescent="0.2">
      <c r="A4" s="6" t="s">
        <v>5</v>
      </c>
      <c r="B4" s="69" t="s">
        <v>44</v>
      </c>
      <c r="C4" s="69"/>
      <c r="D4" s="69"/>
      <c r="E4" s="69"/>
      <c r="F4" s="69"/>
      <c r="G4" s="69"/>
      <c r="H4" s="69"/>
      <c r="I4" s="69"/>
    </row>
    <row r="5" spans="1:15" x14ac:dyDescent="0.2">
      <c r="A5" s="6" t="s">
        <v>6</v>
      </c>
      <c r="B5" s="60" t="s">
        <v>7</v>
      </c>
      <c r="C5" s="60"/>
      <c r="D5" s="60"/>
      <c r="E5" s="60"/>
      <c r="F5" s="60"/>
      <c r="G5" s="60"/>
      <c r="H5" s="60"/>
      <c r="I5" s="60"/>
    </row>
    <row r="6" spans="1:15" x14ac:dyDescent="0.2">
      <c r="A6" s="6" t="s">
        <v>8</v>
      </c>
      <c r="B6" s="60" t="s">
        <v>20</v>
      </c>
      <c r="C6" s="60"/>
      <c r="D6" s="60"/>
      <c r="E6" s="60"/>
      <c r="F6" s="60"/>
      <c r="G6" s="60"/>
      <c r="H6" s="60"/>
      <c r="I6" s="60"/>
    </row>
    <row r="7" spans="1:15" x14ac:dyDescent="0.2">
      <c r="A7" s="6" t="s">
        <v>9</v>
      </c>
      <c r="B7" s="24" t="s">
        <v>68</v>
      </c>
      <c r="C7" s="11"/>
      <c r="D7" s="11"/>
      <c r="E7" s="11"/>
      <c r="F7" s="11"/>
      <c r="G7" s="11"/>
    </row>
    <row r="8" spans="1:15" x14ac:dyDescent="0.2">
      <c r="A8" s="6"/>
      <c r="B8" s="2"/>
    </row>
    <row r="9" spans="1:15" x14ac:dyDescent="0.2">
      <c r="A9" s="6" t="s">
        <v>10</v>
      </c>
      <c r="B9" s="2"/>
    </row>
    <row r="10" spans="1:15" x14ac:dyDescent="0.2">
      <c r="A10" s="71" t="s">
        <v>23</v>
      </c>
      <c r="B10" s="71"/>
      <c r="C10" s="71"/>
      <c r="D10" s="71"/>
      <c r="E10" s="71"/>
      <c r="F10" s="71"/>
      <c r="G10" s="71"/>
      <c r="H10" s="71"/>
      <c r="I10" s="71"/>
      <c r="J10" s="71"/>
      <c r="K10" s="71"/>
      <c r="L10" s="71"/>
      <c r="M10" s="71"/>
    </row>
    <row r="11" spans="1:15" x14ac:dyDescent="0.2">
      <c r="A11" s="71" t="s">
        <v>145</v>
      </c>
      <c r="B11" s="71"/>
      <c r="C11" s="71"/>
      <c r="D11" s="71"/>
      <c r="E11" s="71"/>
      <c r="F11" s="71"/>
      <c r="G11" s="71"/>
      <c r="H11" s="71"/>
      <c r="I11" s="71"/>
      <c r="J11" s="71"/>
      <c r="K11" s="71"/>
      <c r="L11" s="71"/>
      <c r="M11" s="71"/>
    </row>
    <row r="12" spans="1:15" x14ac:dyDescent="0.2">
      <c r="A12" s="71" t="s">
        <v>136</v>
      </c>
      <c r="B12" s="71"/>
      <c r="C12" s="71"/>
      <c r="D12" s="71"/>
      <c r="E12" s="71"/>
      <c r="F12" s="71"/>
      <c r="G12" s="71"/>
      <c r="H12" s="71"/>
      <c r="I12" s="71"/>
      <c r="J12" s="71"/>
      <c r="K12" s="71"/>
      <c r="L12" s="71"/>
      <c r="M12" s="71"/>
    </row>
    <row r="13" spans="1:15" x14ac:dyDescent="0.2">
      <c r="A13" s="60" t="s">
        <v>143</v>
      </c>
      <c r="B13" s="60"/>
      <c r="C13" s="60"/>
      <c r="D13" s="60"/>
      <c r="E13" s="60"/>
      <c r="F13" s="60"/>
      <c r="G13" s="60"/>
      <c r="H13" s="60"/>
      <c r="I13" s="60"/>
      <c r="J13" s="60"/>
      <c r="K13" s="60"/>
      <c r="L13" s="60"/>
      <c r="M13" s="60"/>
      <c r="N13" s="43"/>
      <c r="O13" s="43"/>
    </row>
    <row r="14" spans="1:15" x14ac:dyDescent="0.2">
      <c r="A14" s="60"/>
      <c r="B14" s="60"/>
      <c r="C14" s="60"/>
      <c r="D14" s="60"/>
      <c r="E14" s="60"/>
      <c r="F14" s="60"/>
      <c r="G14" s="60"/>
      <c r="H14" s="60"/>
      <c r="I14" s="60"/>
      <c r="J14" s="60"/>
      <c r="K14" s="60"/>
      <c r="L14" s="60"/>
      <c r="M14" s="60"/>
      <c r="N14" s="43"/>
      <c r="O14" s="43"/>
    </row>
    <row r="15" spans="1:15" x14ac:dyDescent="0.2">
      <c r="A15" s="41"/>
    </row>
    <row r="16" spans="1:15" x14ac:dyDescent="0.2">
      <c r="A16" s="69" t="s">
        <v>22</v>
      </c>
      <c r="B16" s="69"/>
      <c r="C16" s="69"/>
      <c r="D16" s="69"/>
      <c r="E16" s="69"/>
      <c r="F16" s="69"/>
      <c r="G16" s="69"/>
      <c r="H16" s="69"/>
      <c r="I16" s="69"/>
      <c r="J16" s="69"/>
      <c r="K16" s="69"/>
      <c r="L16" s="69"/>
      <c r="M16" s="69"/>
    </row>
    <row r="17" spans="1:15" ht="13.15" customHeight="1" x14ac:dyDescent="0.2">
      <c r="A17" s="72" t="s">
        <v>144</v>
      </c>
      <c r="B17" s="72"/>
      <c r="C17" s="72"/>
      <c r="D17" s="72"/>
      <c r="E17" s="72"/>
      <c r="F17" s="72"/>
      <c r="G17" s="72"/>
      <c r="H17" s="72"/>
      <c r="I17" s="72"/>
      <c r="J17" s="72"/>
      <c r="K17" s="72"/>
      <c r="L17" s="72"/>
      <c r="M17" s="72"/>
    </row>
    <row r="18" spans="1:15" x14ac:dyDescent="0.2">
      <c r="A18" s="10"/>
      <c r="B18" s="8"/>
      <c r="C18" s="10"/>
      <c r="D18" s="10"/>
      <c r="E18" s="8"/>
      <c r="F18" s="8"/>
      <c r="G18" s="8"/>
      <c r="H18" s="8"/>
      <c r="I18" s="8"/>
      <c r="J18" s="8"/>
      <c r="K18" s="8"/>
      <c r="L18" s="11"/>
      <c r="M18" s="11"/>
      <c r="N18" s="11"/>
    </row>
    <row r="19" spans="1:15" x14ac:dyDescent="0.2">
      <c r="A19" s="70" t="s">
        <v>24</v>
      </c>
      <c r="B19" s="70"/>
      <c r="C19" s="70"/>
      <c r="D19" s="70"/>
      <c r="E19" s="70"/>
      <c r="F19" s="70"/>
      <c r="G19" s="70"/>
      <c r="H19" s="70"/>
      <c r="I19" s="70"/>
      <c r="J19" s="70"/>
      <c r="K19" s="70"/>
      <c r="L19" s="70"/>
      <c r="M19" s="70"/>
      <c r="N19" s="11"/>
    </row>
    <row r="20" spans="1:15" x14ac:dyDescent="0.2">
      <c r="A20" s="10"/>
      <c r="B20" s="8"/>
      <c r="C20" s="10"/>
      <c r="D20" s="10"/>
      <c r="E20" s="8"/>
      <c r="F20" s="8"/>
      <c r="G20" s="8"/>
      <c r="H20" s="8"/>
      <c r="I20" s="8"/>
      <c r="J20" s="8"/>
      <c r="K20" s="8"/>
      <c r="L20" s="11"/>
      <c r="M20" s="11"/>
      <c r="N20" s="11"/>
    </row>
    <row r="21" spans="1:15" ht="12.75" customHeight="1" x14ac:dyDescent="0.2">
      <c r="A21" s="69" t="s">
        <v>25</v>
      </c>
      <c r="B21" s="69"/>
      <c r="C21" s="69"/>
      <c r="D21" s="69"/>
      <c r="E21" s="69"/>
      <c r="F21" s="69"/>
      <c r="G21" s="69"/>
      <c r="H21" s="69"/>
      <c r="I21" s="69"/>
      <c r="J21" s="69"/>
      <c r="K21" s="69"/>
      <c r="L21" s="69"/>
      <c r="M21" s="69"/>
    </row>
    <row r="22" spans="1:15" x14ac:dyDescent="0.2">
      <c r="A22" s="9"/>
      <c r="B22" s="7"/>
      <c r="C22" s="7"/>
      <c r="D22" s="7"/>
      <c r="E22" s="7"/>
      <c r="F22" s="7"/>
      <c r="G22" s="7"/>
      <c r="H22" s="7"/>
      <c r="I22" s="7"/>
      <c r="J22" s="7"/>
      <c r="K22" s="7"/>
      <c r="N22" s="11"/>
    </row>
    <row r="23" spans="1:15" x14ac:dyDescent="0.2">
      <c r="A23" s="69" t="s">
        <v>45</v>
      </c>
      <c r="B23" s="69"/>
      <c r="C23" s="69"/>
      <c r="D23" s="69"/>
      <c r="E23" s="69"/>
      <c r="F23" s="69"/>
      <c r="G23" s="69"/>
      <c r="H23" s="69"/>
      <c r="I23" s="69"/>
      <c r="J23" s="69"/>
      <c r="K23" s="69"/>
      <c r="L23" s="69"/>
      <c r="M23" s="69"/>
      <c r="N23" s="11"/>
    </row>
    <row r="24" spans="1:15" x14ac:dyDescent="0.2">
      <c r="A24" s="69"/>
      <c r="B24" s="69"/>
      <c r="C24" s="69"/>
      <c r="D24" s="69"/>
      <c r="E24" s="69"/>
      <c r="F24" s="69"/>
      <c r="G24" s="69"/>
      <c r="H24" s="69"/>
      <c r="I24" s="69"/>
      <c r="J24" s="69"/>
      <c r="K24" s="69"/>
      <c r="L24" s="69"/>
      <c r="M24" s="69"/>
      <c r="N24" s="11"/>
    </row>
    <row r="25" spans="1:15" x14ac:dyDescent="0.2">
      <c r="A25" s="71" t="s">
        <v>103</v>
      </c>
      <c r="B25" s="71"/>
      <c r="C25" s="71"/>
      <c r="D25" s="71"/>
      <c r="E25" s="71"/>
      <c r="F25" s="71"/>
      <c r="G25" s="71"/>
      <c r="H25" s="71"/>
      <c r="I25" s="71"/>
      <c r="J25" s="71"/>
      <c r="K25" s="71"/>
      <c r="L25" s="71"/>
      <c r="M25" s="71"/>
      <c r="N25" s="11"/>
    </row>
    <row r="26" spans="1:15" x14ac:dyDescent="0.2">
      <c r="A26" s="69" t="s">
        <v>137</v>
      </c>
      <c r="B26" s="69"/>
      <c r="C26" s="69"/>
      <c r="D26" s="69"/>
      <c r="E26" s="69"/>
      <c r="F26" s="69"/>
      <c r="G26" s="69"/>
      <c r="H26" s="69"/>
      <c r="I26" s="69"/>
      <c r="J26" s="69"/>
      <c r="K26" s="69"/>
      <c r="L26" s="69"/>
      <c r="M26" s="69"/>
      <c r="N26" s="11"/>
    </row>
    <row r="27" spans="1:15" x14ac:dyDescent="0.2">
      <c r="A27" s="69"/>
      <c r="B27" s="69"/>
      <c r="C27" s="69"/>
      <c r="D27" s="69"/>
      <c r="E27" s="69"/>
      <c r="F27" s="69"/>
      <c r="G27" s="69"/>
      <c r="H27" s="69"/>
      <c r="I27" s="69"/>
      <c r="J27" s="69"/>
      <c r="K27" s="69"/>
      <c r="L27" s="69"/>
      <c r="M27" s="69"/>
      <c r="N27" s="11"/>
    </row>
    <row r="28" spans="1:15" ht="12.75" customHeight="1" x14ac:dyDescent="0.2">
      <c r="A28" s="73" t="s">
        <v>138</v>
      </c>
      <c r="B28" s="73"/>
      <c r="C28" s="73"/>
      <c r="D28" s="73"/>
      <c r="E28" s="73"/>
      <c r="F28" s="73"/>
      <c r="G28" s="73"/>
      <c r="H28" s="73"/>
      <c r="I28" s="73"/>
      <c r="J28" s="73"/>
      <c r="K28" s="73"/>
      <c r="L28" s="73"/>
      <c r="M28" s="73"/>
      <c r="N28" s="11"/>
    </row>
    <row r="29" spans="1:15" x14ac:dyDescent="0.2">
      <c r="A29" s="73"/>
      <c r="B29" s="73"/>
      <c r="C29" s="73"/>
      <c r="D29" s="73"/>
      <c r="E29" s="73"/>
      <c r="F29" s="73"/>
      <c r="G29" s="73"/>
      <c r="H29" s="73"/>
      <c r="I29" s="73"/>
      <c r="J29" s="73"/>
      <c r="K29" s="73"/>
      <c r="L29" s="73"/>
      <c r="M29" s="73"/>
      <c r="N29" s="11"/>
    </row>
    <row r="30" spans="1:15" x14ac:dyDescent="0.2">
      <c r="A30" s="73"/>
      <c r="B30" s="73"/>
      <c r="C30" s="73"/>
      <c r="D30" s="73"/>
      <c r="E30" s="73"/>
      <c r="F30" s="73"/>
      <c r="G30" s="73"/>
      <c r="H30" s="73"/>
      <c r="I30" s="73"/>
      <c r="J30" s="73"/>
      <c r="K30" s="73"/>
      <c r="L30" s="73"/>
      <c r="M30" s="73"/>
      <c r="N30" s="11"/>
    </row>
    <row r="31" spans="1:15" x14ac:dyDescent="0.2">
      <c r="A31" s="9"/>
      <c r="B31" s="7"/>
      <c r="C31" s="7"/>
      <c r="D31" s="7"/>
      <c r="E31" s="7"/>
      <c r="F31" s="7"/>
      <c r="G31" s="7"/>
      <c r="H31" s="7"/>
      <c r="I31" s="7"/>
      <c r="J31" s="7"/>
      <c r="K31" s="7"/>
    </row>
    <row r="32" spans="1:15" x14ac:dyDescent="0.2">
      <c r="A32" s="6" t="s">
        <v>125</v>
      </c>
      <c r="N32" s="11"/>
      <c r="O32" s="11"/>
    </row>
    <row r="33" spans="1:15" ht="12.75" customHeight="1" x14ac:dyDescent="0.2">
      <c r="A33" s="69" t="s">
        <v>46</v>
      </c>
      <c r="B33" s="69"/>
      <c r="C33" s="69"/>
      <c r="D33" s="69"/>
      <c r="E33" s="69"/>
      <c r="F33" s="69"/>
      <c r="G33" s="69"/>
      <c r="H33" s="69"/>
      <c r="I33" s="69"/>
      <c r="J33" s="69"/>
      <c r="K33" s="69"/>
      <c r="L33" s="69"/>
      <c r="M33" s="69"/>
      <c r="N33" s="11"/>
      <c r="O33" s="11"/>
    </row>
    <row r="34" spans="1:15" x14ac:dyDescent="0.2">
      <c r="A34" s="69"/>
      <c r="B34" s="69"/>
      <c r="C34" s="69"/>
      <c r="D34" s="69"/>
      <c r="E34" s="69"/>
      <c r="F34" s="69"/>
      <c r="G34" s="69"/>
      <c r="H34" s="69"/>
      <c r="I34" s="69"/>
      <c r="J34" s="69"/>
      <c r="K34" s="69"/>
      <c r="L34" s="69"/>
      <c r="M34" s="69"/>
    </row>
    <row r="35" spans="1:15" x14ac:dyDescent="0.2">
      <c r="A35" s="71" t="s">
        <v>47</v>
      </c>
      <c r="B35" s="71"/>
      <c r="C35" s="71"/>
      <c r="D35" s="71"/>
      <c r="E35" s="71"/>
      <c r="F35" s="71"/>
      <c r="G35" s="71"/>
      <c r="H35" s="71"/>
      <c r="I35" s="71"/>
      <c r="J35" s="71"/>
      <c r="K35" s="71"/>
      <c r="L35" s="71"/>
      <c r="M35" s="71"/>
    </row>
    <row r="37" spans="1:15" ht="10.5" customHeight="1" x14ac:dyDescent="0.2">
      <c r="A37" s="42" t="s">
        <v>131</v>
      </c>
      <c r="B37" s="42"/>
    </row>
  </sheetData>
  <mergeCells count="20">
    <mergeCell ref="A26:M27"/>
    <mergeCell ref="A33:M34"/>
    <mergeCell ref="A25:M25"/>
    <mergeCell ref="A28:M30"/>
    <mergeCell ref="A35:M35"/>
    <mergeCell ref="A23:M24"/>
    <mergeCell ref="A21:M21"/>
    <mergeCell ref="J1:L1"/>
    <mergeCell ref="C1:D1"/>
    <mergeCell ref="B3:I3"/>
    <mergeCell ref="A10:M10"/>
    <mergeCell ref="A11:M11"/>
    <mergeCell ref="A12:M12"/>
    <mergeCell ref="A13:M14"/>
    <mergeCell ref="B6:I6"/>
    <mergeCell ref="B5:I5"/>
    <mergeCell ref="B4:I4"/>
    <mergeCell ref="A16:M16"/>
    <mergeCell ref="A17:M17"/>
    <mergeCell ref="A19:M19"/>
  </mergeCells>
  <phoneticPr fontId="2" type="noConversion"/>
  <hyperlinks>
    <hyperlink ref="A19" r:id="rId1"/>
    <hyperlink ref="A19:I19" r:id="rId2" display="More details on Migration methodology can be found within the Migration Statistics section of the NRS website."/>
    <hyperlink ref="A17:H17" r:id="rId3" display="Population methodology can be found within the Mid Year Population Estimates section of the NRS website."/>
    <hyperlink ref="C1" location="Contents!A1" display="back to contents"/>
  </hyperlinks>
  <pageMargins left="0.75" right="0.75" top="1" bottom="1" header="0.5" footer="0.5"/>
  <pageSetup paperSize="9" scale="95" orientation="landscape" r:id="rId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workbookViewId="0">
      <selection sqref="A1:E1"/>
    </sheetView>
  </sheetViews>
  <sheetFormatPr defaultRowHeight="12.75" x14ac:dyDescent="0.2"/>
  <cols>
    <col min="1" max="1" width="12.140625" style="5" customWidth="1"/>
    <col min="2" max="2" width="24" style="5" customWidth="1"/>
    <col min="3" max="17" width="10.7109375" style="5" customWidth="1"/>
    <col min="18" max="16384" width="9.140625" style="5"/>
  </cols>
  <sheetData>
    <row r="1" spans="1:17" ht="18" customHeight="1" x14ac:dyDescent="0.25">
      <c r="A1" s="82" t="s">
        <v>130</v>
      </c>
      <c r="B1" s="82"/>
      <c r="C1" s="82"/>
      <c r="D1" s="82"/>
      <c r="E1" s="82"/>
      <c r="F1" s="12"/>
      <c r="G1" s="61" t="s">
        <v>124</v>
      </c>
      <c r="H1" s="61"/>
      <c r="I1" s="14"/>
      <c r="J1" s="70"/>
      <c r="K1" s="70"/>
      <c r="M1" s="15"/>
    </row>
    <row r="2" spans="1:17" ht="15" customHeight="1" x14ac:dyDescent="0.25">
      <c r="A2" s="50"/>
      <c r="B2" s="50"/>
      <c r="C2" s="50"/>
      <c r="D2" s="50"/>
      <c r="E2" s="50"/>
      <c r="F2" s="12"/>
      <c r="G2" s="13"/>
      <c r="I2" s="14"/>
      <c r="J2" s="49"/>
      <c r="K2" s="49"/>
      <c r="M2" s="15"/>
    </row>
    <row r="3" spans="1:17" ht="18.75" customHeight="1" x14ac:dyDescent="0.25">
      <c r="A3" s="50"/>
      <c r="B3" s="50"/>
      <c r="C3" s="75" t="s">
        <v>129</v>
      </c>
      <c r="D3" s="76"/>
      <c r="E3" s="76"/>
      <c r="F3" s="76"/>
      <c r="G3" s="76"/>
      <c r="H3" s="76"/>
      <c r="I3" s="76"/>
      <c r="J3" s="76"/>
      <c r="K3" s="76"/>
      <c r="L3" s="76"/>
      <c r="M3" s="76"/>
      <c r="N3" s="76"/>
      <c r="O3" s="76"/>
      <c r="P3" s="76"/>
      <c r="Q3" s="77"/>
    </row>
    <row r="4" spans="1:17" ht="12" customHeight="1" x14ac:dyDescent="0.2">
      <c r="A4" s="78" t="s">
        <v>128</v>
      </c>
      <c r="B4" s="79"/>
      <c r="C4" s="37" t="s">
        <v>86</v>
      </c>
      <c r="D4" s="37" t="s">
        <v>87</v>
      </c>
      <c r="E4" s="37" t="s">
        <v>88</v>
      </c>
      <c r="F4" s="37" t="s">
        <v>89</v>
      </c>
      <c r="G4" s="37" t="s">
        <v>90</v>
      </c>
      <c r="H4" s="37" t="s">
        <v>91</v>
      </c>
      <c r="I4" s="37" t="s">
        <v>132</v>
      </c>
      <c r="J4" s="37" t="s">
        <v>93</v>
      </c>
      <c r="K4" s="37" t="s">
        <v>133</v>
      </c>
      <c r="L4" s="37" t="s">
        <v>95</v>
      </c>
      <c r="M4" s="37" t="s">
        <v>96</v>
      </c>
      <c r="N4" s="37" t="s">
        <v>97</v>
      </c>
      <c r="O4" s="37" t="s">
        <v>98</v>
      </c>
      <c r="P4" s="37" t="s">
        <v>99</v>
      </c>
      <c r="Q4" s="39" t="s">
        <v>85</v>
      </c>
    </row>
    <row r="5" spans="1:17" ht="38.25" customHeight="1" x14ac:dyDescent="0.2">
      <c r="A5" s="80"/>
      <c r="B5" s="81"/>
      <c r="C5" s="31" t="s">
        <v>26</v>
      </c>
      <c r="D5" s="31" t="s">
        <v>11</v>
      </c>
      <c r="E5" s="31" t="s">
        <v>27</v>
      </c>
      <c r="F5" s="31" t="s">
        <v>12</v>
      </c>
      <c r="G5" s="31" t="s">
        <v>13</v>
      </c>
      <c r="H5" s="31" t="s">
        <v>14</v>
      </c>
      <c r="I5" s="31" t="s">
        <v>21</v>
      </c>
      <c r="J5" s="31" t="s">
        <v>15</v>
      </c>
      <c r="K5" s="31" t="s">
        <v>16</v>
      </c>
      <c r="L5" s="31" t="s">
        <v>17</v>
      </c>
      <c r="M5" s="31" t="s">
        <v>142</v>
      </c>
      <c r="N5" s="31" t="s">
        <v>141</v>
      </c>
      <c r="O5" s="31" t="s">
        <v>18</v>
      </c>
      <c r="P5" s="31" t="s">
        <v>19</v>
      </c>
      <c r="Q5" s="36" t="s">
        <v>65</v>
      </c>
    </row>
    <row r="6" spans="1:17" s="2" customFormat="1" ht="13.5" customHeight="1" x14ac:dyDescent="0.2">
      <c r="A6" s="32" t="s">
        <v>86</v>
      </c>
      <c r="B6" s="33" t="s">
        <v>26</v>
      </c>
      <c r="C6" s="16">
        <v>0</v>
      </c>
      <c r="D6" s="17">
        <v>47</v>
      </c>
      <c r="E6" s="17">
        <v>261</v>
      </c>
      <c r="F6" s="17">
        <v>145</v>
      </c>
      <c r="G6" s="17">
        <v>246</v>
      </c>
      <c r="H6" s="17">
        <v>222</v>
      </c>
      <c r="I6" s="17">
        <v>2265</v>
      </c>
      <c r="J6" s="17">
        <v>300</v>
      </c>
      <c r="K6" s="17">
        <v>626</v>
      </c>
      <c r="L6" s="17">
        <v>426</v>
      </c>
      <c r="M6" s="17">
        <v>11</v>
      </c>
      <c r="N6" s="17">
        <v>10</v>
      </c>
      <c r="O6" s="17">
        <v>271</v>
      </c>
      <c r="P6" s="17">
        <v>27</v>
      </c>
      <c r="Q6" s="28">
        <v>4857</v>
      </c>
    </row>
    <row r="7" spans="1:17" s="2" customFormat="1" ht="13.5" customHeight="1" x14ac:dyDescent="0.2">
      <c r="A7" s="32" t="s">
        <v>87</v>
      </c>
      <c r="B7" s="33" t="s">
        <v>11</v>
      </c>
      <c r="C7" s="17">
        <v>51</v>
      </c>
      <c r="D7" s="16">
        <v>0</v>
      </c>
      <c r="E7" s="17">
        <v>94</v>
      </c>
      <c r="F7" s="17">
        <v>125</v>
      </c>
      <c r="G7" s="17">
        <v>96</v>
      </c>
      <c r="H7" s="17">
        <v>137</v>
      </c>
      <c r="I7" s="17">
        <v>225</v>
      </c>
      <c r="J7" s="17">
        <v>112</v>
      </c>
      <c r="K7" s="17">
        <v>148</v>
      </c>
      <c r="L7" s="17">
        <v>1010</v>
      </c>
      <c r="M7" s="17">
        <v>17</v>
      </c>
      <c r="N7" s="17">
        <v>6</v>
      </c>
      <c r="O7" s="17">
        <v>137</v>
      </c>
      <c r="P7" s="17">
        <v>8</v>
      </c>
      <c r="Q7" s="28">
        <v>2166</v>
      </c>
    </row>
    <row r="8" spans="1:17" s="2" customFormat="1" ht="13.5" customHeight="1" x14ac:dyDescent="0.2">
      <c r="A8" s="32" t="s">
        <v>88</v>
      </c>
      <c r="B8" s="33" t="s">
        <v>27</v>
      </c>
      <c r="C8" s="17">
        <v>280</v>
      </c>
      <c r="D8" s="17">
        <v>68</v>
      </c>
      <c r="E8" s="16">
        <v>0</v>
      </c>
      <c r="F8" s="17">
        <v>63</v>
      </c>
      <c r="G8" s="17">
        <v>126</v>
      </c>
      <c r="H8" s="17">
        <v>106</v>
      </c>
      <c r="I8" s="17">
        <v>398</v>
      </c>
      <c r="J8" s="17">
        <v>84</v>
      </c>
      <c r="K8" s="17">
        <v>212</v>
      </c>
      <c r="L8" s="17">
        <v>287</v>
      </c>
      <c r="M8" s="17">
        <v>6</v>
      </c>
      <c r="N8" s="17">
        <v>2</v>
      </c>
      <c r="O8" s="17">
        <v>122</v>
      </c>
      <c r="P8" s="17">
        <v>14</v>
      </c>
      <c r="Q8" s="28">
        <v>1768</v>
      </c>
    </row>
    <row r="9" spans="1:17" s="2" customFormat="1" ht="13.5" customHeight="1" x14ac:dyDescent="0.2">
      <c r="A9" s="32" t="s">
        <v>89</v>
      </c>
      <c r="B9" s="33" t="s">
        <v>12</v>
      </c>
      <c r="C9" s="17">
        <v>142</v>
      </c>
      <c r="D9" s="17">
        <v>121</v>
      </c>
      <c r="E9" s="17">
        <v>45</v>
      </c>
      <c r="F9" s="16">
        <v>0</v>
      </c>
      <c r="G9" s="17">
        <v>463</v>
      </c>
      <c r="H9" s="17">
        <v>436</v>
      </c>
      <c r="I9" s="17">
        <v>678</v>
      </c>
      <c r="J9" s="17">
        <v>299</v>
      </c>
      <c r="K9" s="17">
        <v>247</v>
      </c>
      <c r="L9" s="17">
        <v>1679</v>
      </c>
      <c r="M9" s="17">
        <v>15</v>
      </c>
      <c r="N9" s="17">
        <v>18</v>
      </c>
      <c r="O9" s="17">
        <v>1776</v>
      </c>
      <c r="P9" s="17">
        <v>18</v>
      </c>
      <c r="Q9" s="28">
        <v>5937</v>
      </c>
    </row>
    <row r="10" spans="1:17" s="2" customFormat="1" ht="13.5" customHeight="1" x14ac:dyDescent="0.2">
      <c r="A10" s="32" t="s">
        <v>90</v>
      </c>
      <c r="B10" s="33" t="s">
        <v>13</v>
      </c>
      <c r="C10" s="17">
        <v>258</v>
      </c>
      <c r="D10" s="17">
        <v>88</v>
      </c>
      <c r="E10" s="17">
        <v>117</v>
      </c>
      <c r="F10" s="17">
        <v>709</v>
      </c>
      <c r="G10" s="16">
        <v>0</v>
      </c>
      <c r="H10" s="17">
        <v>379</v>
      </c>
      <c r="I10" s="17">
        <v>1397</v>
      </c>
      <c r="J10" s="17">
        <v>376</v>
      </c>
      <c r="K10" s="17">
        <v>790</v>
      </c>
      <c r="L10" s="17">
        <v>1416</v>
      </c>
      <c r="M10" s="17">
        <v>18</v>
      </c>
      <c r="N10" s="17">
        <v>10</v>
      </c>
      <c r="O10" s="17">
        <v>835</v>
      </c>
      <c r="P10" s="17">
        <v>33</v>
      </c>
      <c r="Q10" s="28">
        <v>6426</v>
      </c>
    </row>
    <row r="11" spans="1:17" s="2" customFormat="1" ht="13.5" customHeight="1" x14ac:dyDescent="0.2">
      <c r="A11" s="32" t="s">
        <v>91</v>
      </c>
      <c r="B11" s="33" t="s">
        <v>14</v>
      </c>
      <c r="C11" s="17">
        <v>216</v>
      </c>
      <c r="D11" s="17">
        <v>138</v>
      </c>
      <c r="E11" s="17">
        <v>107</v>
      </c>
      <c r="F11" s="17">
        <v>606</v>
      </c>
      <c r="G11" s="17">
        <v>386</v>
      </c>
      <c r="H11" s="16">
        <v>0</v>
      </c>
      <c r="I11" s="17">
        <v>1526</v>
      </c>
      <c r="J11" s="17">
        <v>1081</v>
      </c>
      <c r="K11" s="17">
        <v>385</v>
      </c>
      <c r="L11" s="17">
        <v>2123</v>
      </c>
      <c r="M11" s="17">
        <v>96</v>
      </c>
      <c r="N11" s="17">
        <v>82</v>
      </c>
      <c r="O11" s="17">
        <v>1451</v>
      </c>
      <c r="P11" s="17">
        <v>60</v>
      </c>
      <c r="Q11" s="28">
        <v>8257</v>
      </c>
    </row>
    <row r="12" spans="1:17" s="2" customFormat="1" ht="13.5" customHeight="1" x14ac:dyDescent="0.2">
      <c r="A12" s="32" t="s">
        <v>132</v>
      </c>
      <c r="B12" s="33" t="s">
        <v>21</v>
      </c>
      <c r="C12" s="17">
        <v>2654</v>
      </c>
      <c r="D12" s="17">
        <v>174</v>
      </c>
      <c r="E12" s="17">
        <v>385</v>
      </c>
      <c r="F12" s="17">
        <v>598</v>
      </c>
      <c r="G12" s="17">
        <v>1453</v>
      </c>
      <c r="H12" s="17">
        <v>1009</v>
      </c>
      <c r="I12" s="16">
        <v>0</v>
      </c>
      <c r="J12" s="17">
        <v>1534</v>
      </c>
      <c r="K12" s="17">
        <v>7364</v>
      </c>
      <c r="L12" s="17">
        <v>2579</v>
      </c>
      <c r="M12" s="17">
        <v>50</v>
      </c>
      <c r="N12" s="17">
        <v>44</v>
      </c>
      <c r="O12" s="17">
        <v>1133</v>
      </c>
      <c r="P12" s="17">
        <v>121</v>
      </c>
      <c r="Q12" s="28">
        <v>19098</v>
      </c>
    </row>
    <row r="13" spans="1:17" s="2" customFormat="1" ht="13.5" customHeight="1" x14ac:dyDescent="0.2">
      <c r="A13" s="32" t="s">
        <v>93</v>
      </c>
      <c r="B13" s="33" t="s">
        <v>15</v>
      </c>
      <c r="C13" s="17">
        <v>313</v>
      </c>
      <c r="D13" s="17">
        <v>128</v>
      </c>
      <c r="E13" s="17">
        <v>149</v>
      </c>
      <c r="F13" s="17">
        <v>325</v>
      </c>
      <c r="G13" s="17">
        <v>318</v>
      </c>
      <c r="H13" s="17">
        <v>1165</v>
      </c>
      <c r="I13" s="17">
        <v>1875</v>
      </c>
      <c r="J13" s="16">
        <v>0</v>
      </c>
      <c r="K13" s="17">
        <v>410</v>
      </c>
      <c r="L13" s="17">
        <v>1005</v>
      </c>
      <c r="M13" s="17">
        <v>64</v>
      </c>
      <c r="N13" s="17">
        <v>53</v>
      </c>
      <c r="O13" s="17">
        <v>617</v>
      </c>
      <c r="P13" s="17">
        <v>145</v>
      </c>
      <c r="Q13" s="28">
        <v>6567</v>
      </c>
    </row>
    <row r="14" spans="1:17" s="2" customFormat="1" ht="13.5" customHeight="1" x14ac:dyDescent="0.2">
      <c r="A14" s="32" t="s">
        <v>133</v>
      </c>
      <c r="B14" s="33" t="s">
        <v>16</v>
      </c>
      <c r="C14" s="17">
        <v>838</v>
      </c>
      <c r="D14" s="17">
        <v>133</v>
      </c>
      <c r="E14" s="17">
        <v>192</v>
      </c>
      <c r="F14" s="17">
        <v>354</v>
      </c>
      <c r="G14" s="17">
        <v>863</v>
      </c>
      <c r="H14" s="17">
        <v>317</v>
      </c>
      <c r="I14" s="17">
        <v>4725</v>
      </c>
      <c r="J14" s="17">
        <v>386</v>
      </c>
      <c r="K14" s="16">
        <v>0</v>
      </c>
      <c r="L14" s="17">
        <v>1214</v>
      </c>
      <c r="M14" s="17">
        <v>10</v>
      </c>
      <c r="N14" s="17">
        <v>6</v>
      </c>
      <c r="O14" s="17">
        <v>474</v>
      </c>
      <c r="P14" s="17">
        <v>48</v>
      </c>
      <c r="Q14" s="28">
        <v>9560</v>
      </c>
    </row>
    <row r="15" spans="1:17" s="2" customFormat="1" ht="13.5" customHeight="1" x14ac:dyDescent="0.2">
      <c r="A15" s="32" t="s">
        <v>95</v>
      </c>
      <c r="B15" s="33" t="s">
        <v>17</v>
      </c>
      <c r="C15" s="17">
        <v>416</v>
      </c>
      <c r="D15" s="17">
        <v>1287</v>
      </c>
      <c r="E15" s="17">
        <v>231</v>
      </c>
      <c r="F15" s="17">
        <v>2536</v>
      </c>
      <c r="G15" s="17">
        <v>1736</v>
      </c>
      <c r="H15" s="17">
        <v>1287</v>
      </c>
      <c r="I15" s="17">
        <v>2874</v>
      </c>
      <c r="J15" s="17">
        <v>843</v>
      </c>
      <c r="K15" s="17">
        <v>1286</v>
      </c>
      <c r="L15" s="16">
        <v>0</v>
      </c>
      <c r="M15" s="17">
        <v>82</v>
      </c>
      <c r="N15" s="17">
        <v>37</v>
      </c>
      <c r="O15" s="17">
        <v>1347</v>
      </c>
      <c r="P15" s="17">
        <v>41</v>
      </c>
      <c r="Q15" s="28">
        <v>14003</v>
      </c>
    </row>
    <row r="16" spans="1:17" s="2" customFormat="1" ht="13.5" customHeight="1" x14ac:dyDescent="0.2">
      <c r="A16" s="32" t="s">
        <v>96</v>
      </c>
      <c r="B16" s="33" t="s">
        <v>142</v>
      </c>
      <c r="C16" s="17">
        <v>21</v>
      </c>
      <c r="D16" s="17">
        <v>19</v>
      </c>
      <c r="E16" s="17">
        <v>9</v>
      </c>
      <c r="F16" s="17">
        <v>17</v>
      </c>
      <c r="G16" s="17">
        <v>15</v>
      </c>
      <c r="H16" s="17">
        <v>100</v>
      </c>
      <c r="I16" s="17">
        <v>60</v>
      </c>
      <c r="J16" s="17">
        <v>66</v>
      </c>
      <c r="K16" s="17">
        <v>10</v>
      </c>
      <c r="L16" s="17">
        <v>50</v>
      </c>
      <c r="M16" s="16">
        <v>0</v>
      </c>
      <c r="N16" s="17">
        <v>11</v>
      </c>
      <c r="O16" s="17">
        <v>44</v>
      </c>
      <c r="P16" s="17">
        <v>2</v>
      </c>
      <c r="Q16" s="28">
        <v>424</v>
      </c>
    </row>
    <row r="17" spans="1:17" s="2" customFormat="1" ht="13.5" customHeight="1" x14ac:dyDescent="0.2">
      <c r="A17" s="32" t="s">
        <v>97</v>
      </c>
      <c r="B17" s="33" t="s">
        <v>141</v>
      </c>
      <c r="C17" s="17">
        <v>7</v>
      </c>
      <c r="D17" s="17">
        <v>16</v>
      </c>
      <c r="E17" s="17">
        <v>8</v>
      </c>
      <c r="F17" s="17">
        <v>11</v>
      </c>
      <c r="G17" s="17">
        <v>32</v>
      </c>
      <c r="H17" s="17">
        <v>162</v>
      </c>
      <c r="I17" s="17">
        <v>51</v>
      </c>
      <c r="J17" s="17">
        <v>48</v>
      </c>
      <c r="K17" s="17">
        <v>12</v>
      </c>
      <c r="L17" s="17">
        <v>66</v>
      </c>
      <c r="M17" s="17">
        <v>12</v>
      </c>
      <c r="N17" s="16">
        <v>0</v>
      </c>
      <c r="O17" s="17">
        <v>48</v>
      </c>
      <c r="P17" s="17">
        <v>3</v>
      </c>
      <c r="Q17" s="28">
        <v>476</v>
      </c>
    </row>
    <row r="18" spans="1:17" s="2" customFormat="1" ht="13.5" customHeight="1" x14ac:dyDescent="0.2">
      <c r="A18" s="32" t="s">
        <v>98</v>
      </c>
      <c r="B18" s="33" t="s">
        <v>18</v>
      </c>
      <c r="C18" s="17">
        <v>232</v>
      </c>
      <c r="D18" s="17">
        <v>140</v>
      </c>
      <c r="E18" s="17">
        <v>104</v>
      </c>
      <c r="F18" s="17">
        <v>1458</v>
      </c>
      <c r="G18" s="17">
        <v>887</v>
      </c>
      <c r="H18" s="17">
        <v>1287</v>
      </c>
      <c r="I18" s="17">
        <v>1396</v>
      </c>
      <c r="J18" s="17">
        <v>522</v>
      </c>
      <c r="K18" s="17">
        <v>436</v>
      </c>
      <c r="L18" s="17">
        <v>1450</v>
      </c>
      <c r="M18" s="17">
        <v>41</v>
      </c>
      <c r="N18" s="17">
        <v>17</v>
      </c>
      <c r="O18" s="16">
        <v>0</v>
      </c>
      <c r="P18" s="17">
        <v>34</v>
      </c>
      <c r="Q18" s="28">
        <v>8004</v>
      </c>
    </row>
    <row r="19" spans="1:17" s="2" customFormat="1" ht="13.5" customHeight="1" x14ac:dyDescent="0.2">
      <c r="A19" s="32" t="s">
        <v>99</v>
      </c>
      <c r="B19" s="33" t="s">
        <v>19</v>
      </c>
      <c r="C19" s="17">
        <v>27</v>
      </c>
      <c r="D19" s="17">
        <v>9</v>
      </c>
      <c r="E19" s="17">
        <v>11</v>
      </c>
      <c r="F19" s="17">
        <v>20</v>
      </c>
      <c r="G19" s="17">
        <v>11</v>
      </c>
      <c r="H19" s="17">
        <v>80</v>
      </c>
      <c r="I19" s="17">
        <v>161</v>
      </c>
      <c r="J19" s="17">
        <v>146</v>
      </c>
      <c r="K19" s="17">
        <v>27</v>
      </c>
      <c r="L19" s="17">
        <v>62</v>
      </c>
      <c r="M19" s="17">
        <v>12</v>
      </c>
      <c r="N19" s="17">
        <v>3</v>
      </c>
      <c r="O19" s="17">
        <v>31</v>
      </c>
      <c r="P19" s="16">
        <v>0</v>
      </c>
      <c r="Q19" s="28">
        <v>600</v>
      </c>
    </row>
    <row r="20" spans="1:17" s="2" customFormat="1" ht="13.5" customHeight="1" x14ac:dyDescent="0.2">
      <c r="A20" s="53" t="s">
        <v>85</v>
      </c>
      <c r="B20" s="35" t="s">
        <v>65</v>
      </c>
      <c r="C20" s="26">
        <v>5455</v>
      </c>
      <c r="D20" s="26">
        <v>2368</v>
      </c>
      <c r="E20" s="26">
        <v>1713</v>
      </c>
      <c r="F20" s="26">
        <v>6967</v>
      </c>
      <c r="G20" s="26">
        <v>6632</v>
      </c>
      <c r="H20" s="26">
        <v>6687</v>
      </c>
      <c r="I20" s="26">
        <v>17631</v>
      </c>
      <c r="J20" s="26">
        <v>5797</v>
      </c>
      <c r="K20" s="26">
        <v>11953</v>
      </c>
      <c r="L20" s="26">
        <v>13367</v>
      </c>
      <c r="M20" s="26">
        <v>434</v>
      </c>
      <c r="N20" s="26">
        <v>299</v>
      </c>
      <c r="O20" s="26">
        <v>8286</v>
      </c>
      <c r="P20" s="26">
        <v>554</v>
      </c>
      <c r="Q20" s="30">
        <v>88143</v>
      </c>
    </row>
    <row r="21" spans="1:17" s="2" customFormat="1" ht="10.5" customHeight="1" x14ac:dyDescent="0.2"/>
    <row r="22" spans="1:17" ht="10.5" customHeight="1" x14ac:dyDescent="0.2">
      <c r="A22" s="19"/>
      <c r="C22" s="19"/>
    </row>
    <row r="23" spans="1:17" ht="10.5" customHeight="1" x14ac:dyDescent="0.2">
      <c r="A23" s="19" t="s">
        <v>69</v>
      </c>
      <c r="G23" s="23"/>
      <c r="H23" s="23"/>
      <c r="I23" s="23"/>
      <c r="J23" s="23"/>
      <c r="K23" s="23"/>
      <c r="L23" s="22"/>
      <c r="M23" s="23"/>
      <c r="N23" s="23"/>
      <c r="O23" s="23"/>
    </row>
    <row r="24" spans="1:17" ht="10.5" customHeight="1" x14ac:dyDescent="0.2">
      <c r="A24" s="85" t="s">
        <v>70</v>
      </c>
      <c r="B24" s="85"/>
      <c r="C24" s="85"/>
      <c r="D24" s="51"/>
      <c r="G24" s="51"/>
      <c r="H24" s="51"/>
      <c r="I24" s="51"/>
      <c r="J24" s="51"/>
      <c r="K24" s="51"/>
      <c r="L24" s="51"/>
      <c r="M24" s="51"/>
      <c r="N24" s="51"/>
      <c r="O24" s="51"/>
      <c r="P24" s="51"/>
    </row>
    <row r="25" spans="1:17" ht="10.5" customHeight="1" x14ac:dyDescent="0.2">
      <c r="A25" s="87" t="s">
        <v>139</v>
      </c>
      <c r="B25" s="87"/>
      <c r="C25" s="87"/>
      <c r="D25" s="87"/>
      <c r="E25" s="87"/>
      <c r="F25" s="87"/>
      <c r="G25" s="87"/>
      <c r="H25" s="87"/>
      <c r="I25" s="87"/>
      <c r="J25" s="87"/>
      <c r="K25" s="55"/>
      <c r="L25" s="55"/>
      <c r="M25" s="55"/>
      <c r="N25" s="52"/>
      <c r="O25" s="52"/>
      <c r="P25" s="52"/>
    </row>
    <row r="26" spans="1:17" ht="12" customHeight="1" x14ac:dyDescent="0.2">
      <c r="A26" s="87"/>
      <c r="B26" s="87"/>
      <c r="C26" s="87"/>
      <c r="D26" s="87"/>
      <c r="E26" s="87"/>
      <c r="F26" s="87"/>
      <c r="G26" s="87"/>
      <c r="H26" s="87"/>
      <c r="I26" s="87"/>
      <c r="J26" s="87"/>
      <c r="K26" s="55"/>
      <c r="L26" s="55"/>
      <c r="M26" s="55"/>
      <c r="N26" s="18"/>
      <c r="O26" s="18"/>
      <c r="P26" s="18"/>
    </row>
    <row r="27" spans="1:17" ht="12" customHeight="1" x14ac:dyDescent="0.2">
      <c r="A27" s="87"/>
      <c r="B27" s="87"/>
      <c r="C27" s="87"/>
      <c r="D27" s="87"/>
      <c r="E27" s="87"/>
      <c r="F27" s="87"/>
      <c r="G27" s="87"/>
      <c r="H27" s="87"/>
      <c r="I27" s="87"/>
      <c r="J27" s="87"/>
      <c r="K27" s="55"/>
      <c r="L27" s="55"/>
      <c r="M27" s="55"/>
      <c r="N27" s="18"/>
      <c r="O27" s="18"/>
      <c r="P27" s="18"/>
    </row>
    <row r="28" spans="1:17" ht="12" customHeight="1" x14ac:dyDescent="0.2">
      <c r="A28" s="54"/>
      <c r="B28" s="54"/>
      <c r="C28" s="54"/>
      <c r="D28" s="54"/>
      <c r="E28" s="54"/>
      <c r="F28" s="54"/>
      <c r="G28" s="54"/>
      <c r="H28" s="54"/>
      <c r="I28" s="54"/>
      <c r="J28" s="54"/>
      <c r="K28" s="54"/>
      <c r="L28" s="18"/>
      <c r="M28" s="18"/>
      <c r="N28" s="18"/>
      <c r="O28" s="18"/>
      <c r="P28" s="18"/>
    </row>
    <row r="29" spans="1:17" ht="12" customHeight="1" x14ac:dyDescent="0.2">
      <c r="A29" s="74" t="s">
        <v>131</v>
      </c>
      <c r="B29" s="74"/>
      <c r="G29" s="19"/>
      <c r="H29" s="19"/>
      <c r="I29" s="19"/>
      <c r="J29" s="19"/>
      <c r="K29" s="19"/>
      <c r="L29" s="19"/>
      <c r="M29" s="19"/>
    </row>
    <row r="30" spans="1:17" ht="12" customHeight="1" x14ac:dyDescent="0.2"/>
    <row r="31" spans="1:17" ht="12" customHeight="1" x14ac:dyDescent="0.2"/>
    <row r="32" spans="1:17" ht="12" customHeight="1" x14ac:dyDescent="0.2"/>
  </sheetData>
  <mergeCells count="8">
    <mergeCell ref="A29:B29"/>
    <mergeCell ref="A1:E1"/>
    <mergeCell ref="G1:H1"/>
    <mergeCell ref="J1:K1"/>
    <mergeCell ref="C3:Q3"/>
    <mergeCell ref="A4:B5"/>
    <mergeCell ref="A25:J27"/>
    <mergeCell ref="A24:C24"/>
  </mergeCells>
  <hyperlinks>
    <hyperlink ref="K1:L1" location="Contents!A1" display="Return to Contents page"/>
    <hyperlink ref="G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6">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48</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1"/>
      <c r="B3" s="21"/>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1111</v>
      </c>
      <c r="E6" s="17">
        <v>116</v>
      </c>
      <c r="F6" s="17">
        <v>146</v>
      </c>
      <c r="G6" s="17">
        <v>265</v>
      </c>
      <c r="H6" s="17">
        <v>485</v>
      </c>
      <c r="I6" s="17">
        <v>332</v>
      </c>
      <c r="J6" s="17">
        <v>2854</v>
      </c>
      <c r="K6" s="17">
        <v>411</v>
      </c>
      <c r="L6" s="17">
        <v>583</v>
      </c>
      <c r="M6" s="17">
        <v>623</v>
      </c>
      <c r="N6" s="17">
        <v>12</v>
      </c>
      <c r="O6" s="17">
        <v>20</v>
      </c>
      <c r="P6" s="17">
        <v>377</v>
      </c>
      <c r="Q6" s="17">
        <v>67</v>
      </c>
      <c r="R6" s="28">
        <f>SUM(C6:Q6)</f>
        <v>7402</v>
      </c>
    </row>
    <row r="7" spans="1:18" s="2" customFormat="1" ht="13.5" customHeight="1" x14ac:dyDescent="0.2">
      <c r="A7" s="32" t="s">
        <v>72</v>
      </c>
      <c r="B7" s="33" t="s">
        <v>26</v>
      </c>
      <c r="C7" s="17">
        <v>729</v>
      </c>
      <c r="D7" s="16">
        <v>0</v>
      </c>
      <c r="E7" s="17">
        <v>81</v>
      </c>
      <c r="F7" s="17">
        <v>337</v>
      </c>
      <c r="G7" s="17">
        <v>193</v>
      </c>
      <c r="H7" s="17">
        <v>290</v>
      </c>
      <c r="I7" s="17">
        <v>306</v>
      </c>
      <c r="J7" s="17">
        <v>1506</v>
      </c>
      <c r="K7" s="17">
        <v>183</v>
      </c>
      <c r="L7" s="17">
        <v>411</v>
      </c>
      <c r="M7" s="17">
        <v>535</v>
      </c>
      <c r="N7" s="17">
        <v>7</v>
      </c>
      <c r="O7" s="17">
        <v>8</v>
      </c>
      <c r="P7" s="17">
        <v>284</v>
      </c>
      <c r="Q7" s="17">
        <v>33</v>
      </c>
      <c r="R7" s="28">
        <f t="shared" ref="R7:R20" si="0">SUM(C7:Q7)</f>
        <v>4903</v>
      </c>
    </row>
    <row r="8" spans="1:18" s="2" customFormat="1" ht="13.5" customHeight="1" x14ac:dyDescent="0.2">
      <c r="A8" s="32" t="s">
        <v>73</v>
      </c>
      <c r="B8" s="33" t="s">
        <v>11</v>
      </c>
      <c r="C8" s="17">
        <v>74</v>
      </c>
      <c r="D8" s="17">
        <v>55</v>
      </c>
      <c r="E8" s="16">
        <v>0</v>
      </c>
      <c r="F8" s="17">
        <v>85</v>
      </c>
      <c r="G8" s="17">
        <v>133</v>
      </c>
      <c r="H8" s="17">
        <v>109</v>
      </c>
      <c r="I8" s="17">
        <v>137</v>
      </c>
      <c r="J8" s="17">
        <v>184</v>
      </c>
      <c r="K8" s="17">
        <v>74</v>
      </c>
      <c r="L8" s="17">
        <v>116</v>
      </c>
      <c r="M8" s="17">
        <v>970</v>
      </c>
      <c r="N8" s="17">
        <v>13</v>
      </c>
      <c r="O8" s="17">
        <v>0</v>
      </c>
      <c r="P8" s="17">
        <v>142</v>
      </c>
      <c r="Q8" s="17">
        <v>7</v>
      </c>
      <c r="R8" s="28">
        <f t="shared" si="0"/>
        <v>2099</v>
      </c>
    </row>
    <row r="9" spans="1:18" s="2" customFormat="1" ht="13.5" customHeight="1" x14ac:dyDescent="0.2">
      <c r="A9" s="32" t="s">
        <v>74</v>
      </c>
      <c r="B9" s="33" t="s">
        <v>27</v>
      </c>
      <c r="C9" s="17">
        <v>153</v>
      </c>
      <c r="D9" s="17">
        <v>347</v>
      </c>
      <c r="E9" s="17">
        <v>93</v>
      </c>
      <c r="F9" s="16">
        <v>0</v>
      </c>
      <c r="G9" s="17">
        <v>85</v>
      </c>
      <c r="H9" s="17">
        <v>124</v>
      </c>
      <c r="I9" s="17">
        <v>134</v>
      </c>
      <c r="J9" s="17">
        <v>399</v>
      </c>
      <c r="K9" s="17">
        <v>70</v>
      </c>
      <c r="L9" s="17">
        <v>155</v>
      </c>
      <c r="M9" s="17">
        <v>345</v>
      </c>
      <c r="N9" s="17">
        <v>15</v>
      </c>
      <c r="O9" s="17">
        <v>3</v>
      </c>
      <c r="P9" s="17">
        <v>112</v>
      </c>
      <c r="Q9" s="17">
        <v>5</v>
      </c>
      <c r="R9" s="28">
        <f t="shared" si="0"/>
        <v>2040</v>
      </c>
    </row>
    <row r="10" spans="1:18" s="2" customFormat="1" ht="13.5" customHeight="1" x14ac:dyDescent="0.2">
      <c r="A10" s="32" t="s">
        <v>75</v>
      </c>
      <c r="B10" s="33" t="s">
        <v>12</v>
      </c>
      <c r="C10" s="17">
        <v>158</v>
      </c>
      <c r="D10" s="17">
        <v>145</v>
      </c>
      <c r="E10" s="17">
        <v>115</v>
      </c>
      <c r="F10" s="17">
        <v>103</v>
      </c>
      <c r="G10" s="16">
        <v>0</v>
      </c>
      <c r="H10" s="17">
        <v>604</v>
      </c>
      <c r="I10" s="17">
        <v>574</v>
      </c>
      <c r="J10" s="17">
        <v>529</v>
      </c>
      <c r="K10" s="17">
        <v>203</v>
      </c>
      <c r="L10" s="17">
        <v>198</v>
      </c>
      <c r="M10" s="17">
        <v>1639</v>
      </c>
      <c r="N10" s="17">
        <v>16</v>
      </c>
      <c r="O10" s="17">
        <v>21</v>
      </c>
      <c r="P10" s="17">
        <v>1435</v>
      </c>
      <c r="Q10" s="17">
        <v>16</v>
      </c>
      <c r="R10" s="28">
        <f t="shared" si="0"/>
        <v>5756</v>
      </c>
    </row>
    <row r="11" spans="1:18" s="2" customFormat="1" ht="13.5" customHeight="1" x14ac:dyDescent="0.2">
      <c r="A11" s="32" t="s">
        <v>76</v>
      </c>
      <c r="B11" s="33" t="s">
        <v>13</v>
      </c>
      <c r="C11" s="17">
        <v>297</v>
      </c>
      <c r="D11" s="17">
        <v>174</v>
      </c>
      <c r="E11" s="17">
        <v>81</v>
      </c>
      <c r="F11" s="17">
        <v>81</v>
      </c>
      <c r="G11" s="17">
        <v>576</v>
      </c>
      <c r="H11" s="16">
        <v>0</v>
      </c>
      <c r="I11" s="17">
        <v>375</v>
      </c>
      <c r="J11" s="17">
        <v>844</v>
      </c>
      <c r="K11" s="17">
        <v>188</v>
      </c>
      <c r="L11" s="17">
        <v>448</v>
      </c>
      <c r="M11" s="17">
        <v>1215</v>
      </c>
      <c r="N11" s="17">
        <v>9</v>
      </c>
      <c r="O11" s="17">
        <v>24</v>
      </c>
      <c r="P11" s="17">
        <v>789</v>
      </c>
      <c r="Q11" s="17">
        <v>15</v>
      </c>
      <c r="R11" s="28">
        <f t="shared" si="0"/>
        <v>5116</v>
      </c>
    </row>
    <row r="12" spans="1:18" s="2" customFormat="1" ht="13.5" customHeight="1" x14ac:dyDescent="0.2">
      <c r="A12" s="32" t="s">
        <v>77</v>
      </c>
      <c r="B12" s="33" t="s">
        <v>14</v>
      </c>
      <c r="C12" s="17">
        <v>240</v>
      </c>
      <c r="D12" s="17">
        <v>220</v>
      </c>
      <c r="E12" s="17">
        <v>150</v>
      </c>
      <c r="F12" s="17">
        <v>91</v>
      </c>
      <c r="G12" s="17">
        <v>522</v>
      </c>
      <c r="H12" s="17">
        <v>490</v>
      </c>
      <c r="I12" s="16">
        <v>0</v>
      </c>
      <c r="J12" s="17">
        <v>1001</v>
      </c>
      <c r="K12" s="17">
        <v>1039</v>
      </c>
      <c r="L12" s="17">
        <v>285</v>
      </c>
      <c r="M12" s="17">
        <v>1630</v>
      </c>
      <c r="N12" s="17">
        <v>75</v>
      </c>
      <c r="O12" s="17">
        <v>121</v>
      </c>
      <c r="P12" s="17">
        <v>1157</v>
      </c>
      <c r="Q12" s="17">
        <v>68</v>
      </c>
      <c r="R12" s="28">
        <f t="shared" si="0"/>
        <v>7089</v>
      </c>
    </row>
    <row r="13" spans="1:18" s="2" customFormat="1" ht="13.5" customHeight="1" x14ac:dyDescent="0.2">
      <c r="A13" s="32"/>
      <c r="B13" s="33" t="s">
        <v>106</v>
      </c>
      <c r="C13" s="17">
        <v>3642</v>
      </c>
      <c r="D13" s="17">
        <v>2076</v>
      </c>
      <c r="E13" s="17">
        <v>170</v>
      </c>
      <c r="F13" s="17">
        <v>328</v>
      </c>
      <c r="G13" s="17">
        <v>583</v>
      </c>
      <c r="H13" s="17">
        <v>1246</v>
      </c>
      <c r="I13" s="17">
        <v>825</v>
      </c>
      <c r="J13" s="16">
        <v>0</v>
      </c>
      <c r="K13" s="17">
        <v>605</v>
      </c>
      <c r="L13" s="17">
        <v>4337</v>
      </c>
      <c r="M13" s="17">
        <v>1773</v>
      </c>
      <c r="N13" s="17">
        <v>21</v>
      </c>
      <c r="O13" s="17">
        <v>27</v>
      </c>
      <c r="P13" s="17">
        <v>750</v>
      </c>
      <c r="Q13" s="17">
        <v>148</v>
      </c>
      <c r="R13" s="28">
        <f t="shared" si="0"/>
        <v>16531</v>
      </c>
    </row>
    <row r="14" spans="1:18" s="2" customFormat="1" ht="13.5" customHeight="1" x14ac:dyDescent="0.2">
      <c r="A14" s="32" t="s">
        <v>78</v>
      </c>
      <c r="B14" s="33" t="s">
        <v>15</v>
      </c>
      <c r="C14" s="17">
        <v>247</v>
      </c>
      <c r="D14" s="17">
        <v>156</v>
      </c>
      <c r="E14" s="17">
        <v>90</v>
      </c>
      <c r="F14" s="17">
        <v>76</v>
      </c>
      <c r="G14" s="17">
        <v>188</v>
      </c>
      <c r="H14" s="17">
        <v>193</v>
      </c>
      <c r="I14" s="17">
        <v>1100</v>
      </c>
      <c r="J14" s="17">
        <v>824</v>
      </c>
      <c r="K14" s="16">
        <v>0</v>
      </c>
      <c r="L14" s="17">
        <v>181</v>
      </c>
      <c r="M14" s="17">
        <v>772</v>
      </c>
      <c r="N14" s="17">
        <v>48</v>
      </c>
      <c r="O14" s="17">
        <v>34</v>
      </c>
      <c r="P14" s="17">
        <v>435</v>
      </c>
      <c r="Q14" s="17">
        <v>132</v>
      </c>
      <c r="R14" s="28">
        <f t="shared" si="0"/>
        <v>4476</v>
      </c>
    </row>
    <row r="15" spans="1:18" s="2" customFormat="1" ht="13.5" customHeight="1" x14ac:dyDescent="0.2">
      <c r="A15" s="32" t="s">
        <v>79</v>
      </c>
      <c r="B15" s="33" t="s">
        <v>16</v>
      </c>
      <c r="C15" s="17">
        <v>560</v>
      </c>
      <c r="D15" s="17">
        <v>594</v>
      </c>
      <c r="E15" s="17">
        <v>153</v>
      </c>
      <c r="F15" s="17">
        <v>184</v>
      </c>
      <c r="G15" s="17">
        <v>260</v>
      </c>
      <c r="H15" s="17">
        <v>752</v>
      </c>
      <c r="I15" s="17">
        <v>285</v>
      </c>
      <c r="J15" s="17">
        <v>2787</v>
      </c>
      <c r="K15" s="17">
        <v>234</v>
      </c>
      <c r="L15" s="16">
        <v>0</v>
      </c>
      <c r="M15" s="17">
        <v>887</v>
      </c>
      <c r="N15" s="17">
        <v>3</v>
      </c>
      <c r="O15" s="17">
        <v>11</v>
      </c>
      <c r="P15" s="17">
        <v>352</v>
      </c>
      <c r="Q15" s="17">
        <v>32</v>
      </c>
      <c r="R15" s="28">
        <f t="shared" si="0"/>
        <v>7094</v>
      </c>
    </row>
    <row r="16" spans="1:18" s="2" customFormat="1" ht="13.5" customHeight="1" x14ac:dyDescent="0.2">
      <c r="A16" s="32" t="s">
        <v>80</v>
      </c>
      <c r="B16" s="33" t="s">
        <v>17</v>
      </c>
      <c r="C16" s="17">
        <v>446</v>
      </c>
      <c r="D16" s="17">
        <v>411</v>
      </c>
      <c r="E16" s="17">
        <v>1551</v>
      </c>
      <c r="F16" s="17">
        <v>309</v>
      </c>
      <c r="G16" s="17">
        <v>2422</v>
      </c>
      <c r="H16" s="17">
        <v>1681</v>
      </c>
      <c r="I16" s="17">
        <v>1102</v>
      </c>
      <c r="J16" s="17">
        <v>1718</v>
      </c>
      <c r="K16" s="17">
        <v>690</v>
      </c>
      <c r="L16" s="17">
        <v>912</v>
      </c>
      <c r="M16" s="16">
        <v>0</v>
      </c>
      <c r="N16" s="17">
        <v>73</v>
      </c>
      <c r="O16" s="17">
        <v>45</v>
      </c>
      <c r="P16" s="17">
        <v>1199</v>
      </c>
      <c r="Q16" s="17">
        <v>47</v>
      </c>
      <c r="R16" s="28">
        <f t="shared" si="0"/>
        <v>12606</v>
      </c>
    </row>
    <row r="17" spans="1:20" s="2" customFormat="1" ht="13.5" customHeight="1" x14ac:dyDescent="0.2">
      <c r="A17" s="32" t="s">
        <v>81</v>
      </c>
      <c r="B17" s="33" t="s">
        <v>142</v>
      </c>
      <c r="C17" s="17">
        <v>21</v>
      </c>
      <c r="D17" s="17">
        <v>3</v>
      </c>
      <c r="E17" s="17">
        <v>7</v>
      </c>
      <c r="F17" s="17">
        <v>7</v>
      </c>
      <c r="G17" s="17">
        <v>6</v>
      </c>
      <c r="H17" s="17">
        <v>18</v>
      </c>
      <c r="I17" s="17">
        <v>88</v>
      </c>
      <c r="J17" s="17">
        <v>42</v>
      </c>
      <c r="K17" s="17">
        <v>83</v>
      </c>
      <c r="L17" s="17">
        <v>6</v>
      </c>
      <c r="M17" s="17">
        <v>87</v>
      </c>
      <c r="N17" s="16">
        <v>0</v>
      </c>
      <c r="O17" s="17">
        <v>16</v>
      </c>
      <c r="P17" s="17">
        <v>25</v>
      </c>
      <c r="Q17" s="17">
        <v>15</v>
      </c>
      <c r="R17" s="28">
        <f t="shared" si="0"/>
        <v>424</v>
      </c>
    </row>
    <row r="18" spans="1:20" s="2" customFormat="1" ht="13.5" customHeight="1" x14ac:dyDescent="0.2">
      <c r="A18" s="32" t="s">
        <v>82</v>
      </c>
      <c r="B18" s="33" t="s">
        <v>141</v>
      </c>
      <c r="C18" s="17">
        <v>15</v>
      </c>
      <c r="D18" s="17">
        <v>7</v>
      </c>
      <c r="E18" s="17">
        <v>2</v>
      </c>
      <c r="F18" s="17">
        <v>10</v>
      </c>
      <c r="G18" s="17">
        <v>32</v>
      </c>
      <c r="H18" s="17">
        <v>22</v>
      </c>
      <c r="I18" s="17">
        <v>150</v>
      </c>
      <c r="J18" s="17">
        <v>45</v>
      </c>
      <c r="K18" s="17">
        <v>42</v>
      </c>
      <c r="L18" s="17">
        <v>10</v>
      </c>
      <c r="M18" s="17">
        <v>85</v>
      </c>
      <c r="N18" s="17">
        <v>28</v>
      </c>
      <c r="O18" s="16">
        <v>0</v>
      </c>
      <c r="P18" s="17">
        <v>43</v>
      </c>
      <c r="Q18" s="17">
        <v>4</v>
      </c>
      <c r="R18" s="28">
        <f t="shared" si="0"/>
        <v>495</v>
      </c>
    </row>
    <row r="19" spans="1:20" s="2" customFormat="1" ht="13.5" customHeight="1" x14ac:dyDescent="0.2">
      <c r="A19" s="32" t="s">
        <v>83</v>
      </c>
      <c r="B19" s="33" t="s">
        <v>18</v>
      </c>
      <c r="C19" s="17">
        <v>286</v>
      </c>
      <c r="D19" s="17">
        <v>177</v>
      </c>
      <c r="E19" s="17">
        <v>87</v>
      </c>
      <c r="F19" s="17">
        <v>112</v>
      </c>
      <c r="G19" s="17">
        <v>1311</v>
      </c>
      <c r="H19" s="17">
        <v>592</v>
      </c>
      <c r="I19" s="17">
        <v>1155</v>
      </c>
      <c r="J19" s="17">
        <v>832</v>
      </c>
      <c r="K19" s="17">
        <v>370</v>
      </c>
      <c r="L19" s="17">
        <v>223</v>
      </c>
      <c r="M19" s="17">
        <v>1377</v>
      </c>
      <c r="N19" s="17">
        <v>22</v>
      </c>
      <c r="O19" s="17">
        <v>19</v>
      </c>
      <c r="P19" s="16">
        <v>0</v>
      </c>
      <c r="Q19" s="17">
        <v>36</v>
      </c>
      <c r="R19" s="28">
        <f t="shared" si="0"/>
        <v>6599</v>
      </c>
    </row>
    <row r="20" spans="1:20" s="2" customFormat="1" ht="13.5" customHeight="1" x14ac:dyDescent="0.2">
      <c r="A20" s="32" t="s">
        <v>84</v>
      </c>
      <c r="B20" s="33" t="s">
        <v>19</v>
      </c>
      <c r="C20" s="17">
        <v>33</v>
      </c>
      <c r="D20" s="17">
        <v>14</v>
      </c>
      <c r="E20" s="17">
        <v>3</v>
      </c>
      <c r="F20" s="17">
        <v>6</v>
      </c>
      <c r="G20" s="17">
        <v>13</v>
      </c>
      <c r="H20" s="17">
        <v>38</v>
      </c>
      <c r="I20" s="17">
        <v>85</v>
      </c>
      <c r="J20" s="17">
        <v>208</v>
      </c>
      <c r="K20" s="17">
        <v>211</v>
      </c>
      <c r="L20" s="17">
        <v>22</v>
      </c>
      <c r="M20" s="17">
        <v>73</v>
      </c>
      <c r="N20" s="17">
        <v>3</v>
      </c>
      <c r="O20" s="17">
        <v>6</v>
      </c>
      <c r="P20" s="17">
        <v>29</v>
      </c>
      <c r="Q20" s="16">
        <v>0</v>
      </c>
      <c r="R20" s="29">
        <f t="shared" si="0"/>
        <v>744</v>
      </c>
    </row>
    <row r="21" spans="1:20" s="2" customFormat="1" ht="13.5" customHeight="1" x14ac:dyDescent="0.2">
      <c r="A21" s="38" t="s">
        <v>85</v>
      </c>
      <c r="B21" s="35" t="s">
        <v>65</v>
      </c>
      <c r="C21" s="26">
        <f>SUM(C6:C20)</f>
        <v>6901</v>
      </c>
      <c r="D21" s="26">
        <f t="shared" ref="D21:R21" si="1">SUM(D6:D20)</f>
        <v>5490</v>
      </c>
      <c r="E21" s="26">
        <f t="shared" si="1"/>
        <v>2699</v>
      </c>
      <c r="F21" s="26">
        <f t="shared" si="1"/>
        <v>1875</v>
      </c>
      <c r="G21" s="26">
        <f t="shared" si="1"/>
        <v>6589</v>
      </c>
      <c r="H21" s="26">
        <f t="shared" si="1"/>
        <v>6644</v>
      </c>
      <c r="I21" s="26">
        <f t="shared" si="1"/>
        <v>6648</v>
      </c>
      <c r="J21" s="26">
        <f t="shared" si="1"/>
        <v>13773</v>
      </c>
      <c r="K21" s="26">
        <f t="shared" si="1"/>
        <v>4403</v>
      </c>
      <c r="L21" s="26">
        <f t="shared" si="1"/>
        <v>7887</v>
      </c>
      <c r="M21" s="26">
        <f t="shared" si="1"/>
        <v>12011</v>
      </c>
      <c r="N21" s="26">
        <f t="shared" si="1"/>
        <v>345</v>
      </c>
      <c r="O21" s="26">
        <f t="shared" si="1"/>
        <v>355</v>
      </c>
      <c r="P21" s="26">
        <f t="shared" si="1"/>
        <v>7129</v>
      </c>
      <c r="Q21" s="27">
        <f t="shared" si="1"/>
        <v>625</v>
      </c>
      <c r="R21" s="30">
        <f t="shared" si="1"/>
        <v>83374</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C3:R3"/>
    <mergeCell ref="J1:K1"/>
    <mergeCell ref="A4:B5"/>
    <mergeCell ref="A1:E1"/>
    <mergeCell ref="A26:K28"/>
    <mergeCell ref="A25:K25"/>
    <mergeCell ref="A24:K24"/>
  </mergeCells>
  <phoneticPr fontId="2" type="noConversion"/>
  <hyperlinks>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5">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49</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1250</v>
      </c>
      <c r="E6" s="17">
        <v>85</v>
      </c>
      <c r="F6" s="17">
        <v>135</v>
      </c>
      <c r="G6" s="17">
        <v>256</v>
      </c>
      <c r="H6" s="17">
        <v>552</v>
      </c>
      <c r="I6" s="17">
        <v>366</v>
      </c>
      <c r="J6" s="17">
        <v>2989</v>
      </c>
      <c r="K6" s="17">
        <v>398</v>
      </c>
      <c r="L6" s="17">
        <v>593</v>
      </c>
      <c r="M6" s="17">
        <v>595</v>
      </c>
      <c r="N6" s="17">
        <v>16</v>
      </c>
      <c r="O6" s="17">
        <v>15</v>
      </c>
      <c r="P6" s="17">
        <v>423</v>
      </c>
      <c r="Q6" s="17">
        <v>56</v>
      </c>
      <c r="R6" s="28">
        <f>SUM(C6:Q6)</f>
        <v>7729</v>
      </c>
    </row>
    <row r="7" spans="1:18" s="2" customFormat="1" ht="13.5" customHeight="1" x14ac:dyDescent="0.2">
      <c r="A7" s="32" t="s">
        <v>72</v>
      </c>
      <c r="B7" s="33" t="s">
        <v>26</v>
      </c>
      <c r="C7" s="17">
        <v>851</v>
      </c>
      <c r="D7" s="16">
        <v>0</v>
      </c>
      <c r="E7" s="17">
        <v>54</v>
      </c>
      <c r="F7" s="17">
        <v>262</v>
      </c>
      <c r="G7" s="17">
        <v>166</v>
      </c>
      <c r="H7" s="17">
        <v>291</v>
      </c>
      <c r="I7" s="17">
        <v>309</v>
      </c>
      <c r="J7" s="17">
        <v>1453</v>
      </c>
      <c r="K7" s="17">
        <v>198</v>
      </c>
      <c r="L7" s="17">
        <v>465</v>
      </c>
      <c r="M7" s="17">
        <v>477</v>
      </c>
      <c r="N7" s="17">
        <v>15</v>
      </c>
      <c r="O7" s="17">
        <v>11</v>
      </c>
      <c r="P7" s="17">
        <v>279</v>
      </c>
      <c r="Q7" s="17">
        <v>13</v>
      </c>
      <c r="R7" s="28">
        <f t="shared" ref="R7:R20" si="0">SUM(C7:Q7)</f>
        <v>4844</v>
      </c>
    </row>
    <row r="8" spans="1:18" s="2" customFormat="1" ht="13.5" customHeight="1" x14ac:dyDescent="0.2">
      <c r="A8" s="32" t="s">
        <v>73</v>
      </c>
      <c r="B8" s="33" t="s">
        <v>11</v>
      </c>
      <c r="C8" s="17">
        <v>61</v>
      </c>
      <c r="D8" s="17">
        <v>50</v>
      </c>
      <c r="E8" s="16">
        <v>0</v>
      </c>
      <c r="F8" s="17">
        <v>56</v>
      </c>
      <c r="G8" s="17">
        <v>129</v>
      </c>
      <c r="H8" s="17">
        <v>104</v>
      </c>
      <c r="I8" s="17">
        <v>167</v>
      </c>
      <c r="J8" s="17">
        <v>180</v>
      </c>
      <c r="K8" s="17">
        <v>71</v>
      </c>
      <c r="L8" s="17">
        <v>137</v>
      </c>
      <c r="M8" s="17">
        <v>968</v>
      </c>
      <c r="N8" s="17">
        <v>7</v>
      </c>
      <c r="O8" s="17">
        <v>4</v>
      </c>
      <c r="P8" s="17">
        <v>152</v>
      </c>
      <c r="Q8" s="17">
        <v>0</v>
      </c>
      <c r="R8" s="28">
        <f t="shared" si="0"/>
        <v>2086</v>
      </c>
    </row>
    <row r="9" spans="1:18" s="2" customFormat="1" ht="13.5" customHeight="1" x14ac:dyDescent="0.2">
      <c r="A9" s="32" t="s">
        <v>74</v>
      </c>
      <c r="B9" s="33" t="s">
        <v>27</v>
      </c>
      <c r="C9" s="17">
        <v>101</v>
      </c>
      <c r="D9" s="17">
        <v>247</v>
      </c>
      <c r="E9" s="17">
        <v>90</v>
      </c>
      <c r="F9" s="16">
        <v>0</v>
      </c>
      <c r="G9" s="17">
        <v>80</v>
      </c>
      <c r="H9" s="17">
        <v>112</v>
      </c>
      <c r="I9" s="17">
        <v>107</v>
      </c>
      <c r="J9" s="17">
        <v>405</v>
      </c>
      <c r="K9" s="17">
        <v>71</v>
      </c>
      <c r="L9" s="17">
        <v>117</v>
      </c>
      <c r="M9" s="17">
        <v>354</v>
      </c>
      <c r="N9" s="17">
        <v>9</v>
      </c>
      <c r="O9" s="17">
        <v>17</v>
      </c>
      <c r="P9" s="17">
        <v>151</v>
      </c>
      <c r="Q9" s="17">
        <v>12</v>
      </c>
      <c r="R9" s="28">
        <f t="shared" si="0"/>
        <v>1873</v>
      </c>
    </row>
    <row r="10" spans="1:18" s="2" customFormat="1" ht="13.5" customHeight="1" x14ac:dyDescent="0.2">
      <c r="A10" s="32" t="s">
        <v>75</v>
      </c>
      <c r="B10" s="33" t="s">
        <v>12</v>
      </c>
      <c r="C10" s="17">
        <v>186</v>
      </c>
      <c r="D10" s="17">
        <v>148</v>
      </c>
      <c r="E10" s="17">
        <v>108</v>
      </c>
      <c r="F10" s="17">
        <v>66</v>
      </c>
      <c r="G10" s="16">
        <v>0</v>
      </c>
      <c r="H10" s="17">
        <v>583</v>
      </c>
      <c r="I10" s="17">
        <v>620</v>
      </c>
      <c r="J10" s="17">
        <v>528</v>
      </c>
      <c r="K10" s="17">
        <v>206</v>
      </c>
      <c r="L10" s="17">
        <v>213</v>
      </c>
      <c r="M10" s="17">
        <v>1668</v>
      </c>
      <c r="N10" s="17">
        <v>24</v>
      </c>
      <c r="O10" s="17">
        <v>17</v>
      </c>
      <c r="P10" s="17">
        <v>1569</v>
      </c>
      <c r="Q10" s="17">
        <v>7</v>
      </c>
      <c r="R10" s="28">
        <f t="shared" si="0"/>
        <v>5943</v>
      </c>
    </row>
    <row r="11" spans="1:18" s="2" customFormat="1" ht="13.5" customHeight="1" x14ac:dyDescent="0.2">
      <c r="A11" s="32" t="s">
        <v>76</v>
      </c>
      <c r="B11" s="33" t="s">
        <v>13</v>
      </c>
      <c r="C11" s="17">
        <v>315</v>
      </c>
      <c r="D11" s="17">
        <v>205</v>
      </c>
      <c r="E11" s="17">
        <v>95</v>
      </c>
      <c r="F11" s="17">
        <v>95</v>
      </c>
      <c r="G11" s="17">
        <v>477</v>
      </c>
      <c r="H11" s="16">
        <v>0</v>
      </c>
      <c r="I11" s="17">
        <v>424</v>
      </c>
      <c r="J11" s="17">
        <v>899</v>
      </c>
      <c r="K11" s="17">
        <v>242</v>
      </c>
      <c r="L11" s="17">
        <v>381</v>
      </c>
      <c r="M11" s="17">
        <v>1138</v>
      </c>
      <c r="N11" s="17">
        <v>13</v>
      </c>
      <c r="O11" s="17">
        <v>10</v>
      </c>
      <c r="P11" s="17">
        <v>671</v>
      </c>
      <c r="Q11" s="17">
        <v>36</v>
      </c>
      <c r="R11" s="28">
        <f t="shared" si="0"/>
        <v>5001</v>
      </c>
    </row>
    <row r="12" spans="1:18" s="2" customFormat="1" ht="13.5" customHeight="1" x14ac:dyDescent="0.2">
      <c r="A12" s="32" t="s">
        <v>77</v>
      </c>
      <c r="B12" s="33" t="s">
        <v>14</v>
      </c>
      <c r="C12" s="17">
        <v>249</v>
      </c>
      <c r="D12" s="17">
        <v>287</v>
      </c>
      <c r="E12" s="17">
        <v>136</v>
      </c>
      <c r="F12" s="17">
        <v>95</v>
      </c>
      <c r="G12" s="17">
        <v>488</v>
      </c>
      <c r="H12" s="17">
        <v>425</v>
      </c>
      <c r="I12" s="16">
        <v>0</v>
      </c>
      <c r="J12" s="17">
        <v>997</v>
      </c>
      <c r="K12" s="17">
        <v>1023</v>
      </c>
      <c r="L12" s="17">
        <v>254</v>
      </c>
      <c r="M12" s="17">
        <v>1546</v>
      </c>
      <c r="N12" s="17">
        <v>92</v>
      </c>
      <c r="O12" s="17">
        <v>86</v>
      </c>
      <c r="P12" s="17">
        <v>1102</v>
      </c>
      <c r="Q12" s="17">
        <v>81</v>
      </c>
      <c r="R12" s="28">
        <f t="shared" si="0"/>
        <v>6861</v>
      </c>
    </row>
    <row r="13" spans="1:18" s="2" customFormat="1" ht="13.5" customHeight="1" x14ac:dyDescent="0.2">
      <c r="A13" s="32"/>
      <c r="B13" s="33" t="s">
        <v>106</v>
      </c>
      <c r="C13" s="17">
        <v>3664</v>
      </c>
      <c r="D13" s="17">
        <v>2084</v>
      </c>
      <c r="E13" s="17">
        <v>173</v>
      </c>
      <c r="F13" s="17">
        <v>323</v>
      </c>
      <c r="G13" s="17">
        <v>555</v>
      </c>
      <c r="H13" s="17">
        <v>1251</v>
      </c>
      <c r="I13" s="17">
        <v>784</v>
      </c>
      <c r="J13" s="16">
        <v>0</v>
      </c>
      <c r="K13" s="17">
        <v>576</v>
      </c>
      <c r="L13" s="17">
        <v>4867</v>
      </c>
      <c r="M13" s="17">
        <v>1625</v>
      </c>
      <c r="N13" s="17">
        <v>29</v>
      </c>
      <c r="O13" s="17">
        <v>26</v>
      </c>
      <c r="P13" s="17">
        <v>878</v>
      </c>
      <c r="Q13" s="17">
        <v>149</v>
      </c>
      <c r="R13" s="28">
        <f t="shared" si="0"/>
        <v>16984</v>
      </c>
    </row>
    <row r="14" spans="1:18" s="2" customFormat="1" ht="13.5" customHeight="1" x14ac:dyDescent="0.2">
      <c r="A14" s="32" t="s">
        <v>78</v>
      </c>
      <c r="B14" s="33" t="s">
        <v>15</v>
      </c>
      <c r="C14" s="17">
        <v>274</v>
      </c>
      <c r="D14" s="17">
        <v>149</v>
      </c>
      <c r="E14" s="17">
        <v>81</v>
      </c>
      <c r="F14" s="17">
        <v>69</v>
      </c>
      <c r="G14" s="17">
        <v>180</v>
      </c>
      <c r="H14" s="17">
        <v>185</v>
      </c>
      <c r="I14" s="17">
        <v>1123</v>
      </c>
      <c r="J14" s="17">
        <v>699</v>
      </c>
      <c r="K14" s="16">
        <v>0</v>
      </c>
      <c r="L14" s="17">
        <v>134</v>
      </c>
      <c r="M14" s="17">
        <v>753</v>
      </c>
      <c r="N14" s="17">
        <v>67</v>
      </c>
      <c r="O14" s="17">
        <v>40</v>
      </c>
      <c r="P14" s="17">
        <v>472</v>
      </c>
      <c r="Q14" s="17">
        <v>124</v>
      </c>
      <c r="R14" s="28">
        <f t="shared" si="0"/>
        <v>4350</v>
      </c>
    </row>
    <row r="15" spans="1:18" s="2" customFormat="1" ht="13.5" customHeight="1" x14ac:dyDescent="0.2">
      <c r="A15" s="32" t="s">
        <v>79</v>
      </c>
      <c r="B15" s="33" t="s">
        <v>16</v>
      </c>
      <c r="C15" s="17">
        <v>505</v>
      </c>
      <c r="D15" s="17">
        <v>550</v>
      </c>
      <c r="E15" s="17">
        <v>169</v>
      </c>
      <c r="F15" s="17">
        <v>146</v>
      </c>
      <c r="G15" s="17">
        <v>296</v>
      </c>
      <c r="H15" s="17">
        <v>807</v>
      </c>
      <c r="I15" s="17">
        <v>312</v>
      </c>
      <c r="J15" s="17">
        <v>2782</v>
      </c>
      <c r="K15" s="17">
        <v>209</v>
      </c>
      <c r="L15" s="16">
        <v>0</v>
      </c>
      <c r="M15" s="17">
        <v>987</v>
      </c>
      <c r="N15" s="17">
        <v>11</v>
      </c>
      <c r="O15" s="17">
        <v>1</v>
      </c>
      <c r="P15" s="17">
        <v>370</v>
      </c>
      <c r="Q15" s="17">
        <v>21</v>
      </c>
      <c r="R15" s="28">
        <f t="shared" si="0"/>
        <v>7166</v>
      </c>
    </row>
    <row r="16" spans="1:18" s="2" customFormat="1" ht="13.5" customHeight="1" x14ac:dyDescent="0.2">
      <c r="A16" s="32" t="s">
        <v>80</v>
      </c>
      <c r="B16" s="33" t="s">
        <v>17</v>
      </c>
      <c r="C16" s="17">
        <v>484</v>
      </c>
      <c r="D16" s="17">
        <v>407</v>
      </c>
      <c r="E16" s="17">
        <v>1765</v>
      </c>
      <c r="F16" s="17">
        <v>270</v>
      </c>
      <c r="G16" s="17">
        <v>2438</v>
      </c>
      <c r="H16" s="17">
        <v>1628</v>
      </c>
      <c r="I16" s="17">
        <v>1315</v>
      </c>
      <c r="J16" s="17">
        <v>1601</v>
      </c>
      <c r="K16" s="17">
        <v>700</v>
      </c>
      <c r="L16" s="17">
        <v>939</v>
      </c>
      <c r="M16" s="16">
        <v>0</v>
      </c>
      <c r="N16" s="17">
        <v>78</v>
      </c>
      <c r="O16" s="17">
        <v>62</v>
      </c>
      <c r="P16" s="17">
        <v>1346</v>
      </c>
      <c r="Q16" s="17">
        <v>66</v>
      </c>
      <c r="R16" s="28">
        <f t="shared" si="0"/>
        <v>13099</v>
      </c>
    </row>
    <row r="17" spans="1:20" s="2" customFormat="1" ht="13.5" customHeight="1" x14ac:dyDescent="0.2">
      <c r="A17" s="32" t="s">
        <v>81</v>
      </c>
      <c r="B17" s="33" t="s">
        <v>142</v>
      </c>
      <c r="C17" s="17">
        <v>12</v>
      </c>
      <c r="D17" s="17">
        <v>9</v>
      </c>
      <c r="E17" s="17">
        <v>2</v>
      </c>
      <c r="F17" s="17">
        <v>6</v>
      </c>
      <c r="G17" s="17">
        <v>10</v>
      </c>
      <c r="H17" s="17">
        <v>11</v>
      </c>
      <c r="I17" s="17">
        <v>139</v>
      </c>
      <c r="J17" s="17">
        <v>48</v>
      </c>
      <c r="K17" s="17">
        <v>88</v>
      </c>
      <c r="L17" s="17">
        <v>0</v>
      </c>
      <c r="M17" s="17">
        <v>66</v>
      </c>
      <c r="N17" s="16">
        <v>0</v>
      </c>
      <c r="O17" s="17">
        <v>21</v>
      </c>
      <c r="P17" s="17">
        <v>41</v>
      </c>
      <c r="Q17" s="17">
        <v>3</v>
      </c>
      <c r="R17" s="28">
        <f t="shared" si="0"/>
        <v>456</v>
      </c>
    </row>
    <row r="18" spans="1:20" s="2" customFormat="1" ht="13.5" customHeight="1" x14ac:dyDescent="0.2">
      <c r="A18" s="32" t="s">
        <v>82</v>
      </c>
      <c r="B18" s="33" t="s">
        <v>141</v>
      </c>
      <c r="C18" s="17">
        <v>19</v>
      </c>
      <c r="D18" s="17">
        <v>8</v>
      </c>
      <c r="E18" s="17">
        <v>2</v>
      </c>
      <c r="F18" s="17">
        <v>3</v>
      </c>
      <c r="G18" s="17">
        <v>27</v>
      </c>
      <c r="H18" s="17">
        <v>29</v>
      </c>
      <c r="I18" s="17">
        <v>141</v>
      </c>
      <c r="J18" s="17">
        <v>69</v>
      </c>
      <c r="K18" s="17">
        <v>53</v>
      </c>
      <c r="L18" s="17">
        <v>5</v>
      </c>
      <c r="M18" s="17">
        <v>87</v>
      </c>
      <c r="N18" s="17">
        <v>14</v>
      </c>
      <c r="O18" s="16">
        <v>0</v>
      </c>
      <c r="P18" s="17">
        <v>39</v>
      </c>
      <c r="Q18" s="17">
        <v>4</v>
      </c>
      <c r="R18" s="28">
        <f t="shared" si="0"/>
        <v>500</v>
      </c>
    </row>
    <row r="19" spans="1:20" s="2" customFormat="1" ht="13.5" customHeight="1" x14ac:dyDescent="0.2">
      <c r="A19" s="32" t="s">
        <v>83</v>
      </c>
      <c r="B19" s="33" t="s">
        <v>18</v>
      </c>
      <c r="C19" s="17">
        <v>317</v>
      </c>
      <c r="D19" s="17">
        <v>218</v>
      </c>
      <c r="E19" s="17">
        <v>109</v>
      </c>
      <c r="F19" s="17">
        <v>83</v>
      </c>
      <c r="G19" s="17">
        <v>1200</v>
      </c>
      <c r="H19" s="17">
        <v>543</v>
      </c>
      <c r="I19" s="17">
        <v>1144</v>
      </c>
      <c r="J19" s="17">
        <v>819</v>
      </c>
      <c r="K19" s="17">
        <v>347</v>
      </c>
      <c r="L19" s="17">
        <v>229</v>
      </c>
      <c r="M19" s="17">
        <v>1244</v>
      </c>
      <c r="N19" s="17">
        <v>28</v>
      </c>
      <c r="O19" s="17">
        <v>24</v>
      </c>
      <c r="P19" s="16">
        <v>0</v>
      </c>
      <c r="Q19" s="17">
        <v>21</v>
      </c>
      <c r="R19" s="28">
        <f t="shared" si="0"/>
        <v>6326</v>
      </c>
    </row>
    <row r="20" spans="1:20" s="2" customFormat="1" ht="13.5" customHeight="1" x14ac:dyDescent="0.2">
      <c r="A20" s="32" t="s">
        <v>84</v>
      </c>
      <c r="B20" s="33" t="s">
        <v>19</v>
      </c>
      <c r="C20" s="17">
        <v>44</v>
      </c>
      <c r="D20" s="17">
        <v>13</v>
      </c>
      <c r="E20" s="17">
        <v>7</v>
      </c>
      <c r="F20" s="17">
        <v>12</v>
      </c>
      <c r="G20" s="17">
        <v>21</v>
      </c>
      <c r="H20" s="17">
        <v>17</v>
      </c>
      <c r="I20" s="17">
        <v>91</v>
      </c>
      <c r="J20" s="17">
        <v>200</v>
      </c>
      <c r="K20" s="17">
        <v>166</v>
      </c>
      <c r="L20" s="17">
        <v>14</v>
      </c>
      <c r="M20" s="17">
        <v>64</v>
      </c>
      <c r="N20" s="17">
        <v>6</v>
      </c>
      <c r="O20" s="17">
        <v>9</v>
      </c>
      <c r="P20" s="17">
        <v>15</v>
      </c>
      <c r="Q20" s="16">
        <v>0</v>
      </c>
      <c r="R20" s="29">
        <f t="shared" si="0"/>
        <v>679</v>
      </c>
    </row>
    <row r="21" spans="1:20" s="2" customFormat="1" ht="13.5" customHeight="1" x14ac:dyDescent="0.2">
      <c r="A21" s="38" t="s">
        <v>85</v>
      </c>
      <c r="B21" s="35" t="s">
        <v>65</v>
      </c>
      <c r="C21" s="26">
        <f>SUM(C6:C20)</f>
        <v>7082</v>
      </c>
      <c r="D21" s="26">
        <f t="shared" ref="D21:R21" si="1">SUM(D6:D20)</f>
        <v>5625</v>
      </c>
      <c r="E21" s="26">
        <f t="shared" si="1"/>
        <v>2876</v>
      </c>
      <c r="F21" s="26">
        <f t="shared" si="1"/>
        <v>1621</v>
      </c>
      <c r="G21" s="26">
        <f t="shared" si="1"/>
        <v>6323</v>
      </c>
      <c r="H21" s="26">
        <f t="shared" si="1"/>
        <v>6538</v>
      </c>
      <c r="I21" s="26">
        <f t="shared" si="1"/>
        <v>7042</v>
      </c>
      <c r="J21" s="26">
        <f t="shared" si="1"/>
        <v>13669</v>
      </c>
      <c r="K21" s="26">
        <f t="shared" si="1"/>
        <v>4348</v>
      </c>
      <c r="L21" s="26">
        <f t="shared" si="1"/>
        <v>8348</v>
      </c>
      <c r="M21" s="26">
        <f t="shared" si="1"/>
        <v>11572</v>
      </c>
      <c r="N21" s="26">
        <f t="shared" si="1"/>
        <v>409</v>
      </c>
      <c r="O21" s="26">
        <f t="shared" si="1"/>
        <v>343</v>
      </c>
      <c r="P21" s="26">
        <f t="shared" si="1"/>
        <v>7508</v>
      </c>
      <c r="Q21" s="27">
        <f t="shared" si="1"/>
        <v>593</v>
      </c>
      <c r="R21" s="30">
        <f t="shared" si="1"/>
        <v>83897</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4">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50</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1308</v>
      </c>
      <c r="E6" s="17">
        <v>115</v>
      </c>
      <c r="F6" s="17">
        <v>148</v>
      </c>
      <c r="G6" s="17">
        <v>307</v>
      </c>
      <c r="H6" s="17">
        <v>388</v>
      </c>
      <c r="I6" s="17">
        <v>329</v>
      </c>
      <c r="J6" s="17">
        <v>2786</v>
      </c>
      <c r="K6" s="17">
        <v>357</v>
      </c>
      <c r="L6" s="17">
        <v>648</v>
      </c>
      <c r="M6" s="17">
        <v>555</v>
      </c>
      <c r="N6" s="17">
        <v>22</v>
      </c>
      <c r="O6" s="17">
        <v>15</v>
      </c>
      <c r="P6" s="17">
        <v>364</v>
      </c>
      <c r="Q6" s="17">
        <v>54</v>
      </c>
      <c r="R6" s="28">
        <f>SUM(C6:Q6)</f>
        <v>7396</v>
      </c>
    </row>
    <row r="7" spans="1:18" s="2" customFormat="1" ht="13.5" customHeight="1" x14ac:dyDescent="0.2">
      <c r="A7" s="32" t="s">
        <v>72</v>
      </c>
      <c r="B7" s="33" t="s">
        <v>26</v>
      </c>
      <c r="C7" s="17">
        <v>769</v>
      </c>
      <c r="D7" s="16">
        <v>0</v>
      </c>
      <c r="E7" s="17">
        <v>80</v>
      </c>
      <c r="F7" s="17">
        <v>314</v>
      </c>
      <c r="G7" s="17">
        <v>181</v>
      </c>
      <c r="H7" s="17">
        <v>208</v>
      </c>
      <c r="I7" s="17">
        <v>242</v>
      </c>
      <c r="J7" s="17">
        <v>1482</v>
      </c>
      <c r="K7" s="17">
        <v>155</v>
      </c>
      <c r="L7" s="17">
        <v>501</v>
      </c>
      <c r="M7" s="17">
        <v>437</v>
      </c>
      <c r="N7" s="17">
        <v>7</v>
      </c>
      <c r="O7" s="17">
        <v>15</v>
      </c>
      <c r="P7" s="17">
        <v>284</v>
      </c>
      <c r="Q7" s="17">
        <v>12</v>
      </c>
      <c r="R7" s="28">
        <f t="shared" ref="R7:R20" si="0">SUM(C7:Q7)</f>
        <v>4687</v>
      </c>
    </row>
    <row r="8" spans="1:18" s="2" customFormat="1" ht="13.5" customHeight="1" x14ac:dyDescent="0.2">
      <c r="A8" s="32" t="s">
        <v>73</v>
      </c>
      <c r="B8" s="33" t="s">
        <v>11</v>
      </c>
      <c r="C8" s="17">
        <v>74</v>
      </c>
      <c r="D8" s="17">
        <v>58</v>
      </c>
      <c r="E8" s="16">
        <v>0</v>
      </c>
      <c r="F8" s="17">
        <v>98</v>
      </c>
      <c r="G8" s="17">
        <v>149</v>
      </c>
      <c r="H8" s="17">
        <v>69</v>
      </c>
      <c r="I8" s="17">
        <v>150</v>
      </c>
      <c r="J8" s="17">
        <v>168</v>
      </c>
      <c r="K8" s="17">
        <v>91</v>
      </c>
      <c r="L8" s="17">
        <v>142</v>
      </c>
      <c r="M8" s="17">
        <v>1049</v>
      </c>
      <c r="N8" s="17">
        <v>14</v>
      </c>
      <c r="O8" s="17">
        <v>11</v>
      </c>
      <c r="P8" s="17">
        <v>144</v>
      </c>
      <c r="Q8" s="17">
        <v>7</v>
      </c>
      <c r="R8" s="28">
        <f t="shared" si="0"/>
        <v>2224</v>
      </c>
    </row>
    <row r="9" spans="1:18" s="2" customFormat="1" ht="13.5" customHeight="1" x14ac:dyDescent="0.2">
      <c r="A9" s="32" t="s">
        <v>74</v>
      </c>
      <c r="B9" s="33" t="s">
        <v>27</v>
      </c>
      <c r="C9" s="17">
        <v>114</v>
      </c>
      <c r="D9" s="17">
        <v>306</v>
      </c>
      <c r="E9" s="17">
        <v>89</v>
      </c>
      <c r="F9" s="16">
        <v>0</v>
      </c>
      <c r="G9" s="17">
        <v>75</v>
      </c>
      <c r="H9" s="17">
        <v>85</v>
      </c>
      <c r="I9" s="17">
        <v>116</v>
      </c>
      <c r="J9" s="17">
        <v>347</v>
      </c>
      <c r="K9" s="17">
        <v>71</v>
      </c>
      <c r="L9" s="17">
        <v>128</v>
      </c>
      <c r="M9" s="17">
        <v>355</v>
      </c>
      <c r="N9" s="17">
        <v>1</v>
      </c>
      <c r="O9" s="17">
        <v>9</v>
      </c>
      <c r="P9" s="17">
        <v>124</v>
      </c>
      <c r="Q9" s="17">
        <v>19</v>
      </c>
      <c r="R9" s="28">
        <f t="shared" si="0"/>
        <v>1839</v>
      </c>
    </row>
    <row r="10" spans="1:18" s="2" customFormat="1" ht="13.5" customHeight="1" x14ac:dyDescent="0.2">
      <c r="A10" s="32" t="s">
        <v>75</v>
      </c>
      <c r="B10" s="33" t="s">
        <v>12</v>
      </c>
      <c r="C10" s="17">
        <v>206</v>
      </c>
      <c r="D10" s="17">
        <v>134</v>
      </c>
      <c r="E10" s="17">
        <v>121</v>
      </c>
      <c r="F10" s="17">
        <v>73</v>
      </c>
      <c r="G10" s="16">
        <v>0</v>
      </c>
      <c r="H10" s="17">
        <v>463</v>
      </c>
      <c r="I10" s="17">
        <v>493</v>
      </c>
      <c r="J10" s="17">
        <v>464</v>
      </c>
      <c r="K10" s="17">
        <v>209</v>
      </c>
      <c r="L10" s="17">
        <v>248</v>
      </c>
      <c r="M10" s="17">
        <v>1667</v>
      </c>
      <c r="N10" s="17">
        <v>11</v>
      </c>
      <c r="O10" s="17">
        <v>29</v>
      </c>
      <c r="P10" s="17">
        <v>1523</v>
      </c>
      <c r="Q10" s="17">
        <v>22</v>
      </c>
      <c r="R10" s="28">
        <f t="shared" si="0"/>
        <v>5663</v>
      </c>
    </row>
    <row r="11" spans="1:18" s="2" customFormat="1" ht="13.5" customHeight="1" x14ac:dyDescent="0.2">
      <c r="A11" s="32" t="s">
        <v>76</v>
      </c>
      <c r="B11" s="33" t="s">
        <v>13</v>
      </c>
      <c r="C11" s="17">
        <v>297</v>
      </c>
      <c r="D11" s="17">
        <v>202</v>
      </c>
      <c r="E11" s="17">
        <v>76</v>
      </c>
      <c r="F11" s="17">
        <v>83</v>
      </c>
      <c r="G11" s="17">
        <v>511</v>
      </c>
      <c r="H11" s="16">
        <v>0</v>
      </c>
      <c r="I11" s="17">
        <v>392</v>
      </c>
      <c r="J11" s="17">
        <v>866</v>
      </c>
      <c r="K11" s="17">
        <v>226</v>
      </c>
      <c r="L11" s="17">
        <v>415</v>
      </c>
      <c r="M11" s="17">
        <v>1083</v>
      </c>
      <c r="N11" s="17">
        <v>9</v>
      </c>
      <c r="O11" s="17">
        <v>13</v>
      </c>
      <c r="P11" s="17">
        <v>635</v>
      </c>
      <c r="Q11" s="17">
        <v>12</v>
      </c>
      <c r="R11" s="28">
        <f t="shared" si="0"/>
        <v>4820</v>
      </c>
    </row>
    <row r="12" spans="1:18" s="2" customFormat="1" ht="13.5" customHeight="1" x14ac:dyDescent="0.2">
      <c r="A12" s="32" t="s">
        <v>77</v>
      </c>
      <c r="B12" s="33" t="s">
        <v>14</v>
      </c>
      <c r="C12" s="17">
        <v>242</v>
      </c>
      <c r="D12" s="17">
        <v>221</v>
      </c>
      <c r="E12" s="17">
        <v>135</v>
      </c>
      <c r="F12" s="17">
        <v>90</v>
      </c>
      <c r="G12" s="17">
        <v>518</v>
      </c>
      <c r="H12" s="17">
        <v>328</v>
      </c>
      <c r="I12" s="16">
        <v>0</v>
      </c>
      <c r="J12" s="17">
        <v>921</v>
      </c>
      <c r="K12" s="17">
        <v>959</v>
      </c>
      <c r="L12" s="17">
        <v>261</v>
      </c>
      <c r="M12" s="17">
        <v>1567</v>
      </c>
      <c r="N12" s="17">
        <v>98</v>
      </c>
      <c r="O12" s="17">
        <v>98</v>
      </c>
      <c r="P12" s="17">
        <v>1225</v>
      </c>
      <c r="Q12" s="17">
        <v>85</v>
      </c>
      <c r="R12" s="28">
        <f t="shared" si="0"/>
        <v>6748</v>
      </c>
    </row>
    <row r="13" spans="1:18" s="2" customFormat="1" ht="13.5" customHeight="1" x14ac:dyDescent="0.2">
      <c r="A13" s="32"/>
      <c r="B13" s="33" t="s">
        <v>106</v>
      </c>
      <c r="C13" s="17">
        <v>3536</v>
      </c>
      <c r="D13" s="17">
        <v>2065</v>
      </c>
      <c r="E13" s="17">
        <v>155</v>
      </c>
      <c r="F13" s="17">
        <v>299</v>
      </c>
      <c r="G13" s="17">
        <v>565</v>
      </c>
      <c r="H13" s="17">
        <v>1279</v>
      </c>
      <c r="I13" s="17">
        <v>702</v>
      </c>
      <c r="J13" s="16">
        <v>0</v>
      </c>
      <c r="K13" s="17">
        <v>588</v>
      </c>
      <c r="L13" s="17">
        <v>5004</v>
      </c>
      <c r="M13" s="17">
        <v>1829</v>
      </c>
      <c r="N13" s="17">
        <v>31</v>
      </c>
      <c r="O13" s="17">
        <v>39</v>
      </c>
      <c r="P13" s="17">
        <v>771</v>
      </c>
      <c r="Q13" s="17">
        <v>169</v>
      </c>
      <c r="R13" s="28">
        <f t="shared" si="0"/>
        <v>17032</v>
      </c>
    </row>
    <row r="14" spans="1:18" s="2" customFormat="1" ht="13.5" customHeight="1" x14ac:dyDescent="0.2">
      <c r="A14" s="32" t="s">
        <v>78</v>
      </c>
      <c r="B14" s="33" t="s">
        <v>15</v>
      </c>
      <c r="C14" s="17">
        <v>256</v>
      </c>
      <c r="D14" s="17">
        <v>146</v>
      </c>
      <c r="E14" s="17">
        <v>83</v>
      </c>
      <c r="F14" s="17">
        <v>68</v>
      </c>
      <c r="G14" s="17">
        <v>189</v>
      </c>
      <c r="H14" s="17">
        <v>156</v>
      </c>
      <c r="I14" s="17">
        <v>1134</v>
      </c>
      <c r="J14" s="17">
        <v>728</v>
      </c>
      <c r="K14" s="16">
        <v>0</v>
      </c>
      <c r="L14" s="17">
        <v>159</v>
      </c>
      <c r="M14" s="17">
        <v>724</v>
      </c>
      <c r="N14" s="17">
        <v>63</v>
      </c>
      <c r="O14" s="17">
        <v>22</v>
      </c>
      <c r="P14" s="17">
        <v>380</v>
      </c>
      <c r="Q14" s="17">
        <v>161</v>
      </c>
      <c r="R14" s="28">
        <f t="shared" si="0"/>
        <v>4269</v>
      </c>
    </row>
    <row r="15" spans="1:18" s="2" customFormat="1" ht="13.5" customHeight="1" x14ac:dyDescent="0.2">
      <c r="A15" s="32" t="s">
        <v>79</v>
      </c>
      <c r="B15" s="33" t="s">
        <v>16</v>
      </c>
      <c r="C15" s="17">
        <v>483</v>
      </c>
      <c r="D15" s="17">
        <v>628</v>
      </c>
      <c r="E15" s="17">
        <v>111</v>
      </c>
      <c r="F15" s="17">
        <v>163</v>
      </c>
      <c r="G15" s="17">
        <v>278</v>
      </c>
      <c r="H15" s="17">
        <v>885</v>
      </c>
      <c r="I15" s="17">
        <v>258</v>
      </c>
      <c r="J15" s="17">
        <v>2805</v>
      </c>
      <c r="K15" s="17">
        <v>208</v>
      </c>
      <c r="L15" s="16">
        <v>0</v>
      </c>
      <c r="M15" s="17">
        <v>851</v>
      </c>
      <c r="N15" s="17">
        <v>7</v>
      </c>
      <c r="O15" s="17">
        <v>11</v>
      </c>
      <c r="P15" s="17">
        <v>357</v>
      </c>
      <c r="Q15" s="17">
        <v>23</v>
      </c>
      <c r="R15" s="28">
        <f t="shared" si="0"/>
        <v>7068</v>
      </c>
    </row>
    <row r="16" spans="1:18" s="2" customFormat="1" ht="13.5" customHeight="1" x14ac:dyDescent="0.2">
      <c r="A16" s="32" t="s">
        <v>80</v>
      </c>
      <c r="B16" s="33" t="s">
        <v>17</v>
      </c>
      <c r="C16" s="17">
        <v>524</v>
      </c>
      <c r="D16" s="17">
        <v>432</v>
      </c>
      <c r="E16" s="17">
        <v>1494</v>
      </c>
      <c r="F16" s="17">
        <v>294</v>
      </c>
      <c r="G16" s="17">
        <v>2785</v>
      </c>
      <c r="H16" s="17">
        <v>1471</v>
      </c>
      <c r="I16" s="17">
        <v>1241</v>
      </c>
      <c r="J16" s="17">
        <v>1615</v>
      </c>
      <c r="K16" s="17">
        <v>700</v>
      </c>
      <c r="L16" s="17">
        <v>960</v>
      </c>
      <c r="M16" s="16">
        <v>0</v>
      </c>
      <c r="N16" s="17">
        <v>67</v>
      </c>
      <c r="O16" s="17">
        <v>66</v>
      </c>
      <c r="P16" s="17">
        <v>1223</v>
      </c>
      <c r="Q16" s="17">
        <v>56</v>
      </c>
      <c r="R16" s="28">
        <f t="shared" si="0"/>
        <v>12928</v>
      </c>
    </row>
    <row r="17" spans="1:20" s="2" customFormat="1" ht="13.5" customHeight="1" x14ac:dyDescent="0.2">
      <c r="A17" s="32" t="s">
        <v>81</v>
      </c>
      <c r="B17" s="33" t="s">
        <v>142</v>
      </c>
      <c r="C17" s="17">
        <v>9</v>
      </c>
      <c r="D17" s="17">
        <v>5</v>
      </c>
      <c r="E17" s="17">
        <v>10</v>
      </c>
      <c r="F17" s="17">
        <v>5</v>
      </c>
      <c r="G17" s="17">
        <v>21</v>
      </c>
      <c r="H17" s="17">
        <v>4</v>
      </c>
      <c r="I17" s="17">
        <v>121</v>
      </c>
      <c r="J17" s="17">
        <v>47</v>
      </c>
      <c r="K17" s="17">
        <v>104</v>
      </c>
      <c r="L17" s="17">
        <v>12</v>
      </c>
      <c r="M17" s="17">
        <v>59</v>
      </c>
      <c r="N17" s="16">
        <v>0</v>
      </c>
      <c r="O17" s="17">
        <v>12</v>
      </c>
      <c r="P17" s="17">
        <v>20</v>
      </c>
      <c r="Q17" s="17">
        <v>0</v>
      </c>
      <c r="R17" s="28">
        <f t="shared" si="0"/>
        <v>429</v>
      </c>
    </row>
    <row r="18" spans="1:20" s="2" customFormat="1" ht="13.5" customHeight="1" x14ac:dyDescent="0.2">
      <c r="A18" s="32" t="s">
        <v>82</v>
      </c>
      <c r="B18" s="33" t="s">
        <v>141</v>
      </c>
      <c r="C18" s="17">
        <v>22</v>
      </c>
      <c r="D18" s="17">
        <v>7</v>
      </c>
      <c r="E18" s="17">
        <v>2</v>
      </c>
      <c r="F18" s="17">
        <v>10</v>
      </c>
      <c r="G18" s="17">
        <v>36</v>
      </c>
      <c r="H18" s="17">
        <v>8</v>
      </c>
      <c r="I18" s="17">
        <v>148</v>
      </c>
      <c r="J18" s="17">
        <v>45</v>
      </c>
      <c r="K18" s="17">
        <v>45</v>
      </c>
      <c r="L18" s="17">
        <v>3</v>
      </c>
      <c r="M18" s="17">
        <v>66</v>
      </c>
      <c r="N18" s="17">
        <v>17</v>
      </c>
      <c r="O18" s="16">
        <v>0</v>
      </c>
      <c r="P18" s="17">
        <v>41</v>
      </c>
      <c r="Q18" s="17">
        <v>2</v>
      </c>
      <c r="R18" s="28">
        <f t="shared" si="0"/>
        <v>452</v>
      </c>
    </row>
    <row r="19" spans="1:20" s="2" customFormat="1" ht="13.5" customHeight="1" x14ac:dyDescent="0.2">
      <c r="A19" s="32" t="s">
        <v>83</v>
      </c>
      <c r="B19" s="33" t="s">
        <v>18</v>
      </c>
      <c r="C19" s="17">
        <v>311</v>
      </c>
      <c r="D19" s="17">
        <v>208</v>
      </c>
      <c r="E19" s="17">
        <v>136</v>
      </c>
      <c r="F19" s="17">
        <v>122</v>
      </c>
      <c r="G19" s="17">
        <v>1345</v>
      </c>
      <c r="H19" s="17">
        <v>442</v>
      </c>
      <c r="I19" s="17">
        <v>1083</v>
      </c>
      <c r="J19" s="17">
        <v>743</v>
      </c>
      <c r="K19" s="17">
        <v>357</v>
      </c>
      <c r="L19" s="17">
        <v>239</v>
      </c>
      <c r="M19" s="17">
        <v>1214</v>
      </c>
      <c r="N19" s="17">
        <v>33</v>
      </c>
      <c r="O19" s="17">
        <v>23</v>
      </c>
      <c r="P19" s="16">
        <v>0</v>
      </c>
      <c r="Q19" s="17">
        <v>25</v>
      </c>
      <c r="R19" s="28">
        <f t="shared" si="0"/>
        <v>6281</v>
      </c>
    </row>
    <row r="20" spans="1:20" s="2" customFormat="1" ht="13.5" customHeight="1" x14ac:dyDescent="0.2">
      <c r="A20" s="32" t="s">
        <v>84</v>
      </c>
      <c r="B20" s="33" t="s">
        <v>19</v>
      </c>
      <c r="C20" s="17">
        <v>39</v>
      </c>
      <c r="D20" s="17">
        <v>13</v>
      </c>
      <c r="E20" s="17">
        <v>4</v>
      </c>
      <c r="F20" s="17">
        <v>16</v>
      </c>
      <c r="G20" s="17">
        <v>5</v>
      </c>
      <c r="H20" s="17">
        <v>20</v>
      </c>
      <c r="I20" s="17">
        <v>92</v>
      </c>
      <c r="J20" s="17">
        <v>167</v>
      </c>
      <c r="K20" s="17">
        <v>222</v>
      </c>
      <c r="L20" s="17">
        <v>13</v>
      </c>
      <c r="M20" s="17">
        <v>60</v>
      </c>
      <c r="N20" s="17">
        <v>4</v>
      </c>
      <c r="O20" s="17">
        <v>4</v>
      </c>
      <c r="P20" s="17">
        <v>29</v>
      </c>
      <c r="Q20" s="16">
        <v>0</v>
      </c>
      <c r="R20" s="29">
        <f t="shared" si="0"/>
        <v>688</v>
      </c>
    </row>
    <row r="21" spans="1:20" s="2" customFormat="1" ht="13.5" customHeight="1" x14ac:dyDescent="0.2">
      <c r="A21" s="38" t="s">
        <v>85</v>
      </c>
      <c r="B21" s="35" t="s">
        <v>65</v>
      </c>
      <c r="C21" s="26">
        <f>SUM(C6:C20)</f>
        <v>6882</v>
      </c>
      <c r="D21" s="26">
        <f t="shared" ref="D21:R21" si="1">SUM(D6:D20)</f>
        <v>5733</v>
      </c>
      <c r="E21" s="26">
        <f t="shared" si="1"/>
        <v>2611</v>
      </c>
      <c r="F21" s="26">
        <f t="shared" si="1"/>
        <v>1783</v>
      </c>
      <c r="G21" s="26">
        <f t="shared" si="1"/>
        <v>6965</v>
      </c>
      <c r="H21" s="26">
        <f t="shared" si="1"/>
        <v>5806</v>
      </c>
      <c r="I21" s="26">
        <f t="shared" si="1"/>
        <v>6501</v>
      </c>
      <c r="J21" s="26">
        <f t="shared" si="1"/>
        <v>13184</v>
      </c>
      <c r="K21" s="26">
        <f t="shared" si="1"/>
        <v>4292</v>
      </c>
      <c r="L21" s="26">
        <f t="shared" si="1"/>
        <v>8733</v>
      </c>
      <c r="M21" s="26">
        <f t="shared" si="1"/>
        <v>11516</v>
      </c>
      <c r="N21" s="26">
        <f t="shared" si="1"/>
        <v>384</v>
      </c>
      <c r="O21" s="26">
        <f t="shared" si="1"/>
        <v>367</v>
      </c>
      <c r="P21" s="26">
        <f t="shared" si="1"/>
        <v>7120</v>
      </c>
      <c r="Q21" s="27">
        <f t="shared" si="1"/>
        <v>647</v>
      </c>
      <c r="R21" s="30">
        <f t="shared" si="1"/>
        <v>82524</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3">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51</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1308</v>
      </c>
      <c r="E6" s="17">
        <v>95</v>
      </c>
      <c r="F6" s="17">
        <v>148</v>
      </c>
      <c r="G6" s="17">
        <v>305</v>
      </c>
      <c r="H6" s="17">
        <v>510</v>
      </c>
      <c r="I6" s="17">
        <v>366</v>
      </c>
      <c r="J6" s="17">
        <v>2834</v>
      </c>
      <c r="K6" s="17">
        <v>374</v>
      </c>
      <c r="L6" s="17">
        <v>572</v>
      </c>
      <c r="M6" s="17">
        <v>637</v>
      </c>
      <c r="N6" s="17">
        <v>15</v>
      </c>
      <c r="O6" s="17">
        <v>12</v>
      </c>
      <c r="P6" s="17">
        <v>367</v>
      </c>
      <c r="Q6" s="17">
        <v>71</v>
      </c>
      <c r="R6" s="28">
        <f>SUM(C6:Q6)</f>
        <v>7614</v>
      </c>
    </row>
    <row r="7" spans="1:18" s="2" customFormat="1" ht="13.5" customHeight="1" x14ac:dyDescent="0.2">
      <c r="A7" s="32" t="s">
        <v>72</v>
      </c>
      <c r="B7" s="33" t="s">
        <v>26</v>
      </c>
      <c r="C7" s="17">
        <v>910</v>
      </c>
      <c r="D7" s="16">
        <v>0</v>
      </c>
      <c r="E7" s="17">
        <v>72</v>
      </c>
      <c r="F7" s="17">
        <v>295</v>
      </c>
      <c r="G7" s="17">
        <v>161</v>
      </c>
      <c r="H7" s="17">
        <v>280</v>
      </c>
      <c r="I7" s="17">
        <v>292</v>
      </c>
      <c r="J7" s="17">
        <v>1648</v>
      </c>
      <c r="K7" s="17">
        <v>158</v>
      </c>
      <c r="L7" s="17">
        <v>461</v>
      </c>
      <c r="M7" s="17">
        <v>457</v>
      </c>
      <c r="N7" s="17">
        <v>14</v>
      </c>
      <c r="O7" s="17">
        <v>13</v>
      </c>
      <c r="P7" s="17">
        <v>257</v>
      </c>
      <c r="Q7" s="17">
        <v>24</v>
      </c>
      <c r="R7" s="28">
        <f t="shared" ref="R7:R20" si="0">SUM(C7:Q7)</f>
        <v>5042</v>
      </c>
    </row>
    <row r="8" spans="1:18" s="2" customFormat="1" ht="13.5" customHeight="1" x14ac:dyDescent="0.2">
      <c r="A8" s="32" t="s">
        <v>73</v>
      </c>
      <c r="B8" s="33" t="s">
        <v>11</v>
      </c>
      <c r="C8" s="17">
        <v>55</v>
      </c>
      <c r="D8" s="17">
        <v>55</v>
      </c>
      <c r="E8" s="16">
        <v>0</v>
      </c>
      <c r="F8" s="17">
        <v>135</v>
      </c>
      <c r="G8" s="17">
        <v>154</v>
      </c>
      <c r="H8" s="17">
        <v>134</v>
      </c>
      <c r="I8" s="17">
        <v>155</v>
      </c>
      <c r="J8" s="17">
        <v>189</v>
      </c>
      <c r="K8" s="17">
        <v>116</v>
      </c>
      <c r="L8" s="17">
        <v>108</v>
      </c>
      <c r="M8" s="17">
        <v>996</v>
      </c>
      <c r="N8" s="17">
        <v>7</v>
      </c>
      <c r="O8" s="17">
        <v>6</v>
      </c>
      <c r="P8" s="17">
        <v>123</v>
      </c>
      <c r="Q8" s="17">
        <v>15</v>
      </c>
      <c r="R8" s="28">
        <f t="shared" si="0"/>
        <v>2248</v>
      </c>
    </row>
    <row r="9" spans="1:18" s="2" customFormat="1" ht="13.5" customHeight="1" x14ac:dyDescent="0.2">
      <c r="A9" s="32" t="s">
        <v>74</v>
      </c>
      <c r="B9" s="33" t="s">
        <v>27</v>
      </c>
      <c r="C9" s="17">
        <v>125</v>
      </c>
      <c r="D9" s="17">
        <v>294</v>
      </c>
      <c r="E9" s="17">
        <v>101</v>
      </c>
      <c r="F9" s="16">
        <v>0</v>
      </c>
      <c r="G9" s="17">
        <v>91</v>
      </c>
      <c r="H9" s="17">
        <v>129</v>
      </c>
      <c r="I9" s="17">
        <v>129</v>
      </c>
      <c r="J9" s="17">
        <v>352</v>
      </c>
      <c r="K9" s="17">
        <v>70</v>
      </c>
      <c r="L9" s="17">
        <v>135</v>
      </c>
      <c r="M9" s="17">
        <v>360</v>
      </c>
      <c r="N9" s="17">
        <v>5</v>
      </c>
      <c r="O9" s="17">
        <v>11</v>
      </c>
      <c r="P9" s="17">
        <v>142</v>
      </c>
      <c r="Q9" s="17">
        <v>9</v>
      </c>
      <c r="R9" s="28">
        <f t="shared" si="0"/>
        <v>1953</v>
      </c>
    </row>
    <row r="10" spans="1:18" s="2" customFormat="1" ht="13.5" customHeight="1" x14ac:dyDescent="0.2">
      <c r="A10" s="32" t="s">
        <v>75</v>
      </c>
      <c r="B10" s="33" t="s">
        <v>12</v>
      </c>
      <c r="C10" s="17">
        <v>195</v>
      </c>
      <c r="D10" s="17">
        <v>157</v>
      </c>
      <c r="E10" s="17">
        <v>100</v>
      </c>
      <c r="F10" s="17">
        <v>82</v>
      </c>
      <c r="G10" s="16">
        <v>0</v>
      </c>
      <c r="H10" s="17">
        <v>632</v>
      </c>
      <c r="I10" s="17">
        <v>505</v>
      </c>
      <c r="J10" s="17">
        <v>503</v>
      </c>
      <c r="K10" s="17">
        <v>226</v>
      </c>
      <c r="L10" s="17">
        <v>205</v>
      </c>
      <c r="M10" s="17">
        <v>1828</v>
      </c>
      <c r="N10" s="17">
        <v>16</v>
      </c>
      <c r="O10" s="17">
        <v>26</v>
      </c>
      <c r="P10" s="17">
        <v>1398</v>
      </c>
      <c r="Q10" s="17">
        <v>29</v>
      </c>
      <c r="R10" s="28">
        <f t="shared" si="0"/>
        <v>5902</v>
      </c>
    </row>
    <row r="11" spans="1:18" s="2" customFormat="1" ht="13.5" customHeight="1" x14ac:dyDescent="0.2">
      <c r="A11" s="32" t="s">
        <v>76</v>
      </c>
      <c r="B11" s="33" t="s">
        <v>13</v>
      </c>
      <c r="C11" s="17">
        <v>328</v>
      </c>
      <c r="D11" s="17">
        <v>205</v>
      </c>
      <c r="E11" s="17">
        <v>96</v>
      </c>
      <c r="F11" s="17">
        <v>70</v>
      </c>
      <c r="G11" s="17">
        <v>548</v>
      </c>
      <c r="H11" s="16">
        <v>0</v>
      </c>
      <c r="I11" s="17">
        <v>351</v>
      </c>
      <c r="J11" s="17">
        <v>856</v>
      </c>
      <c r="K11" s="17">
        <v>211</v>
      </c>
      <c r="L11" s="17">
        <v>475</v>
      </c>
      <c r="M11" s="17">
        <v>1271</v>
      </c>
      <c r="N11" s="17">
        <v>11</v>
      </c>
      <c r="O11" s="17">
        <v>28</v>
      </c>
      <c r="P11" s="17">
        <v>688</v>
      </c>
      <c r="Q11" s="17">
        <v>37</v>
      </c>
      <c r="R11" s="28">
        <f t="shared" si="0"/>
        <v>5175</v>
      </c>
    </row>
    <row r="12" spans="1:18" s="2" customFormat="1" ht="13.5" customHeight="1" x14ac:dyDescent="0.2">
      <c r="A12" s="32" t="s">
        <v>77</v>
      </c>
      <c r="B12" s="33" t="s">
        <v>14</v>
      </c>
      <c r="C12" s="17">
        <v>252</v>
      </c>
      <c r="D12" s="17">
        <v>188</v>
      </c>
      <c r="E12" s="17">
        <v>108</v>
      </c>
      <c r="F12" s="17">
        <v>85</v>
      </c>
      <c r="G12" s="17">
        <v>542</v>
      </c>
      <c r="H12" s="17">
        <v>443</v>
      </c>
      <c r="I12" s="16">
        <v>0</v>
      </c>
      <c r="J12" s="17">
        <v>978</v>
      </c>
      <c r="K12" s="17">
        <v>1012</v>
      </c>
      <c r="L12" s="17">
        <v>293</v>
      </c>
      <c r="M12" s="17">
        <v>1664</v>
      </c>
      <c r="N12" s="17">
        <v>108</v>
      </c>
      <c r="O12" s="17">
        <v>94</v>
      </c>
      <c r="P12" s="17">
        <v>1244</v>
      </c>
      <c r="Q12" s="17">
        <v>69</v>
      </c>
      <c r="R12" s="28">
        <f t="shared" si="0"/>
        <v>7080</v>
      </c>
    </row>
    <row r="13" spans="1:18" s="2" customFormat="1" ht="13.5" customHeight="1" x14ac:dyDescent="0.2">
      <c r="A13" s="32"/>
      <c r="B13" s="33" t="s">
        <v>106</v>
      </c>
      <c r="C13" s="17">
        <v>3556</v>
      </c>
      <c r="D13" s="17">
        <v>1852</v>
      </c>
      <c r="E13" s="17">
        <v>175</v>
      </c>
      <c r="F13" s="17">
        <v>365</v>
      </c>
      <c r="G13" s="17">
        <v>625</v>
      </c>
      <c r="H13" s="17">
        <v>1315</v>
      </c>
      <c r="I13" s="17">
        <v>789</v>
      </c>
      <c r="J13" s="16">
        <v>0</v>
      </c>
      <c r="K13" s="17">
        <v>658</v>
      </c>
      <c r="L13" s="17">
        <v>4680</v>
      </c>
      <c r="M13" s="17">
        <v>1763</v>
      </c>
      <c r="N13" s="17">
        <v>27</v>
      </c>
      <c r="O13" s="17">
        <v>41</v>
      </c>
      <c r="P13" s="17">
        <v>754</v>
      </c>
      <c r="Q13" s="17">
        <v>155</v>
      </c>
      <c r="R13" s="28">
        <f t="shared" si="0"/>
        <v>16755</v>
      </c>
    </row>
    <row r="14" spans="1:18" s="2" customFormat="1" ht="13.5" customHeight="1" x14ac:dyDescent="0.2">
      <c r="A14" s="32" t="s">
        <v>78</v>
      </c>
      <c r="B14" s="33" t="s">
        <v>15</v>
      </c>
      <c r="C14" s="17">
        <v>238</v>
      </c>
      <c r="D14" s="17">
        <v>137</v>
      </c>
      <c r="E14" s="17">
        <v>72</v>
      </c>
      <c r="F14" s="17">
        <v>71</v>
      </c>
      <c r="G14" s="17">
        <v>220</v>
      </c>
      <c r="H14" s="17">
        <v>271</v>
      </c>
      <c r="I14" s="17">
        <v>1085</v>
      </c>
      <c r="J14" s="17">
        <v>732</v>
      </c>
      <c r="K14" s="16">
        <v>0</v>
      </c>
      <c r="L14" s="17">
        <v>127</v>
      </c>
      <c r="M14" s="17">
        <v>782</v>
      </c>
      <c r="N14" s="17">
        <v>68</v>
      </c>
      <c r="O14" s="17">
        <v>40</v>
      </c>
      <c r="P14" s="17">
        <v>406</v>
      </c>
      <c r="Q14" s="17">
        <v>134</v>
      </c>
      <c r="R14" s="28">
        <f t="shared" si="0"/>
        <v>4383</v>
      </c>
    </row>
    <row r="15" spans="1:18" s="2" customFormat="1" ht="13.5" customHeight="1" x14ac:dyDescent="0.2">
      <c r="A15" s="32" t="s">
        <v>79</v>
      </c>
      <c r="B15" s="33" t="s">
        <v>16</v>
      </c>
      <c r="C15" s="17">
        <v>492</v>
      </c>
      <c r="D15" s="17">
        <v>580</v>
      </c>
      <c r="E15" s="17">
        <v>120</v>
      </c>
      <c r="F15" s="17">
        <v>185</v>
      </c>
      <c r="G15" s="17">
        <v>299</v>
      </c>
      <c r="H15" s="17">
        <v>980</v>
      </c>
      <c r="I15" s="17">
        <v>305</v>
      </c>
      <c r="J15" s="17">
        <v>2847</v>
      </c>
      <c r="K15" s="17">
        <v>194</v>
      </c>
      <c r="L15" s="16">
        <v>0</v>
      </c>
      <c r="M15" s="17">
        <v>913</v>
      </c>
      <c r="N15" s="17">
        <v>4</v>
      </c>
      <c r="O15" s="17">
        <v>2</v>
      </c>
      <c r="P15" s="17">
        <v>354</v>
      </c>
      <c r="Q15" s="17">
        <v>31</v>
      </c>
      <c r="R15" s="28">
        <f t="shared" si="0"/>
        <v>7306</v>
      </c>
    </row>
    <row r="16" spans="1:18" s="2" customFormat="1" ht="13.5" customHeight="1" x14ac:dyDescent="0.2">
      <c r="A16" s="32" t="s">
        <v>80</v>
      </c>
      <c r="B16" s="33" t="s">
        <v>17</v>
      </c>
      <c r="C16" s="17">
        <v>452</v>
      </c>
      <c r="D16" s="17">
        <v>377</v>
      </c>
      <c r="E16" s="17">
        <v>1507</v>
      </c>
      <c r="F16" s="17">
        <v>251</v>
      </c>
      <c r="G16" s="17">
        <v>2413</v>
      </c>
      <c r="H16" s="17">
        <v>1718</v>
      </c>
      <c r="I16" s="17">
        <v>1352</v>
      </c>
      <c r="J16" s="17">
        <v>1618</v>
      </c>
      <c r="K16" s="17">
        <v>795</v>
      </c>
      <c r="L16" s="17">
        <v>907</v>
      </c>
      <c r="M16" s="16">
        <v>0</v>
      </c>
      <c r="N16" s="17">
        <v>59</v>
      </c>
      <c r="O16" s="17">
        <v>67</v>
      </c>
      <c r="P16" s="17">
        <v>1261</v>
      </c>
      <c r="Q16" s="17">
        <v>65</v>
      </c>
      <c r="R16" s="28">
        <f t="shared" si="0"/>
        <v>12842</v>
      </c>
    </row>
    <row r="17" spans="1:20" s="2" customFormat="1" ht="13.5" customHeight="1" x14ac:dyDescent="0.2">
      <c r="A17" s="32" t="s">
        <v>81</v>
      </c>
      <c r="B17" s="33" t="s">
        <v>142</v>
      </c>
      <c r="C17" s="17">
        <v>7</v>
      </c>
      <c r="D17" s="17">
        <v>9</v>
      </c>
      <c r="E17" s="17">
        <v>4</v>
      </c>
      <c r="F17" s="17">
        <v>14</v>
      </c>
      <c r="G17" s="17">
        <v>29</v>
      </c>
      <c r="H17" s="17">
        <v>14</v>
      </c>
      <c r="I17" s="17">
        <v>90</v>
      </c>
      <c r="J17" s="17">
        <v>35</v>
      </c>
      <c r="K17" s="17">
        <v>84</v>
      </c>
      <c r="L17" s="17">
        <v>1</v>
      </c>
      <c r="M17" s="17">
        <v>55</v>
      </c>
      <c r="N17" s="16">
        <v>0</v>
      </c>
      <c r="O17" s="17">
        <v>19</v>
      </c>
      <c r="P17" s="17">
        <v>35</v>
      </c>
      <c r="Q17" s="17">
        <v>0</v>
      </c>
      <c r="R17" s="28">
        <f t="shared" si="0"/>
        <v>396</v>
      </c>
    </row>
    <row r="18" spans="1:20" s="2" customFormat="1" ht="13.5" customHeight="1" x14ac:dyDescent="0.2">
      <c r="A18" s="32" t="s">
        <v>82</v>
      </c>
      <c r="B18" s="33" t="s">
        <v>141</v>
      </c>
      <c r="C18" s="17">
        <v>6</v>
      </c>
      <c r="D18" s="17">
        <v>3</v>
      </c>
      <c r="E18" s="17">
        <v>5</v>
      </c>
      <c r="F18" s="17">
        <v>3</v>
      </c>
      <c r="G18" s="17">
        <v>20</v>
      </c>
      <c r="H18" s="17">
        <v>21</v>
      </c>
      <c r="I18" s="17">
        <v>151</v>
      </c>
      <c r="J18" s="17">
        <v>70</v>
      </c>
      <c r="K18" s="17">
        <v>42</v>
      </c>
      <c r="L18" s="17">
        <v>7</v>
      </c>
      <c r="M18" s="17">
        <v>103</v>
      </c>
      <c r="N18" s="17">
        <v>21</v>
      </c>
      <c r="O18" s="16">
        <v>0</v>
      </c>
      <c r="P18" s="17">
        <v>22</v>
      </c>
      <c r="Q18" s="17">
        <v>7</v>
      </c>
      <c r="R18" s="28">
        <f t="shared" si="0"/>
        <v>481</v>
      </c>
    </row>
    <row r="19" spans="1:20" s="2" customFormat="1" ht="13.5" customHeight="1" x14ac:dyDescent="0.2">
      <c r="A19" s="32" t="s">
        <v>83</v>
      </c>
      <c r="B19" s="33" t="s">
        <v>18</v>
      </c>
      <c r="C19" s="17">
        <v>208</v>
      </c>
      <c r="D19" s="17">
        <v>212</v>
      </c>
      <c r="E19" s="17">
        <v>115</v>
      </c>
      <c r="F19" s="17">
        <v>128</v>
      </c>
      <c r="G19" s="17">
        <v>1422</v>
      </c>
      <c r="H19" s="17">
        <v>561</v>
      </c>
      <c r="I19" s="17">
        <v>1156</v>
      </c>
      <c r="J19" s="17">
        <v>826</v>
      </c>
      <c r="K19" s="17">
        <v>363</v>
      </c>
      <c r="L19" s="17">
        <v>235</v>
      </c>
      <c r="M19" s="17">
        <v>1241</v>
      </c>
      <c r="N19" s="17">
        <v>20</v>
      </c>
      <c r="O19" s="17">
        <v>20</v>
      </c>
      <c r="P19" s="16">
        <v>0</v>
      </c>
      <c r="Q19" s="17">
        <v>30</v>
      </c>
      <c r="R19" s="28">
        <f t="shared" si="0"/>
        <v>6537</v>
      </c>
    </row>
    <row r="20" spans="1:20" s="2" customFormat="1" ht="13.5" customHeight="1" x14ac:dyDescent="0.2">
      <c r="A20" s="32" t="s">
        <v>84</v>
      </c>
      <c r="B20" s="33" t="s">
        <v>19</v>
      </c>
      <c r="C20" s="17">
        <v>36</v>
      </c>
      <c r="D20" s="17">
        <v>27</v>
      </c>
      <c r="E20" s="17">
        <v>4</v>
      </c>
      <c r="F20" s="17">
        <v>3</v>
      </c>
      <c r="G20" s="17">
        <v>13</v>
      </c>
      <c r="H20" s="17">
        <v>20</v>
      </c>
      <c r="I20" s="17">
        <v>67</v>
      </c>
      <c r="J20" s="17">
        <v>186</v>
      </c>
      <c r="K20" s="17">
        <v>169</v>
      </c>
      <c r="L20" s="17">
        <v>24</v>
      </c>
      <c r="M20" s="17">
        <v>58</v>
      </c>
      <c r="N20" s="17">
        <v>6</v>
      </c>
      <c r="O20" s="17">
        <v>1</v>
      </c>
      <c r="P20" s="17">
        <v>27</v>
      </c>
      <c r="Q20" s="16">
        <v>0</v>
      </c>
      <c r="R20" s="29">
        <f t="shared" si="0"/>
        <v>641</v>
      </c>
    </row>
    <row r="21" spans="1:20" s="2" customFormat="1" ht="13.5" customHeight="1" x14ac:dyDescent="0.2">
      <c r="A21" s="38" t="s">
        <v>85</v>
      </c>
      <c r="B21" s="35" t="s">
        <v>65</v>
      </c>
      <c r="C21" s="26">
        <f>SUM(C6:C20)</f>
        <v>6860</v>
      </c>
      <c r="D21" s="26">
        <f t="shared" ref="D21:R21" si="1">SUM(D6:D20)</f>
        <v>5404</v>
      </c>
      <c r="E21" s="26">
        <f t="shared" si="1"/>
        <v>2574</v>
      </c>
      <c r="F21" s="26">
        <f t="shared" si="1"/>
        <v>1835</v>
      </c>
      <c r="G21" s="26">
        <f t="shared" si="1"/>
        <v>6842</v>
      </c>
      <c r="H21" s="26">
        <f t="shared" si="1"/>
        <v>7028</v>
      </c>
      <c r="I21" s="26">
        <f t="shared" si="1"/>
        <v>6793</v>
      </c>
      <c r="J21" s="26">
        <f t="shared" si="1"/>
        <v>13674</v>
      </c>
      <c r="K21" s="26">
        <f t="shared" si="1"/>
        <v>4472</v>
      </c>
      <c r="L21" s="26">
        <f t="shared" si="1"/>
        <v>8230</v>
      </c>
      <c r="M21" s="26">
        <f t="shared" si="1"/>
        <v>12128</v>
      </c>
      <c r="N21" s="26">
        <f t="shared" si="1"/>
        <v>381</v>
      </c>
      <c r="O21" s="26">
        <f t="shared" si="1"/>
        <v>380</v>
      </c>
      <c r="P21" s="26">
        <f t="shared" si="1"/>
        <v>7078</v>
      </c>
      <c r="Q21" s="27">
        <f t="shared" si="1"/>
        <v>676</v>
      </c>
      <c r="R21" s="30">
        <f t="shared" si="1"/>
        <v>84355</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2">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52</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1255</v>
      </c>
      <c r="E6" s="17">
        <v>70</v>
      </c>
      <c r="F6" s="17">
        <v>99</v>
      </c>
      <c r="G6" s="17">
        <v>189</v>
      </c>
      <c r="H6" s="17">
        <v>407</v>
      </c>
      <c r="I6" s="17">
        <v>390</v>
      </c>
      <c r="J6" s="17">
        <v>2901</v>
      </c>
      <c r="K6" s="17">
        <v>346</v>
      </c>
      <c r="L6" s="17">
        <v>557</v>
      </c>
      <c r="M6" s="17">
        <v>524</v>
      </c>
      <c r="N6" s="17">
        <v>17</v>
      </c>
      <c r="O6" s="17">
        <v>11</v>
      </c>
      <c r="P6" s="17">
        <v>384</v>
      </c>
      <c r="Q6" s="17">
        <v>50</v>
      </c>
      <c r="R6" s="28">
        <f>SUM(C6:Q6)</f>
        <v>7200</v>
      </c>
    </row>
    <row r="7" spans="1:18" s="2" customFormat="1" ht="13.5" customHeight="1" x14ac:dyDescent="0.2">
      <c r="A7" s="32" t="s">
        <v>72</v>
      </c>
      <c r="B7" s="33" t="s">
        <v>26</v>
      </c>
      <c r="C7" s="17">
        <v>872</v>
      </c>
      <c r="D7" s="16">
        <v>0</v>
      </c>
      <c r="E7" s="17">
        <v>54</v>
      </c>
      <c r="F7" s="17">
        <v>259</v>
      </c>
      <c r="G7" s="17">
        <v>160</v>
      </c>
      <c r="H7" s="17">
        <v>227</v>
      </c>
      <c r="I7" s="17">
        <v>230</v>
      </c>
      <c r="J7" s="17">
        <v>1472</v>
      </c>
      <c r="K7" s="17">
        <v>175</v>
      </c>
      <c r="L7" s="17">
        <v>483</v>
      </c>
      <c r="M7" s="17">
        <v>365</v>
      </c>
      <c r="N7" s="17">
        <v>12</v>
      </c>
      <c r="O7" s="17">
        <v>8</v>
      </c>
      <c r="P7" s="17">
        <v>276</v>
      </c>
      <c r="Q7" s="17">
        <v>11</v>
      </c>
      <c r="R7" s="28">
        <f t="shared" ref="R7:R20" si="0">SUM(C7:Q7)</f>
        <v>4604</v>
      </c>
    </row>
    <row r="8" spans="1:18" s="2" customFormat="1" ht="13.5" customHeight="1" x14ac:dyDescent="0.2">
      <c r="A8" s="32" t="s">
        <v>73</v>
      </c>
      <c r="B8" s="33" t="s">
        <v>11</v>
      </c>
      <c r="C8" s="17">
        <v>57</v>
      </c>
      <c r="D8" s="17">
        <v>45</v>
      </c>
      <c r="E8" s="16">
        <v>0</v>
      </c>
      <c r="F8" s="17">
        <v>116</v>
      </c>
      <c r="G8" s="17">
        <v>123</v>
      </c>
      <c r="H8" s="17">
        <v>91</v>
      </c>
      <c r="I8" s="17">
        <v>164</v>
      </c>
      <c r="J8" s="17">
        <v>147</v>
      </c>
      <c r="K8" s="17">
        <v>106</v>
      </c>
      <c r="L8" s="17">
        <v>119</v>
      </c>
      <c r="M8" s="17">
        <v>951</v>
      </c>
      <c r="N8" s="17">
        <v>5</v>
      </c>
      <c r="O8" s="17">
        <v>13</v>
      </c>
      <c r="P8" s="17">
        <v>126</v>
      </c>
      <c r="Q8" s="17">
        <v>15</v>
      </c>
      <c r="R8" s="28">
        <f t="shared" si="0"/>
        <v>2078</v>
      </c>
    </row>
    <row r="9" spans="1:18" s="2" customFormat="1" ht="13.5" customHeight="1" x14ac:dyDescent="0.2">
      <c r="A9" s="32" t="s">
        <v>74</v>
      </c>
      <c r="B9" s="33" t="s">
        <v>27</v>
      </c>
      <c r="C9" s="17">
        <v>118</v>
      </c>
      <c r="D9" s="17">
        <v>257</v>
      </c>
      <c r="E9" s="17">
        <v>88</v>
      </c>
      <c r="F9" s="16">
        <v>0</v>
      </c>
      <c r="G9" s="17">
        <v>109</v>
      </c>
      <c r="H9" s="17">
        <v>121</v>
      </c>
      <c r="I9" s="17">
        <v>119</v>
      </c>
      <c r="J9" s="17">
        <v>398</v>
      </c>
      <c r="K9" s="17">
        <v>63</v>
      </c>
      <c r="L9" s="17">
        <v>144</v>
      </c>
      <c r="M9" s="17">
        <v>343</v>
      </c>
      <c r="N9" s="17">
        <v>10</v>
      </c>
      <c r="O9" s="17">
        <v>8</v>
      </c>
      <c r="P9" s="17">
        <v>135</v>
      </c>
      <c r="Q9" s="17">
        <v>11</v>
      </c>
      <c r="R9" s="28">
        <f t="shared" si="0"/>
        <v>1924</v>
      </c>
    </row>
    <row r="10" spans="1:18" s="2" customFormat="1" ht="13.5" customHeight="1" x14ac:dyDescent="0.2">
      <c r="A10" s="32" t="s">
        <v>75</v>
      </c>
      <c r="B10" s="33" t="s">
        <v>12</v>
      </c>
      <c r="C10" s="17">
        <v>174</v>
      </c>
      <c r="D10" s="17">
        <v>115</v>
      </c>
      <c r="E10" s="17">
        <v>110</v>
      </c>
      <c r="F10" s="17">
        <v>83</v>
      </c>
      <c r="G10" s="16">
        <v>0</v>
      </c>
      <c r="H10" s="17">
        <v>504</v>
      </c>
      <c r="I10" s="17">
        <v>620</v>
      </c>
      <c r="J10" s="17">
        <v>504</v>
      </c>
      <c r="K10" s="17">
        <v>202</v>
      </c>
      <c r="L10" s="17">
        <v>228</v>
      </c>
      <c r="M10" s="17">
        <v>1657</v>
      </c>
      <c r="N10" s="17">
        <v>20</v>
      </c>
      <c r="O10" s="17">
        <v>26</v>
      </c>
      <c r="P10" s="17">
        <v>1479</v>
      </c>
      <c r="Q10" s="17">
        <v>15</v>
      </c>
      <c r="R10" s="28">
        <f t="shared" si="0"/>
        <v>5737</v>
      </c>
    </row>
    <row r="11" spans="1:18" s="2" customFormat="1" ht="13.5" customHeight="1" x14ac:dyDescent="0.2">
      <c r="A11" s="32" t="s">
        <v>76</v>
      </c>
      <c r="B11" s="33" t="s">
        <v>13</v>
      </c>
      <c r="C11" s="17">
        <v>267</v>
      </c>
      <c r="D11" s="17">
        <v>179</v>
      </c>
      <c r="E11" s="17">
        <v>89</v>
      </c>
      <c r="F11" s="17">
        <v>91</v>
      </c>
      <c r="G11" s="17">
        <v>564</v>
      </c>
      <c r="H11" s="16">
        <v>0</v>
      </c>
      <c r="I11" s="17">
        <v>350</v>
      </c>
      <c r="J11" s="17">
        <v>898</v>
      </c>
      <c r="K11" s="17">
        <v>200</v>
      </c>
      <c r="L11" s="17">
        <v>481</v>
      </c>
      <c r="M11" s="17">
        <v>1172</v>
      </c>
      <c r="N11" s="17">
        <v>13</v>
      </c>
      <c r="O11" s="17">
        <v>16</v>
      </c>
      <c r="P11" s="17">
        <v>661</v>
      </c>
      <c r="Q11" s="17">
        <v>20</v>
      </c>
      <c r="R11" s="28">
        <f t="shared" si="0"/>
        <v>5001</v>
      </c>
    </row>
    <row r="12" spans="1:18" s="2" customFormat="1" ht="13.5" customHeight="1" x14ac:dyDescent="0.2">
      <c r="A12" s="32" t="s">
        <v>77</v>
      </c>
      <c r="B12" s="33" t="s">
        <v>14</v>
      </c>
      <c r="C12" s="17">
        <v>243</v>
      </c>
      <c r="D12" s="17">
        <v>189</v>
      </c>
      <c r="E12" s="17">
        <v>114</v>
      </c>
      <c r="F12" s="17">
        <v>93</v>
      </c>
      <c r="G12" s="17">
        <v>532</v>
      </c>
      <c r="H12" s="17">
        <v>342</v>
      </c>
      <c r="I12" s="16">
        <v>0</v>
      </c>
      <c r="J12" s="17">
        <v>951</v>
      </c>
      <c r="K12" s="17">
        <v>1033</v>
      </c>
      <c r="L12" s="17">
        <v>248</v>
      </c>
      <c r="M12" s="17">
        <v>1442</v>
      </c>
      <c r="N12" s="17">
        <v>87</v>
      </c>
      <c r="O12" s="17">
        <v>126</v>
      </c>
      <c r="P12" s="17">
        <v>1163</v>
      </c>
      <c r="Q12" s="17">
        <v>77</v>
      </c>
      <c r="R12" s="28">
        <f t="shared" si="0"/>
        <v>6640</v>
      </c>
    </row>
    <row r="13" spans="1:18" s="2" customFormat="1" ht="13.5" customHeight="1" x14ac:dyDescent="0.2">
      <c r="A13" s="32"/>
      <c r="B13" s="33" t="s">
        <v>106</v>
      </c>
      <c r="C13" s="17">
        <v>3303</v>
      </c>
      <c r="D13" s="17">
        <v>1830</v>
      </c>
      <c r="E13" s="17">
        <v>159</v>
      </c>
      <c r="F13" s="17">
        <v>300</v>
      </c>
      <c r="G13" s="17">
        <v>504</v>
      </c>
      <c r="H13" s="17">
        <v>1234</v>
      </c>
      <c r="I13" s="17">
        <v>843</v>
      </c>
      <c r="J13" s="16">
        <v>0</v>
      </c>
      <c r="K13" s="17">
        <v>635</v>
      </c>
      <c r="L13" s="17">
        <v>4681</v>
      </c>
      <c r="M13" s="17">
        <v>1694</v>
      </c>
      <c r="N13" s="17">
        <v>39</v>
      </c>
      <c r="O13" s="17">
        <v>49</v>
      </c>
      <c r="P13" s="17">
        <v>725</v>
      </c>
      <c r="Q13" s="17">
        <v>155</v>
      </c>
      <c r="R13" s="28">
        <f t="shared" si="0"/>
        <v>16151</v>
      </c>
    </row>
    <row r="14" spans="1:18" s="2" customFormat="1" ht="13.5" customHeight="1" x14ac:dyDescent="0.2">
      <c r="A14" s="32" t="s">
        <v>78</v>
      </c>
      <c r="B14" s="33" t="s">
        <v>15</v>
      </c>
      <c r="C14" s="17">
        <v>280</v>
      </c>
      <c r="D14" s="17">
        <v>151</v>
      </c>
      <c r="E14" s="17">
        <v>66</v>
      </c>
      <c r="F14" s="17">
        <v>36</v>
      </c>
      <c r="G14" s="17">
        <v>150</v>
      </c>
      <c r="H14" s="17">
        <v>224</v>
      </c>
      <c r="I14" s="17">
        <v>1152</v>
      </c>
      <c r="J14" s="17">
        <v>763</v>
      </c>
      <c r="K14" s="16">
        <v>0</v>
      </c>
      <c r="L14" s="17">
        <v>153</v>
      </c>
      <c r="M14" s="17">
        <v>686</v>
      </c>
      <c r="N14" s="17">
        <v>68</v>
      </c>
      <c r="O14" s="17">
        <v>66</v>
      </c>
      <c r="P14" s="17">
        <v>376</v>
      </c>
      <c r="Q14" s="17">
        <v>143</v>
      </c>
      <c r="R14" s="28">
        <f t="shared" si="0"/>
        <v>4314</v>
      </c>
    </row>
    <row r="15" spans="1:18" s="2" customFormat="1" ht="13.5" customHeight="1" x14ac:dyDescent="0.2">
      <c r="A15" s="32" t="s">
        <v>79</v>
      </c>
      <c r="B15" s="33" t="s">
        <v>16</v>
      </c>
      <c r="C15" s="17">
        <v>491</v>
      </c>
      <c r="D15" s="17">
        <v>549</v>
      </c>
      <c r="E15" s="17">
        <v>117</v>
      </c>
      <c r="F15" s="17">
        <v>162</v>
      </c>
      <c r="G15" s="17">
        <v>274</v>
      </c>
      <c r="H15" s="17">
        <v>917</v>
      </c>
      <c r="I15" s="17">
        <v>307</v>
      </c>
      <c r="J15" s="17">
        <v>3124</v>
      </c>
      <c r="K15" s="17">
        <v>215</v>
      </c>
      <c r="L15" s="16">
        <v>0</v>
      </c>
      <c r="M15" s="17">
        <v>858</v>
      </c>
      <c r="N15" s="17">
        <v>21</v>
      </c>
      <c r="O15" s="17">
        <v>6</v>
      </c>
      <c r="P15" s="17">
        <v>292</v>
      </c>
      <c r="Q15" s="17">
        <v>25</v>
      </c>
      <c r="R15" s="28">
        <f t="shared" si="0"/>
        <v>7358</v>
      </c>
    </row>
    <row r="16" spans="1:18" s="2" customFormat="1" ht="13.5" customHeight="1" x14ac:dyDescent="0.2">
      <c r="A16" s="32" t="s">
        <v>80</v>
      </c>
      <c r="B16" s="33" t="s">
        <v>17</v>
      </c>
      <c r="C16" s="17">
        <v>424</v>
      </c>
      <c r="D16" s="17">
        <v>385</v>
      </c>
      <c r="E16" s="17">
        <v>1341</v>
      </c>
      <c r="F16" s="17">
        <v>295</v>
      </c>
      <c r="G16" s="17">
        <v>2366</v>
      </c>
      <c r="H16" s="17">
        <v>1552</v>
      </c>
      <c r="I16" s="17">
        <v>1290</v>
      </c>
      <c r="J16" s="17">
        <v>1740</v>
      </c>
      <c r="K16" s="17">
        <v>768</v>
      </c>
      <c r="L16" s="17">
        <v>896</v>
      </c>
      <c r="M16" s="16">
        <v>0</v>
      </c>
      <c r="N16" s="17">
        <v>77</v>
      </c>
      <c r="O16" s="17">
        <v>37</v>
      </c>
      <c r="P16" s="17">
        <v>1235</v>
      </c>
      <c r="Q16" s="17">
        <v>66</v>
      </c>
      <c r="R16" s="28">
        <f t="shared" si="0"/>
        <v>12472</v>
      </c>
    </row>
    <row r="17" spans="1:20" s="2" customFormat="1" ht="13.5" customHeight="1" x14ac:dyDescent="0.2">
      <c r="A17" s="32" t="s">
        <v>81</v>
      </c>
      <c r="B17" s="33" t="s">
        <v>142</v>
      </c>
      <c r="C17" s="17">
        <v>9</v>
      </c>
      <c r="D17" s="17">
        <v>1</v>
      </c>
      <c r="E17" s="17">
        <v>7</v>
      </c>
      <c r="F17" s="17">
        <v>7</v>
      </c>
      <c r="G17" s="17">
        <v>8</v>
      </c>
      <c r="H17" s="17">
        <v>6</v>
      </c>
      <c r="I17" s="17">
        <v>104</v>
      </c>
      <c r="J17" s="17">
        <v>30</v>
      </c>
      <c r="K17" s="17">
        <v>55</v>
      </c>
      <c r="L17" s="17">
        <v>3</v>
      </c>
      <c r="M17" s="17">
        <v>59</v>
      </c>
      <c r="N17" s="16">
        <v>0</v>
      </c>
      <c r="O17" s="17">
        <v>10</v>
      </c>
      <c r="P17" s="17">
        <v>38</v>
      </c>
      <c r="Q17" s="17">
        <v>4</v>
      </c>
      <c r="R17" s="28">
        <f t="shared" si="0"/>
        <v>341</v>
      </c>
    </row>
    <row r="18" spans="1:20" s="2" customFormat="1" ht="13.5" customHeight="1" x14ac:dyDescent="0.2">
      <c r="A18" s="32" t="s">
        <v>82</v>
      </c>
      <c r="B18" s="33" t="s">
        <v>141</v>
      </c>
      <c r="C18" s="17">
        <v>20</v>
      </c>
      <c r="D18" s="17">
        <v>7</v>
      </c>
      <c r="E18" s="17">
        <v>8</v>
      </c>
      <c r="F18" s="17">
        <v>2</v>
      </c>
      <c r="G18" s="17">
        <v>33</v>
      </c>
      <c r="H18" s="17">
        <v>21</v>
      </c>
      <c r="I18" s="17">
        <v>142</v>
      </c>
      <c r="J18" s="17">
        <v>61</v>
      </c>
      <c r="K18" s="17">
        <v>81</v>
      </c>
      <c r="L18" s="17">
        <v>2</v>
      </c>
      <c r="M18" s="17">
        <v>49</v>
      </c>
      <c r="N18" s="17">
        <v>22</v>
      </c>
      <c r="O18" s="16">
        <v>0</v>
      </c>
      <c r="P18" s="17">
        <v>26</v>
      </c>
      <c r="Q18" s="17">
        <v>4</v>
      </c>
      <c r="R18" s="28">
        <f t="shared" si="0"/>
        <v>478</v>
      </c>
    </row>
    <row r="19" spans="1:20" s="2" customFormat="1" ht="13.5" customHeight="1" x14ac:dyDescent="0.2">
      <c r="A19" s="32" t="s">
        <v>83</v>
      </c>
      <c r="B19" s="33" t="s">
        <v>18</v>
      </c>
      <c r="C19" s="17">
        <v>243</v>
      </c>
      <c r="D19" s="17">
        <v>199</v>
      </c>
      <c r="E19" s="17">
        <v>126</v>
      </c>
      <c r="F19" s="17">
        <v>110</v>
      </c>
      <c r="G19" s="17">
        <v>1353</v>
      </c>
      <c r="H19" s="17">
        <v>473</v>
      </c>
      <c r="I19" s="17">
        <v>1070</v>
      </c>
      <c r="J19" s="17">
        <v>845</v>
      </c>
      <c r="K19" s="17">
        <v>354</v>
      </c>
      <c r="L19" s="17">
        <v>275</v>
      </c>
      <c r="M19" s="17">
        <v>1194</v>
      </c>
      <c r="N19" s="17">
        <v>26</v>
      </c>
      <c r="O19" s="17">
        <v>15</v>
      </c>
      <c r="P19" s="16">
        <v>0</v>
      </c>
      <c r="Q19" s="17">
        <v>17</v>
      </c>
      <c r="R19" s="28">
        <f t="shared" si="0"/>
        <v>6300</v>
      </c>
    </row>
    <row r="20" spans="1:20" s="2" customFormat="1" ht="13.5" customHeight="1" x14ac:dyDescent="0.2">
      <c r="A20" s="32" t="s">
        <v>84</v>
      </c>
      <c r="B20" s="33" t="s">
        <v>19</v>
      </c>
      <c r="C20" s="17">
        <v>49</v>
      </c>
      <c r="D20" s="17">
        <v>18</v>
      </c>
      <c r="E20" s="17">
        <v>1</v>
      </c>
      <c r="F20" s="17">
        <v>10</v>
      </c>
      <c r="G20" s="17">
        <v>10</v>
      </c>
      <c r="H20" s="17">
        <v>20</v>
      </c>
      <c r="I20" s="17">
        <v>72</v>
      </c>
      <c r="J20" s="17">
        <v>177</v>
      </c>
      <c r="K20" s="17">
        <v>212</v>
      </c>
      <c r="L20" s="17">
        <v>21</v>
      </c>
      <c r="M20" s="17">
        <v>41</v>
      </c>
      <c r="N20" s="17">
        <v>3</v>
      </c>
      <c r="O20" s="17">
        <v>3</v>
      </c>
      <c r="P20" s="17">
        <v>24</v>
      </c>
      <c r="Q20" s="16">
        <v>0</v>
      </c>
      <c r="R20" s="29">
        <f t="shared" si="0"/>
        <v>661</v>
      </c>
    </row>
    <row r="21" spans="1:20" s="2" customFormat="1" ht="13.5" customHeight="1" x14ac:dyDescent="0.2">
      <c r="A21" s="38" t="s">
        <v>85</v>
      </c>
      <c r="B21" s="35" t="s">
        <v>65</v>
      </c>
      <c r="C21" s="26">
        <f>SUM(C6:C20)</f>
        <v>6550</v>
      </c>
      <c r="D21" s="26">
        <f t="shared" ref="D21:R21" si="1">SUM(D6:D20)</f>
        <v>5180</v>
      </c>
      <c r="E21" s="26">
        <f t="shared" si="1"/>
        <v>2350</v>
      </c>
      <c r="F21" s="26">
        <f t="shared" si="1"/>
        <v>1663</v>
      </c>
      <c r="G21" s="26">
        <f t="shared" si="1"/>
        <v>6375</v>
      </c>
      <c r="H21" s="26">
        <f t="shared" si="1"/>
        <v>6139</v>
      </c>
      <c r="I21" s="26">
        <f t="shared" si="1"/>
        <v>6853</v>
      </c>
      <c r="J21" s="26">
        <f t="shared" si="1"/>
        <v>14011</v>
      </c>
      <c r="K21" s="26">
        <f t="shared" si="1"/>
        <v>4445</v>
      </c>
      <c r="L21" s="26">
        <f t="shared" si="1"/>
        <v>8291</v>
      </c>
      <c r="M21" s="26">
        <f t="shared" si="1"/>
        <v>11035</v>
      </c>
      <c r="N21" s="26">
        <f t="shared" si="1"/>
        <v>420</v>
      </c>
      <c r="O21" s="26">
        <f t="shared" si="1"/>
        <v>394</v>
      </c>
      <c r="P21" s="26">
        <f t="shared" si="1"/>
        <v>6940</v>
      </c>
      <c r="Q21" s="27">
        <f t="shared" si="1"/>
        <v>613</v>
      </c>
      <c r="R21" s="30">
        <f t="shared" si="1"/>
        <v>81259</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1">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53</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1231</v>
      </c>
      <c r="E6" s="17">
        <v>78</v>
      </c>
      <c r="F6" s="17">
        <v>132</v>
      </c>
      <c r="G6" s="17">
        <v>206</v>
      </c>
      <c r="H6" s="17">
        <v>413</v>
      </c>
      <c r="I6" s="17">
        <v>378</v>
      </c>
      <c r="J6" s="17">
        <v>3129</v>
      </c>
      <c r="K6" s="17">
        <v>342</v>
      </c>
      <c r="L6" s="17">
        <v>629</v>
      </c>
      <c r="M6" s="17">
        <v>564</v>
      </c>
      <c r="N6" s="17">
        <v>12</v>
      </c>
      <c r="O6" s="17">
        <v>15</v>
      </c>
      <c r="P6" s="17">
        <v>352</v>
      </c>
      <c r="Q6" s="17">
        <v>42</v>
      </c>
      <c r="R6" s="28">
        <f>SUM(C6:Q6)</f>
        <v>7523</v>
      </c>
    </row>
    <row r="7" spans="1:18" s="2" customFormat="1" ht="13.5" customHeight="1" x14ac:dyDescent="0.2">
      <c r="A7" s="32" t="s">
        <v>72</v>
      </c>
      <c r="B7" s="33" t="s">
        <v>26</v>
      </c>
      <c r="C7" s="17">
        <v>852</v>
      </c>
      <c r="D7" s="16">
        <v>0</v>
      </c>
      <c r="E7" s="17">
        <v>66</v>
      </c>
      <c r="F7" s="17">
        <v>272</v>
      </c>
      <c r="G7" s="17">
        <v>149</v>
      </c>
      <c r="H7" s="17">
        <v>227</v>
      </c>
      <c r="I7" s="17">
        <v>279</v>
      </c>
      <c r="J7" s="17">
        <v>1515</v>
      </c>
      <c r="K7" s="17">
        <v>145</v>
      </c>
      <c r="L7" s="17">
        <v>465</v>
      </c>
      <c r="M7" s="17">
        <v>457</v>
      </c>
      <c r="N7" s="17">
        <v>11</v>
      </c>
      <c r="O7" s="17">
        <v>7</v>
      </c>
      <c r="P7" s="17">
        <v>255</v>
      </c>
      <c r="Q7" s="17">
        <v>15</v>
      </c>
      <c r="R7" s="28">
        <f t="shared" ref="R7:R20" si="0">SUM(C7:Q7)</f>
        <v>4715</v>
      </c>
    </row>
    <row r="8" spans="1:18" s="2" customFormat="1" ht="13.5" customHeight="1" x14ac:dyDescent="0.2">
      <c r="A8" s="32" t="s">
        <v>73</v>
      </c>
      <c r="B8" s="33" t="s">
        <v>11</v>
      </c>
      <c r="C8" s="17">
        <v>63</v>
      </c>
      <c r="D8" s="17">
        <v>48</v>
      </c>
      <c r="E8" s="16">
        <v>0</v>
      </c>
      <c r="F8" s="17">
        <v>86</v>
      </c>
      <c r="G8" s="17">
        <v>94</v>
      </c>
      <c r="H8" s="17">
        <v>114</v>
      </c>
      <c r="I8" s="17">
        <v>138</v>
      </c>
      <c r="J8" s="17">
        <v>165</v>
      </c>
      <c r="K8" s="17">
        <v>64</v>
      </c>
      <c r="L8" s="17">
        <v>103</v>
      </c>
      <c r="M8" s="17">
        <v>1006</v>
      </c>
      <c r="N8" s="17">
        <v>11</v>
      </c>
      <c r="O8" s="17">
        <v>6</v>
      </c>
      <c r="P8" s="17">
        <v>141</v>
      </c>
      <c r="Q8" s="17">
        <v>5</v>
      </c>
      <c r="R8" s="28">
        <f t="shared" si="0"/>
        <v>2044</v>
      </c>
    </row>
    <row r="9" spans="1:18" s="2" customFormat="1" ht="13.5" customHeight="1" x14ac:dyDescent="0.2">
      <c r="A9" s="32" t="s">
        <v>74</v>
      </c>
      <c r="B9" s="33" t="s">
        <v>27</v>
      </c>
      <c r="C9" s="17">
        <v>104</v>
      </c>
      <c r="D9" s="17">
        <v>314</v>
      </c>
      <c r="E9" s="17">
        <v>79</v>
      </c>
      <c r="F9" s="16">
        <v>0</v>
      </c>
      <c r="G9" s="17">
        <v>77</v>
      </c>
      <c r="H9" s="17">
        <v>104</v>
      </c>
      <c r="I9" s="17">
        <v>117</v>
      </c>
      <c r="J9" s="17">
        <v>352</v>
      </c>
      <c r="K9" s="17">
        <v>67</v>
      </c>
      <c r="L9" s="17">
        <v>128</v>
      </c>
      <c r="M9" s="17">
        <v>304</v>
      </c>
      <c r="N9" s="17">
        <v>7</v>
      </c>
      <c r="O9" s="17">
        <v>3</v>
      </c>
      <c r="P9" s="17">
        <v>125</v>
      </c>
      <c r="Q9" s="17">
        <v>3</v>
      </c>
      <c r="R9" s="28">
        <f t="shared" si="0"/>
        <v>1784</v>
      </c>
    </row>
    <row r="10" spans="1:18" s="2" customFormat="1" ht="13.5" customHeight="1" x14ac:dyDescent="0.2">
      <c r="A10" s="32" t="s">
        <v>75</v>
      </c>
      <c r="B10" s="33" t="s">
        <v>12</v>
      </c>
      <c r="C10" s="17">
        <v>161</v>
      </c>
      <c r="D10" s="17">
        <v>159</v>
      </c>
      <c r="E10" s="17">
        <v>141</v>
      </c>
      <c r="F10" s="17">
        <v>71</v>
      </c>
      <c r="G10" s="16">
        <v>0</v>
      </c>
      <c r="H10" s="17">
        <v>529</v>
      </c>
      <c r="I10" s="17">
        <v>544</v>
      </c>
      <c r="J10" s="17">
        <v>503</v>
      </c>
      <c r="K10" s="17">
        <v>216</v>
      </c>
      <c r="L10" s="17">
        <v>216</v>
      </c>
      <c r="M10" s="17">
        <v>1874</v>
      </c>
      <c r="N10" s="17">
        <v>19</v>
      </c>
      <c r="O10" s="17">
        <v>10</v>
      </c>
      <c r="P10" s="17">
        <v>1379</v>
      </c>
      <c r="Q10" s="17">
        <v>13</v>
      </c>
      <c r="R10" s="28">
        <f t="shared" si="0"/>
        <v>5835</v>
      </c>
    </row>
    <row r="11" spans="1:18" s="2" customFormat="1" ht="13.5" customHeight="1" x14ac:dyDescent="0.2">
      <c r="A11" s="32" t="s">
        <v>76</v>
      </c>
      <c r="B11" s="33" t="s">
        <v>13</v>
      </c>
      <c r="C11" s="17">
        <v>292</v>
      </c>
      <c r="D11" s="17">
        <v>245</v>
      </c>
      <c r="E11" s="17">
        <v>107</v>
      </c>
      <c r="F11" s="17">
        <v>86</v>
      </c>
      <c r="G11" s="17">
        <v>497</v>
      </c>
      <c r="H11" s="16">
        <v>0</v>
      </c>
      <c r="I11" s="17">
        <v>360</v>
      </c>
      <c r="J11" s="17">
        <v>962</v>
      </c>
      <c r="K11" s="17">
        <v>191</v>
      </c>
      <c r="L11" s="17">
        <v>608</v>
      </c>
      <c r="M11" s="17">
        <v>1339</v>
      </c>
      <c r="N11" s="17">
        <v>13</v>
      </c>
      <c r="O11" s="17">
        <v>12</v>
      </c>
      <c r="P11" s="17">
        <v>628</v>
      </c>
      <c r="Q11" s="17">
        <v>26</v>
      </c>
      <c r="R11" s="28">
        <f t="shared" si="0"/>
        <v>5366</v>
      </c>
    </row>
    <row r="12" spans="1:18" s="2" customFormat="1" ht="13.5" customHeight="1" x14ac:dyDescent="0.2">
      <c r="A12" s="32" t="s">
        <v>77</v>
      </c>
      <c r="B12" s="33" t="s">
        <v>14</v>
      </c>
      <c r="C12" s="17">
        <v>248</v>
      </c>
      <c r="D12" s="17">
        <v>218</v>
      </c>
      <c r="E12" s="17">
        <v>112</v>
      </c>
      <c r="F12" s="17">
        <v>87</v>
      </c>
      <c r="G12" s="17">
        <v>515</v>
      </c>
      <c r="H12" s="17">
        <v>355</v>
      </c>
      <c r="I12" s="16">
        <v>0</v>
      </c>
      <c r="J12" s="17">
        <v>893</v>
      </c>
      <c r="K12" s="17">
        <v>945</v>
      </c>
      <c r="L12" s="17">
        <v>257</v>
      </c>
      <c r="M12" s="17">
        <v>1538</v>
      </c>
      <c r="N12" s="17">
        <v>89</v>
      </c>
      <c r="O12" s="17">
        <v>117</v>
      </c>
      <c r="P12" s="17">
        <v>1193</v>
      </c>
      <c r="Q12" s="17">
        <v>78</v>
      </c>
      <c r="R12" s="28">
        <f t="shared" si="0"/>
        <v>6645</v>
      </c>
    </row>
    <row r="13" spans="1:18" s="2" customFormat="1" ht="13.5" customHeight="1" x14ac:dyDescent="0.2">
      <c r="A13" s="32"/>
      <c r="B13" s="33" t="s">
        <v>106</v>
      </c>
      <c r="C13" s="17">
        <v>3433</v>
      </c>
      <c r="D13" s="17">
        <v>1983</v>
      </c>
      <c r="E13" s="17">
        <v>181</v>
      </c>
      <c r="F13" s="17">
        <v>330</v>
      </c>
      <c r="G13" s="17">
        <v>489</v>
      </c>
      <c r="H13" s="17">
        <v>1103</v>
      </c>
      <c r="I13" s="17">
        <v>790</v>
      </c>
      <c r="J13" s="16">
        <v>0</v>
      </c>
      <c r="K13" s="17">
        <v>574</v>
      </c>
      <c r="L13" s="17">
        <v>4464</v>
      </c>
      <c r="M13" s="17">
        <v>1777</v>
      </c>
      <c r="N13" s="17">
        <v>19</v>
      </c>
      <c r="O13" s="17">
        <v>33</v>
      </c>
      <c r="P13" s="17">
        <v>726</v>
      </c>
      <c r="Q13" s="17">
        <v>176</v>
      </c>
      <c r="R13" s="28">
        <f t="shared" si="0"/>
        <v>16078</v>
      </c>
    </row>
    <row r="14" spans="1:18" s="2" customFormat="1" ht="13.5" customHeight="1" x14ac:dyDescent="0.2">
      <c r="A14" s="32" t="s">
        <v>78</v>
      </c>
      <c r="B14" s="33" t="s">
        <v>15</v>
      </c>
      <c r="C14" s="17">
        <v>245</v>
      </c>
      <c r="D14" s="17">
        <v>163</v>
      </c>
      <c r="E14" s="17">
        <v>64</v>
      </c>
      <c r="F14" s="17">
        <v>74</v>
      </c>
      <c r="G14" s="17">
        <v>154</v>
      </c>
      <c r="H14" s="17">
        <v>248</v>
      </c>
      <c r="I14" s="17">
        <v>1005</v>
      </c>
      <c r="J14" s="17">
        <v>713</v>
      </c>
      <c r="K14" s="16">
        <v>0</v>
      </c>
      <c r="L14" s="17">
        <v>173</v>
      </c>
      <c r="M14" s="17">
        <v>672</v>
      </c>
      <c r="N14" s="17">
        <v>53</v>
      </c>
      <c r="O14" s="17">
        <v>36</v>
      </c>
      <c r="P14" s="17">
        <v>379</v>
      </c>
      <c r="Q14" s="17">
        <v>123</v>
      </c>
      <c r="R14" s="28">
        <f t="shared" si="0"/>
        <v>4102</v>
      </c>
    </row>
    <row r="15" spans="1:18" s="2" customFormat="1" ht="13.5" customHeight="1" x14ac:dyDescent="0.2">
      <c r="A15" s="32" t="s">
        <v>79</v>
      </c>
      <c r="B15" s="33" t="s">
        <v>16</v>
      </c>
      <c r="C15" s="17">
        <v>540</v>
      </c>
      <c r="D15" s="17">
        <v>610</v>
      </c>
      <c r="E15" s="17">
        <v>140</v>
      </c>
      <c r="F15" s="17">
        <v>170</v>
      </c>
      <c r="G15" s="17">
        <v>239</v>
      </c>
      <c r="H15" s="17">
        <v>810</v>
      </c>
      <c r="I15" s="17">
        <v>277</v>
      </c>
      <c r="J15" s="17">
        <v>3112</v>
      </c>
      <c r="K15" s="17">
        <v>219</v>
      </c>
      <c r="L15" s="16">
        <v>0</v>
      </c>
      <c r="M15" s="17">
        <v>853</v>
      </c>
      <c r="N15" s="17">
        <v>14</v>
      </c>
      <c r="O15" s="17">
        <v>15</v>
      </c>
      <c r="P15" s="17">
        <v>319</v>
      </c>
      <c r="Q15" s="17">
        <v>21</v>
      </c>
      <c r="R15" s="28">
        <f t="shared" si="0"/>
        <v>7339</v>
      </c>
    </row>
    <row r="16" spans="1:18" s="2" customFormat="1" ht="13.5" customHeight="1" x14ac:dyDescent="0.2">
      <c r="A16" s="32" t="s">
        <v>80</v>
      </c>
      <c r="B16" s="33" t="s">
        <v>17</v>
      </c>
      <c r="C16" s="17">
        <v>408</v>
      </c>
      <c r="D16" s="17">
        <v>413</v>
      </c>
      <c r="E16" s="17">
        <v>1496</v>
      </c>
      <c r="F16" s="17">
        <v>295</v>
      </c>
      <c r="G16" s="17">
        <v>2311</v>
      </c>
      <c r="H16" s="17">
        <v>1463</v>
      </c>
      <c r="I16" s="17">
        <v>1209</v>
      </c>
      <c r="J16" s="17">
        <v>1731</v>
      </c>
      <c r="K16" s="17">
        <v>762</v>
      </c>
      <c r="L16" s="17">
        <v>885</v>
      </c>
      <c r="M16" s="16">
        <v>0</v>
      </c>
      <c r="N16" s="17">
        <v>56</v>
      </c>
      <c r="O16" s="17">
        <v>58</v>
      </c>
      <c r="P16" s="17">
        <v>1127</v>
      </c>
      <c r="Q16" s="17">
        <v>60</v>
      </c>
      <c r="R16" s="28">
        <f t="shared" si="0"/>
        <v>12274</v>
      </c>
    </row>
    <row r="17" spans="1:20" s="2" customFormat="1" ht="13.5" customHeight="1" x14ac:dyDescent="0.2">
      <c r="A17" s="32" t="s">
        <v>81</v>
      </c>
      <c r="B17" s="33" t="s">
        <v>142</v>
      </c>
      <c r="C17" s="17">
        <v>6</v>
      </c>
      <c r="D17" s="17">
        <v>4</v>
      </c>
      <c r="E17" s="17">
        <v>7</v>
      </c>
      <c r="F17" s="17">
        <v>4</v>
      </c>
      <c r="G17" s="17">
        <v>16</v>
      </c>
      <c r="H17" s="17">
        <v>27</v>
      </c>
      <c r="I17" s="17">
        <v>88</v>
      </c>
      <c r="J17" s="17">
        <v>37</v>
      </c>
      <c r="K17" s="17">
        <v>78</v>
      </c>
      <c r="L17" s="17">
        <v>4</v>
      </c>
      <c r="M17" s="17">
        <v>58</v>
      </c>
      <c r="N17" s="16">
        <v>0</v>
      </c>
      <c r="O17" s="17">
        <v>28</v>
      </c>
      <c r="P17" s="17">
        <v>19</v>
      </c>
      <c r="Q17" s="17">
        <v>4</v>
      </c>
      <c r="R17" s="28">
        <f t="shared" si="0"/>
        <v>380</v>
      </c>
    </row>
    <row r="18" spans="1:20" s="2" customFormat="1" ht="13.5" customHeight="1" x14ac:dyDescent="0.2">
      <c r="A18" s="32" t="s">
        <v>82</v>
      </c>
      <c r="B18" s="33" t="s">
        <v>141</v>
      </c>
      <c r="C18" s="17">
        <v>11</v>
      </c>
      <c r="D18" s="17">
        <v>9</v>
      </c>
      <c r="E18" s="17">
        <v>6</v>
      </c>
      <c r="F18" s="17">
        <v>7</v>
      </c>
      <c r="G18" s="17">
        <v>21</v>
      </c>
      <c r="H18" s="17">
        <v>12</v>
      </c>
      <c r="I18" s="17">
        <v>139</v>
      </c>
      <c r="J18" s="17">
        <v>50</v>
      </c>
      <c r="K18" s="17">
        <v>51</v>
      </c>
      <c r="L18" s="17">
        <v>9</v>
      </c>
      <c r="M18" s="17">
        <v>85</v>
      </c>
      <c r="N18" s="17">
        <v>32</v>
      </c>
      <c r="O18" s="16">
        <v>0</v>
      </c>
      <c r="P18" s="17">
        <v>28</v>
      </c>
      <c r="Q18" s="17">
        <v>7</v>
      </c>
      <c r="R18" s="28">
        <f t="shared" si="0"/>
        <v>467</v>
      </c>
    </row>
    <row r="19" spans="1:20" s="2" customFormat="1" ht="13.5" customHeight="1" x14ac:dyDescent="0.2">
      <c r="A19" s="32" t="s">
        <v>83</v>
      </c>
      <c r="B19" s="33" t="s">
        <v>18</v>
      </c>
      <c r="C19" s="17">
        <v>285</v>
      </c>
      <c r="D19" s="17">
        <v>185</v>
      </c>
      <c r="E19" s="17">
        <v>99</v>
      </c>
      <c r="F19" s="17">
        <v>110</v>
      </c>
      <c r="G19" s="17">
        <v>1317</v>
      </c>
      <c r="H19" s="17">
        <v>562</v>
      </c>
      <c r="I19" s="17">
        <v>1069</v>
      </c>
      <c r="J19" s="17">
        <v>765</v>
      </c>
      <c r="K19" s="17">
        <v>346</v>
      </c>
      <c r="L19" s="17">
        <v>225</v>
      </c>
      <c r="M19" s="17">
        <v>1326</v>
      </c>
      <c r="N19" s="17">
        <v>24</v>
      </c>
      <c r="O19" s="17">
        <v>24</v>
      </c>
      <c r="P19" s="16">
        <v>0</v>
      </c>
      <c r="Q19" s="17">
        <v>15</v>
      </c>
      <c r="R19" s="28">
        <f t="shared" si="0"/>
        <v>6352</v>
      </c>
    </row>
    <row r="20" spans="1:20" s="2" customFormat="1" ht="13.5" customHeight="1" x14ac:dyDescent="0.2">
      <c r="A20" s="32" t="s">
        <v>84</v>
      </c>
      <c r="B20" s="33" t="s">
        <v>19</v>
      </c>
      <c r="C20" s="17">
        <v>45</v>
      </c>
      <c r="D20" s="17">
        <v>24</v>
      </c>
      <c r="E20" s="17">
        <v>15</v>
      </c>
      <c r="F20" s="17">
        <v>4</v>
      </c>
      <c r="G20" s="17">
        <v>14</v>
      </c>
      <c r="H20" s="17">
        <v>17</v>
      </c>
      <c r="I20" s="17">
        <v>65</v>
      </c>
      <c r="J20" s="17">
        <v>186</v>
      </c>
      <c r="K20" s="17">
        <v>164</v>
      </c>
      <c r="L20" s="17">
        <v>18</v>
      </c>
      <c r="M20" s="17">
        <v>64</v>
      </c>
      <c r="N20" s="17">
        <v>3</v>
      </c>
      <c r="O20" s="17">
        <v>1</v>
      </c>
      <c r="P20" s="17">
        <v>20</v>
      </c>
      <c r="Q20" s="16">
        <v>0</v>
      </c>
      <c r="R20" s="29">
        <f t="shared" si="0"/>
        <v>640</v>
      </c>
    </row>
    <row r="21" spans="1:20" s="2" customFormat="1" ht="13.5" customHeight="1" x14ac:dyDescent="0.2">
      <c r="A21" s="38" t="s">
        <v>85</v>
      </c>
      <c r="B21" s="35" t="s">
        <v>65</v>
      </c>
      <c r="C21" s="26">
        <f>SUM(C6:C20)</f>
        <v>6693</v>
      </c>
      <c r="D21" s="26">
        <f t="shared" ref="D21:R21" si="1">SUM(D6:D20)</f>
        <v>5606</v>
      </c>
      <c r="E21" s="26">
        <f t="shared" si="1"/>
        <v>2591</v>
      </c>
      <c r="F21" s="26">
        <f t="shared" si="1"/>
        <v>1728</v>
      </c>
      <c r="G21" s="26">
        <f t="shared" si="1"/>
        <v>6099</v>
      </c>
      <c r="H21" s="26">
        <f t="shared" si="1"/>
        <v>5984</v>
      </c>
      <c r="I21" s="26">
        <f t="shared" si="1"/>
        <v>6458</v>
      </c>
      <c r="J21" s="26">
        <f t="shared" si="1"/>
        <v>14113</v>
      </c>
      <c r="K21" s="26">
        <f t="shared" si="1"/>
        <v>4164</v>
      </c>
      <c r="L21" s="26">
        <f t="shared" si="1"/>
        <v>8184</v>
      </c>
      <c r="M21" s="26">
        <f t="shared" si="1"/>
        <v>11917</v>
      </c>
      <c r="N21" s="26">
        <f t="shared" si="1"/>
        <v>363</v>
      </c>
      <c r="O21" s="26">
        <f t="shared" si="1"/>
        <v>365</v>
      </c>
      <c r="P21" s="26">
        <f t="shared" si="1"/>
        <v>6691</v>
      </c>
      <c r="Q21" s="27">
        <f t="shared" si="1"/>
        <v>588</v>
      </c>
      <c r="R21" s="30">
        <f t="shared" si="1"/>
        <v>81544</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R13">
    <pageSetUpPr fitToPage="1"/>
  </sheetPr>
  <dimension ref="A1:T34"/>
  <sheetViews>
    <sheetView workbookViewId="0">
      <selection sqref="A1:E1"/>
    </sheetView>
  </sheetViews>
  <sheetFormatPr defaultRowHeight="12.75" x14ac:dyDescent="0.2"/>
  <cols>
    <col min="1" max="1" width="12.140625" style="5" customWidth="1"/>
    <col min="2" max="2" width="19.7109375" style="5" customWidth="1"/>
    <col min="3" max="18" width="10.7109375" style="5" customWidth="1"/>
    <col min="19" max="16384" width="9.140625" style="5"/>
  </cols>
  <sheetData>
    <row r="1" spans="1:18" ht="18" customHeight="1" x14ac:dyDescent="0.25">
      <c r="A1" s="82" t="s">
        <v>54</v>
      </c>
      <c r="B1" s="82"/>
      <c r="C1" s="82"/>
      <c r="D1" s="82"/>
      <c r="E1" s="82"/>
      <c r="F1" s="12"/>
      <c r="G1" s="61" t="s">
        <v>124</v>
      </c>
      <c r="H1" s="61"/>
      <c r="I1" s="14"/>
      <c r="J1" s="70"/>
      <c r="K1" s="70"/>
      <c r="M1" s="15"/>
    </row>
    <row r="2" spans="1:18" ht="15" customHeight="1" x14ac:dyDescent="0.25">
      <c r="A2" s="45"/>
      <c r="B2" s="45"/>
      <c r="C2" s="45"/>
      <c r="D2" s="45"/>
      <c r="E2" s="45"/>
      <c r="F2" s="12"/>
      <c r="G2" s="13"/>
      <c r="I2" s="14"/>
      <c r="J2" s="44"/>
      <c r="K2" s="44"/>
      <c r="M2" s="15"/>
    </row>
    <row r="3" spans="1:18" ht="18.75" customHeight="1" x14ac:dyDescent="0.25">
      <c r="A3" s="25"/>
      <c r="B3" s="25"/>
      <c r="C3" s="75" t="s">
        <v>126</v>
      </c>
      <c r="D3" s="76"/>
      <c r="E3" s="76"/>
      <c r="F3" s="76"/>
      <c r="G3" s="76"/>
      <c r="H3" s="76"/>
      <c r="I3" s="76"/>
      <c r="J3" s="76"/>
      <c r="K3" s="76"/>
      <c r="L3" s="76"/>
      <c r="M3" s="76"/>
      <c r="N3" s="76"/>
      <c r="O3" s="76"/>
      <c r="P3" s="76"/>
      <c r="Q3" s="76"/>
      <c r="R3" s="77"/>
    </row>
    <row r="4" spans="1:18" ht="12" customHeight="1" x14ac:dyDescent="0.2">
      <c r="A4" s="78" t="s">
        <v>127</v>
      </c>
      <c r="B4" s="79"/>
      <c r="C4" s="37"/>
      <c r="D4" s="37" t="s">
        <v>72</v>
      </c>
      <c r="E4" s="37" t="s">
        <v>73</v>
      </c>
      <c r="F4" s="37" t="s">
        <v>74</v>
      </c>
      <c r="G4" s="37" t="s">
        <v>75</v>
      </c>
      <c r="H4" s="37" t="s">
        <v>76</v>
      </c>
      <c r="I4" s="37" t="s">
        <v>77</v>
      </c>
      <c r="J4" s="37"/>
      <c r="K4" s="37" t="s">
        <v>78</v>
      </c>
      <c r="L4" s="37" t="s">
        <v>79</v>
      </c>
      <c r="M4" s="37" t="s">
        <v>80</v>
      </c>
      <c r="N4" s="37" t="s">
        <v>81</v>
      </c>
      <c r="O4" s="37" t="s">
        <v>82</v>
      </c>
      <c r="P4" s="37" t="s">
        <v>83</v>
      </c>
      <c r="Q4" s="37" t="s">
        <v>84</v>
      </c>
      <c r="R4" s="39" t="s">
        <v>85</v>
      </c>
    </row>
    <row r="5" spans="1:18" ht="38.25" customHeight="1" x14ac:dyDescent="0.2">
      <c r="A5" s="80"/>
      <c r="B5" s="81"/>
      <c r="C5" s="31" t="s">
        <v>105</v>
      </c>
      <c r="D5" s="31" t="s">
        <v>26</v>
      </c>
      <c r="E5" s="31" t="s">
        <v>11</v>
      </c>
      <c r="F5" s="31" t="s">
        <v>27</v>
      </c>
      <c r="G5" s="31" t="s">
        <v>12</v>
      </c>
      <c r="H5" s="31" t="s">
        <v>13</v>
      </c>
      <c r="I5" s="31" t="s">
        <v>14</v>
      </c>
      <c r="J5" s="31" t="s">
        <v>106</v>
      </c>
      <c r="K5" s="31" t="s">
        <v>15</v>
      </c>
      <c r="L5" s="31" t="s">
        <v>16</v>
      </c>
      <c r="M5" s="31" t="s">
        <v>17</v>
      </c>
      <c r="N5" s="31" t="s">
        <v>142</v>
      </c>
      <c r="O5" s="31" t="s">
        <v>141</v>
      </c>
      <c r="P5" s="31" t="s">
        <v>18</v>
      </c>
      <c r="Q5" s="31" t="s">
        <v>19</v>
      </c>
      <c r="R5" s="36" t="s">
        <v>65</v>
      </c>
    </row>
    <row r="6" spans="1:18" s="2" customFormat="1" ht="13.5" customHeight="1" x14ac:dyDescent="0.2">
      <c r="A6" s="32"/>
      <c r="B6" s="33" t="s">
        <v>105</v>
      </c>
      <c r="C6" s="16">
        <v>0</v>
      </c>
      <c r="D6" s="17">
        <v>1181</v>
      </c>
      <c r="E6" s="17">
        <v>106</v>
      </c>
      <c r="F6" s="17">
        <v>97</v>
      </c>
      <c r="G6" s="17">
        <v>236</v>
      </c>
      <c r="H6" s="17">
        <v>455</v>
      </c>
      <c r="I6" s="17">
        <v>331</v>
      </c>
      <c r="J6" s="17">
        <v>2997</v>
      </c>
      <c r="K6" s="17">
        <v>317</v>
      </c>
      <c r="L6" s="17">
        <v>573</v>
      </c>
      <c r="M6" s="17">
        <v>544</v>
      </c>
      <c r="N6" s="17">
        <v>11</v>
      </c>
      <c r="O6" s="17">
        <v>15</v>
      </c>
      <c r="P6" s="17">
        <v>356</v>
      </c>
      <c r="Q6" s="17">
        <v>46</v>
      </c>
      <c r="R6" s="28">
        <f>SUM(C6:Q6)</f>
        <v>7265</v>
      </c>
    </row>
    <row r="7" spans="1:18" s="2" customFormat="1" ht="13.5" customHeight="1" x14ac:dyDescent="0.2">
      <c r="A7" s="32" t="s">
        <v>72</v>
      </c>
      <c r="B7" s="33" t="s">
        <v>26</v>
      </c>
      <c r="C7" s="17">
        <v>767</v>
      </c>
      <c r="D7" s="16">
        <v>0</v>
      </c>
      <c r="E7" s="17">
        <v>54</v>
      </c>
      <c r="F7" s="17">
        <v>321</v>
      </c>
      <c r="G7" s="17">
        <v>125</v>
      </c>
      <c r="H7" s="17">
        <v>225</v>
      </c>
      <c r="I7" s="17">
        <v>217</v>
      </c>
      <c r="J7" s="17">
        <v>1584</v>
      </c>
      <c r="K7" s="17">
        <v>167</v>
      </c>
      <c r="L7" s="17">
        <v>474</v>
      </c>
      <c r="M7" s="17">
        <v>414</v>
      </c>
      <c r="N7" s="17">
        <v>4</v>
      </c>
      <c r="O7" s="17">
        <v>4</v>
      </c>
      <c r="P7" s="17">
        <v>232</v>
      </c>
      <c r="Q7" s="17">
        <v>33</v>
      </c>
      <c r="R7" s="28">
        <f t="shared" ref="R7:R20" si="0">SUM(C7:Q7)</f>
        <v>4621</v>
      </c>
    </row>
    <row r="8" spans="1:18" s="2" customFormat="1" ht="13.5" customHeight="1" x14ac:dyDescent="0.2">
      <c r="A8" s="32" t="s">
        <v>73</v>
      </c>
      <c r="B8" s="33" t="s">
        <v>11</v>
      </c>
      <c r="C8" s="17">
        <v>74</v>
      </c>
      <c r="D8" s="17">
        <v>67</v>
      </c>
      <c r="E8" s="16">
        <v>0</v>
      </c>
      <c r="F8" s="17">
        <v>102</v>
      </c>
      <c r="G8" s="17">
        <v>103</v>
      </c>
      <c r="H8" s="17">
        <v>102</v>
      </c>
      <c r="I8" s="17">
        <v>141</v>
      </c>
      <c r="J8" s="17">
        <v>161</v>
      </c>
      <c r="K8" s="17">
        <v>97</v>
      </c>
      <c r="L8" s="17">
        <v>134</v>
      </c>
      <c r="M8" s="17">
        <v>957</v>
      </c>
      <c r="N8" s="17">
        <v>9</v>
      </c>
      <c r="O8" s="17">
        <v>7</v>
      </c>
      <c r="P8" s="17">
        <v>164</v>
      </c>
      <c r="Q8" s="17">
        <v>18</v>
      </c>
      <c r="R8" s="28">
        <f t="shared" si="0"/>
        <v>2136</v>
      </c>
    </row>
    <row r="9" spans="1:18" s="2" customFormat="1" ht="13.5" customHeight="1" x14ac:dyDescent="0.2">
      <c r="A9" s="32" t="s">
        <v>74</v>
      </c>
      <c r="B9" s="33" t="s">
        <v>27</v>
      </c>
      <c r="C9" s="17">
        <v>100</v>
      </c>
      <c r="D9" s="17">
        <v>276</v>
      </c>
      <c r="E9" s="17">
        <v>91</v>
      </c>
      <c r="F9" s="16">
        <v>0</v>
      </c>
      <c r="G9" s="17">
        <v>63</v>
      </c>
      <c r="H9" s="17">
        <v>111</v>
      </c>
      <c r="I9" s="17">
        <v>65</v>
      </c>
      <c r="J9" s="17">
        <v>358</v>
      </c>
      <c r="K9" s="17">
        <v>94</v>
      </c>
      <c r="L9" s="17">
        <v>144</v>
      </c>
      <c r="M9" s="17">
        <v>307</v>
      </c>
      <c r="N9" s="17">
        <v>8</v>
      </c>
      <c r="O9" s="17">
        <v>5</v>
      </c>
      <c r="P9" s="17">
        <v>106</v>
      </c>
      <c r="Q9" s="17">
        <v>8</v>
      </c>
      <c r="R9" s="28">
        <f t="shared" si="0"/>
        <v>1736</v>
      </c>
    </row>
    <row r="10" spans="1:18" s="2" customFormat="1" ht="13.5" customHeight="1" x14ac:dyDescent="0.2">
      <c r="A10" s="32" t="s">
        <v>75</v>
      </c>
      <c r="B10" s="33" t="s">
        <v>12</v>
      </c>
      <c r="C10" s="17">
        <v>201</v>
      </c>
      <c r="D10" s="17">
        <v>152</v>
      </c>
      <c r="E10" s="17">
        <v>106</v>
      </c>
      <c r="F10" s="17">
        <v>76</v>
      </c>
      <c r="G10" s="16">
        <v>0</v>
      </c>
      <c r="H10" s="17">
        <v>490</v>
      </c>
      <c r="I10" s="17">
        <v>491</v>
      </c>
      <c r="J10" s="17">
        <v>562</v>
      </c>
      <c r="K10" s="17">
        <v>260</v>
      </c>
      <c r="L10" s="17">
        <v>190</v>
      </c>
      <c r="M10" s="17">
        <v>1679</v>
      </c>
      <c r="N10" s="17">
        <v>11</v>
      </c>
      <c r="O10" s="17">
        <v>25</v>
      </c>
      <c r="P10" s="17">
        <v>1401</v>
      </c>
      <c r="Q10" s="17">
        <v>22</v>
      </c>
      <c r="R10" s="28">
        <f t="shared" si="0"/>
        <v>5666</v>
      </c>
    </row>
    <row r="11" spans="1:18" s="2" customFormat="1" ht="13.5" customHeight="1" x14ac:dyDescent="0.2">
      <c r="A11" s="32" t="s">
        <v>76</v>
      </c>
      <c r="B11" s="33" t="s">
        <v>13</v>
      </c>
      <c r="C11" s="17">
        <v>315</v>
      </c>
      <c r="D11" s="17">
        <v>238</v>
      </c>
      <c r="E11" s="17">
        <v>86</v>
      </c>
      <c r="F11" s="17">
        <v>114</v>
      </c>
      <c r="G11" s="17">
        <v>496</v>
      </c>
      <c r="H11" s="16">
        <v>0</v>
      </c>
      <c r="I11" s="17">
        <v>301</v>
      </c>
      <c r="J11" s="17">
        <v>1083</v>
      </c>
      <c r="K11" s="17">
        <v>198</v>
      </c>
      <c r="L11" s="17">
        <v>527</v>
      </c>
      <c r="M11" s="17">
        <v>1348</v>
      </c>
      <c r="N11" s="17">
        <v>11</v>
      </c>
      <c r="O11" s="17">
        <v>16</v>
      </c>
      <c r="P11" s="17">
        <v>635</v>
      </c>
      <c r="Q11" s="17">
        <v>23</v>
      </c>
      <c r="R11" s="28">
        <f t="shared" si="0"/>
        <v>5391</v>
      </c>
    </row>
    <row r="12" spans="1:18" s="2" customFormat="1" ht="13.5" customHeight="1" x14ac:dyDescent="0.2">
      <c r="A12" s="32" t="s">
        <v>77</v>
      </c>
      <c r="B12" s="33" t="s">
        <v>14</v>
      </c>
      <c r="C12" s="17">
        <v>275</v>
      </c>
      <c r="D12" s="17">
        <v>242</v>
      </c>
      <c r="E12" s="17">
        <v>134</v>
      </c>
      <c r="F12" s="17">
        <v>106</v>
      </c>
      <c r="G12" s="17">
        <v>505</v>
      </c>
      <c r="H12" s="17">
        <v>325</v>
      </c>
      <c r="I12" s="16">
        <v>0</v>
      </c>
      <c r="J12" s="17">
        <v>1027</v>
      </c>
      <c r="K12" s="17">
        <v>1088</v>
      </c>
      <c r="L12" s="17">
        <v>281</v>
      </c>
      <c r="M12" s="17">
        <v>1616</v>
      </c>
      <c r="N12" s="17">
        <v>78</v>
      </c>
      <c r="O12" s="17">
        <v>99</v>
      </c>
      <c r="P12" s="17">
        <v>1318</v>
      </c>
      <c r="Q12" s="17">
        <v>70</v>
      </c>
      <c r="R12" s="28">
        <f t="shared" si="0"/>
        <v>7164</v>
      </c>
    </row>
    <row r="13" spans="1:18" s="2" customFormat="1" ht="13.5" customHeight="1" x14ac:dyDescent="0.2">
      <c r="A13" s="32"/>
      <c r="B13" s="33" t="s">
        <v>106</v>
      </c>
      <c r="C13" s="17">
        <v>3635</v>
      </c>
      <c r="D13" s="17">
        <v>1888</v>
      </c>
      <c r="E13" s="17">
        <v>186</v>
      </c>
      <c r="F13" s="17">
        <v>306</v>
      </c>
      <c r="G13" s="17">
        <v>597</v>
      </c>
      <c r="H13" s="17">
        <v>1104</v>
      </c>
      <c r="I13" s="17">
        <v>847</v>
      </c>
      <c r="J13" s="16">
        <v>0</v>
      </c>
      <c r="K13" s="17">
        <v>673</v>
      </c>
      <c r="L13" s="17">
        <v>4494</v>
      </c>
      <c r="M13" s="17">
        <v>1921</v>
      </c>
      <c r="N13" s="17">
        <v>45</v>
      </c>
      <c r="O13" s="17">
        <v>44</v>
      </c>
      <c r="P13" s="17">
        <v>729</v>
      </c>
      <c r="Q13" s="17">
        <v>157</v>
      </c>
      <c r="R13" s="28">
        <f t="shared" si="0"/>
        <v>16626</v>
      </c>
    </row>
    <row r="14" spans="1:18" s="2" customFormat="1" ht="13.5" customHeight="1" x14ac:dyDescent="0.2">
      <c r="A14" s="32" t="s">
        <v>78</v>
      </c>
      <c r="B14" s="33" t="s">
        <v>15</v>
      </c>
      <c r="C14" s="17">
        <v>250</v>
      </c>
      <c r="D14" s="17">
        <v>128</v>
      </c>
      <c r="E14" s="17">
        <v>96</v>
      </c>
      <c r="F14" s="17">
        <v>77</v>
      </c>
      <c r="G14" s="17">
        <v>201</v>
      </c>
      <c r="H14" s="17">
        <v>203</v>
      </c>
      <c r="I14" s="17">
        <v>1029</v>
      </c>
      <c r="J14" s="17">
        <v>678</v>
      </c>
      <c r="K14" s="16">
        <v>0</v>
      </c>
      <c r="L14" s="17">
        <v>159</v>
      </c>
      <c r="M14" s="17">
        <v>676</v>
      </c>
      <c r="N14" s="17">
        <v>47</v>
      </c>
      <c r="O14" s="17">
        <v>32</v>
      </c>
      <c r="P14" s="17">
        <v>401</v>
      </c>
      <c r="Q14" s="17">
        <v>123</v>
      </c>
      <c r="R14" s="28">
        <f t="shared" si="0"/>
        <v>4100</v>
      </c>
    </row>
    <row r="15" spans="1:18" s="2" customFormat="1" ht="13.5" customHeight="1" x14ac:dyDescent="0.2">
      <c r="A15" s="32" t="s">
        <v>79</v>
      </c>
      <c r="B15" s="33" t="s">
        <v>16</v>
      </c>
      <c r="C15" s="17">
        <v>491</v>
      </c>
      <c r="D15" s="17">
        <v>576</v>
      </c>
      <c r="E15" s="17">
        <v>178</v>
      </c>
      <c r="F15" s="17">
        <v>187</v>
      </c>
      <c r="G15" s="17">
        <v>263</v>
      </c>
      <c r="H15" s="17">
        <v>670</v>
      </c>
      <c r="I15" s="17">
        <v>307</v>
      </c>
      <c r="J15" s="17">
        <v>3348</v>
      </c>
      <c r="K15" s="17">
        <v>195</v>
      </c>
      <c r="L15" s="16">
        <v>0</v>
      </c>
      <c r="M15" s="17">
        <v>837</v>
      </c>
      <c r="N15" s="17">
        <v>12</v>
      </c>
      <c r="O15" s="17">
        <v>7</v>
      </c>
      <c r="P15" s="17">
        <v>354</v>
      </c>
      <c r="Q15" s="17">
        <v>21</v>
      </c>
      <c r="R15" s="28">
        <f t="shared" si="0"/>
        <v>7446</v>
      </c>
    </row>
    <row r="16" spans="1:18" s="2" customFormat="1" ht="13.5" customHeight="1" x14ac:dyDescent="0.2">
      <c r="A16" s="32" t="s">
        <v>80</v>
      </c>
      <c r="B16" s="33" t="s">
        <v>17</v>
      </c>
      <c r="C16" s="17">
        <v>402</v>
      </c>
      <c r="D16" s="17">
        <v>377</v>
      </c>
      <c r="E16" s="17">
        <v>1341</v>
      </c>
      <c r="F16" s="17">
        <v>277</v>
      </c>
      <c r="G16" s="17">
        <v>2384</v>
      </c>
      <c r="H16" s="17">
        <v>1514</v>
      </c>
      <c r="I16" s="17">
        <v>1209</v>
      </c>
      <c r="J16" s="17">
        <v>1775</v>
      </c>
      <c r="K16" s="17">
        <v>725</v>
      </c>
      <c r="L16" s="17">
        <v>888</v>
      </c>
      <c r="M16" s="16">
        <v>0</v>
      </c>
      <c r="N16" s="17">
        <v>66</v>
      </c>
      <c r="O16" s="17">
        <v>46</v>
      </c>
      <c r="P16" s="17">
        <v>1140</v>
      </c>
      <c r="Q16" s="17">
        <v>60</v>
      </c>
      <c r="R16" s="28">
        <f t="shared" si="0"/>
        <v>12204</v>
      </c>
    </row>
    <row r="17" spans="1:20" s="2" customFormat="1" ht="13.5" customHeight="1" x14ac:dyDescent="0.2">
      <c r="A17" s="32" t="s">
        <v>81</v>
      </c>
      <c r="B17" s="33" t="s">
        <v>142</v>
      </c>
      <c r="C17" s="17">
        <v>9</v>
      </c>
      <c r="D17" s="17">
        <v>6</v>
      </c>
      <c r="E17" s="17">
        <v>12</v>
      </c>
      <c r="F17" s="17">
        <v>13</v>
      </c>
      <c r="G17" s="17">
        <v>23</v>
      </c>
      <c r="H17" s="17">
        <v>13</v>
      </c>
      <c r="I17" s="17">
        <v>86</v>
      </c>
      <c r="J17" s="17">
        <v>46</v>
      </c>
      <c r="K17" s="17">
        <v>111</v>
      </c>
      <c r="L17" s="17">
        <v>1</v>
      </c>
      <c r="M17" s="17">
        <v>59</v>
      </c>
      <c r="N17" s="16">
        <v>0</v>
      </c>
      <c r="O17" s="17">
        <v>6</v>
      </c>
      <c r="P17" s="17">
        <v>34</v>
      </c>
      <c r="Q17" s="17">
        <v>0</v>
      </c>
      <c r="R17" s="28">
        <f t="shared" si="0"/>
        <v>419</v>
      </c>
    </row>
    <row r="18" spans="1:20" s="2" customFormat="1" ht="13.5" customHeight="1" x14ac:dyDescent="0.2">
      <c r="A18" s="32" t="s">
        <v>82</v>
      </c>
      <c r="B18" s="33" t="s">
        <v>141</v>
      </c>
      <c r="C18" s="17">
        <v>22</v>
      </c>
      <c r="D18" s="17">
        <v>3</v>
      </c>
      <c r="E18" s="17">
        <v>13</v>
      </c>
      <c r="F18" s="17">
        <v>4</v>
      </c>
      <c r="G18" s="17">
        <v>20</v>
      </c>
      <c r="H18" s="17">
        <v>28</v>
      </c>
      <c r="I18" s="17">
        <v>115</v>
      </c>
      <c r="J18" s="17">
        <v>53</v>
      </c>
      <c r="K18" s="17">
        <v>61</v>
      </c>
      <c r="L18" s="17">
        <v>7</v>
      </c>
      <c r="M18" s="17">
        <v>55</v>
      </c>
      <c r="N18" s="17">
        <v>21</v>
      </c>
      <c r="O18" s="16">
        <v>0</v>
      </c>
      <c r="P18" s="17">
        <v>19</v>
      </c>
      <c r="Q18" s="17">
        <v>12</v>
      </c>
      <c r="R18" s="28">
        <f t="shared" si="0"/>
        <v>433</v>
      </c>
    </row>
    <row r="19" spans="1:20" s="2" customFormat="1" ht="13.5" customHeight="1" x14ac:dyDescent="0.2">
      <c r="A19" s="32" t="s">
        <v>83</v>
      </c>
      <c r="B19" s="33" t="s">
        <v>18</v>
      </c>
      <c r="C19" s="17">
        <v>284</v>
      </c>
      <c r="D19" s="17">
        <v>188</v>
      </c>
      <c r="E19" s="17">
        <v>86</v>
      </c>
      <c r="F19" s="17">
        <v>102</v>
      </c>
      <c r="G19" s="17">
        <v>1355</v>
      </c>
      <c r="H19" s="17">
        <v>520</v>
      </c>
      <c r="I19" s="17">
        <v>1094</v>
      </c>
      <c r="J19" s="17">
        <v>860</v>
      </c>
      <c r="K19" s="17">
        <v>370</v>
      </c>
      <c r="L19" s="17">
        <v>240</v>
      </c>
      <c r="M19" s="17">
        <v>1254</v>
      </c>
      <c r="N19" s="17">
        <v>41</v>
      </c>
      <c r="O19" s="17">
        <v>21</v>
      </c>
      <c r="P19" s="16">
        <v>0</v>
      </c>
      <c r="Q19" s="17">
        <v>23</v>
      </c>
      <c r="R19" s="28">
        <f t="shared" si="0"/>
        <v>6438</v>
      </c>
    </row>
    <row r="20" spans="1:20" s="2" customFormat="1" ht="13.5" customHeight="1" x14ac:dyDescent="0.2">
      <c r="A20" s="32" t="s">
        <v>84</v>
      </c>
      <c r="B20" s="33" t="s">
        <v>19</v>
      </c>
      <c r="C20" s="17">
        <v>29</v>
      </c>
      <c r="D20" s="17">
        <v>19</v>
      </c>
      <c r="E20" s="17">
        <v>7</v>
      </c>
      <c r="F20" s="17">
        <v>8</v>
      </c>
      <c r="G20" s="17">
        <v>25</v>
      </c>
      <c r="H20" s="17">
        <v>28</v>
      </c>
      <c r="I20" s="17">
        <v>88</v>
      </c>
      <c r="J20" s="17">
        <v>211</v>
      </c>
      <c r="K20" s="17">
        <v>175</v>
      </c>
      <c r="L20" s="17">
        <v>18</v>
      </c>
      <c r="M20" s="17">
        <v>52</v>
      </c>
      <c r="N20" s="17">
        <v>4</v>
      </c>
      <c r="O20" s="17">
        <v>3</v>
      </c>
      <c r="P20" s="17">
        <v>29</v>
      </c>
      <c r="Q20" s="16">
        <v>0</v>
      </c>
      <c r="R20" s="29">
        <f t="shared" si="0"/>
        <v>696</v>
      </c>
    </row>
    <row r="21" spans="1:20" s="2" customFormat="1" ht="13.5" customHeight="1" x14ac:dyDescent="0.2">
      <c r="A21" s="38" t="s">
        <v>85</v>
      </c>
      <c r="B21" s="35" t="s">
        <v>65</v>
      </c>
      <c r="C21" s="26">
        <f>SUM(C6:C20)</f>
        <v>6854</v>
      </c>
      <c r="D21" s="26">
        <f t="shared" ref="D21:R21" si="1">SUM(D6:D20)</f>
        <v>5341</v>
      </c>
      <c r="E21" s="26">
        <f t="shared" si="1"/>
        <v>2496</v>
      </c>
      <c r="F21" s="26">
        <f t="shared" si="1"/>
        <v>1790</v>
      </c>
      <c r="G21" s="26">
        <f t="shared" si="1"/>
        <v>6396</v>
      </c>
      <c r="H21" s="26">
        <f t="shared" si="1"/>
        <v>5788</v>
      </c>
      <c r="I21" s="26">
        <f t="shared" si="1"/>
        <v>6321</v>
      </c>
      <c r="J21" s="26">
        <f t="shared" si="1"/>
        <v>14743</v>
      </c>
      <c r="K21" s="26">
        <f t="shared" si="1"/>
        <v>4531</v>
      </c>
      <c r="L21" s="26">
        <f t="shared" si="1"/>
        <v>8130</v>
      </c>
      <c r="M21" s="26">
        <f t="shared" si="1"/>
        <v>11719</v>
      </c>
      <c r="N21" s="26">
        <f t="shared" si="1"/>
        <v>368</v>
      </c>
      <c r="O21" s="26">
        <f t="shared" si="1"/>
        <v>330</v>
      </c>
      <c r="P21" s="26">
        <f t="shared" si="1"/>
        <v>6918</v>
      </c>
      <c r="Q21" s="27">
        <f t="shared" si="1"/>
        <v>616</v>
      </c>
      <c r="R21" s="30">
        <f t="shared" si="1"/>
        <v>82341</v>
      </c>
    </row>
    <row r="22" spans="1:20" s="2" customFormat="1" ht="10.5" customHeight="1" x14ac:dyDescent="0.2"/>
    <row r="23" spans="1:20" ht="10.5" customHeight="1" x14ac:dyDescent="0.2">
      <c r="A23" s="19" t="s">
        <v>69</v>
      </c>
    </row>
    <row r="24" spans="1:20" ht="10.5" customHeight="1" x14ac:dyDescent="0.2">
      <c r="A24" s="84" t="s">
        <v>70</v>
      </c>
      <c r="B24" s="84"/>
      <c r="C24" s="84"/>
      <c r="D24" s="84"/>
      <c r="E24" s="84"/>
      <c r="F24" s="84"/>
      <c r="G24" s="84"/>
      <c r="H24" s="84"/>
      <c r="I24" s="84"/>
      <c r="J24" s="84"/>
      <c r="K24" s="84"/>
      <c r="L24" s="23"/>
      <c r="M24" s="23"/>
    </row>
    <row r="25" spans="1:20" ht="10.5" customHeight="1" x14ac:dyDescent="0.2">
      <c r="A25" s="84" t="s">
        <v>71</v>
      </c>
      <c r="B25" s="84"/>
      <c r="C25" s="84"/>
      <c r="D25" s="84"/>
      <c r="E25" s="84"/>
      <c r="F25" s="84"/>
      <c r="G25" s="84"/>
      <c r="H25" s="84"/>
      <c r="I25" s="84"/>
      <c r="J25" s="84"/>
      <c r="K25" s="84"/>
    </row>
    <row r="26" spans="1:20" x14ac:dyDescent="0.2">
      <c r="A26" s="83" t="s">
        <v>104</v>
      </c>
      <c r="B26" s="83"/>
      <c r="C26" s="83"/>
      <c r="D26" s="83"/>
      <c r="E26" s="83"/>
      <c r="F26" s="83"/>
      <c r="G26" s="83"/>
      <c r="H26" s="83"/>
      <c r="I26" s="83"/>
      <c r="J26" s="83"/>
      <c r="K26" s="83"/>
      <c r="L26" s="47"/>
      <c r="M26" s="47"/>
      <c r="N26" s="47"/>
      <c r="O26" s="47"/>
      <c r="P26" s="47"/>
      <c r="S26" s="40"/>
      <c r="T26" s="40"/>
    </row>
    <row r="27" spans="1:20" x14ac:dyDescent="0.2">
      <c r="A27" s="83"/>
      <c r="B27" s="83"/>
      <c r="C27" s="83"/>
      <c r="D27" s="83"/>
      <c r="E27" s="83"/>
      <c r="F27" s="83"/>
      <c r="G27" s="83"/>
      <c r="H27" s="83"/>
      <c r="I27" s="83"/>
      <c r="J27" s="83"/>
      <c r="K27" s="83"/>
      <c r="L27" s="47"/>
      <c r="M27" s="47"/>
      <c r="N27" s="47"/>
      <c r="O27" s="47"/>
      <c r="P27" s="47"/>
      <c r="S27" s="47"/>
      <c r="T27" s="47"/>
    </row>
    <row r="28" spans="1:20" x14ac:dyDescent="0.2">
      <c r="A28" s="83"/>
      <c r="B28" s="83"/>
      <c r="C28" s="83"/>
      <c r="D28" s="83"/>
      <c r="E28" s="83"/>
      <c r="F28" s="83"/>
      <c r="G28" s="83"/>
      <c r="H28" s="83"/>
      <c r="I28" s="83"/>
      <c r="J28" s="83"/>
      <c r="K28" s="83"/>
      <c r="L28" s="47"/>
      <c r="M28" s="47"/>
      <c r="N28" s="47"/>
      <c r="O28" s="47"/>
      <c r="P28" s="47"/>
      <c r="S28" s="47"/>
      <c r="T28" s="47"/>
    </row>
    <row r="29" spans="1:20" ht="10.5" customHeight="1" x14ac:dyDescent="0.2">
      <c r="C29" s="34"/>
      <c r="D29" s="34"/>
    </row>
    <row r="30" spans="1:20" ht="12" customHeight="1" x14ac:dyDescent="0.2">
      <c r="A30" s="74" t="s">
        <v>131</v>
      </c>
      <c r="B30" s="74"/>
      <c r="E30" s="18"/>
      <c r="F30" s="18"/>
      <c r="G30" s="18"/>
      <c r="H30" s="18"/>
      <c r="I30" s="18"/>
      <c r="J30" s="18"/>
      <c r="K30" s="18"/>
      <c r="L30" s="18"/>
      <c r="M30" s="18"/>
      <c r="N30" s="18"/>
    </row>
    <row r="31" spans="1:20" ht="12" customHeight="1" x14ac:dyDescent="0.2">
      <c r="B31" s="19"/>
      <c r="G31" s="19"/>
      <c r="H31" s="19"/>
      <c r="I31" s="19"/>
      <c r="J31" s="19"/>
      <c r="K31" s="19"/>
      <c r="L31" s="19"/>
      <c r="M31" s="19"/>
    </row>
    <row r="32" spans="1:20" ht="12" customHeight="1" x14ac:dyDescent="0.2"/>
    <row r="33" ht="12" customHeight="1" x14ac:dyDescent="0.2"/>
    <row r="34" ht="12" customHeight="1" x14ac:dyDescent="0.2"/>
  </sheetData>
  <mergeCells count="9">
    <mergeCell ref="A30:B30"/>
    <mergeCell ref="G1:H1"/>
    <mergeCell ref="J1:K1"/>
    <mergeCell ref="C3:R3"/>
    <mergeCell ref="A4:B5"/>
    <mergeCell ref="A1:E1"/>
    <mergeCell ref="A26:K28"/>
    <mergeCell ref="A25:K25"/>
    <mergeCell ref="A24:K24"/>
  </mergeCells>
  <phoneticPr fontId="2" type="noConversion"/>
  <hyperlinks>
    <hyperlink ref="K1:L1" location="Contents!A1" display="Return to Contents page"/>
    <hyperlink ref="G1" location="Contents!A1" display="back to contents"/>
  </hyperlinks>
  <pageMargins left="0.44" right="0.51181102362204722" top="0.98425196850393704" bottom="0.98425196850393704" header="0.51181102362204722" footer="0.51181102362204722"/>
  <pageSetup paperSize="9" scale="57" fitToHeight="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A25601263</value>
    </field>
    <field name="Objective-Title">
      <value order="0">Population and Migration Statistics - Migration Tables 2020 Update - Tables for Website - X2</value>
    </field>
    <field name="Objective-Description">
      <value order="0"/>
    </field>
    <field name="Objective-CreationStamp">
      <value order="0">2019-09-03T11:32:48Z</value>
    </field>
    <field name="Objective-IsApproved">
      <value order="0">false</value>
    </field>
    <field name="Objective-IsPublished">
      <value order="0">true</value>
    </field>
    <field name="Objective-DatePublished">
      <value order="0">2020-04-22T11:41:10Z</value>
    </field>
    <field name="Objective-ModificationStamp">
      <value order="0">2020-04-22T11:41:10Z</value>
    </field>
    <field name="Objective-Owner">
      <value order="0">Thomson, Craig C (U445229)</value>
    </field>
    <field name="Objective-Path">
      <value order="0">Objective Global Folder:SG File Plan:People, communities and living:Population and migration:Demography:Research and analysis: Demography:National Records of Scotland (NRS): Population and Migration Statistics: Migration Estimates: Pre-publication: 2016-2021</value>
    </field>
    <field name="Objective-Parent">
      <value order="0">National Records of Scotland (NRS): Population and Migration Statistics: Migration Estimates: Pre-publication: 2016-2021</value>
    </field>
    <field name="Objective-State">
      <value order="0">Published</value>
    </field>
    <field name="Objective-VersionId">
      <value order="0">vA40689424</value>
    </field>
    <field name="Objective-Version">
      <value order="0">2.0</value>
    </field>
    <field name="Objective-VersionNumber">
      <value order="0">10</value>
    </field>
    <field name="Objective-VersionComment">
      <value order="0"/>
    </field>
    <field name="Objective-FileNumber">
      <value order="0">PROJ/11675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Contents</vt:lpstr>
      <vt:lpstr>Metadata</vt:lpstr>
      <vt:lpstr>2001-02</vt:lpstr>
      <vt:lpstr>2002-03</vt:lpstr>
      <vt:lpstr>2003-04</vt:lpstr>
      <vt:lpstr>2004-05</vt:lpstr>
      <vt:lpstr>2005-06</vt:lpstr>
      <vt:lpstr>2006-07</vt:lpstr>
      <vt:lpstr>2007-08</vt:lpstr>
      <vt:lpstr>2008-09</vt:lpstr>
      <vt:lpstr>2009-10</vt:lpstr>
      <vt:lpstr>2010-11</vt:lpstr>
      <vt:lpstr>2011-12</vt:lpstr>
      <vt:lpstr>2012-13</vt:lpstr>
      <vt:lpstr>2013-14</vt:lpstr>
      <vt:lpstr>2014-15</vt:lpstr>
      <vt:lpstr>2015-16</vt:lpstr>
      <vt:lpstr>2016-17</vt:lpstr>
      <vt:lpstr>2017-18</vt:lpstr>
      <vt:lpstr>2018-19</vt:lpstr>
      <vt:lpstr>'2002-03'!CrownCopyright</vt:lpstr>
      <vt:lpstr>'2003-04'!CrownCopyright</vt:lpstr>
      <vt:lpstr>'2004-05'!CrownCopyright</vt:lpstr>
      <vt:lpstr>'2005-06'!CrownCopyright</vt:lpstr>
      <vt:lpstr>'2007-08'!CrownCopyright</vt:lpstr>
      <vt:lpstr>CrownCopyright</vt:lpstr>
      <vt:lpstr>'2001-02'!Print_Titles</vt:lpstr>
      <vt:lpstr>'2002-03'!Print_Titles</vt:lpstr>
      <vt:lpstr>'2003-04'!Print_Titles</vt:lpstr>
      <vt:lpstr>'2004-05'!Print_Titles</vt:lpstr>
      <vt:lpstr>'2005-06'!Print_Titles</vt:lpstr>
      <vt:lpstr>'2006-07'!Print_Titles</vt:lpstr>
      <vt:lpstr>'2007-08'!Print_Titles</vt:lpstr>
      <vt:lpstr>'2008-09'!Print_Titles</vt:lpstr>
      <vt:lpstr>'2009-10'!Print_Titles</vt:lpstr>
      <vt:lpstr>'2010-11'!Print_Titles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u443992</cp:lastModifiedBy>
  <cp:lastPrinted>2014-07-18T07:45:13Z</cp:lastPrinted>
  <dcterms:created xsi:type="dcterms:W3CDTF">2009-05-18T11:34:25Z</dcterms:created>
  <dcterms:modified xsi:type="dcterms:W3CDTF">2020-04-29T09:02:23Z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A25601263</vt:lpwstr>
  </property>
  <property fmtid="{D5CDD505-2E9C-101B-9397-08002B2CF9AE}" pid="4" name="Objective-Title">
    <vt:lpwstr>Population and Migration Statistics - Migration Tables 2020 Update - Tables for Website - X2</vt:lpwstr>
  </property>
  <property fmtid="{D5CDD505-2E9C-101B-9397-08002B2CF9AE}" pid="5" name="Objective-Description">
    <vt:lpwstr/>
  </property>
  <property fmtid="{D5CDD505-2E9C-101B-9397-08002B2CF9AE}" pid="6" name="Objective-CreationStamp">
    <vt:filetime>2019-09-03T12:55:08Z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2020-04-22T11:41:10Z</vt:filetime>
  </property>
  <property fmtid="{D5CDD505-2E9C-101B-9397-08002B2CF9AE}" pid="10" name="Objective-ModificationStamp">
    <vt:filetime>2020-04-22T11:41:10Z</vt:filetime>
  </property>
  <property fmtid="{D5CDD505-2E9C-101B-9397-08002B2CF9AE}" pid="11" name="Objective-Owner">
    <vt:lpwstr>Thomson, Craig C (U445229)</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Migration Estimates: Pre-publication: 2016-2</vt:lpwstr>
  </property>
  <property fmtid="{D5CDD505-2E9C-101B-9397-08002B2CF9AE}" pid="13" name="Objective-Parent">
    <vt:lpwstr>National Records of Scotland (NRS): Population and Migration Statistics: Migration Estimates: Pre-publication: 2016-2021</vt:lpwstr>
  </property>
  <property fmtid="{D5CDD505-2E9C-101B-9397-08002B2CF9AE}" pid="14" name="Objective-State">
    <vt:lpwstr>Published</vt:lpwstr>
  </property>
  <property fmtid="{D5CDD505-2E9C-101B-9397-08002B2CF9AE}" pid="15" name="Objective-VersionId">
    <vt:lpwstr>vA40689424</vt:lpwstr>
  </property>
  <property fmtid="{D5CDD505-2E9C-101B-9397-08002B2CF9AE}" pid="16" name="Objective-Version">
    <vt:lpwstr>2.0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