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65" windowWidth="11355" windowHeight="7575" tabRatio="891" activeTab="1"/>
  </bookViews>
  <sheets>
    <sheet name="Data Fig4" sheetId="53" r:id="rId1"/>
    <sheet name="Fig4" sheetId="93" r:id="rId2"/>
  </sheets>
  <externalReferences>
    <externalReference r:id="rId3"/>
    <externalReference r:id="rId4"/>
    <externalReference r:id="rId5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[3]Scratchpad!#REF!</definedName>
    <definedName name="Projnirths2">[3]Scratchpad!#REF!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L6" i="53" l="1"/>
  <c r="L7" i="53"/>
  <c r="L8" i="53"/>
  <c r="L9" i="53"/>
  <c r="L10" i="53"/>
  <c r="M10" i="53"/>
  <c r="L11" i="53"/>
  <c r="M11" i="53"/>
  <c r="L12" i="53"/>
  <c r="L13" i="53"/>
  <c r="L14" i="53"/>
  <c r="L15" i="53"/>
  <c r="L16" i="53"/>
  <c r="L17" i="53"/>
  <c r="L18" i="53"/>
  <c r="M18" i="53"/>
  <c r="L19" i="53"/>
  <c r="M19" i="53"/>
  <c r="L20" i="53"/>
  <c r="L21" i="53"/>
  <c r="L22" i="53"/>
  <c r="L23" i="53"/>
  <c r="L24" i="53"/>
  <c r="L25" i="53"/>
  <c r="L26" i="53"/>
  <c r="M26" i="53"/>
  <c r="L27" i="53"/>
  <c r="M27" i="53"/>
  <c r="L28" i="53"/>
  <c r="L29" i="53"/>
  <c r="L30" i="53"/>
  <c r="L31" i="53"/>
  <c r="L32" i="53"/>
  <c r="L33" i="53"/>
  <c r="L34" i="53"/>
  <c r="M34" i="53"/>
  <c r="L35" i="53"/>
  <c r="M35" i="53"/>
  <c r="L36" i="53"/>
  <c r="L37" i="53"/>
  <c r="L38" i="53"/>
  <c r="L39" i="53"/>
  <c r="L40" i="53"/>
  <c r="L41" i="53"/>
  <c r="L42" i="53"/>
  <c r="M42" i="53"/>
  <c r="L43" i="53"/>
  <c r="M43" i="53"/>
  <c r="L44" i="53"/>
  <c r="L45" i="53"/>
  <c r="L46" i="53"/>
  <c r="L47" i="53"/>
  <c r="L48" i="53"/>
  <c r="L49" i="53"/>
  <c r="L50" i="53"/>
  <c r="M50" i="53"/>
  <c r="L51" i="53"/>
  <c r="M51" i="53"/>
  <c r="L52" i="53"/>
  <c r="L53" i="53"/>
  <c r="L54" i="53"/>
  <c r="L55" i="53"/>
  <c r="L56" i="53"/>
  <c r="L57" i="53"/>
  <c r="L58" i="53"/>
  <c r="M58" i="53"/>
  <c r="L59" i="53"/>
  <c r="M59" i="53"/>
  <c r="L60" i="53"/>
  <c r="L61" i="53"/>
  <c r="L62" i="53"/>
  <c r="L63" i="53"/>
  <c r="L64" i="53"/>
  <c r="L65" i="53"/>
  <c r="L66" i="53"/>
  <c r="M66" i="53"/>
  <c r="L67" i="53"/>
  <c r="M67" i="53"/>
  <c r="L68" i="53"/>
  <c r="L69" i="53"/>
  <c r="L70" i="53"/>
  <c r="L71" i="53"/>
  <c r="L72" i="53"/>
  <c r="L73" i="53"/>
  <c r="L74" i="53"/>
  <c r="M74" i="53"/>
  <c r="L75" i="53"/>
  <c r="M75" i="53"/>
  <c r="L76" i="53"/>
  <c r="L77" i="53"/>
  <c r="L78" i="53"/>
  <c r="L79" i="53"/>
  <c r="L80" i="53"/>
  <c r="L81" i="53"/>
  <c r="L82" i="53"/>
  <c r="M82" i="53"/>
  <c r="L83" i="53"/>
  <c r="M83" i="53"/>
  <c r="L84" i="53"/>
  <c r="L85" i="53"/>
  <c r="L86" i="53"/>
  <c r="L87" i="53"/>
  <c r="L88" i="53"/>
  <c r="L89" i="53"/>
  <c r="M90" i="53"/>
  <c r="L90" i="53"/>
  <c r="M91" i="53"/>
  <c r="L91" i="53"/>
  <c r="M92" i="53"/>
  <c r="M93" i="53"/>
  <c r="M94" i="53"/>
  <c r="L94" i="53"/>
  <c r="M95" i="53"/>
  <c r="L95" i="53"/>
  <c r="L92" i="53"/>
  <c r="M86" i="53"/>
  <c r="M78" i="53"/>
  <c r="M70" i="53"/>
  <c r="M62" i="53"/>
  <c r="M54" i="53"/>
  <c r="M46" i="53"/>
  <c r="M38" i="53"/>
  <c r="M30" i="53"/>
  <c r="M14" i="53"/>
  <c r="L93" i="53"/>
  <c r="M87" i="53"/>
  <c r="M79" i="53"/>
  <c r="M71" i="53"/>
  <c r="M63" i="53"/>
  <c r="M55" i="53"/>
  <c r="M47" i="53"/>
  <c r="M39" i="53"/>
  <c r="M31" i="53"/>
  <c r="M23" i="53"/>
  <c r="M15" i="53"/>
  <c r="M7" i="53"/>
  <c r="M22" i="53"/>
  <c r="M6" i="53"/>
  <c r="L5" i="53"/>
  <c r="M5" i="53"/>
  <c r="M88" i="53"/>
  <c r="M84" i="53"/>
  <c r="M80" i="53"/>
  <c r="M76" i="53"/>
  <c r="M72" i="53"/>
  <c r="M64" i="53"/>
  <c r="M60" i="53"/>
  <c r="M56" i="53"/>
  <c r="M52" i="53"/>
  <c r="M48" i="53"/>
  <c r="M44" i="53"/>
  <c r="M40" i="53"/>
  <c r="M36" i="53"/>
  <c r="M32" i="53"/>
  <c r="M28" i="53"/>
  <c r="M24" i="53"/>
  <c r="M20" i="53"/>
  <c r="M16" i="53"/>
  <c r="M12" i="53"/>
  <c r="M8" i="53"/>
  <c r="M89" i="53"/>
  <c r="M85" i="53"/>
  <c r="M81" i="53"/>
  <c r="M77" i="53"/>
  <c r="M73" i="53"/>
  <c r="M69" i="53"/>
  <c r="M65" i="53"/>
  <c r="M61" i="53"/>
  <c r="M57" i="53"/>
  <c r="M53" i="53"/>
  <c r="M49" i="53"/>
  <c r="M45" i="53"/>
  <c r="M41" i="53"/>
  <c r="M37" i="53"/>
  <c r="M33" i="53"/>
  <c r="M29" i="53"/>
  <c r="M25" i="53"/>
  <c r="M21" i="53"/>
  <c r="M17" i="53"/>
  <c r="M13" i="53"/>
  <c r="M9" i="53"/>
  <c r="M68" i="53"/>
</calcChain>
</file>

<file path=xl/sharedStrings.xml><?xml version="1.0" encoding="utf-8"?>
<sst xmlns="http://schemas.openxmlformats.org/spreadsheetml/2006/main" count="10" uniqueCount="8">
  <si>
    <t xml:space="preserve">Males </t>
  </si>
  <si>
    <t>Females</t>
  </si>
  <si>
    <t>90+</t>
  </si>
  <si>
    <t>Age</t>
  </si>
  <si>
    <t>absolute numbers</t>
  </si>
  <si>
    <t xml:space="preserve"> ('000s)</t>
  </si>
  <si>
    <t>© Crown Copyright 2015</t>
  </si>
  <si>
    <t>Figure 4: Estimated population by age and sex, mid-2014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</si>
</sst>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0;[Red]0"/>
  </numFmts>
  <fonts count="1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Fill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3" fontId="2" fillId="0" borderId="0"/>
    <xf numFmtId="3" fontId="1" fillId="0" borderId="0"/>
  </cellStyleXfs>
  <cellXfs count="32">
    <xf numFmtId="0" fontId="0" fillId="0" borderId="0" xfId="0"/>
    <xf numFmtId="0" fontId="0" fillId="2" borderId="0" xfId="0" applyFill="1"/>
    <xf numFmtId="0" fontId="5" fillId="2" borderId="0" xfId="0" applyFont="1" applyFill="1"/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" fontId="7" fillId="2" borderId="0" xfId="0" applyNumberFormat="1" applyFont="1" applyFill="1"/>
    <xf numFmtId="0" fontId="7" fillId="2" borderId="0" xfId="0" applyFont="1" applyFill="1"/>
    <xf numFmtId="0" fontId="6" fillId="2" borderId="0" xfId="0" applyFont="1" applyFill="1"/>
    <xf numFmtId="167" fontId="6" fillId="2" borderId="3" xfId="0" applyNumberFormat="1" applyFont="1" applyFill="1" applyBorder="1"/>
    <xf numFmtId="167" fontId="6" fillId="2" borderId="5" xfId="0" applyNumberFormat="1" applyFont="1" applyFill="1" applyBorder="1"/>
    <xf numFmtId="0" fontId="10" fillId="2" borderId="0" xfId="0" applyFont="1" applyFill="1" applyAlignment="1">
      <alignment horizontal="center"/>
    </xf>
    <xf numFmtId="167" fontId="6" fillId="2" borderId="8" xfId="0" applyNumberFormat="1" applyFont="1" applyFill="1" applyBorder="1"/>
    <xf numFmtId="167" fontId="6" fillId="2" borderId="7" xfId="0" applyNumberFormat="1" applyFont="1" applyFill="1" applyBorder="1"/>
    <xf numFmtId="0" fontId="9" fillId="2" borderId="0" xfId="0" applyFont="1" applyFill="1" applyAlignment="1"/>
    <xf numFmtId="0" fontId="6" fillId="2" borderId="0" xfId="0" applyFont="1" applyFill="1" applyBorder="1" applyAlignment="1">
      <alignment horizontal="right"/>
    </xf>
    <xf numFmtId="1" fontId="8" fillId="0" borderId="3" xfId="0" applyNumberFormat="1" applyFont="1" applyBorder="1"/>
    <xf numFmtId="1" fontId="8" fillId="0" borderId="5" xfId="0" applyNumberFormat="1" applyFont="1" applyBorder="1"/>
    <xf numFmtId="0" fontId="0" fillId="2" borderId="6" xfId="0" applyFill="1" applyBorder="1"/>
    <xf numFmtId="1" fontId="8" fillId="0" borderId="8" xfId="0" applyNumberFormat="1" applyFont="1" applyBorder="1" applyAlignment="1">
      <alignment horizontal="right"/>
    </xf>
    <xf numFmtId="1" fontId="8" fillId="0" borderId="7" xfId="0" applyNumberFormat="1" applyFont="1" applyBorder="1" applyAlignment="1">
      <alignment horizontal="right"/>
    </xf>
    <xf numFmtId="1" fontId="8" fillId="0" borderId="1" xfId="0" applyNumberFormat="1" applyFont="1" applyBorder="1"/>
    <xf numFmtId="1" fontId="8" fillId="0" borderId="4" xfId="0" applyNumberFormat="1" applyFont="1" applyBorder="1" applyAlignment="1">
      <alignment horizontal="right"/>
    </xf>
    <xf numFmtId="0" fontId="9" fillId="2" borderId="0" xfId="0" applyFont="1" applyFill="1" applyAlignment="1">
      <alignment horizontal="left"/>
    </xf>
    <xf numFmtId="0" fontId="3" fillId="2" borderId="0" xfId="2" applyFill="1" applyAlignment="1" applyProtection="1">
      <alignment horizontal="left"/>
    </xf>
    <xf numFmtId="0" fontId="4" fillId="0" borderId="0" xfId="0" applyFont="1" applyAlignment="1"/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Comma 2" xfId="1"/>
    <cellStyle name="Hyperlink" xfId="2" builtinId="8"/>
    <cellStyle name="Hyperlink 2" xfId="3"/>
    <cellStyle name="Normal" xfId="0" builtinId="0"/>
    <cellStyle name="Normal10" xfId="4"/>
    <cellStyle name="Normal10 2" xfId="5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4: Estimated population by age and sex, mid-2014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'Data Fig4'!$E$4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893C7"/>
            </a:solidFill>
            <a:ln w="25400">
              <a:noFill/>
            </a:ln>
          </c:spPr>
          <c:invertIfNegative val="0"/>
          <c:cat>
            <c:strRef>
              <c:f>'Data Fig4'!$A$5:$A$95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Fig4'!$E$5:$E$95</c:f>
              <c:numCache>
                <c:formatCode>0;[Red]0</c:formatCode>
                <c:ptCount val="91"/>
                <c:pt idx="0">
                  <c:v>27.384</c:v>
                </c:pt>
                <c:pt idx="1">
                  <c:v>28.114999999999998</c:v>
                </c:pt>
                <c:pt idx="2">
                  <c:v>28.803999999999998</c:v>
                </c:pt>
                <c:pt idx="3">
                  <c:v>29.823</c:v>
                </c:pt>
                <c:pt idx="4">
                  <c:v>28.59</c:v>
                </c:pt>
                <c:pt idx="5">
                  <c:v>29.423999999999999</c:v>
                </c:pt>
                <c:pt idx="6">
                  <c:v>29.276</c:v>
                </c:pt>
                <c:pt idx="7">
                  <c:v>27.994</c:v>
                </c:pt>
                <c:pt idx="8">
                  <c:v>27.547000000000001</c:v>
                </c:pt>
                <c:pt idx="9">
                  <c:v>27.106999999999999</c:v>
                </c:pt>
                <c:pt idx="10">
                  <c:v>26.495999999999999</c:v>
                </c:pt>
                <c:pt idx="11">
                  <c:v>26.013000000000002</c:v>
                </c:pt>
                <c:pt idx="12">
                  <c:v>25.884</c:v>
                </c:pt>
                <c:pt idx="13">
                  <c:v>27.062000000000001</c:v>
                </c:pt>
                <c:pt idx="14">
                  <c:v>27.349</c:v>
                </c:pt>
                <c:pt idx="15">
                  <c:v>28.545000000000002</c:v>
                </c:pt>
                <c:pt idx="16">
                  <c:v>29.163</c:v>
                </c:pt>
                <c:pt idx="17">
                  <c:v>30.251000000000001</c:v>
                </c:pt>
                <c:pt idx="18">
                  <c:v>30.968</c:v>
                </c:pt>
                <c:pt idx="19">
                  <c:v>33.033000000000001</c:v>
                </c:pt>
                <c:pt idx="20">
                  <c:v>34.563000000000002</c:v>
                </c:pt>
                <c:pt idx="21">
                  <c:v>35.722999999999999</c:v>
                </c:pt>
                <c:pt idx="22">
                  <c:v>38.871000000000002</c:v>
                </c:pt>
                <c:pt idx="23">
                  <c:v>38.606000000000002</c:v>
                </c:pt>
                <c:pt idx="24">
                  <c:v>36.646000000000001</c:v>
                </c:pt>
                <c:pt idx="25">
                  <c:v>35.994999999999997</c:v>
                </c:pt>
                <c:pt idx="26">
                  <c:v>36.648000000000003</c:v>
                </c:pt>
                <c:pt idx="27">
                  <c:v>35.933</c:v>
                </c:pt>
                <c:pt idx="28">
                  <c:v>35.420999999999999</c:v>
                </c:pt>
                <c:pt idx="29">
                  <c:v>35.683</c:v>
                </c:pt>
                <c:pt idx="30">
                  <c:v>34.585999999999999</c:v>
                </c:pt>
                <c:pt idx="31">
                  <c:v>35.201999999999998</c:v>
                </c:pt>
                <c:pt idx="32">
                  <c:v>35.933999999999997</c:v>
                </c:pt>
                <c:pt idx="33">
                  <c:v>35.334000000000003</c:v>
                </c:pt>
                <c:pt idx="34">
                  <c:v>34.655000000000001</c:v>
                </c:pt>
                <c:pt idx="35">
                  <c:v>33.125999999999998</c:v>
                </c:pt>
                <c:pt idx="36">
                  <c:v>31.341000000000001</c:v>
                </c:pt>
                <c:pt idx="37">
                  <c:v>30.292999999999999</c:v>
                </c:pt>
                <c:pt idx="38">
                  <c:v>32.402999999999999</c:v>
                </c:pt>
                <c:pt idx="39">
                  <c:v>33.020000000000003</c:v>
                </c:pt>
                <c:pt idx="40">
                  <c:v>33.179000000000002</c:v>
                </c:pt>
                <c:pt idx="41">
                  <c:v>35.381</c:v>
                </c:pt>
                <c:pt idx="42">
                  <c:v>38.075000000000003</c:v>
                </c:pt>
                <c:pt idx="43">
                  <c:v>39.780999999999999</c:v>
                </c:pt>
                <c:pt idx="44">
                  <c:v>39.213000000000001</c:v>
                </c:pt>
                <c:pt idx="45">
                  <c:v>40.706000000000003</c:v>
                </c:pt>
                <c:pt idx="46">
                  <c:v>41.543999999999997</c:v>
                </c:pt>
                <c:pt idx="47">
                  <c:v>41.387999999999998</c:v>
                </c:pt>
                <c:pt idx="48">
                  <c:v>41.418999999999997</c:v>
                </c:pt>
                <c:pt idx="49">
                  <c:v>42.735999999999997</c:v>
                </c:pt>
                <c:pt idx="50">
                  <c:v>42.569000000000003</c:v>
                </c:pt>
                <c:pt idx="51">
                  <c:v>42.219000000000001</c:v>
                </c:pt>
                <c:pt idx="52">
                  <c:v>40.847000000000001</c:v>
                </c:pt>
                <c:pt idx="53">
                  <c:v>40.040999999999997</c:v>
                </c:pt>
                <c:pt idx="54">
                  <c:v>38.521999999999998</c:v>
                </c:pt>
                <c:pt idx="55">
                  <c:v>38.639000000000003</c:v>
                </c:pt>
                <c:pt idx="56">
                  <c:v>37.488</c:v>
                </c:pt>
                <c:pt idx="57">
                  <c:v>36.344000000000001</c:v>
                </c:pt>
                <c:pt idx="58">
                  <c:v>35.231999999999999</c:v>
                </c:pt>
                <c:pt idx="59">
                  <c:v>33.917999999999999</c:v>
                </c:pt>
                <c:pt idx="60">
                  <c:v>33.317</c:v>
                </c:pt>
                <c:pt idx="61">
                  <c:v>32.805</c:v>
                </c:pt>
                <c:pt idx="62">
                  <c:v>31.632999999999999</c:v>
                </c:pt>
                <c:pt idx="63">
                  <c:v>32.033000000000001</c:v>
                </c:pt>
                <c:pt idx="64">
                  <c:v>31.885999999999999</c:v>
                </c:pt>
                <c:pt idx="65">
                  <c:v>32.838999999999999</c:v>
                </c:pt>
                <c:pt idx="66">
                  <c:v>33.884999999999998</c:v>
                </c:pt>
                <c:pt idx="67">
                  <c:v>36.793999999999997</c:v>
                </c:pt>
                <c:pt idx="68">
                  <c:v>27.792000000000002</c:v>
                </c:pt>
                <c:pt idx="69">
                  <c:v>26.619</c:v>
                </c:pt>
                <c:pt idx="70">
                  <c:v>26.896999999999998</c:v>
                </c:pt>
                <c:pt idx="71">
                  <c:v>26.363</c:v>
                </c:pt>
                <c:pt idx="72">
                  <c:v>24.343</c:v>
                </c:pt>
                <c:pt idx="73">
                  <c:v>22.742999999999999</c:v>
                </c:pt>
                <c:pt idx="74">
                  <c:v>23.111999999999998</c:v>
                </c:pt>
                <c:pt idx="75">
                  <c:v>22.457000000000001</c:v>
                </c:pt>
                <c:pt idx="76">
                  <c:v>21.792000000000002</c:v>
                </c:pt>
                <c:pt idx="77">
                  <c:v>21.038</c:v>
                </c:pt>
                <c:pt idx="78">
                  <c:v>20.145</c:v>
                </c:pt>
                <c:pt idx="79">
                  <c:v>19.033000000000001</c:v>
                </c:pt>
                <c:pt idx="80">
                  <c:v>17.699000000000002</c:v>
                </c:pt>
                <c:pt idx="81">
                  <c:v>16.503</c:v>
                </c:pt>
                <c:pt idx="82">
                  <c:v>16.231000000000002</c:v>
                </c:pt>
                <c:pt idx="83">
                  <c:v>14.848000000000001</c:v>
                </c:pt>
                <c:pt idx="84">
                  <c:v>13.55</c:v>
                </c:pt>
                <c:pt idx="85">
                  <c:v>12.132999999999999</c:v>
                </c:pt>
                <c:pt idx="86">
                  <c:v>10.618</c:v>
                </c:pt>
                <c:pt idx="87">
                  <c:v>9.6329999999999991</c:v>
                </c:pt>
                <c:pt idx="88">
                  <c:v>8.6549999999999994</c:v>
                </c:pt>
                <c:pt idx="89">
                  <c:v>7.2039999999999997</c:v>
                </c:pt>
                <c:pt idx="90">
                  <c:v>28.564</c:v>
                </c:pt>
              </c:numCache>
            </c:numRef>
          </c:val>
        </c:ser>
        <c:ser>
          <c:idx val="0"/>
          <c:order val="1"/>
          <c:tx>
            <c:strRef>
              <c:f>'Data Fig4'!$D$4</c:f>
              <c:strCache>
                <c:ptCount val="1"/>
                <c:pt idx="0">
                  <c:v>Males </c:v>
                </c:pt>
              </c:strCache>
            </c:strRef>
          </c:tx>
          <c:spPr>
            <a:solidFill>
              <a:srgbClr val="90278E"/>
            </a:solidFill>
            <a:ln w="25400">
              <a:noFill/>
            </a:ln>
          </c:spPr>
          <c:invertIfNegative val="0"/>
          <c:cat>
            <c:strRef>
              <c:f>'Data Fig4'!$A$5:$A$95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Fig4'!$L$5:$L$95</c:f>
              <c:numCache>
                <c:formatCode>0</c:formatCode>
                <c:ptCount val="91"/>
                <c:pt idx="0">
                  <c:v>-28.913</c:v>
                </c:pt>
                <c:pt idx="1">
                  <c:v>-29.337</c:v>
                </c:pt>
                <c:pt idx="2">
                  <c:v>-30.423999999999999</c:v>
                </c:pt>
                <c:pt idx="3">
                  <c:v>-31.184000000000001</c:v>
                </c:pt>
                <c:pt idx="4">
                  <c:v>-29.655999999999999</c:v>
                </c:pt>
                <c:pt idx="5">
                  <c:v>-30.352</c:v>
                </c:pt>
                <c:pt idx="6">
                  <c:v>-30.378</c:v>
                </c:pt>
                <c:pt idx="7">
                  <c:v>-29.262</c:v>
                </c:pt>
                <c:pt idx="8">
                  <c:v>-28.61</c:v>
                </c:pt>
                <c:pt idx="9">
                  <c:v>-28.635000000000002</c:v>
                </c:pt>
                <c:pt idx="10">
                  <c:v>-28.184000000000001</c:v>
                </c:pt>
                <c:pt idx="11">
                  <c:v>-27.029</c:v>
                </c:pt>
                <c:pt idx="12">
                  <c:v>-26.888999999999999</c:v>
                </c:pt>
                <c:pt idx="13">
                  <c:v>-27.928999999999998</c:v>
                </c:pt>
                <c:pt idx="14">
                  <c:v>-29.027000000000001</c:v>
                </c:pt>
                <c:pt idx="15">
                  <c:v>-30.06</c:v>
                </c:pt>
                <c:pt idx="16">
                  <c:v>-30.657</c:v>
                </c:pt>
                <c:pt idx="17">
                  <c:v>-31.83</c:v>
                </c:pt>
                <c:pt idx="18">
                  <c:v>-32.612000000000002</c:v>
                </c:pt>
                <c:pt idx="19">
                  <c:v>-33.734000000000002</c:v>
                </c:pt>
                <c:pt idx="20">
                  <c:v>-35.027999999999999</c:v>
                </c:pt>
                <c:pt idx="21">
                  <c:v>-35.258000000000003</c:v>
                </c:pt>
                <c:pt idx="22">
                  <c:v>-37.783999999999999</c:v>
                </c:pt>
                <c:pt idx="23">
                  <c:v>-38.453000000000003</c:v>
                </c:pt>
                <c:pt idx="24">
                  <c:v>-36.695</c:v>
                </c:pt>
                <c:pt idx="25">
                  <c:v>-36.179000000000002</c:v>
                </c:pt>
                <c:pt idx="26">
                  <c:v>-36.253</c:v>
                </c:pt>
                <c:pt idx="27">
                  <c:v>-34.898000000000003</c:v>
                </c:pt>
                <c:pt idx="28">
                  <c:v>-34.875</c:v>
                </c:pt>
                <c:pt idx="29">
                  <c:v>-34.277000000000001</c:v>
                </c:pt>
                <c:pt idx="30">
                  <c:v>-33.152000000000001</c:v>
                </c:pt>
                <c:pt idx="31">
                  <c:v>-33.588999999999999</c:v>
                </c:pt>
                <c:pt idx="32">
                  <c:v>-33.799999999999997</c:v>
                </c:pt>
                <c:pt idx="33">
                  <c:v>-33.945</c:v>
                </c:pt>
                <c:pt idx="34">
                  <c:v>-33.299999999999997</c:v>
                </c:pt>
                <c:pt idx="35">
                  <c:v>-32.396999999999998</c:v>
                </c:pt>
                <c:pt idx="36">
                  <c:v>-29.841999999999999</c:v>
                </c:pt>
                <c:pt idx="37">
                  <c:v>-29.753</c:v>
                </c:pt>
                <c:pt idx="38">
                  <c:v>-31.344000000000001</c:v>
                </c:pt>
                <c:pt idx="39">
                  <c:v>-31.367999999999999</c:v>
                </c:pt>
                <c:pt idx="40">
                  <c:v>-32.149000000000001</c:v>
                </c:pt>
                <c:pt idx="41">
                  <c:v>-33.966999999999999</c:v>
                </c:pt>
                <c:pt idx="42">
                  <c:v>-35.725000000000001</c:v>
                </c:pt>
                <c:pt idx="43">
                  <c:v>-36.863</c:v>
                </c:pt>
                <c:pt idx="44">
                  <c:v>-36.585000000000001</c:v>
                </c:pt>
                <c:pt idx="45">
                  <c:v>-37.997999999999998</c:v>
                </c:pt>
                <c:pt idx="46">
                  <c:v>-38.731000000000002</c:v>
                </c:pt>
                <c:pt idx="47">
                  <c:v>-39.506</c:v>
                </c:pt>
                <c:pt idx="48">
                  <c:v>-38.982999999999997</c:v>
                </c:pt>
                <c:pt idx="49">
                  <c:v>-40.584000000000003</c:v>
                </c:pt>
                <c:pt idx="50">
                  <c:v>-39.731999999999999</c:v>
                </c:pt>
                <c:pt idx="51">
                  <c:v>-39.875</c:v>
                </c:pt>
                <c:pt idx="52">
                  <c:v>-39.350999999999999</c:v>
                </c:pt>
                <c:pt idx="53">
                  <c:v>-38.243000000000002</c:v>
                </c:pt>
                <c:pt idx="54">
                  <c:v>-37.186999999999998</c:v>
                </c:pt>
                <c:pt idx="55">
                  <c:v>-36.591999999999999</c:v>
                </c:pt>
                <c:pt idx="56">
                  <c:v>-35.552</c:v>
                </c:pt>
                <c:pt idx="57">
                  <c:v>-34.895000000000003</c:v>
                </c:pt>
                <c:pt idx="58">
                  <c:v>-33.753999999999998</c:v>
                </c:pt>
                <c:pt idx="59">
                  <c:v>-32.194000000000003</c:v>
                </c:pt>
                <c:pt idx="60">
                  <c:v>-31.896000000000001</c:v>
                </c:pt>
                <c:pt idx="61">
                  <c:v>-31.236000000000001</c:v>
                </c:pt>
                <c:pt idx="62">
                  <c:v>-30.105</c:v>
                </c:pt>
                <c:pt idx="63">
                  <c:v>-30.29</c:v>
                </c:pt>
                <c:pt idx="64">
                  <c:v>-30.6</c:v>
                </c:pt>
                <c:pt idx="65">
                  <c:v>-31.19</c:v>
                </c:pt>
                <c:pt idx="66">
                  <c:v>-31.986000000000001</c:v>
                </c:pt>
                <c:pt idx="67">
                  <c:v>-34.396000000000001</c:v>
                </c:pt>
                <c:pt idx="68">
                  <c:v>-26.016999999999999</c:v>
                </c:pt>
                <c:pt idx="69">
                  <c:v>-24.004999999999999</c:v>
                </c:pt>
                <c:pt idx="70">
                  <c:v>-24.56</c:v>
                </c:pt>
                <c:pt idx="71">
                  <c:v>-22.960999999999999</c:v>
                </c:pt>
                <c:pt idx="72">
                  <c:v>-20.722000000000001</c:v>
                </c:pt>
                <c:pt idx="73">
                  <c:v>-18.870999999999999</c:v>
                </c:pt>
                <c:pt idx="74">
                  <c:v>-19.059000000000001</c:v>
                </c:pt>
                <c:pt idx="75">
                  <c:v>-18.503</c:v>
                </c:pt>
                <c:pt idx="76">
                  <c:v>-17.736000000000001</c:v>
                </c:pt>
                <c:pt idx="77">
                  <c:v>-16.146000000000001</c:v>
                </c:pt>
                <c:pt idx="78">
                  <c:v>-15.326000000000001</c:v>
                </c:pt>
                <c:pt idx="79">
                  <c:v>-14.228999999999999</c:v>
                </c:pt>
                <c:pt idx="80">
                  <c:v>-12.878</c:v>
                </c:pt>
                <c:pt idx="81">
                  <c:v>-11.712999999999999</c:v>
                </c:pt>
                <c:pt idx="82">
                  <c:v>-10.938000000000001</c:v>
                </c:pt>
                <c:pt idx="83">
                  <c:v>-9.7469999999999999</c:v>
                </c:pt>
                <c:pt idx="84">
                  <c:v>-8.3480000000000008</c:v>
                </c:pt>
                <c:pt idx="85">
                  <c:v>-7.2779999999999996</c:v>
                </c:pt>
                <c:pt idx="86">
                  <c:v>-6.0220000000000002</c:v>
                </c:pt>
                <c:pt idx="87">
                  <c:v>-5.2190000000000003</c:v>
                </c:pt>
                <c:pt idx="88">
                  <c:v>-4.4480000000000004</c:v>
                </c:pt>
                <c:pt idx="89">
                  <c:v>-3.6230000000000002</c:v>
                </c:pt>
                <c:pt idx="90">
                  <c:v>-10.978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4334848"/>
        <c:axId val="124336768"/>
      </c:barChart>
      <c:catAx>
        <c:axId val="124334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3676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2433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Persons (thousands)</a:t>
                </a:r>
              </a:p>
            </c:rich>
          </c:tx>
          <c:layout/>
          <c:overlay val="0"/>
        </c:title>
        <c:numFmt formatCode="0;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34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57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0.23419</cdr:x>
      <cdr:y>0.14111</cdr:y>
    </cdr:from>
    <cdr:to>
      <cdr:x>0.29745</cdr:x>
      <cdr:y>0.18842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09782" y="823907"/>
          <a:ext cx="542899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 b="1">
              <a:latin typeface="Arial" pitchFamily="34" charset="0"/>
              <a:cs typeface="Arial" pitchFamily="34" charset="0"/>
            </a:rPr>
            <a:t>Males</a:t>
          </a:r>
        </a:p>
      </cdr:txBody>
    </cdr:sp>
  </cdr:relSizeAnchor>
  <cdr:relSizeAnchor xmlns:cdr="http://schemas.openxmlformats.org/drawingml/2006/chartDrawing">
    <cdr:from>
      <cdr:x>0.77025</cdr:x>
      <cdr:y>0.13784</cdr:y>
    </cdr:from>
    <cdr:to>
      <cdr:x>0.85349</cdr:x>
      <cdr:y>0.19168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10325" y="804843"/>
          <a:ext cx="714368" cy="314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 b="1">
              <a:latin typeface="Arial" pitchFamily="34" charset="0"/>
              <a:cs typeface="Arial" pitchFamily="34" charset="0"/>
            </a:rPr>
            <a:t>Females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N158"/>
  <sheetViews>
    <sheetView showGridLines="0" workbookViewId="0">
      <selection sqref="A1:H1"/>
    </sheetView>
  </sheetViews>
  <sheetFormatPr defaultRowHeight="12.75"/>
  <cols>
    <col min="1" max="1" width="6.140625" style="1" customWidth="1"/>
    <col min="2" max="2" width="7.42578125" style="1" customWidth="1"/>
    <col min="3" max="3" width="8.7109375" style="1" customWidth="1"/>
    <col min="4" max="4" width="6.7109375" style="1" customWidth="1"/>
    <col min="5" max="5" width="8.7109375" style="1" customWidth="1"/>
    <col min="6" max="16384" width="9.140625" style="1"/>
  </cols>
  <sheetData>
    <row r="1" spans="1:14" ht="18" customHeight="1">
      <c r="A1" s="25" t="s">
        <v>7</v>
      </c>
      <c r="B1" s="25"/>
      <c r="C1" s="25"/>
      <c r="D1" s="25"/>
      <c r="E1" s="25"/>
      <c r="F1" s="25"/>
      <c r="G1" s="25"/>
      <c r="H1" s="25"/>
      <c r="I1" s="16"/>
      <c r="J1" s="26"/>
      <c r="K1" s="26"/>
      <c r="L1" s="26"/>
    </row>
    <row r="2" spans="1:14" ht="7.5" customHeight="1">
      <c r="A2" s="2"/>
    </row>
    <row r="3" spans="1:14" s="3" customFormat="1">
      <c r="A3" s="30" t="s">
        <v>3</v>
      </c>
      <c r="B3" s="28" t="s">
        <v>4</v>
      </c>
      <c r="C3" s="29"/>
      <c r="D3" s="28" t="s">
        <v>5</v>
      </c>
      <c r="E3" s="29"/>
    </row>
    <row r="4" spans="1:14" s="3" customFormat="1">
      <c r="A4" s="31"/>
      <c r="B4" s="4" t="s">
        <v>0</v>
      </c>
      <c r="C4" s="5" t="s">
        <v>1</v>
      </c>
      <c r="D4" s="6" t="s">
        <v>0</v>
      </c>
      <c r="E4" s="7" t="s">
        <v>1</v>
      </c>
      <c r="L4" s="13"/>
      <c r="M4" s="13"/>
    </row>
    <row r="5" spans="1:14">
      <c r="A5" s="10">
        <v>0</v>
      </c>
      <c r="B5" s="18">
        <v>28913</v>
      </c>
      <c r="C5" s="21">
        <v>27384</v>
      </c>
      <c r="D5" s="11">
        <v>28.913</v>
      </c>
      <c r="E5" s="14">
        <v>27.384</v>
      </c>
      <c r="K5" s="9"/>
      <c r="L5" s="8">
        <f>D5*-1</f>
        <v>-28.913</v>
      </c>
      <c r="M5" s="9">
        <f t="shared" ref="M5:M36" si="0">D5*-1</f>
        <v>-28.913</v>
      </c>
      <c r="N5" s="9"/>
    </row>
    <row r="6" spans="1:14">
      <c r="A6" s="10">
        <v>1</v>
      </c>
      <c r="B6" s="19">
        <v>29337</v>
      </c>
      <c r="C6" s="22">
        <v>28115</v>
      </c>
      <c r="D6" s="12">
        <v>29.337</v>
      </c>
      <c r="E6" s="15">
        <v>28.114999999999998</v>
      </c>
      <c r="K6" s="9"/>
      <c r="L6" s="8">
        <f t="shared" ref="L6:L69" si="1">D6*-1</f>
        <v>-29.337</v>
      </c>
      <c r="M6" s="9">
        <f t="shared" si="0"/>
        <v>-29.337</v>
      </c>
      <c r="N6" s="9"/>
    </row>
    <row r="7" spans="1:14">
      <c r="A7" s="10">
        <v>2</v>
      </c>
      <c r="B7" s="19">
        <v>30424</v>
      </c>
      <c r="C7" s="22">
        <v>28804</v>
      </c>
      <c r="D7" s="12">
        <v>30.423999999999999</v>
      </c>
      <c r="E7" s="15">
        <v>28.803999999999998</v>
      </c>
      <c r="K7" s="9"/>
      <c r="L7" s="8">
        <f t="shared" si="1"/>
        <v>-30.423999999999999</v>
      </c>
      <c r="M7" s="9">
        <f t="shared" si="0"/>
        <v>-30.423999999999999</v>
      </c>
      <c r="N7" s="9"/>
    </row>
    <row r="8" spans="1:14">
      <c r="A8" s="10">
        <v>3</v>
      </c>
      <c r="B8" s="19">
        <v>31184</v>
      </c>
      <c r="C8" s="22">
        <v>29823</v>
      </c>
      <c r="D8" s="12">
        <v>31.184000000000001</v>
      </c>
      <c r="E8" s="15">
        <v>29.823</v>
      </c>
      <c r="K8" s="9"/>
      <c r="L8" s="8">
        <f t="shared" si="1"/>
        <v>-31.184000000000001</v>
      </c>
      <c r="M8" s="9">
        <f t="shared" si="0"/>
        <v>-31.184000000000001</v>
      </c>
      <c r="N8" s="9"/>
    </row>
    <row r="9" spans="1:14">
      <c r="A9" s="10">
        <v>4</v>
      </c>
      <c r="B9" s="19">
        <v>29656</v>
      </c>
      <c r="C9" s="22">
        <v>28590</v>
      </c>
      <c r="D9" s="12">
        <v>29.655999999999999</v>
      </c>
      <c r="E9" s="15">
        <v>28.59</v>
      </c>
      <c r="K9" s="9"/>
      <c r="L9" s="8">
        <f t="shared" si="1"/>
        <v>-29.655999999999999</v>
      </c>
      <c r="M9" s="9">
        <f t="shared" si="0"/>
        <v>-29.655999999999999</v>
      </c>
      <c r="N9" s="9"/>
    </row>
    <row r="10" spans="1:14">
      <c r="A10" s="10">
        <v>5</v>
      </c>
      <c r="B10" s="19">
        <v>30352</v>
      </c>
      <c r="C10" s="22">
        <v>29424</v>
      </c>
      <c r="D10" s="12">
        <v>30.352</v>
      </c>
      <c r="E10" s="15">
        <v>29.423999999999999</v>
      </c>
      <c r="K10" s="9"/>
      <c r="L10" s="8">
        <f t="shared" si="1"/>
        <v>-30.352</v>
      </c>
      <c r="M10" s="9">
        <f t="shared" si="0"/>
        <v>-30.352</v>
      </c>
      <c r="N10" s="9"/>
    </row>
    <row r="11" spans="1:14">
      <c r="A11" s="10">
        <v>6</v>
      </c>
      <c r="B11" s="19">
        <v>30378</v>
      </c>
      <c r="C11" s="22">
        <v>29276</v>
      </c>
      <c r="D11" s="12">
        <v>30.378</v>
      </c>
      <c r="E11" s="15">
        <v>29.276</v>
      </c>
      <c r="K11" s="9"/>
      <c r="L11" s="8">
        <f t="shared" si="1"/>
        <v>-30.378</v>
      </c>
      <c r="M11" s="9">
        <f t="shared" si="0"/>
        <v>-30.378</v>
      </c>
      <c r="N11" s="9"/>
    </row>
    <row r="12" spans="1:14">
      <c r="A12" s="10">
        <v>7</v>
      </c>
      <c r="B12" s="19">
        <v>29262</v>
      </c>
      <c r="C12" s="22">
        <v>27994</v>
      </c>
      <c r="D12" s="12">
        <v>29.262</v>
      </c>
      <c r="E12" s="15">
        <v>27.994</v>
      </c>
      <c r="K12" s="9"/>
      <c r="L12" s="8">
        <f t="shared" si="1"/>
        <v>-29.262</v>
      </c>
      <c r="M12" s="9">
        <f t="shared" si="0"/>
        <v>-29.262</v>
      </c>
      <c r="N12" s="9"/>
    </row>
    <row r="13" spans="1:14">
      <c r="A13" s="10">
        <v>8</v>
      </c>
      <c r="B13" s="19">
        <v>28610</v>
      </c>
      <c r="C13" s="22">
        <v>27547</v>
      </c>
      <c r="D13" s="12">
        <v>28.61</v>
      </c>
      <c r="E13" s="15">
        <v>27.547000000000001</v>
      </c>
      <c r="K13" s="9"/>
      <c r="L13" s="8">
        <f t="shared" si="1"/>
        <v>-28.61</v>
      </c>
      <c r="M13" s="9">
        <f t="shared" si="0"/>
        <v>-28.61</v>
      </c>
      <c r="N13" s="9"/>
    </row>
    <row r="14" spans="1:14">
      <c r="A14" s="10">
        <v>9</v>
      </c>
      <c r="B14" s="19">
        <v>28635</v>
      </c>
      <c r="C14" s="22">
        <v>27107</v>
      </c>
      <c r="D14" s="12">
        <v>28.635000000000002</v>
      </c>
      <c r="E14" s="15">
        <v>27.106999999999999</v>
      </c>
      <c r="K14" s="9"/>
      <c r="L14" s="8">
        <f t="shared" si="1"/>
        <v>-28.635000000000002</v>
      </c>
      <c r="M14" s="9">
        <f t="shared" si="0"/>
        <v>-28.635000000000002</v>
      </c>
      <c r="N14" s="9"/>
    </row>
    <row r="15" spans="1:14">
      <c r="A15" s="10">
        <v>10</v>
      </c>
      <c r="B15" s="19">
        <v>28184</v>
      </c>
      <c r="C15" s="22">
        <v>26496</v>
      </c>
      <c r="D15" s="12">
        <v>28.184000000000001</v>
      </c>
      <c r="E15" s="15">
        <v>26.495999999999999</v>
      </c>
      <c r="K15" s="9"/>
      <c r="L15" s="8">
        <f t="shared" si="1"/>
        <v>-28.184000000000001</v>
      </c>
      <c r="M15" s="9">
        <f t="shared" si="0"/>
        <v>-28.184000000000001</v>
      </c>
      <c r="N15" s="9"/>
    </row>
    <row r="16" spans="1:14">
      <c r="A16" s="10">
        <v>11</v>
      </c>
      <c r="B16" s="19">
        <v>27029</v>
      </c>
      <c r="C16" s="22">
        <v>26013</v>
      </c>
      <c r="D16" s="12">
        <v>27.029</v>
      </c>
      <c r="E16" s="15">
        <v>26.013000000000002</v>
      </c>
      <c r="K16" s="9"/>
      <c r="L16" s="8">
        <f t="shared" si="1"/>
        <v>-27.029</v>
      </c>
      <c r="M16" s="9">
        <f t="shared" si="0"/>
        <v>-27.029</v>
      </c>
      <c r="N16" s="9"/>
    </row>
    <row r="17" spans="1:14">
      <c r="A17" s="10">
        <v>12</v>
      </c>
      <c r="B17" s="19">
        <v>26889</v>
      </c>
      <c r="C17" s="22">
        <v>25884</v>
      </c>
      <c r="D17" s="12">
        <v>26.888999999999999</v>
      </c>
      <c r="E17" s="15">
        <v>25.884</v>
      </c>
      <c r="K17" s="9"/>
      <c r="L17" s="8">
        <f t="shared" si="1"/>
        <v>-26.888999999999999</v>
      </c>
      <c r="M17" s="9">
        <f t="shared" si="0"/>
        <v>-26.888999999999999</v>
      </c>
      <c r="N17" s="9"/>
    </row>
    <row r="18" spans="1:14">
      <c r="A18" s="10">
        <v>13</v>
      </c>
      <c r="B18" s="19">
        <v>27929</v>
      </c>
      <c r="C18" s="22">
        <v>27062</v>
      </c>
      <c r="D18" s="12">
        <v>27.928999999999998</v>
      </c>
      <c r="E18" s="15">
        <v>27.062000000000001</v>
      </c>
      <c r="K18" s="9"/>
      <c r="L18" s="8">
        <f t="shared" si="1"/>
        <v>-27.928999999999998</v>
      </c>
      <c r="M18" s="9">
        <f t="shared" si="0"/>
        <v>-27.928999999999998</v>
      </c>
      <c r="N18" s="9"/>
    </row>
    <row r="19" spans="1:14">
      <c r="A19" s="10">
        <v>14</v>
      </c>
      <c r="B19" s="19">
        <v>29027</v>
      </c>
      <c r="C19" s="22">
        <v>27349</v>
      </c>
      <c r="D19" s="12">
        <v>29.027000000000001</v>
      </c>
      <c r="E19" s="15">
        <v>27.349</v>
      </c>
      <c r="K19" s="9"/>
      <c r="L19" s="8">
        <f t="shared" si="1"/>
        <v>-29.027000000000001</v>
      </c>
      <c r="M19" s="9">
        <f t="shared" si="0"/>
        <v>-29.027000000000001</v>
      </c>
      <c r="N19" s="9"/>
    </row>
    <row r="20" spans="1:14">
      <c r="A20" s="10">
        <v>15</v>
      </c>
      <c r="B20" s="19">
        <v>30060</v>
      </c>
      <c r="C20" s="22">
        <v>28545</v>
      </c>
      <c r="D20" s="12">
        <v>30.06</v>
      </c>
      <c r="E20" s="15">
        <v>28.545000000000002</v>
      </c>
      <c r="K20" s="9"/>
      <c r="L20" s="8">
        <f t="shared" si="1"/>
        <v>-30.06</v>
      </c>
      <c r="M20" s="9">
        <f t="shared" si="0"/>
        <v>-30.06</v>
      </c>
      <c r="N20" s="9"/>
    </row>
    <row r="21" spans="1:14">
      <c r="A21" s="10">
        <v>16</v>
      </c>
      <c r="B21" s="19">
        <v>30657</v>
      </c>
      <c r="C21" s="22">
        <v>29163</v>
      </c>
      <c r="D21" s="12">
        <v>30.657</v>
      </c>
      <c r="E21" s="15">
        <v>29.163</v>
      </c>
      <c r="K21" s="9"/>
      <c r="L21" s="8">
        <f t="shared" si="1"/>
        <v>-30.657</v>
      </c>
      <c r="M21" s="9">
        <f t="shared" si="0"/>
        <v>-30.657</v>
      </c>
      <c r="N21" s="9"/>
    </row>
    <row r="22" spans="1:14">
      <c r="A22" s="10">
        <v>17</v>
      </c>
      <c r="B22" s="19">
        <v>31830</v>
      </c>
      <c r="C22" s="22">
        <v>30251</v>
      </c>
      <c r="D22" s="12">
        <v>31.83</v>
      </c>
      <c r="E22" s="15">
        <v>30.251000000000001</v>
      </c>
      <c r="K22" s="9"/>
      <c r="L22" s="8">
        <f t="shared" si="1"/>
        <v>-31.83</v>
      </c>
      <c r="M22" s="9">
        <f t="shared" si="0"/>
        <v>-31.83</v>
      </c>
      <c r="N22" s="9"/>
    </row>
    <row r="23" spans="1:14">
      <c r="A23" s="10">
        <v>18</v>
      </c>
      <c r="B23" s="19">
        <v>32612</v>
      </c>
      <c r="C23" s="22">
        <v>30968</v>
      </c>
      <c r="D23" s="12">
        <v>32.612000000000002</v>
      </c>
      <c r="E23" s="15">
        <v>30.968</v>
      </c>
      <c r="K23" s="9"/>
      <c r="L23" s="8">
        <f t="shared" si="1"/>
        <v>-32.612000000000002</v>
      </c>
      <c r="M23" s="9">
        <f t="shared" si="0"/>
        <v>-32.612000000000002</v>
      </c>
      <c r="N23" s="9"/>
    </row>
    <row r="24" spans="1:14">
      <c r="A24" s="10">
        <v>19</v>
      </c>
      <c r="B24" s="19">
        <v>33734</v>
      </c>
      <c r="C24" s="22">
        <v>33033</v>
      </c>
      <c r="D24" s="12">
        <v>33.734000000000002</v>
      </c>
      <c r="E24" s="15">
        <v>33.033000000000001</v>
      </c>
      <c r="K24" s="9"/>
      <c r="L24" s="8">
        <f t="shared" si="1"/>
        <v>-33.734000000000002</v>
      </c>
      <c r="M24" s="9">
        <f t="shared" si="0"/>
        <v>-33.734000000000002</v>
      </c>
      <c r="N24" s="9"/>
    </row>
    <row r="25" spans="1:14">
      <c r="A25" s="10">
        <v>20</v>
      </c>
      <c r="B25" s="19">
        <v>35028</v>
      </c>
      <c r="C25" s="22">
        <v>34563</v>
      </c>
      <c r="D25" s="12">
        <v>35.027999999999999</v>
      </c>
      <c r="E25" s="15">
        <v>34.563000000000002</v>
      </c>
      <c r="K25" s="9"/>
      <c r="L25" s="8">
        <f t="shared" si="1"/>
        <v>-35.027999999999999</v>
      </c>
      <c r="M25" s="9">
        <f t="shared" si="0"/>
        <v>-35.027999999999999</v>
      </c>
      <c r="N25" s="9"/>
    </row>
    <row r="26" spans="1:14">
      <c r="A26" s="10">
        <v>21</v>
      </c>
      <c r="B26" s="19">
        <v>35258</v>
      </c>
      <c r="C26" s="22">
        <v>35723</v>
      </c>
      <c r="D26" s="12">
        <v>35.258000000000003</v>
      </c>
      <c r="E26" s="15">
        <v>35.722999999999999</v>
      </c>
      <c r="K26" s="9"/>
      <c r="L26" s="8">
        <f t="shared" si="1"/>
        <v>-35.258000000000003</v>
      </c>
      <c r="M26" s="9">
        <f t="shared" si="0"/>
        <v>-35.258000000000003</v>
      </c>
      <c r="N26" s="9"/>
    </row>
    <row r="27" spans="1:14">
      <c r="A27" s="10">
        <v>22</v>
      </c>
      <c r="B27" s="19">
        <v>37784</v>
      </c>
      <c r="C27" s="22">
        <v>38871</v>
      </c>
      <c r="D27" s="12">
        <v>37.783999999999999</v>
      </c>
      <c r="E27" s="15">
        <v>38.871000000000002</v>
      </c>
      <c r="K27" s="9"/>
      <c r="L27" s="8">
        <f t="shared" si="1"/>
        <v>-37.783999999999999</v>
      </c>
      <c r="M27" s="9">
        <f t="shared" si="0"/>
        <v>-37.783999999999999</v>
      </c>
      <c r="N27" s="9"/>
    </row>
    <row r="28" spans="1:14">
      <c r="A28" s="10">
        <v>23</v>
      </c>
      <c r="B28" s="19">
        <v>38453</v>
      </c>
      <c r="C28" s="22">
        <v>38606</v>
      </c>
      <c r="D28" s="12">
        <v>38.453000000000003</v>
      </c>
      <c r="E28" s="15">
        <v>38.606000000000002</v>
      </c>
      <c r="K28" s="9"/>
      <c r="L28" s="8">
        <f t="shared" si="1"/>
        <v>-38.453000000000003</v>
      </c>
      <c r="M28" s="9">
        <f t="shared" si="0"/>
        <v>-38.453000000000003</v>
      </c>
      <c r="N28" s="9"/>
    </row>
    <row r="29" spans="1:14">
      <c r="A29" s="10">
        <v>24</v>
      </c>
      <c r="B29" s="19">
        <v>36695</v>
      </c>
      <c r="C29" s="22">
        <v>36646</v>
      </c>
      <c r="D29" s="12">
        <v>36.695</v>
      </c>
      <c r="E29" s="15">
        <v>36.646000000000001</v>
      </c>
      <c r="K29" s="9"/>
      <c r="L29" s="8">
        <f t="shared" si="1"/>
        <v>-36.695</v>
      </c>
      <c r="M29" s="9">
        <f t="shared" si="0"/>
        <v>-36.695</v>
      </c>
      <c r="N29" s="9"/>
    </row>
    <row r="30" spans="1:14">
      <c r="A30" s="10">
        <v>25</v>
      </c>
      <c r="B30" s="19">
        <v>36179</v>
      </c>
      <c r="C30" s="22">
        <v>35995</v>
      </c>
      <c r="D30" s="12">
        <v>36.179000000000002</v>
      </c>
      <c r="E30" s="15">
        <v>35.994999999999997</v>
      </c>
      <c r="K30" s="9"/>
      <c r="L30" s="8">
        <f t="shared" si="1"/>
        <v>-36.179000000000002</v>
      </c>
      <c r="M30" s="9">
        <f t="shared" si="0"/>
        <v>-36.179000000000002</v>
      </c>
      <c r="N30" s="9"/>
    </row>
    <row r="31" spans="1:14">
      <c r="A31" s="10">
        <v>26</v>
      </c>
      <c r="B31" s="19">
        <v>36253</v>
      </c>
      <c r="C31" s="22">
        <v>36648</v>
      </c>
      <c r="D31" s="12">
        <v>36.253</v>
      </c>
      <c r="E31" s="15">
        <v>36.648000000000003</v>
      </c>
      <c r="K31" s="9"/>
      <c r="L31" s="8">
        <f t="shared" si="1"/>
        <v>-36.253</v>
      </c>
      <c r="M31" s="9">
        <f t="shared" si="0"/>
        <v>-36.253</v>
      </c>
      <c r="N31" s="9"/>
    </row>
    <row r="32" spans="1:14">
      <c r="A32" s="10">
        <v>27</v>
      </c>
      <c r="B32" s="19">
        <v>34898</v>
      </c>
      <c r="C32" s="22">
        <v>35933</v>
      </c>
      <c r="D32" s="12">
        <v>34.898000000000003</v>
      </c>
      <c r="E32" s="15">
        <v>35.933</v>
      </c>
      <c r="K32" s="9"/>
      <c r="L32" s="8">
        <f t="shared" si="1"/>
        <v>-34.898000000000003</v>
      </c>
      <c r="M32" s="9">
        <f t="shared" si="0"/>
        <v>-34.898000000000003</v>
      </c>
      <c r="N32" s="9"/>
    </row>
    <row r="33" spans="1:14">
      <c r="A33" s="10">
        <v>28</v>
      </c>
      <c r="B33" s="19">
        <v>34875</v>
      </c>
      <c r="C33" s="22">
        <v>35421</v>
      </c>
      <c r="D33" s="12">
        <v>34.875</v>
      </c>
      <c r="E33" s="15">
        <v>35.420999999999999</v>
      </c>
      <c r="K33" s="9"/>
      <c r="L33" s="8">
        <f t="shared" si="1"/>
        <v>-34.875</v>
      </c>
      <c r="M33" s="9">
        <f t="shared" si="0"/>
        <v>-34.875</v>
      </c>
      <c r="N33" s="9"/>
    </row>
    <row r="34" spans="1:14">
      <c r="A34" s="10">
        <v>29</v>
      </c>
      <c r="B34" s="19">
        <v>34277</v>
      </c>
      <c r="C34" s="22">
        <v>35683</v>
      </c>
      <c r="D34" s="12">
        <v>34.277000000000001</v>
      </c>
      <c r="E34" s="15">
        <v>35.683</v>
      </c>
      <c r="K34" s="9"/>
      <c r="L34" s="8">
        <f t="shared" si="1"/>
        <v>-34.277000000000001</v>
      </c>
      <c r="M34" s="9">
        <f t="shared" si="0"/>
        <v>-34.277000000000001</v>
      </c>
      <c r="N34" s="9"/>
    </row>
    <row r="35" spans="1:14">
      <c r="A35" s="10">
        <v>30</v>
      </c>
      <c r="B35" s="19">
        <v>33152</v>
      </c>
      <c r="C35" s="22">
        <v>34586</v>
      </c>
      <c r="D35" s="12">
        <v>33.152000000000001</v>
      </c>
      <c r="E35" s="15">
        <v>34.585999999999999</v>
      </c>
      <c r="K35" s="9"/>
      <c r="L35" s="8">
        <f t="shared" si="1"/>
        <v>-33.152000000000001</v>
      </c>
      <c r="M35" s="9">
        <f t="shared" si="0"/>
        <v>-33.152000000000001</v>
      </c>
      <c r="N35" s="9"/>
    </row>
    <row r="36" spans="1:14">
      <c r="A36" s="10">
        <v>31</v>
      </c>
      <c r="B36" s="19">
        <v>33589</v>
      </c>
      <c r="C36" s="22">
        <v>35202</v>
      </c>
      <c r="D36" s="12">
        <v>33.588999999999999</v>
      </c>
      <c r="E36" s="15">
        <v>35.201999999999998</v>
      </c>
      <c r="K36" s="9"/>
      <c r="L36" s="8">
        <f t="shared" si="1"/>
        <v>-33.588999999999999</v>
      </c>
      <c r="M36" s="9">
        <f t="shared" si="0"/>
        <v>-33.588999999999999</v>
      </c>
      <c r="N36" s="9"/>
    </row>
    <row r="37" spans="1:14">
      <c r="A37" s="10">
        <v>32</v>
      </c>
      <c r="B37" s="19">
        <v>33800</v>
      </c>
      <c r="C37" s="22">
        <v>35934</v>
      </c>
      <c r="D37" s="12">
        <v>33.799999999999997</v>
      </c>
      <c r="E37" s="15">
        <v>35.933999999999997</v>
      </c>
      <c r="K37" s="9"/>
      <c r="L37" s="8">
        <f t="shared" si="1"/>
        <v>-33.799999999999997</v>
      </c>
      <c r="M37" s="9">
        <f t="shared" ref="M37:M68" si="2">D37*-1</f>
        <v>-33.799999999999997</v>
      </c>
      <c r="N37" s="9"/>
    </row>
    <row r="38" spans="1:14">
      <c r="A38" s="10">
        <v>33</v>
      </c>
      <c r="B38" s="19">
        <v>33945</v>
      </c>
      <c r="C38" s="22">
        <v>35334</v>
      </c>
      <c r="D38" s="12">
        <v>33.945</v>
      </c>
      <c r="E38" s="15">
        <v>35.334000000000003</v>
      </c>
      <c r="K38" s="9"/>
      <c r="L38" s="8">
        <f t="shared" si="1"/>
        <v>-33.945</v>
      </c>
      <c r="M38" s="9">
        <f t="shared" si="2"/>
        <v>-33.945</v>
      </c>
      <c r="N38" s="9"/>
    </row>
    <row r="39" spans="1:14">
      <c r="A39" s="10">
        <v>34</v>
      </c>
      <c r="B39" s="19">
        <v>33300</v>
      </c>
      <c r="C39" s="22">
        <v>34655</v>
      </c>
      <c r="D39" s="12">
        <v>33.299999999999997</v>
      </c>
      <c r="E39" s="15">
        <v>34.655000000000001</v>
      </c>
      <c r="K39" s="9"/>
      <c r="L39" s="8">
        <f t="shared" si="1"/>
        <v>-33.299999999999997</v>
      </c>
      <c r="M39" s="9">
        <f t="shared" si="2"/>
        <v>-33.299999999999997</v>
      </c>
      <c r="N39" s="9"/>
    </row>
    <row r="40" spans="1:14">
      <c r="A40" s="10">
        <v>35</v>
      </c>
      <c r="B40" s="19">
        <v>32397</v>
      </c>
      <c r="C40" s="22">
        <v>33126</v>
      </c>
      <c r="D40" s="12">
        <v>32.396999999999998</v>
      </c>
      <c r="E40" s="15">
        <v>33.125999999999998</v>
      </c>
      <c r="K40" s="9"/>
      <c r="L40" s="8">
        <f t="shared" si="1"/>
        <v>-32.396999999999998</v>
      </c>
      <c r="M40" s="9">
        <f t="shared" si="2"/>
        <v>-32.396999999999998</v>
      </c>
      <c r="N40" s="9"/>
    </row>
    <row r="41" spans="1:14">
      <c r="A41" s="10">
        <v>36</v>
      </c>
      <c r="B41" s="19">
        <v>29842</v>
      </c>
      <c r="C41" s="22">
        <v>31341</v>
      </c>
      <c r="D41" s="12">
        <v>29.841999999999999</v>
      </c>
      <c r="E41" s="15">
        <v>31.341000000000001</v>
      </c>
      <c r="K41" s="9"/>
      <c r="L41" s="8">
        <f t="shared" si="1"/>
        <v>-29.841999999999999</v>
      </c>
      <c r="M41" s="9">
        <f t="shared" si="2"/>
        <v>-29.841999999999999</v>
      </c>
      <c r="N41" s="9"/>
    </row>
    <row r="42" spans="1:14">
      <c r="A42" s="10">
        <v>37</v>
      </c>
      <c r="B42" s="19">
        <v>29753</v>
      </c>
      <c r="C42" s="22">
        <v>30293</v>
      </c>
      <c r="D42" s="12">
        <v>29.753</v>
      </c>
      <c r="E42" s="15">
        <v>30.292999999999999</v>
      </c>
      <c r="K42" s="9"/>
      <c r="L42" s="8">
        <f t="shared" si="1"/>
        <v>-29.753</v>
      </c>
      <c r="M42" s="9">
        <f t="shared" si="2"/>
        <v>-29.753</v>
      </c>
      <c r="N42" s="9"/>
    </row>
    <row r="43" spans="1:14">
      <c r="A43" s="10">
        <v>38</v>
      </c>
      <c r="B43" s="19">
        <v>31344</v>
      </c>
      <c r="C43" s="22">
        <v>32403</v>
      </c>
      <c r="D43" s="12">
        <v>31.344000000000001</v>
      </c>
      <c r="E43" s="15">
        <v>32.402999999999999</v>
      </c>
      <c r="K43" s="9"/>
      <c r="L43" s="8">
        <f t="shared" si="1"/>
        <v>-31.344000000000001</v>
      </c>
      <c r="M43" s="9">
        <f t="shared" si="2"/>
        <v>-31.344000000000001</v>
      </c>
      <c r="N43" s="9"/>
    </row>
    <row r="44" spans="1:14">
      <c r="A44" s="10">
        <v>39</v>
      </c>
      <c r="B44" s="19">
        <v>31368</v>
      </c>
      <c r="C44" s="22">
        <v>33020</v>
      </c>
      <c r="D44" s="12">
        <v>31.367999999999999</v>
      </c>
      <c r="E44" s="15">
        <v>33.020000000000003</v>
      </c>
      <c r="K44" s="9"/>
      <c r="L44" s="8">
        <f t="shared" si="1"/>
        <v>-31.367999999999999</v>
      </c>
      <c r="M44" s="9">
        <f t="shared" si="2"/>
        <v>-31.367999999999999</v>
      </c>
      <c r="N44" s="9"/>
    </row>
    <row r="45" spans="1:14">
      <c r="A45" s="10">
        <v>40</v>
      </c>
      <c r="B45" s="19">
        <v>32149</v>
      </c>
      <c r="C45" s="22">
        <v>33179</v>
      </c>
      <c r="D45" s="12">
        <v>32.149000000000001</v>
      </c>
      <c r="E45" s="15">
        <v>33.179000000000002</v>
      </c>
      <c r="K45" s="9"/>
      <c r="L45" s="8">
        <f t="shared" si="1"/>
        <v>-32.149000000000001</v>
      </c>
      <c r="M45" s="9">
        <f t="shared" si="2"/>
        <v>-32.149000000000001</v>
      </c>
      <c r="N45" s="9"/>
    </row>
    <row r="46" spans="1:14">
      <c r="A46" s="10">
        <v>41</v>
      </c>
      <c r="B46" s="19">
        <v>33967</v>
      </c>
      <c r="C46" s="22">
        <v>35381</v>
      </c>
      <c r="D46" s="12">
        <v>33.966999999999999</v>
      </c>
      <c r="E46" s="15">
        <v>35.381</v>
      </c>
      <c r="K46" s="9"/>
      <c r="L46" s="8">
        <f t="shared" si="1"/>
        <v>-33.966999999999999</v>
      </c>
      <c r="M46" s="9">
        <f t="shared" si="2"/>
        <v>-33.966999999999999</v>
      </c>
      <c r="N46" s="9"/>
    </row>
    <row r="47" spans="1:14">
      <c r="A47" s="10">
        <v>42</v>
      </c>
      <c r="B47" s="19">
        <v>35725</v>
      </c>
      <c r="C47" s="22">
        <v>38075</v>
      </c>
      <c r="D47" s="12">
        <v>35.725000000000001</v>
      </c>
      <c r="E47" s="15">
        <v>38.075000000000003</v>
      </c>
      <c r="K47" s="9"/>
      <c r="L47" s="8">
        <f t="shared" si="1"/>
        <v>-35.725000000000001</v>
      </c>
      <c r="M47" s="9">
        <f t="shared" si="2"/>
        <v>-35.725000000000001</v>
      </c>
      <c r="N47" s="9"/>
    </row>
    <row r="48" spans="1:14">
      <c r="A48" s="10">
        <v>43</v>
      </c>
      <c r="B48" s="19">
        <v>36863</v>
      </c>
      <c r="C48" s="22">
        <v>39781</v>
      </c>
      <c r="D48" s="12">
        <v>36.863</v>
      </c>
      <c r="E48" s="15">
        <v>39.780999999999999</v>
      </c>
      <c r="K48" s="9"/>
      <c r="L48" s="8">
        <f t="shared" si="1"/>
        <v>-36.863</v>
      </c>
      <c r="M48" s="9">
        <f t="shared" si="2"/>
        <v>-36.863</v>
      </c>
      <c r="N48" s="9"/>
    </row>
    <row r="49" spans="1:14">
      <c r="A49" s="10">
        <v>44</v>
      </c>
      <c r="B49" s="19">
        <v>36585</v>
      </c>
      <c r="C49" s="22">
        <v>39213</v>
      </c>
      <c r="D49" s="12">
        <v>36.585000000000001</v>
      </c>
      <c r="E49" s="15">
        <v>39.213000000000001</v>
      </c>
      <c r="K49" s="9"/>
      <c r="L49" s="8">
        <f t="shared" si="1"/>
        <v>-36.585000000000001</v>
      </c>
      <c r="M49" s="9">
        <f t="shared" si="2"/>
        <v>-36.585000000000001</v>
      </c>
      <c r="N49" s="9"/>
    </row>
    <row r="50" spans="1:14">
      <c r="A50" s="10">
        <v>45</v>
      </c>
      <c r="B50" s="19">
        <v>37998</v>
      </c>
      <c r="C50" s="22">
        <v>40706</v>
      </c>
      <c r="D50" s="12">
        <v>37.997999999999998</v>
      </c>
      <c r="E50" s="15">
        <v>40.706000000000003</v>
      </c>
      <c r="K50" s="9"/>
      <c r="L50" s="8">
        <f t="shared" si="1"/>
        <v>-37.997999999999998</v>
      </c>
      <c r="M50" s="9">
        <f t="shared" si="2"/>
        <v>-37.997999999999998</v>
      </c>
      <c r="N50" s="9"/>
    </row>
    <row r="51" spans="1:14">
      <c r="A51" s="10">
        <v>46</v>
      </c>
      <c r="B51" s="19">
        <v>38731</v>
      </c>
      <c r="C51" s="22">
        <v>41544</v>
      </c>
      <c r="D51" s="12">
        <v>38.731000000000002</v>
      </c>
      <c r="E51" s="15">
        <v>41.543999999999997</v>
      </c>
      <c r="K51" s="9"/>
      <c r="L51" s="8">
        <f t="shared" si="1"/>
        <v>-38.731000000000002</v>
      </c>
      <c r="M51" s="9">
        <f t="shared" si="2"/>
        <v>-38.731000000000002</v>
      </c>
      <c r="N51" s="9"/>
    </row>
    <row r="52" spans="1:14">
      <c r="A52" s="10">
        <v>47</v>
      </c>
      <c r="B52" s="19">
        <v>39506</v>
      </c>
      <c r="C52" s="22">
        <v>41388</v>
      </c>
      <c r="D52" s="12">
        <v>39.506</v>
      </c>
      <c r="E52" s="15">
        <v>41.387999999999998</v>
      </c>
      <c r="K52" s="9"/>
      <c r="L52" s="8">
        <f t="shared" si="1"/>
        <v>-39.506</v>
      </c>
      <c r="M52" s="9">
        <f t="shared" si="2"/>
        <v>-39.506</v>
      </c>
      <c r="N52" s="9"/>
    </row>
    <row r="53" spans="1:14">
      <c r="A53" s="10">
        <v>48</v>
      </c>
      <c r="B53" s="19">
        <v>38983</v>
      </c>
      <c r="C53" s="22">
        <v>41419</v>
      </c>
      <c r="D53" s="12">
        <v>38.982999999999997</v>
      </c>
      <c r="E53" s="15">
        <v>41.418999999999997</v>
      </c>
      <c r="K53" s="9"/>
      <c r="L53" s="8">
        <f t="shared" si="1"/>
        <v>-38.982999999999997</v>
      </c>
      <c r="M53" s="9">
        <f t="shared" si="2"/>
        <v>-38.982999999999997</v>
      </c>
      <c r="N53" s="9"/>
    </row>
    <row r="54" spans="1:14">
      <c r="A54" s="10">
        <v>49</v>
      </c>
      <c r="B54" s="19">
        <v>40584</v>
      </c>
      <c r="C54" s="22">
        <v>42736</v>
      </c>
      <c r="D54" s="12">
        <v>40.584000000000003</v>
      </c>
      <c r="E54" s="15">
        <v>42.735999999999997</v>
      </c>
      <c r="K54" s="9"/>
      <c r="L54" s="8">
        <f t="shared" si="1"/>
        <v>-40.584000000000003</v>
      </c>
      <c r="M54" s="9">
        <f t="shared" si="2"/>
        <v>-40.584000000000003</v>
      </c>
      <c r="N54" s="9"/>
    </row>
    <row r="55" spans="1:14">
      <c r="A55" s="10">
        <v>50</v>
      </c>
      <c r="B55" s="19">
        <v>39732</v>
      </c>
      <c r="C55" s="22">
        <v>42569</v>
      </c>
      <c r="D55" s="12">
        <v>39.731999999999999</v>
      </c>
      <c r="E55" s="15">
        <v>42.569000000000003</v>
      </c>
      <c r="K55" s="9"/>
      <c r="L55" s="8">
        <f t="shared" si="1"/>
        <v>-39.731999999999999</v>
      </c>
      <c r="M55" s="9">
        <f t="shared" si="2"/>
        <v>-39.731999999999999</v>
      </c>
      <c r="N55" s="9"/>
    </row>
    <row r="56" spans="1:14">
      <c r="A56" s="10">
        <v>51</v>
      </c>
      <c r="B56" s="19">
        <v>39875</v>
      </c>
      <c r="C56" s="22">
        <v>42219</v>
      </c>
      <c r="D56" s="12">
        <v>39.875</v>
      </c>
      <c r="E56" s="15">
        <v>42.219000000000001</v>
      </c>
      <c r="K56" s="9"/>
      <c r="L56" s="8">
        <f t="shared" si="1"/>
        <v>-39.875</v>
      </c>
      <c r="M56" s="9">
        <f t="shared" si="2"/>
        <v>-39.875</v>
      </c>
      <c r="N56" s="9"/>
    </row>
    <row r="57" spans="1:14">
      <c r="A57" s="10">
        <v>52</v>
      </c>
      <c r="B57" s="19">
        <v>39351</v>
      </c>
      <c r="C57" s="22">
        <v>40847</v>
      </c>
      <c r="D57" s="12">
        <v>39.350999999999999</v>
      </c>
      <c r="E57" s="15">
        <v>40.847000000000001</v>
      </c>
      <c r="K57" s="9"/>
      <c r="L57" s="8">
        <f t="shared" si="1"/>
        <v>-39.350999999999999</v>
      </c>
      <c r="M57" s="9">
        <f t="shared" si="2"/>
        <v>-39.350999999999999</v>
      </c>
      <c r="N57" s="9"/>
    </row>
    <row r="58" spans="1:14">
      <c r="A58" s="10">
        <v>53</v>
      </c>
      <c r="B58" s="19">
        <v>38243</v>
      </c>
      <c r="C58" s="22">
        <v>40041</v>
      </c>
      <c r="D58" s="12">
        <v>38.243000000000002</v>
      </c>
      <c r="E58" s="15">
        <v>40.040999999999997</v>
      </c>
      <c r="K58" s="9"/>
      <c r="L58" s="8">
        <f t="shared" si="1"/>
        <v>-38.243000000000002</v>
      </c>
      <c r="M58" s="9">
        <f t="shared" si="2"/>
        <v>-38.243000000000002</v>
      </c>
      <c r="N58" s="9"/>
    </row>
    <row r="59" spans="1:14">
      <c r="A59" s="10">
        <v>54</v>
      </c>
      <c r="B59" s="19">
        <v>37187</v>
      </c>
      <c r="C59" s="22">
        <v>38522</v>
      </c>
      <c r="D59" s="12">
        <v>37.186999999999998</v>
      </c>
      <c r="E59" s="15">
        <v>38.521999999999998</v>
      </c>
      <c r="K59" s="9"/>
      <c r="L59" s="8">
        <f t="shared" si="1"/>
        <v>-37.186999999999998</v>
      </c>
      <c r="M59" s="9">
        <f t="shared" si="2"/>
        <v>-37.186999999999998</v>
      </c>
      <c r="N59" s="9"/>
    </row>
    <row r="60" spans="1:14">
      <c r="A60" s="10">
        <v>55</v>
      </c>
      <c r="B60" s="19">
        <v>36592</v>
      </c>
      <c r="C60" s="22">
        <v>38639</v>
      </c>
      <c r="D60" s="12">
        <v>36.591999999999999</v>
      </c>
      <c r="E60" s="15">
        <v>38.639000000000003</v>
      </c>
      <c r="K60" s="9"/>
      <c r="L60" s="8">
        <f t="shared" si="1"/>
        <v>-36.591999999999999</v>
      </c>
      <c r="M60" s="9">
        <f t="shared" si="2"/>
        <v>-36.591999999999999</v>
      </c>
      <c r="N60" s="9"/>
    </row>
    <row r="61" spans="1:14">
      <c r="A61" s="10">
        <v>56</v>
      </c>
      <c r="B61" s="19">
        <v>35552</v>
      </c>
      <c r="C61" s="22">
        <v>37488</v>
      </c>
      <c r="D61" s="12">
        <v>35.552</v>
      </c>
      <c r="E61" s="15">
        <v>37.488</v>
      </c>
      <c r="K61" s="9"/>
      <c r="L61" s="8">
        <f t="shared" si="1"/>
        <v>-35.552</v>
      </c>
      <c r="M61" s="9">
        <f t="shared" si="2"/>
        <v>-35.552</v>
      </c>
      <c r="N61" s="9"/>
    </row>
    <row r="62" spans="1:14">
      <c r="A62" s="10">
        <v>57</v>
      </c>
      <c r="B62" s="19">
        <v>34895</v>
      </c>
      <c r="C62" s="22">
        <v>36344</v>
      </c>
      <c r="D62" s="12">
        <v>34.895000000000003</v>
      </c>
      <c r="E62" s="15">
        <v>36.344000000000001</v>
      </c>
      <c r="K62" s="9"/>
      <c r="L62" s="8">
        <f t="shared" si="1"/>
        <v>-34.895000000000003</v>
      </c>
      <c r="M62" s="9">
        <f t="shared" si="2"/>
        <v>-34.895000000000003</v>
      </c>
      <c r="N62" s="9"/>
    </row>
    <row r="63" spans="1:14">
      <c r="A63" s="10">
        <v>58</v>
      </c>
      <c r="B63" s="19">
        <v>33754</v>
      </c>
      <c r="C63" s="22">
        <v>35232</v>
      </c>
      <c r="D63" s="12">
        <v>33.753999999999998</v>
      </c>
      <c r="E63" s="15">
        <v>35.231999999999999</v>
      </c>
      <c r="K63" s="9"/>
      <c r="L63" s="8">
        <f t="shared" si="1"/>
        <v>-33.753999999999998</v>
      </c>
      <c r="M63" s="9">
        <f t="shared" si="2"/>
        <v>-33.753999999999998</v>
      </c>
      <c r="N63" s="9"/>
    </row>
    <row r="64" spans="1:14">
      <c r="A64" s="10">
        <v>59</v>
      </c>
      <c r="B64" s="19">
        <v>32194</v>
      </c>
      <c r="C64" s="22">
        <v>33918</v>
      </c>
      <c r="D64" s="12">
        <v>32.194000000000003</v>
      </c>
      <c r="E64" s="15">
        <v>33.917999999999999</v>
      </c>
      <c r="K64" s="9"/>
      <c r="L64" s="8">
        <f t="shared" si="1"/>
        <v>-32.194000000000003</v>
      </c>
      <c r="M64" s="9">
        <f t="shared" si="2"/>
        <v>-32.194000000000003</v>
      </c>
      <c r="N64" s="9"/>
    </row>
    <row r="65" spans="1:14">
      <c r="A65" s="10">
        <v>60</v>
      </c>
      <c r="B65" s="19">
        <v>31896</v>
      </c>
      <c r="C65" s="22">
        <v>33317</v>
      </c>
      <c r="D65" s="12">
        <v>31.896000000000001</v>
      </c>
      <c r="E65" s="15">
        <v>33.317</v>
      </c>
      <c r="K65" s="9"/>
      <c r="L65" s="8">
        <f t="shared" si="1"/>
        <v>-31.896000000000001</v>
      </c>
      <c r="M65" s="9">
        <f t="shared" si="2"/>
        <v>-31.896000000000001</v>
      </c>
      <c r="N65" s="9"/>
    </row>
    <row r="66" spans="1:14">
      <c r="A66" s="10">
        <v>61</v>
      </c>
      <c r="B66" s="19">
        <v>31236</v>
      </c>
      <c r="C66" s="22">
        <v>32805</v>
      </c>
      <c r="D66" s="12">
        <v>31.236000000000001</v>
      </c>
      <c r="E66" s="15">
        <v>32.805</v>
      </c>
      <c r="K66" s="9"/>
      <c r="L66" s="8">
        <f t="shared" si="1"/>
        <v>-31.236000000000001</v>
      </c>
      <c r="M66" s="9">
        <f t="shared" si="2"/>
        <v>-31.236000000000001</v>
      </c>
      <c r="N66" s="9"/>
    </row>
    <row r="67" spans="1:14">
      <c r="A67" s="10">
        <v>62</v>
      </c>
      <c r="B67" s="19">
        <v>30105</v>
      </c>
      <c r="C67" s="22">
        <v>31633</v>
      </c>
      <c r="D67" s="12">
        <v>30.105</v>
      </c>
      <c r="E67" s="15">
        <v>31.632999999999999</v>
      </c>
      <c r="K67" s="9"/>
      <c r="L67" s="8">
        <f t="shared" si="1"/>
        <v>-30.105</v>
      </c>
      <c r="M67" s="9">
        <f t="shared" si="2"/>
        <v>-30.105</v>
      </c>
      <c r="N67" s="9"/>
    </row>
    <row r="68" spans="1:14">
      <c r="A68" s="10">
        <v>63</v>
      </c>
      <c r="B68" s="19">
        <v>30290</v>
      </c>
      <c r="C68" s="22">
        <v>32033</v>
      </c>
      <c r="D68" s="12">
        <v>30.29</v>
      </c>
      <c r="E68" s="15">
        <v>32.033000000000001</v>
      </c>
      <c r="K68" s="9"/>
      <c r="L68" s="8">
        <f t="shared" si="1"/>
        <v>-30.29</v>
      </c>
      <c r="M68" s="9">
        <f t="shared" si="2"/>
        <v>-30.29</v>
      </c>
      <c r="N68" s="9"/>
    </row>
    <row r="69" spans="1:14">
      <c r="A69" s="10">
        <v>64</v>
      </c>
      <c r="B69" s="19">
        <v>30600</v>
      </c>
      <c r="C69" s="22">
        <v>31886</v>
      </c>
      <c r="D69" s="12">
        <v>30.6</v>
      </c>
      <c r="E69" s="15">
        <v>31.885999999999999</v>
      </c>
      <c r="K69" s="9"/>
      <c r="L69" s="8">
        <f t="shared" si="1"/>
        <v>-30.6</v>
      </c>
      <c r="M69" s="9">
        <f t="shared" ref="M69:M95" si="3">D69*-1</f>
        <v>-30.6</v>
      </c>
      <c r="N69" s="9"/>
    </row>
    <row r="70" spans="1:14">
      <c r="A70" s="10">
        <v>65</v>
      </c>
      <c r="B70" s="19">
        <v>31190</v>
      </c>
      <c r="C70" s="22">
        <v>32839</v>
      </c>
      <c r="D70" s="12">
        <v>31.19</v>
      </c>
      <c r="E70" s="15">
        <v>32.838999999999999</v>
      </c>
      <c r="K70" s="9"/>
      <c r="L70" s="8">
        <f t="shared" ref="L70:L95" si="4">D70*-1</f>
        <v>-31.19</v>
      </c>
      <c r="M70" s="9">
        <f t="shared" si="3"/>
        <v>-31.19</v>
      </c>
      <c r="N70" s="9"/>
    </row>
    <row r="71" spans="1:14">
      <c r="A71" s="10">
        <v>66</v>
      </c>
      <c r="B71" s="19">
        <v>31986</v>
      </c>
      <c r="C71" s="22">
        <v>33885</v>
      </c>
      <c r="D71" s="12">
        <v>31.986000000000001</v>
      </c>
      <c r="E71" s="15">
        <v>33.884999999999998</v>
      </c>
      <c r="K71" s="9"/>
      <c r="L71" s="8">
        <f t="shared" si="4"/>
        <v>-31.986000000000001</v>
      </c>
      <c r="M71" s="9">
        <f t="shared" si="3"/>
        <v>-31.986000000000001</v>
      </c>
      <c r="N71" s="9"/>
    </row>
    <row r="72" spans="1:14">
      <c r="A72" s="10">
        <v>67</v>
      </c>
      <c r="B72" s="19">
        <v>34396</v>
      </c>
      <c r="C72" s="22">
        <v>36794</v>
      </c>
      <c r="D72" s="12">
        <v>34.396000000000001</v>
      </c>
      <c r="E72" s="15">
        <v>36.793999999999997</v>
      </c>
      <c r="K72" s="9"/>
      <c r="L72" s="8">
        <f t="shared" si="4"/>
        <v>-34.396000000000001</v>
      </c>
      <c r="M72" s="9">
        <f t="shared" si="3"/>
        <v>-34.396000000000001</v>
      </c>
      <c r="N72" s="9"/>
    </row>
    <row r="73" spans="1:14">
      <c r="A73" s="10">
        <v>68</v>
      </c>
      <c r="B73" s="19">
        <v>26017</v>
      </c>
      <c r="C73" s="22">
        <v>27792</v>
      </c>
      <c r="D73" s="12">
        <v>26.016999999999999</v>
      </c>
      <c r="E73" s="15">
        <v>27.792000000000002</v>
      </c>
      <c r="K73" s="9"/>
      <c r="L73" s="8">
        <f t="shared" si="4"/>
        <v>-26.016999999999999</v>
      </c>
      <c r="M73" s="9">
        <f t="shared" si="3"/>
        <v>-26.016999999999999</v>
      </c>
      <c r="N73" s="9"/>
    </row>
    <row r="74" spans="1:14">
      <c r="A74" s="10">
        <v>69</v>
      </c>
      <c r="B74" s="19">
        <v>24005</v>
      </c>
      <c r="C74" s="22">
        <v>26619</v>
      </c>
      <c r="D74" s="12">
        <v>24.004999999999999</v>
      </c>
      <c r="E74" s="15">
        <v>26.619</v>
      </c>
      <c r="K74" s="9"/>
      <c r="L74" s="8">
        <f t="shared" si="4"/>
        <v>-24.004999999999999</v>
      </c>
      <c r="M74" s="9">
        <f t="shared" si="3"/>
        <v>-24.004999999999999</v>
      </c>
      <c r="N74" s="9"/>
    </row>
    <row r="75" spans="1:14">
      <c r="A75" s="10">
        <v>70</v>
      </c>
      <c r="B75" s="19">
        <v>24560</v>
      </c>
      <c r="C75" s="22">
        <v>26897</v>
      </c>
      <c r="D75" s="12">
        <v>24.56</v>
      </c>
      <c r="E75" s="15">
        <v>26.896999999999998</v>
      </c>
      <c r="K75" s="9"/>
      <c r="L75" s="8">
        <f t="shared" si="4"/>
        <v>-24.56</v>
      </c>
      <c r="M75" s="9">
        <f t="shared" si="3"/>
        <v>-24.56</v>
      </c>
      <c r="N75" s="9"/>
    </row>
    <row r="76" spans="1:14">
      <c r="A76" s="10">
        <v>71</v>
      </c>
      <c r="B76" s="19">
        <v>22961</v>
      </c>
      <c r="C76" s="22">
        <v>26363</v>
      </c>
      <c r="D76" s="12">
        <v>22.960999999999999</v>
      </c>
      <c r="E76" s="15">
        <v>26.363</v>
      </c>
      <c r="K76" s="9"/>
      <c r="L76" s="8">
        <f t="shared" si="4"/>
        <v>-22.960999999999999</v>
      </c>
      <c r="M76" s="9">
        <f t="shared" si="3"/>
        <v>-22.960999999999999</v>
      </c>
      <c r="N76" s="9"/>
    </row>
    <row r="77" spans="1:14">
      <c r="A77" s="10">
        <v>72</v>
      </c>
      <c r="B77" s="19">
        <v>20722</v>
      </c>
      <c r="C77" s="22">
        <v>24343</v>
      </c>
      <c r="D77" s="12">
        <v>20.722000000000001</v>
      </c>
      <c r="E77" s="15">
        <v>24.343</v>
      </c>
      <c r="K77" s="9"/>
      <c r="L77" s="8">
        <f t="shared" si="4"/>
        <v>-20.722000000000001</v>
      </c>
      <c r="M77" s="9">
        <f t="shared" si="3"/>
        <v>-20.722000000000001</v>
      </c>
      <c r="N77" s="9"/>
    </row>
    <row r="78" spans="1:14">
      <c r="A78" s="10">
        <v>73</v>
      </c>
      <c r="B78" s="19">
        <v>18871</v>
      </c>
      <c r="C78" s="22">
        <v>22743</v>
      </c>
      <c r="D78" s="12">
        <v>18.870999999999999</v>
      </c>
      <c r="E78" s="15">
        <v>22.742999999999999</v>
      </c>
      <c r="K78" s="9"/>
      <c r="L78" s="8">
        <f t="shared" si="4"/>
        <v>-18.870999999999999</v>
      </c>
      <c r="M78" s="9">
        <f t="shared" si="3"/>
        <v>-18.870999999999999</v>
      </c>
      <c r="N78" s="9"/>
    </row>
    <row r="79" spans="1:14">
      <c r="A79" s="10">
        <v>74</v>
      </c>
      <c r="B79" s="19">
        <v>19059</v>
      </c>
      <c r="C79" s="22">
        <v>23112</v>
      </c>
      <c r="D79" s="12">
        <v>19.059000000000001</v>
      </c>
      <c r="E79" s="15">
        <v>23.111999999999998</v>
      </c>
      <c r="K79" s="9"/>
      <c r="L79" s="8">
        <f t="shared" si="4"/>
        <v>-19.059000000000001</v>
      </c>
      <c r="M79" s="9">
        <f t="shared" si="3"/>
        <v>-19.059000000000001</v>
      </c>
      <c r="N79" s="9"/>
    </row>
    <row r="80" spans="1:14">
      <c r="A80" s="10">
        <v>75</v>
      </c>
      <c r="B80" s="19">
        <v>18503</v>
      </c>
      <c r="C80" s="22">
        <v>22457</v>
      </c>
      <c r="D80" s="12">
        <v>18.503</v>
      </c>
      <c r="E80" s="15">
        <v>22.457000000000001</v>
      </c>
      <c r="K80" s="9"/>
      <c r="L80" s="8">
        <f t="shared" si="4"/>
        <v>-18.503</v>
      </c>
      <c r="M80" s="9">
        <f t="shared" si="3"/>
        <v>-18.503</v>
      </c>
      <c r="N80" s="9"/>
    </row>
    <row r="81" spans="1:14">
      <c r="A81" s="10">
        <v>76</v>
      </c>
      <c r="B81" s="19">
        <v>17736</v>
      </c>
      <c r="C81" s="22">
        <v>21792</v>
      </c>
      <c r="D81" s="12">
        <v>17.736000000000001</v>
      </c>
      <c r="E81" s="15">
        <v>21.792000000000002</v>
      </c>
      <c r="K81" s="9"/>
      <c r="L81" s="8">
        <f t="shared" si="4"/>
        <v>-17.736000000000001</v>
      </c>
      <c r="M81" s="9">
        <f t="shared" si="3"/>
        <v>-17.736000000000001</v>
      </c>
      <c r="N81" s="9"/>
    </row>
    <row r="82" spans="1:14">
      <c r="A82" s="10">
        <v>77</v>
      </c>
      <c r="B82" s="19">
        <v>16146</v>
      </c>
      <c r="C82" s="22">
        <v>21038</v>
      </c>
      <c r="D82" s="12">
        <v>16.146000000000001</v>
      </c>
      <c r="E82" s="15">
        <v>21.038</v>
      </c>
      <c r="K82" s="9"/>
      <c r="L82" s="8">
        <f t="shared" si="4"/>
        <v>-16.146000000000001</v>
      </c>
      <c r="M82" s="9">
        <f t="shared" si="3"/>
        <v>-16.146000000000001</v>
      </c>
      <c r="N82" s="9"/>
    </row>
    <row r="83" spans="1:14">
      <c r="A83" s="10">
        <v>78</v>
      </c>
      <c r="B83" s="19">
        <v>15326</v>
      </c>
      <c r="C83" s="22">
        <v>20145</v>
      </c>
      <c r="D83" s="12">
        <v>15.326000000000001</v>
      </c>
      <c r="E83" s="15">
        <v>20.145</v>
      </c>
      <c r="K83" s="9"/>
      <c r="L83" s="8">
        <f t="shared" si="4"/>
        <v>-15.326000000000001</v>
      </c>
      <c r="M83" s="9">
        <f t="shared" si="3"/>
        <v>-15.326000000000001</v>
      </c>
      <c r="N83" s="9"/>
    </row>
    <row r="84" spans="1:14">
      <c r="A84" s="10">
        <v>79</v>
      </c>
      <c r="B84" s="19">
        <v>14229</v>
      </c>
      <c r="C84" s="22">
        <v>19033</v>
      </c>
      <c r="D84" s="12">
        <v>14.228999999999999</v>
      </c>
      <c r="E84" s="15">
        <v>19.033000000000001</v>
      </c>
      <c r="K84" s="9"/>
      <c r="L84" s="8">
        <f t="shared" si="4"/>
        <v>-14.228999999999999</v>
      </c>
      <c r="M84" s="9">
        <f t="shared" si="3"/>
        <v>-14.228999999999999</v>
      </c>
      <c r="N84" s="9"/>
    </row>
    <row r="85" spans="1:14">
      <c r="A85" s="10">
        <v>80</v>
      </c>
      <c r="B85" s="19">
        <v>12878</v>
      </c>
      <c r="C85" s="22">
        <v>17699</v>
      </c>
      <c r="D85" s="12">
        <v>12.878</v>
      </c>
      <c r="E85" s="15">
        <v>17.699000000000002</v>
      </c>
      <c r="K85" s="9"/>
      <c r="L85" s="8">
        <f t="shared" si="4"/>
        <v>-12.878</v>
      </c>
      <c r="M85" s="9">
        <f t="shared" si="3"/>
        <v>-12.878</v>
      </c>
      <c r="N85" s="9"/>
    </row>
    <row r="86" spans="1:14">
      <c r="A86" s="10">
        <v>81</v>
      </c>
      <c r="B86" s="19">
        <v>11713</v>
      </c>
      <c r="C86" s="22">
        <v>16503</v>
      </c>
      <c r="D86" s="12">
        <v>11.712999999999999</v>
      </c>
      <c r="E86" s="15">
        <v>16.503</v>
      </c>
      <c r="K86" s="9"/>
      <c r="L86" s="8">
        <f t="shared" si="4"/>
        <v>-11.712999999999999</v>
      </c>
      <c r="M86" s="9">
        <f t="shared" si="3"/>
        <v>-11.712999999999999</v>
      </c>
      <c r="N86" s="9"/>
    </row>
    <row r="87" spans="1:14">
      <c r="A87" s="10">
        <v>82</v>
      </c>
      <c r="B87" s="19">
        <v>10938</v>
      </c>
      <c r="C87" s="22">
        <v>16231</v>
      </c>
      <c r="D87" s="12">
        <v>10.938000000000001</v>
      </c>
      <c r="E87" s="15">
        <v>16.231000000000002</v>
      </c>
      <c r="K87" s="9"/>
      <c r="L87" s="8">
        <f t="shared" si="4"/>
        <v>-10.938000000000001</v>
      </c>
      <c r="M87" s="9">
        <f t="shared" si="3"/>
        <v>-10.938000000000001</v>
      </c>
      <c r="N87" s="9"/>
    </row>
    <row r="88" spans="1:14">
      <c r="A88" s="10">
        <v>83</v>
      </c>
      <c r="B88" s="19">
        <v>9747</v>
      </c>
      <c r="C88" s="22">
        <v>14848</v>
      </c>
      <c r="D88" s="12">
        <v>9.7469999999999999</v>
      </c>
      <c r="E88" s="15">
        <v>14.848000000000001</v>
      </c>
      <c r="K88" s="9"/>
      <c r="L88" s="8">
        <f t="shared" si="4"/>
        <v>-9.7469999999999999</v>
      </c>
      <c r="M88" s="9">
        <f t="shared" si="3"/>
        <v>-9.7469999999999999</v>
      </c>
      <c r="N88" s="9"/>
    </row>
    <row r="89" spans="1:14">
      <c r="A89" s="10">
        <v>84</v>
      </c>
      <c r="B89" s="19">
        <v>8348</v>
      </c>
      <c r="C89" s="22">
        <v>13550</v>
      </c>
      <c r="D89" s="12">
        <v>8.3480000000000008</v>
      </c>
      <c r="E89" s="15">
        <v>13.55</v>
      </c>
      <c r="K89" s="9"/>
      <c r="L89" s="8">
        <f t="shared" si="4"/>
        <v>-8.3480000000000008</v>
      </c>
      <c r="M89" s="9">
        <f t="shared" si="3"/>
        <v>-8.3480000000000008</v>
      </c>
      <c r="N89" s="9"/>
    </row>
    <row r="90" spans="1:14">
      <c r="A90" s="10">
        <v>85</v>
      </c>
      <c r="B90" s="19">
        <v>7278</v>
      </c>
      <c r="C90" s="22">
        <v>12133</v>
      </c>
      <c r="D90" s="12">
        <v>7.2779999999999996</v>
      </c>
      <c r="E90" s="15">
        <v>12.132999999999999</v>
      </c>
      <c r="K90" s="9"/>
      <c r="L90" s="8">
        <f t="shared" si="4"/>
        <v>-7.2779999999999996</v>
      </c>
      <c r="M90" s="9">
        <f t="shared" si="3"/>
        <v>-7.2779999999999996</v>
      </c>
      <c r="N90" s="9"/>
    </row>
    <row r="91" spans="1:14">
      <c r="A91" s="10">
        <v>86</v>
      </c>
      <c r="B91" s="19">
        <v>6022</v>
      </c>
      <c r="C91" s="22">
        <v>10618</v>
      </c>
      <c r="D91" s="12">
        <v>6.0220000000000002</v>
      </c>
      <c r="E91" s="15">
        <v>10.618</v>
      </c>
      <c r="K91" s="9"/>
      <c r="L91" s="8">
        <f t="shared" si="4"/>
        <v>-6.0220000000000002</v>
      </c>
      <c r="M91" s="9">
        <f t="shared" si="3"/>
        <v>-6.0220000000000002</v>
      </c>
      <c r="N91" s="9"/>
    </row>
    <row r="92" spans="1:14">
      <c r="A92" s="10">
        <v>87</v>
      </c>
      <c r="B92" s="19">
        <v>5219</v>
      </c>
      <c r="C92" s="22">
        <v>9633</v>
      </c>
      <c r="D92" s="12">
        <v>5.2190000000000003</v>
      </c>
      <c r="E92" s="15">
        <v>9.6329999999999991</v>
      </c>
      <c r="K92" s="9"/>
      <c r="L92" s="8">
        <f t="shared" si="4"/>
        <v>-5.2190000000000003</v>
      </c>
      <c r="M92" s="9">
        <f t="shared" si="3"/>
        <v>-5.2190000000000003</v>
      </c>
      <c r="N92" s="9"/>
    </row>
    <row r="93" spans="1:14">
      <c r="A93" s="10">
        <v>88</v>
      </c>
      <c r="B93" s="19">
        <v>4448</v>
      </c>
      <c r="C93" s="22">
        <v>8655</v>
      </c>
      <c r="D93" s="12">
        <v>4.4480000000000004</v>
      </c>
      <c r="E93" s="15">
        <v>8.6549999999999994</v>
      </c>
      <c r="K93" s="9"/>
      <c r="L93" s="8">
        <f t="shared" si="4"/>
        <v>-4.4480000000000004</v>
      </c>
      <c r="M93" s="9">
        <f t="shared" si="3"/>
        <v>-4.4480000000000004</v>
      </c>
      <c r="N93" s="9"/>
    </row>
    <row r="94" spans="1:14">
      <c r="A94" s="10">
        <v>89</v>
      </c>
      <c r="B94" s="19">
        <v>3623</v>
      </c>
      <c r="C94" s="22">
        <v>7204</v>
      </c>
      <c r="D94" s="12">
        <v>3.6230000000000002</v>
      </c>
      <c r="E94" s="15">
        <v>7.2039999999999997</v>
      </c>
      <c r="K94" s="9"/>
      <c r="L94" s="8">
        <f t="shared" si="4"/>
        <v>-3.6230000000000002</v>
      </c>
      <c r="M94" s="9">
        <f t="shared" si="3"/>
        <v>-3.6230000000000002</v>
      </c>
      <c r="N94" s="9"/>
    </row>
    <row r="95" spans="1:14">
      <c r="A95" s="17" t="s">
        <v>2</v>
      </c>
      <c r="B95" s="23">
        <v>10978</v>
      </c>
      <c r="C95" s="24">
        <v>28564</v>
      </c>
      <c r="D95" s="12">
        <v>10.978</v>
      </c>
      <c r="E95" s="15">
        <v>28.564</v>
      </c>
      <c r="K95" s="9"/>
      <c r="L95" s="8">
        <f t="shared" si="4"/>
        <v>-10.978</v>
      </c>
      <c r="M95" s="9">
        <f t="shared" si="3"/>
        <v>-10.978</v>
      </c>
      <c r="N95" s="9"/>
    </row>
    <row r="96" spans="1:14">
      <c r="A96" s="20"/>
      <c r="B96" s="20"/>
      <c r="C96" s="20"/>
      <c r="D96" s="20"/>
      <c r="E96" s="20"/>
      <c r="K96" s="9"/>
      <c r="L96" s="9"/>
      <c r="M96" s="9"/>
      <c r="N96" s="9"/>
    </row>
    <row r="97" spans="1:14">
      <c r="A97" s="27" t="s">
        <v>6</v>
      </c>
      <c r="B97" s="27"/>
      <c r="C97" s="27"/>
      <c r="K97" s="9"/>
      <c r="L97" s="9"/>
      <c r="M97" s="9"/>
      <c r="N97" s="9"/>
    </row>
    <row r="98" spans="1:14">
      <c r="K98" s="9"/>
      <c r="L98" s="9"/>
      <c r="M98" s="9"/>
      <c r="N98" s="9"/>
    </row>
    <row r="99" spans="1:14">
      <c r="K99" s="9"/>
      <c r="L99" s="9"/>
      <c r="M99" s="9"/>
      <c r="N99" s="9"/>
    </row>
    <row r="100" spans="1:14">
      <c r="K100" s="9"/>
      <c r="L100" s="9"/>
      <c r="M100" s="9"/>
      <c r="N100" s="9"/>
    </row>
    <row r="101" spans="1:14">
      <c r="K101" s="9"/>
      <c r="L101" s="9"/>
      <c r="M101" s="9"/>
      <c r="N101" s="9"/>
    </row>
    <row r="102" spans="1:14">
      <c r="K102" s="9"/>
      <c r="L102" s="9"/>
      <c r="M102" s="9"/>
      <c r="N102" s="9"/>
    </row>
    <row r="103" spans="1:14">
      <c r="K103" s="9"/>
      <c r="L103" s="9"/>
      <c r="M103" s="9"/>
      <c r="N103" s="9"/>
    </row>
    <row r="104" spans="1:14">
      <c r="K104" s="9"/>
      <c r="L104" s="9"/>
      <c r="M104" s="9"/>
      <c r="N104" s="9"/>
    </row>
    <row r="105" spans="1:14">
      <c r="K105" s="9"/>
      <c r="L105" s="9"/>
      <c r="M105" s="9"/>
      <c r="N105" s="9"/>
    </row>
    <row r="106" spans="1:14">
      <c r="K106" s="9"/>
      <c r="L106" s="9"/>
      <c r="M106" s="9"/>
      <c r="N106" s="9"/>
    </row>
    <row r="107" spans="1:14">
      <c r="K107" s="9"/>
      <c r="L107" s="9"/>
      <c r="M107" s="9"/>
      <c r="N107" s="9"/>
    </row>
    <row r="108" spans="1:14">
      <c r="K108" s="9"/>
      <c r="L108" s="9"/>
      <c r="M108" s="9"/>
      <c r="N108" s="9"/>
    </row>
    <row r="109" spans="1:14">
      <c r="K109" s="9"/>
      <c r="L109" s="9"/>
      <c r="M109" s="9"/>
      <c r="N109" s="9"/>
    </row>
    <row r="110" spans="1:14">
      <c r="K110" s="9"/>
      <c r="L110" s="9"/>
      <c r="M110" s="9"/>
      <c r="N110" s="9"/>
    </row>
    <row r="111" spans="1:14">
      <c r="K111" s="9"/>
      <c r="L111" s="9"/>
      <c r="M111" s="9"/>
      <c r="N111" s="9"/>
    </row>
    <row r="112" spans="1:14">
      <c r="K112" s="9"/>
      <c r="L112" s="9"/>
      <c r="M112" s="9"/>
      <c r="N112" s="9"/>
    </row>
    <row r="113" spans="11:14">
      <c r="K113" s="9"/>
      <c r="L113" s="9"/>
      <c r="M113" s="9"/>
      <c r="N113" s="9"/>
    </row>
    <row r="114" spans="11:14">
      <c r="K114" s="9"/>
      <c r="L114" s="9"/>
      <c r="M114" s="9"/>
      <c r="N114" s="9"/>
    </row>
    <row r="115" spans="11:14">
      <c r="K115" s="9"/>
      <c r="L115" s="9"/>
      <c r="M115" s="9"/>
      <c r="N115" s="9"/>
    </row>
    <row r="116" spans="11:14">
      <c r="K116" s="9"/>
      <c r="L116" s="9"/>
      <c r="M116" s="9"/>
      <c r="N116" s="9"/>
    </row>
    <row r="117" spans="11:14">
      <c r="K117" s="9"/>
      <c r="L117" s="9"/>
      <c r="M117" s="9"/>
      <c r="N117" s="9"/>
    </row>
    <row r="118" spans="11:14">
      <c r="K118" s="9"/>
      <c r="L118" s="9"/>
      <c r="M118" s="9"/>
      <c r="N118" s="9"/>
    </row>
    <row r="119" spans="11:14">
      <c r="K119" s="9"/>
      <c r="L119" s="9"/>
      <c r="M119" s="9"/>
      <c r="N119" s="9"/>
    </row>
    <row r="120" spans="11:14">
      <c r="K120" s="9"/>
      <c r="L120" s="9"/>
      <c r="M120" s="9"/>
      <c r="N120" s="9"/>
    </row>
    <row r="121" spans="11:14">
      <c r="K121" s="9"/>
      <c r="L121" s="9"/>
      <c r="M121" s="9"/>
      <c r="N121" s="9"/>
    </row>
    <row r="122" spans="11:14">
      <c r="K122" s="9"/>
      <c r="L122" s="9"/>
      <c r="M122" s="9"/>
      <c r="N122" s="9"/>
    </row>
    <row r="123" spans="11:14">
      <c r="K123" s="9"/>
      <c r="L123" s="9"/>
      <c r="M123" s="9"/>
      <c r="N123" s="9"/>
    </row>
    <row r="124" spans="11:14">
      <c r="K124" s="9"/>
      <c r="L124" s="9"/>
      <c r="M124" s="9"/>
      <c r="N124" s="9"/>
    </row>
    <row r="125" spans="11:14">
      <c r="K125" s="9"/>
      <c r="L125" s="9"/>
      <c r="M125" s="9"/>
      <c r="N125" s="9"/>
    </row>
    <row r="126" spans="11:14">
      <c r="K126" s="9"/>
      <c r="L126" s="9"/>
      <c r="M126" s="9"/>
      <c r="N126" s="9"/>
    </row>
    <row r="127" spans="11:14">
      <c r="K127" s="9"/>
      <c r="L127" s="9"/>
      <c r="M127" s="9"/>
      <c r="N127" s="9"/>
    </row>
    <row r="128" spans="11:14">
      <c r="K128" s="9"/>
      <c r="L128" s="9"/>
      <c r="M128" s="9"/>
      <c r="N128" s="9"/>
    </row>
    <row r="129" spans="11:14">
      <c r="K129" s="9"/>
      <c r="L129" s="9"/>
      <c r="M129" s="9"/>
      <c r="N129" s="9"/>
    </row>
    <row r="130" spans="11:14">
      <c r="K130" s="9"/>
      <c r="L130" s="9"/>
      <c r="M130" s="9"/>
      <c r="N130" s="9"/>
    </row>
    <row r="131" spans="11:14">
      <c r="K131" s="9"/>
      <c r="L131" s="9"/>
      <c r="M131" s="9"/>
      <c r="N131" s="9"/>
    </row>
    <row r="132" spans="11:14">
      <c r="K132" s="9"/>
      <c r="L132" s="9"/>
      <c r="M132" s="9"/>
      <c r="N132" s="9"/>
    </row>
    <row r="133" spans="11:14">
      <c r="K133" s="9"/>
      <c r="L133" s="9"/>
      <c r="M133" s="9"/>
      <c r="N133" s="9"/>
    </row>
    <row r="134" spans="11:14">
      <c r="K134" s="9"/>
      <c r="L134" s="9"/>
      <c r="M134" s="9"/>
      <c r="N134" s="9"/>
    </row>
    <row r="135" spans="11:14">
      <c r="K135" s="9"/>
      <c r="L135" s="9"/>
      <c r="M135" s="9"/>
      <c r="N135" s="9"/>
    </row>
    <row r="136" spans="11:14">
      <c r="K136" s="9"/>
      <c r="L136" s="9"/>
      <c r="M136" s="9"/>
      <c r="N136" s="9"/>
    </row>
    <row r="137" spans="11:14">
      <c r="K137" s="9"/>
      <c r="L137" s="9"/>
      <c r="M137" s="9"/>
      <c r="N137" s="9"/>
    </row>
    <row r="138" spans="11:14">
      <c r="K138" s="9"/>
      <c r="L138" s="9"/>
      <c r="M138" s="9"/>
      <c r="N138" s="9"/>
    </row>
    <row r="139" spans="11:14">
      <c r="K139" s="9"/>
      <c r="L139" s="9"/>
      <c r="M139" s="9"/>
      <c r="N139" s="9"/>
    </row>
    <row r="140" spans="11:14">
      <c r="K140" s="9"/>
      <c r="L140" s="9"/>
      <c r="M140" s="9"/>
      <c r="N140" s="9"/>
    </row>
    <row r="141" spans="11:14">
      <c r="K141" s="9"/>
      <c r="L141" s="9"/>
      <c r="M141" s="9"/>
      <c r="N141" s="9"/>
    </row>
    <row r="142" spans="11:14">
      <c r="K142" s="9"/>
      <c r="L142" s="9"/>
      <c r="M142" s="9"/>
      <c r="N142" s="9"/>
    </row>
    <row r="143" spans="11:14">
      <c r="K143" s="9"/>
      <c r="L143" s="9"/>
      <c r="M143" s="9"/>
      <c r="N143" s="9"/>
    </row>
    <row r="144" spans="11:14">
      <c r="K144" s="9"/>
      <c r="L144" s="9"/>
      <c r="M144" s="9"/>
      <c r="N144" s="9"/>
    </row>
    <row r="145" spans="11:14">
      <c r="K145" s="9"/>
      <c r="L145" s="9"/>
      <c r="M145" s="9"/>
      <c r="N145" s="9"/>
    </row>
    <row r="146" spans="11:14">
      <c r="K146" s="9"/>
      <c r="L146" s="9"/>
      <c r="M146" s="9"/>
      <c r="N146" s="9"/>
    </row>
    <row r="147" spans="11:14">
      <c r="K147" s="9"/>
      <c r="L147" s="9"/>
      <c r="M147" s="9"/>
      <c r="N147" s="9"/>
    </row>
    <row r="148" spans="11:14">
      <c r="K148" s="9"/>
      <c r="L148" s="9"/>
      <c r="M148" s="9"/>
      <c r="N148" s="9"/>
    </row>
    <row r="149" spans="11:14">
      <c r="K149" s="9"/>
      <c r="L149" s="9"/>
      <c r="M149" s="9"/>
      <c r="N149" s="9"/>
    </row>
    <row r="150" spans="11:14">
      <c r="K150" s="9"/>
      <c r="L150" s="9"/>
      <c r="M150" s="9"/>
      <c r="N150" s="9"/>
    </row>
    <row r="151" spans="11:14">
      <c r="K151" s="9"/>
      <c r="L151" s="9"/>
      <c r="M151" s="9"/>
      <c r="N151" s="9"/>
    </row>
    <row r="152" spans="11:14">
      <c r="K152" s="9"/>
      <c r="L152" s="9"/>
      <c r="M152" s="9"/>
      <c r="N152" s="9"/>
    </row>
    <row r="153" spans="11:14">
      <c r="K153" s="9"/>
      <c r="L153" s="9"/>
      <c r="M153" s="9"/>
      <c r="N153" s="9"/>
    </row>
    <row r="154" spans="11:14">
      <c r="K154" s="9"/>
      <c r="L154" s="9"/>
      <c r="M154" s="9"/>
      <c r="N154" s="9"/>
    </row>
    <row r="155" spans="11:14">
      <c r="K155" s="9"/>
      <c r="L155" s="9"/>
      <c r="M155" s="9"/>
      <c r="N155" s="9"/>
    </row>
    <row r="156" spans="11:14">
      <c r="K156" s="9"/>
      <c r="L156" s="9"/>
      <c r="M156" s="9"/>
      <c r="N156" s="9"/>
    </row>
    <row r="157" spans="11:14">
      <c r="K157" s="9"/>
      <c r="L157" s="9"/>
      <c r="M157" s="9"/>
      <c r="N157" s="9"/>
    </row>
    <row r="158" spans="11:14">
      <c r="K158" s="9"/>
      <c r="L158" s="9"/>
      <c r="M158" s="9"/>
      <c r="N158" s="9"/>
    </row>
  </sheetData>
  <mergeCells count="6">
    <mergeCell ref="J1:L1"/>
    <mergeCell ref="A97:C97"/>
    <mergeCell ref="D3:E3"/>
    <mergeCell ref="B3:C3"/>
    <mergeCell ref="A3:A4"/>
    <mergeCell ref="A1:H1"/>
  </mergeCells>
  <phoneticPr fontId="4" type="noConversion"/>
  <conditionalFormatting sqref="B5:B95">
    <cfRule type="expression" dxfId="0" priority="2">
      <formula>B$55=SUM(B$56:B$87)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Fig4</vt:lpstr>
      <vt:lpstr>Fig4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2015-04-21T15:05:58Z</cp:lastPrinted>
  <dcterms:created xsi:type="dcterms:W3CDTF">2006-03-02T15:35:27Z</dcterms:created>
  <dcterms:modified xsi:type="dcterms:W3CDTF">2015-04-21T15:07:59Z</dcterms:modified>
</cp:coreProperties>
</file>