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 activeTab="1"/>
  </bookViews>
  <sheets>
    <sheet name="Data Fig 5" sheetId="1" r:id="rId1"/>
    <sheet name="Figure 5" sheetId="2" r:id="rId2"/>
  </sheets>
  <externalReferences>
    <externalReference r:id="rId3"/>
    <externalReference r:id="rId4"/>
    <externalReference r:id="rId5"/>
    <externalReference r:id="rId6"/>
  </externalReferences>
  <definedNames>
    <definedName name="ASFRs">#REF!</definedName>
    <definedName name="Births">#REF!</definedName>
    <definedName name="CHPname">[2]Pivot!$G$47:$H$87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JanpopF">#REF!</definedName>
    <definedName name="janpopm">#REF!</definedName>
    <definedName name="janpopp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[3]Scratchpad!#REF!</definedName>
    <definedName name="Projnirths2">[4]Scratchpad!#REF!</definedName>
    <definedName name="SPSS">#REF!</definedName>
    <definedName name="Status">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H43" i="1" l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<sst xmlns="http://schemas.openxmlformats.org/spreadsheetml/2006/main" count="50" uniqueCount="50">
  <si>
    <t>Figure 5: Births and deaths, actual and projected, Scotland 2001-02 to 2040-41</t>
  </si>
  <si>
    <t>Year</t>
  </si>
  <si>
    <t xml:space="preserve"> Births</t>
  </si>
  <si>
    <t xml:space="preserve"> Deaths</t>
  </si>
  <si>
    <t>for graph</t>
  </si>
  <si>
    <t>lowest value</t>
  </si>
  <si>
    <t>Actual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</si>
  <si>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</si>
  <si>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</si>
  <si>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</si>
  <si>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</si>
  <si>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</si>
  <si>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</si>
  <si>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</si>
  <si>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</si>
  <si>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</si>
  <si>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 xml:space="preserve"> </t>
  </si>
  <si>
    <t>2010-11</t>
  </si>
  <si>
    <t>2011-12</t>
  </si>
  <si>
    <t>2012-13</t>
  </si>
  <si>
    <t>2013-14</t>
  </si>
  <si>
    <t>2014-15</t>
  </si>
  <si>
    <t>2015-16</t>
  </si>
  <si>
    <t>Projected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</si>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</sst>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)#,##0_);_)\-#,##0_);_)0_);_)@_)"/>
    <numFmt numFmtId="165" formatCode="_(* #,##0.00_);_(* \(#,##0.00\);_(* &quot;-&quot;??_);_(@_)"/>
    <numFmt numFmtId="166" formatCode="0_)"/>
    <numFmt numFmtId="167" formatCode="#,##0_);;&quot;- &quot;_);@_)\ "/>
    <numFmt numFmtId="168" formatCode="_(General"/>
  </numFmts>
  <fonts count="5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theme="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4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6" borderId="0" applyNumberFormat="0" applyBorder="0" applyAlignment="0" applyProtection="0"/>
    <xf numFmtId="0" fontId="17" fillId="12" borderId="0" applyNumberFormat="0" applyBorder="0" applyAlignment="0" applyProtection="0"/>
    <xf numFmtId="0" fontId="26" fillId="38" borderId="0" applyNumberFormat="0" applyBorder="0" applyAlignment="0" applyProtection="0"/>
    <xf numFmtId="0" fontId="17" fillId="16" borderId="0" applyNumberFormat="0" applyBorder="0" applyAlignment="0" applyProtection="0"/>
    <xf numFmtId="0" fontId="26" fillId="41" borderId="0" applyNumberFormat="0" applyBorder="0" applyAlignment="0" applyProtection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26" fillId="40" borderId="0" applyNumberFormat="0" applyBorder="0" applyAlignment="0" applyProtection="0"/>
    <xf numFmtId="0" fontId="17" fillId="28" borderId="0" applyNumberFormat="0" applyBorder="0" applyAlignment="0" applyProtection="0"/>
    <xf numFmtId="0" fontId="26" fillId="38" borderId="0" applyNumberFormat="0" applyBorder="0" applyAlignment="0" applyProtection="0"/>
    <xf numFmtId="0" fontId="17" fillId="32" borderId="0" applyNumberFormat="0" applyBorder="0" applyAlignment="0" applyProtection="0"/>
    <xf numFmtId="0" fontId="26" fillId="35" borderId="0" applyNumberFormat="0" applyBorder="0" applyAlignment="0" applyProtection="0"/>
    <xf numFmtId="0" fontId="17" fillId="9" borderId="0" applyNumberFormat="0" applyBorder="0" applyAlignment="0" applyProtection="0"/>
    <xf numFmtId="0" fontId="26" fillId="43" borderId="0" applyNumberFormat="0" applyBorder="0" applyAlignment="0" applyProtection="0"/>
    <xf numFmtId="0" fontId="17" fillId="13" borderId="0" applyNumberFormat="0" applyBorder="0" applyAlignment="0" applyProtection="0"/>
    <xf numFmtId="0" fontId="26" fillId="41" borderId="0" applyNumberFormat="0" applyBorder="0" applyAlignment="0" applyProtection="0"/>
    <xf numFmtId="0" fontId="17" fillId="17" borderId="0" applyNumberFormat="0" applyBorder="0" applyAlignment="0" applyProtection="0"/>
    <xf numFmtId="0" fontId="26" fillId="42" borderId="0" applyNumberFormat="0" applyBorder="0" applyAlignment="0" applyProtection="0"/>
    <xf numFmtId="0" fontId="17" fillId="21" borderId="0" applyNumberFormat="0" applyBorder="0" applyAlignment="0" applyProtection="0"/>
    <xf numFmtId="0" fontId="26" fillId="44" borderId="0" applyNumberFormat="0" applyBorder="0" applyAlignment="0" applyProtection="0"/>
    <xf numFmtId="0" fontId="17" fillId="25" borderId="0" applyNumberFormat="0" applyBorder="0" applyAlignment="0" applyProtection="0"/>
    <xf numFmtId="0" fontId="26" fillId="45" borderId="0" applyNumberFormat="0" applyBorder="0" applyAlignment="0" applyProtection="0"/>
    <xf numFmtId="0" fontId="17" fillId="29" borderId="0" applyNumberFormat="0" applyBorder="0" applyAlignment="0" applyProtection="0"/>
    <xf numFmtId="0" fontId="26" fillId="46" borderId="0" applyNumberFormat="0" applyBorder="0" applyAlignment="0" applyProtection="0"/>
    <xf numFmtId="0" fontId="7" fillId="3" borderId="0" applyNumberFormat="0" applyBorder="0" applyAlignment="0" applyProtection="0"/>
    <xf numFmtId="0" fontId="27" fillId="47" borderId="0" applyNumberFormat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1" fillId="6" borderId="4" applyNumberFormat="0" applyAlignment="0" applyProtection="0"/>
    <xf numFmtId="0" fontId="29" fillId="48" borderId="11" applyNumberFormat="0" applyAlignment="0" applyProtection="0"/>
    <xf numFmtId="0" fontId="29" fillId="48" borderId="11" applyNumberFormat="0" applyAlignment="0" applyProtection="0"/>
    <xf numFmtId="0" fontId="18" fillId="49" borderId="0">
      <protection locked="0"/>
    </xf>
    <xf numFmtId="0" fontId="13" fillId="7" borderId="7" applyNumberFormat="0" applyAlignment="0" applyProtection="0"/>
    <xf numFmtId="0" fontId="30" fillId="50" borderId="12" applyNumberFormat="0" applyAlignment="0" applyProtection="0"/>
    <xf numFmtId="0" fontId="18" fillId="51" borderId="13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51" borderId="0">
      <alignment vertical="center"/>
      <protection locked="0"/>
    </xf>
    <xf numFmtId="0" fontId="23" fillId="0" borderId="0">
      <protection locked="0"/>
    </xf>
    <xf numFmtId="0" fontId="6" fillId="2" borderId="0" applyNumberFormat="0" applyBorder="0" applyAlignment="0" applyProtection="0"/>
    <xf numFmtId="0" fontId="34" fillId="38" borderId="0" applyNumberFormat="0" applyBorder="0" applyAlignment="0" applyProtection="0"/>
    <xf numFmtId="0" fontId="35" fillId="0" borderId="14" applyNumberFormat="0" applyFill="0" applyBorder="0" applyProtection="0">
      <alignment horizontal="centerContinuous" vertical="center" wrapText="1"/>
    </xf>
    <xf numFmtId="0" fontId="36" fillId="0" borderId="15" applyNumberFormat="0" applyFill="0" applyAlignment="0" applyProtection="0"/>
    <xf numFmtId="0" fontId="3" fillId="0" borderId="1" applyNumberFormat="0" applyFill="0" applyAlignment="0" applyProtection="0"/>
    <xf numFmtId="0" fontId="37" fillId="0" borderId="16" applyNumberFormat="0" applyFill="0" applyAlignment="0" applyProtection="0"/>
    <xf numFmtId="0" fontId="4" fillId="0" borderId="2" applyNumberFormat="0" applyFill="0" applyAlignment="0" applyProtection="0"/>
    <xf numFmtId="0" fontId="38" fillId="0" borderId="17" applyNumberFormat="0" applyFill="0" applyAlignment="0" applyProtection="0"/>
    <xf numFmtId="0" fontId="5" fillId="0" borderId="3" applyNumberFormat="0" applyFill="0" applyAlignment="0" applyProtection="0"/>
    <xf numFmtId="0" fontId="39" fillId="0" borderId="18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9" fillId="5" borderId="4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12" fillId="0" borderId="6" applyNumberFormat="0" applyFill="0" applyAlignment="0" applyProtection="0"/>
    <xf numFmtId="0" fontId="43" fillId="0" borderId="19" applyNumberFormat="0" applyFill="0" applyAlignment="0" applyProtection="0"/>
    <xf numFmtId="0" fontId="8" fillId="4" borderId="0" applyNumberFormat="0" applyBorder="0" applyAlignment="0" applyProtection="0"/>
    <xf numFmtId="0" fontId="44" fillId="39" borderId="0" applyNumberFormat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4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Fill="0"/>
    <xf numFmtId="0" fontId="18" fillId="0" borderId="0" applyFill="0"/>
    <xf numFmtId="0" fontId="18" fillId="0" borderId="0"/>
    <xf numFmtId="3" fontId="18" fillId="0" borderId="0"/>
    <xf numFmtId="3" fontId="18" fillId="0" borderId="0"/>
    <xf numFmtId="3" fontId="18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36" borderId="20" applyNumberFormat="0" applyFont="0" applyAlignment="0" applyProtection="0"/>
    <xf numFmtId="0" fontId="10" fillId="6" borderId="5" applyNumberFormat="0" applyAlignment="0" applyProtection="0"/>
    <xf numFmtId="0" fontId="48" fillId="48" borderId="2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1" borderId="22">
      <alignment vertical="center"/>
      <protection locked="0"/>
    </xf>
    <xf numFmtId="0" fontId="49" fillId="0" borderId="0">
      <alignment horizontal="left"/>
    </xf>
    <xf numFmtId="0" fontId="24" fillId="0" borderId="0">
      <alignment horizontal="left"/>
    </xf>
    <xf numFmtId="0" fontId="24" fillId="0" borderId="0">
      <alignment horizontal="center" vertical="center" wrapText="1"/>
    </xf>
    <xf numFmtId="0" fontId="49" fillId="0" borderId="0">
      <alignment horizontal="left" vertical="center" wrapText="1"/>
    </xf>
    <xf numFmtId="0" fontId="49" fillId="0" borderId="0">
      <alignment horizontal="right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24" fillId="0" borderId="0">
      <alignment horizontal="right"/>
    </xf>
    <xf numFmtId="167" fontId="50" fillId="0" borderId="23" applyFill="0" applyBorder="0" applyProtection="0">
      <alignment horizontal="right"/>
    </xf>
    <xf numFmtId="167" fontId="50" fillId="0" borderId="0" applyFill="0" applyBorder="0" applyProtection="0">
      <alignment horizontal="right"/>
    </xf>
    <xf numFmtId="0" fontId="51" fillId="0" borderId="0" applyNumberFormat="0" applyFill="0" applyBorder="0" applyProtection="0">
      <alignment horizontal="center" vertical="center" wrapText="1"/>
    </xf>
    <xf numFmtId="1" fontId="52" fillId="0" borderId="0" applyNumberFormat="0" applyFill="0" applyBorder="0" applyProtection="0">
      <alignment horizontal="right" vertical="top"/>
    </xf>
    <xf numFmtId="0" fontId="52" fillId="0" borderId="0" applyNumberFormat="0" applyFill="0" applyBorder="0" applyProtection="0">
      <alignment horizontal="right" vertical="top"/>
    </xf>
    <xf numFmtId="168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54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7">
    <xf numFmtId="0" fontId="0" fillId="0" borderId="0" xfId="0"/>
    <xf numFmtId="0" fontId="19" fillId="33" borderId="0" xfId="1" applyFont="1" applyFill="1" applyAlignment="1">
      <alignment vertical="center"/>
    </xf>
    <xf numFmtId="0" fontId="20" fillId="33" borderId="0" xfId="2" applyFont="1" applyFill="1" applyBorder="1" applyAlignment="1" applyProtection="1">
      <alignment horizontal="left"/>
    </xf>
    <xf numFmtId="0" fontId="18" fillId="33" borderId="0" xfId="1" applyFont="1" applyFill="1"/>
    <xf numFmtId="0" fontId="18" fillId="33" borderId="10" xfId="1" applyFont="1" applyFill="1" applyBorder="1"/>
    <xf numFmtId="0" fontId="21" fillId="33" borderId="10" xfId="1" applyFont="1" applyFill="1" applyBorder="1" applyAlignment="1">
      <alignment horizontal="center" vertical="center" wrapText="1"/>
    </xf>
    <xf numFmtId="0" fontId="22" fillId="33" borderId="0" xfId="1" applyFont="1" applyFill="1"/>
    <xf numFmtId="0" fontId="18" fillId="33" borderId="10" xfId="1" applyFont="1" applyFill="1" applyBorder="1" applyAlignment="1">
      <alignment horizontal="right" vertical="center"/>
    </xf>
    <xf numFmtId="0" fontId="23" fillId="33" borderId="10" xfId="1" applyNumberFormat="1" applyFont="1" applyFill="1" applyBorder="1" applyAlignment="1">
      <alignment horizontal="right" vertical="center" wrapText="1"/>
    </xf>
    <xf numFmtId="0" fontId="23" fillId="33" borderId="10" xfId="1" applyFont="1" applyFill="1" applyBorder="1" applyAlignment="1">
      <alignment horizontal="right" vertical="center"/>
    </xf>
    <xf numFmtId="0" fontId="22" fillId="33" borderId="0" xfId="1" applyFont="1" applyFill="1" applyAlignment="1">
      <alignment horizontal="right" vertical="center"/>
    </xf>
    <xf numFmtId="0" fontId="17" fillId="33" borderId="0" xfId="1" applyFont="1" applyFill="1" applyAlignment="1">
      <alignment horizontal="right" vertical="center"/>
    </xf>
    <xf numFmtId="0" fontId="18" fillId="33" borderId="0" xfId="1" applyFont="1" applyFill="1" applyAlignment="1">
      <alignment horizontal="right" vertical="center"/>
    </xf>
    <xf numFmtId="0" fontId="23" fillId="33" borderId="0" xfId="1" applyFont="1" applyFill="1" applyAlignment="1">
      <alignment horizontal="right"/>
    </xf>
    <xf numFmtId="0" fontId="18" fillId="33" borderId="0" xfId="1" applyFont="1" applyFill="1" applyAlignment="1">
      <alignment horizontal="right"/>
    </xf>
    <xf numFmtId="3" fontId="18" fillId="33" borderId="0" xfId="1" applyNumberFormat="1" applyFont="1" applyFill="1"/>
    <xf numFmtId="0" fontId="17" fillId="33" borderId="0" xfId="1" applyFont="1" applyFill="1"/>
    <xf numFmtId="3" fontId="17" fillId="33" borderId="0" xfId="1" applyNumberFormat="1" applyFont="1" applyFill="1"/>
    <xf numFmtId="0" fontId="22" fillId="33" borderId="0" xfId="1" applyFont="1" applyFill="1" applyAlignment="1"/>
    <xf numFmtId="0" fontId="17" fillId="33" borderId="0" xfId="1" applyFont="1" applyFill="1" applyAlignment="1"/>
    <xf numFmtId="0" fontId="18" fillId="33" borderId="0" xfId="1" applyFont="1" applyFill="1" applyBorder="1" applyAlignment="1">
      <alignment horizontal="right"/>
    </xf>
    <xf numFmtId="3" fontId="18" fillId="33" borderId="0" xfId="1" applyNumberFormat="1" applyFont="1" applyFill="1" applyBorder="1"/>
    <xf numFmtId="0" fontId="18" fillId="33" borderId="10" xfId="1" applyFont="1" applyFill="1" applyBorder="1" applyAlignment="1">
      <alignment horizontal="right"/>
    </xf>
    <xf numFmtId="3" fontId="18" fillId="33" borderId="10" xfId="1" applyNumberFormat="1" applyFont="1" applyFill="1" applyBorder="1"/>
    <xf numFmtId="3" fontId="22" fillId="33" borderId="0" xfId="1" applyNumberFormat="1" applyFont="1" applyFill="1"/>
    <xf numFmtId="0" fontId="18" fillId="33" borderId="0" xfId="1" applyFont="1" applyFill="1" applyBorder="1"/>
    <xf numFmtId="0" fontId="24" fillId="33" borderId="0" xfId="1" applyFont="1" applyFill="1" applyAlignment="1">
      <alignment horizontal="left"/>
    </xf>
  </cellXfs>
  <cellStyles count="304">
    <cellStyle name="% 2" xfId="3"/>
    <cellStyle name="20% - Accent1 2" xfId="4"/>
    <cellStyle name="20% - Accent1 2 2" xfId="5"/>
    <cellStyle name="20% - Accent1 2 2 2" xfId="6"/>
    <cellStyle name="20% - Accent1 2 3" xfId="7"/>
    <cellStyle name="20% - Accent1 3" xfId="8"/>
    <cellStyle name="20% - Accent2 2" xfId="9"/>
    <cellStyle name="20% - Accent2 2 2" xfId="10"/>
    <cellStyle name="20% - Accent2 2 2 2" xfId="11"/>
    <cellStyle name="20% - Accent2 2 3" xfId="12"/>
    <cellStyle name="20% - Accent2 3" xfId="13"/>
    <cellStyle name="20% - Accent3 2" xfId="14"/>
    <cellStyle name="20% - Accent3 2 2" xfId="15"/>
    <cellStyle name="20% - Accent3 2 2 2" xfId="16"/>
    <cellStyle name="20% - Accent3 2 3" xfId="17"/>
    <cellStyle name="20% - Accent3 3" xfId="18"/>
    <cellStyle name="20% - Accent4 2" xfId="19"/>
    <cellStyle name="20% - Accent4 2 2" xfId="20"/>
    <cellStyle name="20% - Accent4 2 2 2" xfId="21"/>
    <cellStyle name="20% - Accent4 2 3" xfId="22"/>
    <cellStyle name="20% - Accent4 3" xfId="23"/>
    <cellStyle name="20% - Accent5 2" xfId="24"/>
    <cellStyle name="20% - Accent5 2 2" xfId="25"/>
    <cellStyle name="20% - Accent5 2 2 2" xfId="26"/>
    <cellStyle name="20% - Accent5 2 3" xfId="27"/>
    <cellStyle name="20% - Accent5 3" xfId="28"/>
    <cellStyle name="20% - Accent6 2" xfId="29"/>
    <cellStyle name="20% - Accent6 2 2" xfId="30"/>
    <cellStyle name="20% - Accent6 2 2 2" xfId="31"/>
    <cellStyle name="20% - Accent6 2 3" xfId="32"/>
    <cellStyle name="20% - Accent6 3" xfId="33"/>
    <cellStyle name="40% - Accent1 2" xfId="34"/>
    <cellStyle name="40% - Accent1 2 2" xfId="35"/>
    <cellStyle name="40% - Accent1 2 2 2" xfId="36"/>
    <cellStyle name="40% - Accent1 2 3" xfId="37"/>
    <cellStyle name="40% - Accent1 3" xfId="38"/>
    <cellStyle name="40% - Accent2 2" xfId="39"/>
    <cellStyle name="40% - Accent2 2 2" xfId="40"/>
    <cellStyle name="40% - Accent2 2 2 2" xfId="41"/>
    <cellStyle name="40% - Accent2 2 3" xfId="42"/>
    <cellStyle name="40% - Accent2 3" xfId="43"/>
    <cellStyle name="40% - Accent3 2" xfId="44"/>
    <cellStyle name="40% - Accent3 2 2" xfId="45"/>
    <cellStyle name="40% - Accent3 2 2 2" xfId="46"/>
    <cellStyle name="40% - Accent3 2 3" xfId="47"/>
    <cellStyle name="40% - Accent3 3" xfId="48"/>
    <cellStyle name="40% - Accent4 2" xfId="49"/>
    <cellStyle name="40% - Accent4 2 2" xfId="50"/>
    <cellStyle name="40% - Accent4 2 2 2" xfId="51"/>
    <cellStyle name="40% - Accent4 2 3" xfId="52"/>
    <cellStyle name="40% - Accent4 3" xfId="53"/>
    <cellStyle name="40% - Accent5 2" xfId="54"/>
    <cellStyle name="40% - Accent5 2 2" xfId="55"/>
    <cellStyle name="40% - Accent5 2 2 2" xfId="56"/>
    <cellStyle name="40% - Accent5 2 3" xfId="57"/>
    <cellStyle name="40% - Accent5 3" xfId="58"/>
    <cellStyle name="40% - Accent6 2" xfId="59"/>
    <cellStyle name="40% - Accent6 2 2" xfId="60"/>
    <cellStyle name="40% - Accent6 2 2 2" xfId="61"/>
    <cellStyle name="40% - Accent6 2 3" xfId="62"/>
    <cellStyle name="40% - Accent6 3" xfId="63"/>
    <cellStyle name="60% - Accent1 2" xfId="64"/>
    <cellStyle name="60% - Accent1 3" xfId="65"/>
    <cellStyle name="60% - Accent2 2" xfId="66"/>
    <cellStyle name="60% - Accent2 3" xfId="67"/>
    <cellStyle name="60% - Accent3 2" xfId="68"/>
    <cellStyle name="60% - Accent3 3" xfId="69"/>
    <cellStyle name="60% - Accent4 2" xfId="70"/>
    <cellStyle name="60% - Accent4 3" xfId="71"/>
    <cellStyle name="60% - Accent5 2" xfId="72"/>
    <cellStyle name="60% - Accent5 3" xfId="73"/>
    <cellStyle name="60% - Accent6 2" xfId="74"/>
    <cellStyle name="60% - Accent6 3" xfId="75"/>
    <cellStyle name="Accent1 2" xfId="76"/>
    <cellStyle name="Accent1 3" xfId="77"/>
    <cellStyle name="Accent2 2" xfId="78"/>
    <cellStyle name="Accent2 3" xfId="79"/>
    <cellStyle name="Accent3 2" xfId="80"/>
    <cellStyle name="Accent3 3" xfId="81"/>
    <cellStyle name="Accent4 2" xfId="82"/>
    <cellStyle name="Accent4 3" xfId="83"/>
    <cellStyle name="Accent5 2" xfId="84"/>
    <cellStyle name="Accent5 3" xfId="85"/>
    <cellStyle name="Accent6 2" xfId="86"/>
    <cellStyle name="Accent6 3" xfId="87"/>
    <cellStyle name="Bad 2" xfId="88"/>
    <cellStyle name="Bad 3" xfId="89"/>
    <cellStyle name="Bulletin Cells" xfId="90"/>
    <cellStyle name="Bulletin Cells 2" xfId="91"/>
    <cellStyle name="Calculation 2" xfId="92"/>
    <cellStyle name="Calculation 3" xfId="93"/>
    <cellStyle name="Calculation 4" xfId="94"/>
    <cellStyle name="cells" xfId="95"/>
    <cellStyle name="Check Cell 2" xfId="96"/>
    <cellStyle name="Check Cell 3" xfId="97"/>
    <cellStyle name="column field" xfId="98"/>
    <cellStyle name="Comma 2" xfId="99"/>
    <cellStyle name="Comma 2 2" xfId="100"/>
    <cellStyle name="Comma 2 2 2" xfId="101"/>
    <cellStyle name="Comma 2 3" xfId="102"/>
    <cellStyle name="Comma 2 4" xfId="103"/>
    <cellStyle name="Comma 3" xfId="104"/>
    <cellStyle name="Comma 4" xfId="105"/>
    <cellStyle name="Comma 4 2" xfId="106"/>
    <cellStyle name="Comma 4 2 2" xfId="107"/>
    <cellStyle name="Comma 4 3" xfId="108"/>
    <cellStyle name="Comma 4 3 2" xfId="109"/>
    <cellStyle name="Comma 5" xfId="110"/>
    <cellStyle name="Comma 5 2" xfId="111"/>
    <cellStyle name="Comma 5 2 2" xfId="112"/>
    <cellStyle name="Comma 5 3" xfId="113"/>
    <cellStyle name="Comma 6" xfId="114"/>
    <cellStyle name="Comma 6 2" xfId="115"/>
    <cellStyle name="Comma 6 2 2" xfId="116"/>
    <cellStyle name="Comma 6 3" xfId="117"/>
    <cellStyle name="Comma 7" xfId="118"/>
    <cellStyle name="Comma 7 2" xfId="119"/>
    <cellStyle name="Comma 8" xfId="120"/>
    <cellStyle name="Comma 9" xfId="121"/>
    <cellStyle name="Explanatory Text 2" xfId="122"/>
    <cellStyle name="Explanatory Text 3" xfId="123"/>
    <cellStyle name="field names" xfId="124"/>
    <cellStyle name="footer" xfId="125"/>
    <cellStyle name="Good 2" xfId="126"/>
    <cellStyle name="Good 3" xfId="127"/>
    <cellStyle name="Heading" xfId="128"/>
    <cellStyle name="Heading 1 1" xfId="129"/>
    <cellStyle name="Heading 1 2" xfId="130"/>
    <cellStyle name="Heading 1 3" xfId="131"/>
    <cellStyle name="Heading 2 2" xfId="132"/>
    <cellStyle name="Heading 2 3" xfId="133"/>
    <cellStyle name="Heading 3 2" xfId="134"/>
    <cellStyle name="Heading 3 3" xfId="135"/>
    <cellStyle name="Heading 4 2" xfId="136"/>
    <cellStyle name="Heading 4 3" xfId="137"/>
    <cellStyle name="Headings" xfId="138"/>
    <cellStyle name="Headings 2" xfId="139"/>
    <cellStyle name="Hyperlink 2" xfId="2"/>
    <cellStyle name="Hyperlink 2 2" xfId="140"/>
    <cellStyle name="Hyperlink 2 3" xfId="141"/>
    <cellStyle name="Hyperlink 2 4" xfId="142"/>
    <cellStyle name="Hyperlink 3" xfId="143"/>
    <cellStyle name="Hyperlink 3 2" xfId="144"/>
    <cellStyle name="Hyperlink 4" xfId="145"/>
    <cellStyle name="Hyperlink 5" xfId="146"/>
    <cellStyle name="Input 2" xfId="147"/>
    <cellStyle name="Input 3" xfId="148"/>
    <cellStyle name="Input 4" xfId="149"/>
    <cellStyle name="Linked Cell 2" xfId="150"/>
    <cellStyle name="Linked Cell 3" xfId="151"/>
    <cellStyle name="Neutral 2" xfId="152"/>
    <cellStyle name="Neutral 3" xfId="153"/>
    <cellStyle name="Normal" xfId="0" builtinId="0"/>
    <cellStyle name="Normal 10" xfId="154"/>
    <cellStyle name="Normal 10 2" xfId="155"/>
    <cellStyle name="Normal 10 2 2" xfId="156"/>
    <cellStyle name="Normal 10 2 3" xfId="157"/>
    <cellStyle name="Normal 10 3" xfId="158"/>
    <cellStyle name="Normal 11" xfId="159"/>
    <cellStyle name="Normal 12" xfId="160"/>
    <cellStyle name="Normal 13" xfId="161"/>
    <cellStyle name="Normal 14" xfId="162"/>
    <cellStyle name="Normal 15" xfId="163"/>
    <cellStyle name="Normal 16" xfId="164"/>
    <cellStyle name="Normal 16 2" xfId="165"/>
    <cellStyle name="Normal 17" xfId="166"/>
    <cellStyle name="Normal 18" xfId="167"/>
    <cellStyle name="Normal 19" xfId="168"/>
    <cellStyle name="Normal 2" xfId="169"/>
    <cellStyle name="Normal 2 2" xfId="170"/>
    <cellStyle name="Normal 2 2 2" xfId="171"/>
    <cellStyle name="Normal 2 2 2 2" xfId="172"/>
    <cellStyle name="Normal 2 2 2 2 2" xfId="1"/>
    <cellStyle name="Normal 2 2 2 2 2 2" xfId="173"/>
    <cellStyle name="Normal 2 2 2 2 3" xfId="174"/>
    <cellStyle name="Normal 2 2 2 2 3 2" xfId="175"/>
    <cellStyle name="Normal 2 2 2 2 4" xfId="176"/>
    <cellStyle name="Normal 2 2 2 3" xfId="177"/>
    <cellStyle name="Normal 2 2 2 3 2" xfId="178"/>
    <cellStyle name="Normal 2 2 2 4" xfId="179"/>
    <cellStyle name="Normal 2 2 3" xfId="180"/>
    <cellStyle name="Normal 2 2 4" xfId="181"/>
    <cellStyle name="Normal 2 2 4 2" xfId="182"/>
    <cellStyle name="Normal 2 2 5" xfId="183"/>
    <cellStyle name="Normal 2 2 6" xfId="184"/>
    <cellStyle name="Normal 2 2 7" xfId="185"/>
    <cellStyle name="Normal 2 3" xfId="186"/>
    <cellStyle name="Normal 2 3 2" xfId="187"/>
    <cellStyle name="Normal 2 3 3" xfId="188"/>
    <cellStyle name="Normal 2 4" xfId="189"/>
    <cellStyle name="Normal 2 5" xfId="190"/>
    <cellStyle name="Normal 2 6" xfId="191"/>
    <cellStyle name="Normal 2 7" xfId="192"/>
    <cellStyle name="Normal 20" xfId="193"/>
    <cellStyle name="Normal 3" xfId="194"/>
    <cellStyle name="Normal 3 2" xfId="195"/>
    <cellStyle name="Normal 3 3" xfId="196"/>
    <cellStyle name="Normal 3 3 2" xfId="197"/>
    <cellStyle name="Normal 3 3 2 2" xfId="198"/>
    <cellStyle name="Normal 3 3 3" xfId="199"/>
    <cellStyle name="Normal 3 4" xfId="200"/>
    <cellStyle name="Normal 3 4 2" xfId="201"/>
    <cellStyle name="Normal 3 4 2 2" xfId="202"/>
    <cellStyle name="Normal 3 4 3" xfId="203"/>
    <cellStyle name="Normal 3 5" xfId="204"/>
    <cellStyle name="Normal 3 5 2" xfId="205"/>
    <cellStyle name="Normal 3 6" xfId="206"/>
    <cellStyle name="Normal 3 7" xfId="207"/>
    <cellStyle name="Normal 3 8" xfId="208"/>
    <cellStyle name="Normal 3 9" xfId="209"/>
    <cellStyle name="Normal 4" xfId="210"/>
    <cellStyle name="Normal 4 2" xfId="211"/>
    <cellStyle name="Normal 4 2 2" xfId="212"/>
    <cellStyle name="Normal 4 2 2 2" xfId="213"/>
    <cellStyle name="Normal 4 2 3" xfId="214"/>
    <cellStyle name="Normal 4 3" xfId="215"/>
    <cellStyle name="Normal 4 3 2" xfId="216"/>
    <cellStyle name="Normal 4 3 2 2" xfId="217"/>
    <cellStyle name="Normal 4 4" xfId="218"/>
    <cellStyle name="Normal 4 5" xfId="219"/>
    <cellStyle name="Normal 5" xfId="220"/>
    <cellStyle name="Normal 5 2" xfId="221"/>
    <cellStyle name="Normal 5 2 2" xfId="222"/>
    <cellStyle name="Normal 5 3" xfId="223"/>
    <cellStyle name="Normal 6" xfId="224"/>
    <cellStyle name="Normal 6 2" xfId="225"/>
    <cellStyle name="Normal 6 2 2" xfId="226"/>
    <cellStyle name="Normal 6 3" xfId="227"/>
    <cellStyle name="Normal 7" xfId="228"/>
    <cellStyle name="Normal 7 2" xfId="229"/>
    <cellStyle name="Normal 8" xfId="230"/>
    <cellStyle name="Normal 8 2" xfId="231"/>
    <cellStyle name="Normal 9" xfId="232"/>
    <cellStyle name="Normal 9 2" xfId="233"/>
    <cellStyle name="Normal10" xfId="234"/>
    <cellStyle name="Normal10 2" xfId="235"/>
    <cellStyle name="Normal10 2 2" xfId="236"/>
    <cellStyle name="Normal10 3" xfId="237"/>
    <cellStyle name="Normal10 3 2" xfId="238"/>
    <cellStyle name="Normal10 4" xfId="239"/>
    <cellStyle name="Note 2" xfId="240"/>
    <cellStyle name="Note 2 2" xfId="241"/>
    <cellStyle name="Note 2 2 2" xfId="242"/>
    <cellStyle name="Note 2 3" xfId="243"/>
    <cellStyle name="Note 2 4" xfId="244"/>
    <cellStyle name="Note 3" xfId="245"/>
    <cellStyle name="Note 4" xfId="246"/>
    <cellStyle name="Output 2" xfId="247"/>
    <cellStyle name="Output 3" xfId="248"/>
    <cellStyle name="Percent 2" xfId="249"/>
    <cellStyle name="Percent 2 2" xfId="250"/>
    <cellStyle name="Percent 2 2 2" xfId="251"/>
    <cellStyle name="Percent 2 3" xfId="252"/>
    <cellStyle name="Percent 2 3 2" xfId="253"/>
    <cellStyle name="Percent 2 4" xfId="254"/>
    <cellStyle name="Percent 3" xfId="255"/>
    <cellStyle name="Percent 3 2" xfId="256"/>
    <cellStyle name="Percent 3 2 2" xfId="257"/>
    <cellStyle name="Percent 3 2 2 2" xfId="258"/>
    <cellStyle name="Percent 3 2 3" xfId="259"/>
    <cellStyle name="Percent 3 3" xfId="260"/>
    <cellStyle name="Percent 3 3 2" xfId="261"/>
    <cellStyle name="Percent 3 4" xfId="262"/>
    <cellStyle name="Percent 4" xfId="263"/>
    <cellStyle name="Percent 4 2" xfId="264"/>
    <cellStyle name="Percent 5" xfId="265"/>
    <cellStyle name="Percent 5 2" xfId="266"/>
    <cellStyle name="Percent 5 2 2" xfId="267"/>
    <cellStyle name="Percent 5 3" xfId="268"/>
    <cellStyle name="Percent 6" xfId="269"/>
    <cellStyle name="Percent 6 2" xfId="270"/>
    <cellStyle name="Percent 7" xfId="271"/>
    <cellStyle name="Percent 7 2" xfId="272"/>
    <cellStyle name="Percent 8" xfId="273"/>
    <cellStyle name="Percent 8 2" xfId="274"/>
    <cellStyle name="Percent 9" xfId="275"/>
    <cellStyle name="rowfield" xfId="276"/>
    <cellStyle name="Style1" xfId="277"/>
    <cellStyle name="Style2" xfId="278"/>
    <cellStyle name="Style3" xfId="279"/>
    <cellStyle name="Style4" xfId="280"/>
    <cellStyle name="Style5" xfId="281"/>
    <cellStyle name="Style6" xfId="282"/>
    <cellStyle name="Style6 2" xfId="283"/>
    <cellStyle name="Style7" xfId="284"/>
    <cellStyle name="Style7 2" xfId="285"/>
    <cellStyle name="Table Cells" xfId="286"/>
    <cellStyle name="Table Cells 2" xfId="287"/>
    <cellStyle name="Table Column Headings" xfId="288"/>
    <cellStyle name="Table Number" xfId="289"/>
    <cellStyle name="Table Number 2" xfId="290"/>
    <cellStyle name="Table Row Headings" xfId="291"/>
    <cellStyle name="Table Row Headings 2" xfId="292"/>
    <cellStyle name="Table Title" xfId="293"/>
    <cellStyle name="Title 2" xfId="294"/>
    <cellStyle name="Title 3" xfId="295"/>
    <cellStyle name="Total 2" xfId="296"/>
    <cellStyle name="Total 3" xfId="297"/>
    <cellStyle name="Warning Text 2" xfId="298"/>
    <cellStyle name="Warning Text 3" xfId="299"/>
    <cellStyle name="whole number" xfId="300"/>
    <cellStyle name="whole number 2" xfId="301"/>
    <cellStyle name="whole number 2 2" xfId="302"/>
    <cellStyle name="whole number 3" xfId="3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400" b="1" i="0" baseline="0">
                <a:effectLst/>
              </a:rPr>
              <a:t>Figure 5:</a:t>
            </a:r>
            <a:r>
              <a:rPr lang="en-GB" sz="1400" b="0" i="0" baseline="0">
                <a:effectLst/>
              </a:rPr>
              <a:t> </a:t>
            </a:r>
            <a:r>
              <a:rPr lang="en-GB" sz="1400" b="1" i="0" baseline="0">
                <a:effectLst/>
              </a:rPr>
              <a:t>Births and deaths, actual and projected</a:t>
            </a:r>
            <a:r>
              <a:rPr lang="en-GB" sz="1400" b="1" i="0" baseline="30000">
                <a:effectLst/>
              </a:rPr>
              <a:t>1</a:t>
            </a:r>
            <a:r>
              <a:rPr lang="en-GB" sz="1400" b="1" i="0" baseline="0">
                <a:effectLst/>
              </a:rPr>
              <a:t>, Scotland, 2001-02 to 2040-41</a:t>
            </a:r>
            <a:endParaRPr lang="en-GB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9964773380225E-2"/>
          <c:y val="7.4818799268490083E-2"/>
          <c:w val="0.85087382229036568"/>
          <c:h val="0.77663688752520954"/>
        </c:manualLayout>
      </c:layout>
      <c:areaChart>
        <c:grouping val="standard"/>
        <c:varyColors val="0"/>
        <c:ser>
          <c:idx val="0"/>
          <c:order val="2"/>
          <c:tx>
            <c:v>Births</c:v>
          </c:tx>
          <c:spPr>
            <a:solidFill>
              <a:schemeClr val="bg1">
                <a:lumMod val="85000"/>
              </a:schemeClr>
            </a:solidFill>
            <a:ln cap="rnd">
              <a:noFill/>
            </a:ln>
          </c:spPr>
          <c:cat>
            <c:numRef>
              <c:f>'Data Fig 5'!$F$4:$F$41</c:f>
              <c:numCache>
                <c:formatCode>General</c:formatCode>
                <c:ptCount val="3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  <c:pt idx="36">
                  <c:v>2038</c:v>
                </c:pt>
                <c:pt idx="37">
                  <c:v>2039</c:v>
                </c:pt>
              </c:numCache>
            </c:numRef>
          </c:cat>
          <c:val>
            <c:numRef>
              <c:f>'Data Fig 5'!$C$4:$C$43</c:f>
              <c:numCache>
                <c:formatCode>#,##0</c:formatCode>
                <c:ptCount val="40"/>
                <c:pt idx="0">
                  <c:v>51238</c:v>
                </c:pt>
                <c:pt idx="1">
                  <c:v>51794</c:v>
                </c:pt>
                <c:pt idx="2">
                  <c:v>53577</c:v>
                </c:pt>
                <c:pt idx="3">
                  <c:v>54276</c:v>
                </c:pt>
                <c:pt idx="4">
                  <c:v>54965</c:v>
                </c:pt>
                <c:pt idx="5">
                  <c:v>56723</c:v>
                </c:pt>
                <c:pt idx="6">
                  <c:v>59239</c:v>
                </c:pt>
                <c:pt idx="7">
                  <c:v>59330</c:v>
                </c:pt>
                <c:pt idx="8">
                  <c:v>58937</c:v>
                </c:pt>
                <c:pt idx="9">
                  <c:v>58766</c:v>
                </c:pt>
                <c:pt idx="10">
                  <c:v>58458</c:v>
                </c:pt>
                <c:pt idx="11">
                  <c:v>56843</c:v>
                </c:pt>
                <c:pt idx="12">
                  <c:v>56101</c:v>
                </c:pt>
                <c:pt idx="13">
                  <c:v>55809</c:v>
                </c:pt>
                <c:pt idx="14">
                  <c:v>55256</c:v>
                </c:pt>
                <c:pt idx="15">
                  <c:v>53431</c:v>
                </c:pt>
                <c:pt idx="16">
                  <c:v>55452</c:v>
                </c:pt>
                <c:pt idx="17">
                  <c:v>55892</c:v>
                </c:pt>
                <c:pt idx="18">
                  <c:v>56234</c:v>
                </c:pt>
                <c:pt idx="19">
                  <c:v>56502</c:v>
                </c:pt>
                <c:pt idx="20">
                  <c:v>56723</c:v>
                </c:pt>
                <c:pt idx="21">
                  <c:v>56848</c:v>
                </c:pt>
                <c:pt idx="22">
                  <c:v>56844</c:v>
                </c:pt>
                <c:pt idx="23">
                  <c:v>56744</c:v>
                </c:pt>
                <c:pt idx="24">
                  <c:v>56562</c:v>
                </c:pt>
                <c:pt idx="25">
                  <c:v>56322</c:v>
                </c:pt>
                <c:pt idx="26">
                  <c:v>56042</c:v>
                </c:pt>
                <c:pt idx="27">
                  <c:v>55731</c:v>
                </c:pt>
                <c:pt idx="28">
                  <c:v>55403</c:v>
                </c:pt>
                <c:pt idx="29">
                  <c:v>55088</c:v>
                </c:pt>
                <c:pt idx="30">
                  <c:v>54807</c:v>
                </c:pt>
                <c:pt idx="31">
                  <c:v>54567</c:v>
                </c:pt>
                <c:pt idx="32">
                  <c:v>54372</c:v>
                </c:pt>
                <c:pt idx="33">
                  <c:v>54264</c:v>
                </c:pt>
                <c:pt idx="34">
                  <c:v>54238</c:v>
                </c:pt>
                <c:pt idx="35">
                  <c:v>54299</c:v>
                </c:pt>
                <c:pt idx="36">
                  <c:v>54440</c:v>
                </c:pt>
                <c:pt idx="37">
                  <c:v>54643</c:v>
                </c:pt>
                <c:pt idx="38">
                  <c:v>54849</c:v>
                </c:pt>
                <c:pt idx="39">
                  <c:v>54988</c:v>
                </c:pt>
              </c:numCache>
            </c:numRef>
          </c:val>
        </c:ser>
        <c:ser>
          <c:idx val="3"/>
          <c:order val="3"/>
          <c:tx>
            <c:v>Deaths</c:v>
          </c:tx>
          <c:spPr>
            <a:solidFill>
              <a:srgbClr val="96D0CB"/>
            </a:solidFill>
            <a:ln>
              <a:noFill/>
            </a:ln>
          </c:spPr>
          <c:cat>
            <c:numRef>
              <c:f>'Data Fig 5'!$F$4:$F$41</c:f>
              <c:numCache>
                <c:formatCode>General</c:formatCode>
                <c:ptCount val="3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  <c:pt idx="36">
                  <c:v>2038</c:v>
                </c:pt>
                <c:pt idx="37">
                  <c:v>2039</c:v>
                </c:pt>
              </c:numCache>
            </c:numRef>
          </c:cat>
          <c:val>
            <c:numRef>
              <c:f>'Data Fig 5'!$D$4:$D$43</c:f>
              <c:numCache>
                <c:formatCode>#,##0</c:formatCode>
                <c:ptCount val="40"/>
                <c:pt idx="0">
                  <c:v>57305</c:v>
                </c:pt>
                <c:pt idx="1">
                  <c:v>58328</c:v>
                </c:pt>
                <c:pt idx="2">
                  <c:v>57597</c:v>
                </c:pt>
                <c:pt idx="3">
                  <c:v>56544</c:v>
                </c:pt>
                <c:pt idx="4">
                  <c:v>55257</c:v>
                </c:pt>
                <c:pt idx="5">
                  <c:v>55644</c:v>
                </c:pt>
                <c:pt idx="6">
                  <c:v>55297</c:v>
                </c:pt>
                <c:pt idx="7">
                  <c:v>54746</c:v>
                </c:pt>
                <c:pt idx="8">
                  <c:v>53749</c:v>
                </c:pt>
                <c:pt idx="9">
                  <c:v>53955</c:v>
                </c:pt>
                <c:pt idx="10">
                  <c:v>54235</c:v>
                </c:pt>
                <c:pt idx="11">
                  <c:v>55934</c:v>
                </c:pt>
                <c:pt idx="12">
                  <c:v>52584</c:v>
                </c:pt>
                <c:pt idx="13">
                  <c:v>57841</c:v>
                </c:pt>
                <c:pt idx="14">
                  <c:v>56077</c:v>
                </c:pt>
                <c:pt idx="15">
                  <c:v>57235</c:v>
                </c:pt>
                <c:pt idx="16">
                  <c:v>55900</c:v>
                </c:pt>
                <c:pt idx="17">
                  <c:v>56154</c:v>
                </c:pt>
                <c:pt idx="18">
                  <c:v>56391</c:v>
                </c:pt>
                <c:pt idx="19">
                  <c:v>56637</c:v>
                </c:pt>
                <c:pt idx="20">
                  <c:v>56885</c:v>
                </c:pt>
                <c:pt idx="21">
                  <c:v>57155</c:v>
                </c:pt>
                <c:pt idx="22">
                  <c:v>57437</c:v>
                </c:pt>
                <c:pt idx="23">
                  <c:v>57759</c:v>
                </c:pt>
                <c:pt idx="24">
                  <c:v>58122</c:v>
                </c:pt>
                <c:pt idx="25">
                  <c:v>58532</c:v>
                </c:pt>
                <c:pt idx="26">
                  <c:v>58920</c:v>
                </c:pt>
                <c:pt idx="27">
                  <c:v>59351</c:v>
                </c:pt>
                <c:pt idx="28">
                  <c:v>59818</c:v>
                </c:pt>
                <c:pt idx="29">
                  <c:v>60310</c:v>
                </c:pt>
                <c:pt idx="30">
                  <c:v>60832</c:v>
                </c:pt>
                <c:pt idx="31">
                  <c:v>61365</c:v>
                </c:pt>
                <c:pt idx="32">
                  <c:v>61923</c:v>
                </c:pt>
                <c:pt idx="33">
                  <c:v>62489</c:v>
                </c:pt>
                <c:pt idx="34">
                  <c:v>63044</c:v>
                </c:pt>
                <c:pt idx="35">
                  <c:v>63595</c:v>
                </c:pt>
                <c:pt idx="36">
                  <c:v>64152</c:v>
                </c:pt>
                <c:pt idx="37">
                  <c:v>64700</c:v>
                </c:pt>
                <c:pt idx="38">
                  <c:v>65229</c:v>
                </c:pt>
                <c:pt idx="39">
                  <c:v>65756</c:v>
                </c:pt>
              </c:numCache>
            </c:numRef>
          </c:val>
        </c:ser>
        <c:ser>
          <c:idx val="4"/>
          <c:order val="4"/>
          <c:tx>
            <c:v>lowest value</c:v>
          </c:tx>
          <c:spPr>
            <a:solidFill>
              <a:schemeClr val="bg1"/>
            </a:solidFill>
            <a:ln w="25400">
              <a:solidFill>
                <a:schemeClr val="bg1"/>
              </a:solidFill>
            </a:ln>
          </c:spPr>
          <c:cat>
            <c:numRef>
              <c:f>'Data Fig 5'!$F$4:$F$41</c:f>
              <c:numCache>
                <c:formatCode>General</c:formatCode>
                <c:ptCount val="3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  <c:pt idx="34">
                  <c:v>2036</c:v>
                </c:pt>
                <c:pt idx="35">
                  <c:v>2037</c:v>
                </c:pt>
                <c:pt idx="36">
                  <c:v>2038</c:v>
                </c:pt>
                <c:pt idx="37">
                  <c:v>2039</c:v>
                </c:pt>
              </c:numCache>
            </c:numRef>
          </c:cat>
          <c:val>
            <c:numRef>
              <c:f>'Data Fig 5'!$H$4:$H$43</c:f>
              <c:numCache>
                <c:formatCode>General</c:formatCode>
                <c:ptCount val="40"/>
                <c:pt idx="0">
                  <c:v>51238</c:v>
                </c:pt>
                <c:pt idx="1">
                  <c:v>51794</c:v>
                </c:pt>
                <c:pt idx="2">
                  <c:v>53577</c:v>
                </c:pt>
                <c:pt idx="3">
                  <c:v>54276</c:v>
                </c:pt>
                <c:pt idx="4">
                  <c:v>54965</c:v>
                </c:pt>
                <c:pt idx="5">
                  <c:v>55644</c:v>
                </c:pt>
                <c:pt idx="6">
                  <c:v>55297</c:v>
                </c:pt>
                <c:pt idx="7">
                  <c:v>54746</c:v>
                </c:pt>
                <c:pt idx="8">
                  <c:v>53749</c:v>
                </c:pt>
                <c:pt idx="9">
                  <c:v>53955</c:v>
                </c:pt>
                <c:pt idx="10">
                  <c:v>54235</c:v>
                </c:pt>
                <c:pt idx="11">
                  <c:v>55934</c:v>
                </c:pt>
                <c:pt idx="12">
                  <c:v>52584</c:v>
                </c:pt>
                <c:pt idx="13">
                  <c:v>55809</c:v>
                </c:pt>
                <c:pt idx="14">
                  <c:v>55256</c:v>
                </c:pt>
                <c:pt idx="15">
                  <c:v>53431</c:v>
                </c:pt>
                <c:pt idx="16">
                  <c:v>55452</c:v>
                </c:pt>
                <c:pt idx="17">
                  <c:v>55892</c:v>
                </c:pt>
                <c:pt idx="18">
                  <c:v>56234</c:v>
                </c:pt>
                <c:pt idx="19">
                  <c:v>56502</c:v>
                </c:pt>
                <c:pt idx="20">
                  <c:v>56723</c:v>
                </c:pt>
                <c:pt idx="21">
                  <c:v>56848</c:v>
                </c:pt>
                <c:pt idx="22">
                  <c:v>56844</c:v>
                </c:pt>
                <c:pt idx="23">
                  <c:v>56744</c:v>
                </c:pt>
                <c:pt idx="24">
                  <c:v>56562</c:v>
                </c:pt>
                <c:pt idx="25">
                  <c:v>56322</c:v>
                </c:pt>
                <c:pt idx="26">
                  <c:v>56042</c:v>
                </c:pt>
                <c:pt idx="27">
                  <c:v>55731</c:v>
                </c:pt>
                <c:pt idx="28">
                  <c:v>55403</c:v>
                </c:pt>
                <c:pt idx="29">
                  <c:v>55088</c:v>
                </c:pt>
                <c:pt idx="30">
                  <c:v>54807</c:v>
                </c:pt>
                <c:pt idx="31">
                  <c:v>54567</c:v>
                </c:pt>
                <c:pt idx="32">
                  <c:v>54372</c:v>
                </c:pt>
                <c:pt idx="33">
                  <c:v>54264</c:v>
                </c:pt>
                <c:pt idx="34">
                  <c:v>54238</c:v>
                </c:pt>
                <c:pt idx="35">
                  <c:v>54299</c:v>
                </c:pt>
                <c:pt idx="36">
                  <c:v>54440</c:v>
                </c:pt>
                <c:pt idx="37">
                  <c:v>54643</c:v>
                </c:pt>
                <c:pt idx="38">
                  <c:v>54849</c:v>
                </c:pt>
                <c:pt idx="39">
                  <c:v>54988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36096"/>
        <c:axId val="91638016"/>
      </c:areaChart>
      <c:lineChart>
        <c:grouping val="standard"/>
        <c:varyColors val="0"/>
        <c:ser>
          <c:idx val="1"/>
          <c:order val="0"/>
          <c:tx>
            <c:v> Births</c:v>
          </c:tx>
          <c:spPr>
            <a:ln w="50800" cap="sq">
              <a:solidFill>
                <a:srgbClr val="2DA197"/>
              </a:solidFill>
              <a:prstDash val="sysDash"/>
            </a:ln>
          </c:spPr>
          <c:marker>
            <c:symbol val="none"/>
          </c:marker>
          <c:cat>
            <c:strRef>
              <c:f>'Data Fig 5'!$B$4:$B$43</c:f>
              <c:strCache>
                <c:ptCount val="4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  <c:pt idx="20">
                  <c:v>2021-22</c:v>
                </c:pt>
                <c:pt idx="21">
                  <c:v>2022-23</c:v>
                </c:pt>
                <c:pt idx="22">
                  <c:v>2023-24</c:v>
                </c:pt>
                <c:pt idx="23">
                  <c:v>2024-25</c:v>
                </c:pt>
                <c:pt idx="24">
                  <c:v>2025-26</c:v>
                </c:pt>
                <c:pt idx="25">
                  <c:v>2026-27</c:v>
                </c:pt>
                <c:pt idx="26">
                  <c:v>2027-28</c:v>
                </c:pt>
                <c:pt idx="27">
                  <c:v>2028-29</c:v>
                </c:pt>
                <c:pt idx="28">
                  <c:v>2029-30</c:v>
                </c:pt>
                <c:pt idx="29">
                  <c:v>2030-31</c:v>
                </c:pt>
                <c:pt idx="30">
                  <c:v>2031-32</c:v>
                </c:pt>
                <c:pt idx="31">
                  <c:v>2032-33</c:v>
                </c:pt>
                <c:pt idx="32">
                  <c:v>2033-34</c:v>
                </c:pt>
                <c:pt idx="33">
                  <c:v>2034-35</c:v>
                </c:pt>
                <c:pt idx="34">
                  <c:v>2035-36</c:v>
                </c:pt>
                <c:pt idx="35">
                  <c:v>2036-37</c:v>
                </c:pt>
                <c:pt idx="36">
                  <c:v>2037-38</c:v>
                </c:pt>
                <c:pt idx="37">
                  <c:v>2038-39</c:v>
                </c:pt>
                <c:pt idx="38">
                  <c:v>2039-40</c:v>
                </c:pt>
                <c:pt idx="39">
                  <c:v>2040-41</c:v>
                </c:pt>
              </c:strCache>
            </c:strRef>
          </c:cat>
          <c:val>
            <c:numRef>
              <c:f>'Data Fig 5'!$C$4:$C$43</c:f>
              <c:numCache>
                <c:formatCode>#,##0</c:formatCode>
                <c:ptCount val="40"/>
                <c:pt idx="0">
                  <c:v>51238</c:v>
                </c:pt>
                <c:pt idx="1">
                  <c:v>51794</c:v>
                </c:pt>
                <c:pt idx="2">
                  <c:v>53577</c:v>
                </c:pt>
                <c:pt idx="3">
                  <c:v>54276</c:v>
                </c:pt>
                <c:pt idx="4">
                  <c:v>54965</c:v>
                </c:pt>
                <c:pt idx="5">
                  <c:v>56723</c:v>
                </c:pt>
                <c:pt idx="6">
                  <c:v>59239</c:v>
                </c:pt>
                <c:pt idx="7">
                  <c:v>59330</c:v>
                </c:pt>
                <c:pt idx="8">
                  <c:v>58937</c:v>
                </c:pt>
                <c:pt idx="9">
                  <c:v>58766</c:v>
                </c:pt>
                <c:pt idx="10">
                  <c:v>58458</c:v>
                </c:pt>
                <c:pt idx="11">
                  <c:v>56843</c:v>
                </c:pt>
                <c:pt idx="12">
                  <c:v>56101</c:v>
                </c:pt>
                <c:pt idx="13">
                  <c:v>55809</c:v>
                </c:pt>
                <c:pt idx="14">
                  <c:v>55256</c:v>
                </c:pt>
                <c:pt idx="15">
                  <c:v>53431</c:v>
                </c:pt>
                <c:pt idx="16">
                  <c:v>55452</c:v>
                </c:pt>
                <c:pt idx="17">
                  <c:v>55892</c:v>
                </c:pt>
                <c:pt idx="18">
                  <c:v>56234</c:v>
                </c:pt>
                <c:pt idx="19">
                  <c:v>56502</c:v>
                </c:pt>
                <c:pt idx="20">
                  <c:v>56723</c:v>
                </c:pt>
                <c:pt idx="21">
                  <c:v>56848</c:v>
                </c:pt>
                <c:pt idx="22">
                  <c:v>56844</c:v>
                </c:pt>
                <c:pt idx="23">
                  <c:v>56744</c:v>
                </c:pt>
                <c:pt idx="24">
                  <c:v>56562</c:v>
                </c:pt>
                <c:pt idx="25">
                  <c:v>56322</c:v>
                </c:pt>
                <c:pt idx="26">
                  <c:v>56042</c:v>
                </c:pt>
                <c:pt idx="27">
                  <c:v>55731</c:v>
                </c:pt>
                <c:pt idx="28">
                  <c:v>55403</c:v>
                </c:pt>
                <c:pt idx="29">
                  <c:v>55088</c:v>
                </c:pt>
                <c:pt idx="30">
                  <c:v>54807</c:v>
                </c:pt>
                <c:pt idx="31">
                  <c:v>54567</c:v>
                </c:pt>
                <c:pt idx="32">
                  <c:v>54372</c:v>
                </c:pt>
                <c:pt idx="33">
                  <c:v>54264</c:v>
                </c:pt>
                <c:pt idx="34">
                  <c:v>54238</c:v>
                </c:pt>
                <c:pt idx="35">
                  <c:v>54299</c:v>
                </c:pt>
                <c:pt idx="36">
                  <c:v>54440</c:v>
                </c:pt>
                <c:pt idx="37">
                  <c:v>54643</c:v>
                </c:pt>
                <c:pt idx="38">
                  <c:v>54849</c:v>
                </c:pt>
                <c:pt idx="39">
                  <c:v>54988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6096"/>
        <c:axId val="91638016"/>
      </c:lineChart>
      <c:lineChart>
        <c:grouping val="standard"/>
        <c:varyColors val="0"/>
        <c:ser>
          <c:idx val="2"/>
          <c:order val="1"/>
          <c:tx>
            <c:v> Deaths</c:v>
          </c:tx>
          <c:spPr>
            <a:ln w="34925">
              <a:solidFill>
                <a:srgbClr val="1C625B"/>
              </a:solidFill>
              <a:prstDash val="solid"/>
            </a:ln>
          </c:spPr>
          <c:marker>
            <c:symbol val="none"/>
          </c:marker>
          <c:cat>
            <c:strRef>
              <c:f>'Data Fig 5'!$B$4:$B$43</c:f>
              <c:strCache>
                <c:ptCount val="40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  <c:pt idx="15">
                  <c:v>2016-17</c:v>
                </c:pt>
                <c:pt idx="16">
                  <c:v>2017-18</c:v>
                </c:pt>
                <c:pt idx="17">
                  <c:v>2018-19</c:v>
                </c:pt>
                <c:pt idx="18">
                  <c:v>2019-20</c:v>
                </c:pt>
                <c:pt idx="19">
                  <c:v>2020-21</c:v>
                </c:pt>
                <c:pt idx="20">
                  <c:v>2021-22</c:v>
                </c:pt>
                <c:pt idx="21">
                  <c:v>2022-23</c:v>
                </c:pt>
                <c:pt idx="22">
                  <c:v>2023-24</c:v>
                </c:pt>
                <c:pt idx="23">
                  <c:v>2024-25</c:v>
                </c:pt>
                <c:pt idx="24">
                  <c:v>2025-26</c:v>
                </c:pt>
                <c:pt idx="25">
                  <c:v>2026-27</c:v>
                </c:pt>
                <c:pt idx="26">
                  <c:v>2027-28</c:v>
                </c:pt>
                <c:pt idx="27">
                  <c:v>2028-29</c:v>
                </c:pt>
                <c:pt idx="28">
                  <c:v>2029-30</c:v>
                </c:pt>
                <c:pt idx="29">
                  <c:v>2030-31</c:v>
                </c:pt>
                <c:pt idx="30">
                  <c:v>2031-32</c:v>
                </c:pt>
                <c:pt idx="31">
                  <c:v>2032-33</c:v>
                </c:pt>
                <c:pt idx="32">
                  <c:v>2033-34</c:v>
                </c:pt>
                <c:pt idx="33">
                  <c:v>2034-35</c:v>
                </c:pt>
                <c:pt idx="34">
                  <c:v>2035-36</c:v>
                </c:pt>
                <c:pt idx="35">
                  <c:v>2036-37</c:v>
                </c:pt>
                <c:pt idx="36">
                  <c:v>2037-38</c:v>
                </c:pt>
                <c:pt idx="37">
                  <c:v>2038-39</c:v>
                </c:pt>
                <c:pt idx="38">
                  <c:v>2039-40</c:v>
                </c:pt>
                <c:pt idx="39">
                  <c:v>2040-41</c:v>
                </c:pt>
              </c:strCache>
            </c:strRef>
          </c:cat>
          <c:val>
            <c:numRef>
              <c:f>'Data Fig 5'!$D$4:$D$43</c:f>
              <c:numCache>
                <c:formatCode>#,##0</c:formatCode>
                <c:ptCount val="40"/>
                <c:pt idx="0">
                  <c:v>57305</c:v>
                </c:pt>
                <c:pt idx="1">
                  <c:v>58328</c:v>
                </c:pt>
                <c:pt idx="2">
                  <c:v>57597</c:v>
                </c:pt>
                <c:pt idx="3">
                  <c:v>56544</c:v>
                </c:pt>
                <c:pt idx="4">
                  <c:v>55257</c:v>
                </c:pt>
                <c:pt idx="5">
                  <c:v>55644</c:v>
                </c:pt>
                <c:pt idx="6">
                  <c:v>55297</c:v>
                </c:pt>
                <c:pt idx="7">
                  <c:v>54746</c:v>
                </c:pt>
                <c:pt idx="8">
                  <c:v>53749</c:v>
                </c:pt>
                <c:pt idx="9">
                  <c:v>53955</c:v>
                </c:pt>
                <c:pt idx="10">
                  <c:v>54235</c:v>
                </c:pt>
                <c:pt idx="11">
                  <c:v>55934</c:v>
                </c:pt>
                <c:pt idx="12">
                  <c:v>52584</c:v>
                </c:pt>
                <c:pt idx="13">
                  <c:v>57841</c:v>
                </c:pt>
                <c:pt idx="14">
                  <c:v>56077</c:v>
                </c:pt>
                <c:pt idx="15">
                  <c:v>57235</c:v>
                </c:pt>
                <c:pt idx="16">
                  <c:v>55900</c:v>
                </c:pt>
                <c:pt idx="17">
                  <c:v>56154</c:v>
                </c:pt>
                <c:pt idx="18">
                  <c:v>56391</c:v>
                </c:pt>
                <c:pt idx="19">
                  <c:v>56637</c:v>
                </c:pt>
                <c:pt idx="20">
                  <c:v>56885</c:v>
                </c:pt>
                <c:pt idx="21">
                  <c:v>57155</c:v>
                </c:pt>
                <c:pt idx="22">
                  <c:v>57437</c:v>
                </c:pt>
                <c:pt idx="23">
                  <c:v>57759</c:v>
                </c:pt>
                <c:pt idx="24">
                  <c:v>58122</c:v>
                </c:pt>
                <c:pt idx="25">
                  <c:v>58532</c:v>
                </c:pt>
                <c:pt idx="26">
                  <c:v>58920</c:v>
                </c:pt>
                <c:pt idx="27">
                  <c:v>59351</c:v>
                </c:pt>
                <c:pt idx="28">
                  <c:v>59818</c:v>
                </c:pt>
                <c:pt idx="29">
                  <c:v>60310</c:v>
                </c:pt>
                <c:pt idx="30">
                  <c:v>60832</c:v>
                </c:pt>
                <c:pt idx="31">
                  <c:v>61365</c:v>
                </c:pt>
                <c:pt idx="32">
                  <c:v>61923</c:v>
                </c:pt>
                <c:pt idx="33">
                  <c:v>62489</c:v>
                </c:pt>
                <c:pt idx="34">
                  <c:v>63044</c:v>
                </c:pt>
                <c:pt idx="35">
                  <c:v>63595</c:v>
                </c:pt>
                <c:pt idx="36">
                  <c:v>64152</c:v>
                </c:pt>
                <c:pt idx="37">
                  <c:v>64700</c:v>
                </c:pt>
                <c:pt idx="38">
                  <c:v>65229</c:v>
                </c:pt>
                <c:pt idx="39">
                  <c:v>65756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2496"/>
        <c:axId val="91640576"/>
      </c:lineChart>
      <c:catAx>
        <c:axId val="9163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1328568544316577"/>
              <c:y val="0.908335284380532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38016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91638016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Persons (1,000s)</a:t>
                </a:r>
              </a:p>
            </c:rich>
          </c:tx>
          <c:layout>
            <c:manualLayout>
              <c:xMode val="edge"/>
              <c:yMode val="edge"/>
              <c:x val="1.094017094017094E-2"/>
              <c:y val="0.357377792564661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36096"/>
        <c:crosses val="autoZero"/>
        <c:crossBetween val="midCat"/>
        <c:dispUnits>
          <c:builtInUnit val="thousands"/>
        </c:dispUnits>
      </c:valAx>
      <c:valAx>
        <c:axId val="91640576"/>
        <c:scaling>
          <c:orientation val="minMax"/>
          <c:max val="7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1642496"/>
        <c:crosses val="autoZero"/>
        <c:crossBetween val="midCat"/>
        <c:dispUnits>
          <c:builtInUnit val="thousands"/>
        </c:dispUnits>
      </c:valAx>
      <c:catAx>
        <c:axId val="916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91640576"/>
        <c:crosses val="autoZero"/>
        <c:auto val="1"/>
        <c:lblAlgn val="ctr"/>
        <c:lblOffset val="100"/>
        <c:tickLblSkip val="3"/>
        <c:tickMarkSkip val="3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0.09584</cdr:x>
      <cdr:y>0.28335</cdr:y>
    </cdr:from>
    <cdr:to>
      <cdr:x>0.23885</cdr:x>
      <cdr:y>0.33191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0085" y="1724575"/>
          <a:ext cx="1328116" cy="295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2DA197"/>
              </a:solidFill>
              <a:latin typeface="Arial" pitchFamily="34" charset="0"/>
              <a:cs typeface="Arial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0.08917</cdr:x>
      <cdr:y>0.14651</cdr:y>
    </cdr:from>
    <cdr:to>
      <cdr:x>0.23219</cdr:x>
      <cdr:y>0.19507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28134" y="891710"/>
          <a:ext cx="1328209" cy="295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Deaths</a:t>
          </a:r>
        </a:p>
      </cdr:txBody>
    </cdr:sp>
  </cdr:relSizeAnchor>
  <cdr:relSizeAnchor xmlns:cdr="http://schemas.openxmlformats.org/drawingml/2006/chartDrawing">
    <cdr:from>
      <cdr:x>0.19378</cdr:x>
      <cdr:y>0.32419</cdr:y>
    </cdr:from>
    <cdr:to>
      <cdr:x>0.34985</cdr:x>
      <cdr:y>0.42383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799634" y="1973187"/>
          <a:ext cx="1449403" cy="606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rgbClr val="1C625B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0.23025</cdr:x>
      <cdr:y>0.10161</cdr:y>
    </cdr:from>
    <cdr:to>
      <cdr:x>0.385</cdr:x>
      <cdr:y>0.18736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138272" y="618432"/>
          <a:ext cx="1437144" cy="521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0.7263</cdr:x>
      <cdr:y>0.32548</cdr:y>
    </cdr:from>
    <cdr:to>
      <cdr:x>0.88802</cdr:x>
      <cdr:y>0.42513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731237" y="1974816"/>
          <a:ext cx="1498792" cy="604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0.73624</cdr:x>
      <cdr:y>0.26389</cdr:y>
    </cdr:from>
    <cdr:to>
      <cdr:x>0.87179</cdr:x>
      <cdr:y>0.36353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837414" y="1606150"/>
          <a:ext cx="1258836" cy="606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rgbClr val="1C625B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0.40364</cdr:x>
      <cdr:y>0.06606</cdr:y>
    </cdr:from>
    <cdr:to>
      <cdr:x>0.40364</cdr:x>
      <cdr:y>0.86755</cdr:y>
    </cdr:to>
    <cdr:grpSp>
      <cdr:nvGrpSpPr>
        <cdr:cNvPr id="4" name="Group 3"/>
        <cdr:cNvGrpSpPr/>
      </cdr:nvGrpSpPr>
      <cdr:grpSpPr>
        <a:xfrm xmlns:a="http://schemas.openxmlformats.org/drawingml/2006/main">
          <a:off x="3748554" y="402073"/>
          <a:ext cx="0" cy="4878248"/>
          <a:chOff x="6645830" y="592656"/>
          <a:chExt cx="0" cy="4946357"/>
        </a:xfrm>
      </cdr:grpSpPr>
      <cdr:cxnSp macro="">
        <cdr:nvCxnSpPr>
          <cdr:cNvPr id="6" name="Straight Connector 5"/>
          <cdr:cNvCxnSpPr/>
        </cdr:nvCxnSpPr>
        <cdr:spPr>
          <a:xfrm xmlns:a="http://schemas.openxmlformats.org/drawingml/2006/main" flipH="1">
            <a:off x="6645830" y="592656"/>
            <a:ext cx="0" cy="4946357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1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0.42737</cdr:x>
      <cdr:y>0.32275</cdr:y>
    </cdr:from>
    <cdr:to>
      <cdr:x>0.56292</cdr:x>
      <cdr:y>0.42239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968005" y="1964813"/>
          <a:ext cx="1258555" cy="606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1C625B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rgbClr val="1C625B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400" b="1">
            <a:solidFill>
              <a:srgbClr val="1C625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0.15692</cdr:x>
      <cdr:y>0.26448</cdr:y>
    </cdr:from>
    <cdr:to>
      <cdr:x>0.20175</cdr:x>
      <cdr:y>0.3254</cdr:y>
    </cdr:to>
    <cdr:cxnSp macro="">
      <cdr:nvCxnSpPr>
        <cdr:cNvPr id="22" name="Straight Arrow Connector 21"/>
        <cdr:cNvCxnSpPr/>
      </cdr:nvCxnSpPr>
      <cdr:spPr>
        <a:xfrm xmlns:a="http://schemas.openxmlformats.org/drawingml/2006/main" flipH="1" flipV="1">
          <a:off x="1457325" y="1609725"/>
          <a:ext cx="416282" cy="370837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1C625B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0.40676</cdr:x>
      <cdr:y>0.74816</cdr:y>
    </cdr:from>
    <cdr:to>
      <cdr:x>0.54642</cdr:x>
      <cdr:y>0.8045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6673" y="4554593"/>
          <a:ext cx="1296716" cy="34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Projected</a:t>
          </a:r>
          <a:endParaRPr lang="en-GB" sz="1200" b="1" baseline="30000"/>
        </a:p>
      </cdr:txBody>
    </cdr:sp>
  </cdr:relSizeAnchor>
  <cdr:relSizeAnchor xmlns:cdr="http://schemas.openxmlformats.org/drawingml/2006/chartDrawing">
    <cdr:from>
      <cdr:x>0.52988</cdr:x>
      <cdr:y>0.77517</cdr:y>
    </cdr:from>
    <cdr:to>
      <cdr:x>0.9612</cdr:x>
      <cdr:y>0.77687</cdr:y>
    </cdr:to>
    <cdr:cxnSp macro="">
      <cdr:nvCxnSpPr>
        <cdr:cNvPr id="24" name="Straight Arrow Connector 23"/>
        <cdr:cNvCxnSpPr/>
      </cdr:nvCxnSpPr>
      <cdr:spPr>
        <a:xfrm xmlns:a="http://schemas.openxmlformats.org/drawingml/2006/main" flipV="1">
          <a:off x="4919870" y="4719017"/>
          <a:ext cx="4004684" cy="10353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chemeClr val="tx1"/>
          </a:solidFill>
          <a:prstDash val="sys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0.0827</cdr:x>
      <cdr:y>0.74544</cdr:y>
    </cdr:from>
    <cdr:to>
      <cdr:x>0.4027</cdr:x>
      <cdr:y>0.80178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7847" y="4538028"/>
          <a:ext cx="2971137" cy="34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Actual</a:t>
          </a:r>
          <a:endParaRPr lang="en-GB" sz="1200" b="1" baseline="30000"/>
        </a:p>
      </cdr:txBody>
    </cdr:sp>
  </cdr:relSizeAnchor>
  <cdr:relSizeAnchor xmlns:cdr="http://schemas.openxmlformats.org/drawingml/2006/chartDrawing">
    <cdr:from>
      <cdr:x>0.09419</cdr:x>
      <cdr:y>0.77152</cdr:y>
    </cdr:from>
    <cdr:to>
      <cdr:x>0.19744</cdr:x>
      <cdr:y>0.77204</cdr:y>
    </cdr:to>
    <cdr:sp macro="" textlink="">
      <cdr:nvSpPr>
        <cdr:cNvPr id="26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74550" y="4696795"/>
          <a:ext cx="958656" cy="31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0.28756</cdr:x>
      <cdr:y>0.77308</cdr:y>
    </cdr:from>
    <cdr:to>
      <cdr:x>0.39218</cdr:x>
      <cdr:y>0.77308</cdr:y>
    </cdr:to>
    <cdr:sp macro="" textlink="">
      <cdr:nvSpPr>
        <cdr:cNvPr id="27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669971" y="4706292"/>
          <a:ext cx="97137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0.4341</cdr:x>
      <cdr:y>0.26187</cdr:y>
    </cdr:from>
    <cdr:to>
      <cdr:x>0.45696</cdr:x>
      <cdr:y>0.33164</cdr:y>
    </cdr:to>
    <cdr:cxnSp macro="">
      <cdr:nvCxnSpPr>
        <cdr:cNvPr id="28" name="Straight Arrow Connector 27"/>
        <cdr:cNvCxnSpPr/>
      </cdr:nvCxnSpPr>
      <cdr:spPr>
        <a:xfrm xmlns:a="http://schemas.openxmlformats.org/drawingml/2006/main" flipH="1" flipV="1">
          <a:off x="4030492" y="1594190"/>
          <a:ext cx="212250" cy="42474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1C625B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-proj-2016-scot-16-41-allfi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etadata"/>
      <sheetName val="Data Fig 1"/>
      <sheetName val="Figure 1"/>
      <sheetName val="Data Fig 2"/>
      <sheetName val="Figure 2"/>
      <sheetName val="Data Fig 3"/>
      <sheetName val="Figure 3"/>
      <sheetName val="Data Fig 4"/>
      <sheetName val="Figure 4"/>
      <sheetName val="Data Fig 5"/>
      <sheetName val="Figure 5"/>
      <sheetName val="Data Fig 6"/>
      <sheetName val="Figure 6"/>
      <sheetName val="Data Fig 7"/>
      <sheetName val="Figure 7"/>
      <sheetName val="Data Fig 8"/>
      <sheetName val="Figure 8"/>
      <sheetName val="Data Fig 9"/>
      <sheetName val="Figure 9"/>
      <sheetName val="Data Fig 10"/>
      <sheetName val="Figure 10"/>
      <sheetName val="Data Fig 11"/>
      <sheetName val="Figure 11"/>
      <sheetName val="Data Fig 12"/>
      <sheetName val="Figure 12"/>
      <sheetName val="Data Fig 13"/>
      <sheetName val="Figure 13"/>
      <sheetName val="Data Fig 14"/>
      <sheetName val="Figure 14"/>
    </sheetNames>
    <sheetDataSet>
      <sheetData sheetId="0"/>
      <sheetData sheetId="1"/>
      <sheetData sheetId="2"/>
      <sheetData sheetId="4"/>
      <sheetData sheetId="6"/>
      <sheetData sheetId="8"/>
      <sheetData sheetId="10">
        <row r="4">
          <cell r="B4" t="str">
            <v>2001-02</v>
          </cell>
          <cell r="C4">
            <v>51238</v>
          </cell>
          <cell r="D4">
            <v>57305</v>
          </cell>
          <cell r="F4">
            <v>2002</v>
          </cell>
          <cell r="H4">
            <v>51238</v>
          </cell>
        </row>
        <row r="5">
          <cell r="B5" t="str">
            <v>2002-03</v>
          </cell>
          <cell r="C5">
            <v>51794</v>
          </cell>
          <cell r="D5">
            <v>58328</v>
          </cell>
          <cell r="F5">
            <v>2003</v>
          </cell>
          <cell r="H5">
            <v>51794</v>
          </cell>
        </row>
        <row r="6">
          <cell r="B6" t="str">
            <v>2003-04</v>
          </cell>
          <cell r="C6">
            <v>53577</v>
          </cell>
          <cell r="D6">
            <v>57597</v>
          </cell>
          <cell r="F6">
            <v>2004</v>
          </cell>
          <cell r="H6">
            <v>53577</v>
          </cell>
        </row>
        <row r="7">
          <cell r="B7" t="str">
            <v>2004-05</v>
          </cell>
          <cell r="C7">
            <v>54276</v>
          </cell>
          <cell r="D7">
            <v>56544</v>
          </cell>
          <cell r="F7">
            <v>2005</v>
          </cell>
          <cell r="H7">
            <v>54276</v>
          </cell>
        </row>
        <row r="8">
          <cell r="B8" t="str">
            <v>2005-06</v>
          </cell>
          <cell r="C8">
            <v>54965</v>
          </cell>
          <cell r="D8">
            <v>55257</v>
          </cell>
          <cell r="F8">
            <v>2006</v>
          </cell>
          <cell r="H8">
            <v>54965</v>
          </cell>
        </row>
        <row r="9">
          <cell r="B9" t="str">
            <v>2006-07</v>
          </cell>
          <cell r="C9">
            <v>56723</v>
          </cell>
          <cell r="D9">
            <v>55644</v>
          </cell>
          <cell r="F9">
            <v>2007</v>
          </cell>
          <cell r="H9">
            <v>55644</v>
          </cell>
        </row>
        <row r="10">
          <cell r="B10" t="str">
            <v>2007-08</v>
          </cell>
          <cell r="C10">
            <v>59239</v>
          </cell>
          <cell r="D10">
            <v>55297</v>
          </cell>
          <cell r="F10">
            <v>2008</v>
          </cell>
          <cell r="H10">
            <v>55297</v>
          </cell>
        </row>
        <row r="11">
          <cell r="B11" t="str">
            <v>2008-09</v>
          </cell>
          <cell r="C11">
            <v>59330</v>
          </cell>
          <cell r="D11">
            <v>54746</v>
          </cell>
          <cell r="F11">
            <v>2009</v>
          </cell>
          <cell r="H11">
            <v>54746</v>
          </cell>
        </row>
        <row r="12">
          <cell r="B12" t="str">
            <v>2009-10</v>
          </cell>
          <cell r="C12">
            <v>58937</v>
          </cell>
          <cell r="D12">
            <v>53749</v>
          </cell>
          <cell r="F12">
            <v>2010</v>
          </cell>
          <cell r="H12">
            <v>53749</v>
          </cell>
        </row>
        <row r="13">
          <cell r="B13" t="str">
            <v>2010-11</v>
          </cell>
          <cell r="C13">
            <v>58766</v>
          </cell>
          <cell r="D13">
            <v>53955</v>
          </cell>
          <cell r="F13">
            <v>2011</v>
          </cell>
          <cell r="H13">
            <v>53955</v>
          </cell>
        </row>
        <row r="14">
          <cell r="B14" t="str">
            <v>2011-12</v>
          </cell>
          <cell r="C14">
            <v>58458</v>
          </cell>
          <cell r="D14">
            <v>54235</v>
          </cell>
          <cell r="F14">
            <v>2012</v>
          </cell>
          <cell r="H14">
            <v>54235</v>
          </cell>
        </row>
        <row r="15">
          <cell r="B15" t="str">
            <v>2012-13</v>
          </cell>
          <cell r="C15">
            <v>56843</v>
          </cell>
          <cell r="D15">
            <v>55934</v>
          </cell>
          <cell r="F15">
            <v>2013</v>
          </cell>
          <cell r="H15">
            <v>55934</v>
          </cell>
        </row>
        <row r="16">
          <cell r="B16" t="str">
            <v>2013-14</v>
          </cell>
          <cell r="C16">
            <v>56101</v>
          </cell>
          <cell r="D16">
            <v>52584</v>
          </cell>
          <cell r="F16">
            <v>2014</v>
          </cell>
          <cell r="H16">
            <v>52584</v>
          </cell>
        </row>
        <row r="17">
          <cell r="B17" t="str">
            <v>2014-15</v>
          </cell>
          <cell r="C17">
            <v>55809</v>
          </cell>
          <cell r="D17">
            <v>57841</v>
          </cell>
          <cell r="F17">
            <v>2015</v>
          </cell>
          <cell r="H17">
            <v>55809</v>
          </cell>
        </row>
        <row r="18">
          <cell r="B18" t="str">
            <v>2015-16</v>
          </cell>
          <cell r="C18">
            <v>55256</v>
          </cell>
          <cell r="D18">
            <v>56077</v>
          </cell>
          <cell r="F18">
            <v>2016</v>
          </cell>
          <cell r="H18">
            <v>55256</v>
          </cell>
        </row>
        <row r="19">
          <cell r="B19" t="str">
            <v>2016-17</v>
          </cell>
          <cell r="C19">
            <v>53431</v>
          </cell>
          <cell r="D19">
            <v>57235</v>
          </cell>
          <cell r="F19">
            <v>2017</v>
          </cell>
          <cell r="H19">
            <v>53431</v>
          </cell>
        </row>
        <row r="20">
          <cell r="B20" t="str">
            <v>2017-18</v>
          </cell>
          <cell r="C20">
            <v>55452</v>
          </cell>
          <cell r="D20">
            <v>55900</v>
          </cell>
          <cell r="F20">
            <v>2018</v>
          </cell>
          <cell r="H20">
            <v>55452</v>
          </cell>
        </row>
        <row r="21">
          <cell r="B21" t="str">
            <v>2018-19</v>
          </cell>
          <cell r="C21">
            <v>55892</v>
          </cell>
          <cell r="D21">
            <v>56154</v>
          </cell>
          <cell r="F21">
            <v>2019</v>
          </cell>
          <cell r="H21">
            <v>55892</v>
          </cell>
        </row>
        <row r="22">
          <cell r="B22" t="str">
            <v>2019-20</v>
          </cell>
          <cell r="C22">
            <v>56234</v>
          </cell>
          <cell r="D22">
            <v>56391</v>
          </cell>
          <cell r="F22">
            <v>2020</v>
          </cell>
          <cell r="H22">
            <v>56234</v>
          </cell>
        </row>
        <row r="23">
          <cell r="B23" t="str">
            <v>2020-21</v>
          </cell>
          <cell r="C23">
            <v>56502</v>
          </cell>
          <cell r="D23">
            <v>56637</v>
          </cell>
          <cell r="F23">
            <v>2021</v>
          </cell>
          <cell r="H23">
            <v>56502</v>
          </cell>
        </row>
        <row r="24">
          <cell r="B24" t="str">
            <v>2021-22</v>
          </cell>
          <cell r="C24">
            <v>56723</v>
          </cell>
          <cell r="D24">
            <v>56885</v>
          </cell>
          <cell r="F24">
            <v>2022</v>
          </cell>
          <cell r="H24">
            <v>56723</v>
          </cell>
        </row>
        <row r="25">
          <cell r="B25" t="str">
            <v>2022-23</v>
          </cell>
          <cell r="C25">
            <v>56848</v>
          </cell>
          <cell r="D25">
            <v>57155</v>
          </cell>
          <cell r="F25">
            <v>2023</v>
          </cell>
          <cell r="H25">
            <v>56848</v>
          </cell>
        </row>
        <row r="26">
          <cell r="B26" t="str">
            <v>2023-24</v>
          </cell>
          <cell r="C26">
            <v>56844</v>
          </cell>
          <cell r="D26">
            <v>57437</v>
          </cell>
          <cell r="F26">
            <v>2024</v>
          </cell>
          <cell r="H26">
            <v>56844</v>
          </cell>
        </row>
        <row r="27">
          <cell r="B27" t="str">
            <v>2024-25</v>
          </cell>
          <cell r="C27">
            <v>56744</v>
          </cell>
          <cell r="D27">
            <v>57759</v>
          </cell>
          <cell r="F27">
            <v>2025</v>
          </cell>
          <cell r="H27">
            <v>56744</v>
          </cell>
        </row>
        <row r="28">
          <cell r="B28" t="str">
            <v>2025-26</v>
          </cell>
          <cell r="C28">
            <v>56562</v>
          </cell>
          <cell r="D28">
            <v>58122</v>
          </cell>
          <cell r="F28">
            <v>2026</v>
          </cell>
          <cell r="H28">
            <v>56562</v>
          </cell>
        </row>
        <row r="29">
          <cell r="B29" t="str">
            <v>2026-27</v>
          </cell>
          <cell r="C29">
            <v>56322</v>
          </cell>
          <cell r="D29">
            <v>58532</v>
          </cell>
          <cell r="F29">
            <v>2027</v>
          </cell>
          <cell r="H29">
            <v>56322</v>
          </cell>
        </row>
        <row r="30">
          <cell r="B30" t="str">
            <v>2027-28</v>
          </cell>
          <cell r="C30">
            <v>56042</v>
          </cell>
          <cell r="D30">
            <v>58920</v>
          </cell>
          <cell r="F30">
            <v>2028</v>
          </cell>
          <cell r="H30">
            <v>56042</v>
          </cell>
        </row>
        <row r="31">
          <cell r="B31" t="str">
            <v>2028-29</v>
          </cell>
          <cell r="C31">
            <v>55731</v>
          </cell>
          <cell r="D31">
            <v>59351</v>
          </cell>
          <cell r="F31">
            <v>2029</v>
          </cell>
          <cell r="H31">
            <v>55731</v>
          </cell>
        </row>
        <row r="32">
          <cell r="B32" t="str">
            <v>2029-30</v>
          </cell>
          <cell r="C32">
            <v>55403</v>
          </cell>
          <cell r="D32">
            <v>59818</v>
          </cell>
          <cell r="F32">
            <v>2030</v>
          </cell>
          <cell r="H32">
            <v>55403</v>
          </cell>
        </row>
        <row r="33">
          <cell r="B33" t="str">
            <v>2030-31</v>
          </cell>
          <cell r="C33">
            <v>55088</v>
          </cell>
          <cell r="D33">
            <v>60310</v>
          </cell>
          <cell r="F33">
            <v>2031</v>
          </cell>
          <cell r="H33">
            <v>55088</v>
          </cell>
        </row>
        <row r="34">
          <cell r="B34" t="str">
            <v>2031-32</v>
          </cell>
          <cell r="C34">
            <v>54807</v>
          </cell>
          <cell r="D34">
            <v>60832</v>
          </cell>
          <cell r="F34">
            <v>2032</v>
          </cell>
          <cell r="H34">
            <v>54807</v>
          </cell>
        </row>
        <row r="35">
          <cell r="B35" t="str">
            <v>2032-33</v>
          </cell>
          <cell r="C35">
            <v>54567</v>
          </cell>
          <cell r="D35">
            <v>61365</v>
          </cell>
          <cell r="F35">
            <v>2033</v>
          </cell>
          <cell r="H35">
            <v>54567</v>
          </cell>
        </row>
        <row r="36">
          <cell r="B36" t="str">
            <v>2033-34</v>
          </cell>
          <cell r="C36">
            <v>54372</v>
          </cell>
          <cell r="D36">
            <v>61923</v>
          </cell>
          <cell r="F36">
            <v>2034</v>
          </cell>
          <cell r="H36">
            <v>54372</v>
          </cell>
        </row>
        <row r="37">
          <cell r="B37" t="str">
            <v>2034-35</v>
          </cell>
          <cell r="C37">
            <v>54264</v>
          </cell>
          <cell r="D37">
            <v>62489</v>
          </cell>
          <cell r="F37">
            <v>2035</v>
          </cell>
          <cell r="H37">
            <v>54264</v>
          </cell>
        </row>
        <row r="38">
          <cell r="B38" t="str">
            <v>2035-36</v>
          </cell>
          <cell r="C38">
            <v>54238</v>
          </cell>
          <cell r="D38">
            <v>63044</v>
          </cell>
          <cell r="F38">
            <v>2036</v>
          </cell>
          <cell r="H38">
            <v>54238</v>
          </cell>
        </row>
        <row r="39">
          <cell r="B39" t="str">
            <v>2036-37</v>
          </cell>
          <cell r="C39">
            <v>54299</v>
          </cell>
          <cell r="D39">
            <v>63595</v>
          </cell>
          <cell r="F39">
            <v>2037</v>
          </cell>
          <cell r="H39">
            <v>54299</v>
          </cell>
        </row>
        <row r="40">
          <cell r="B40" t="str">
            <v>2037-38</v>
          </cell>
          <cell r="C40">
            <v>54440</v>
          </cell>
          <cell r="D40">
            <v>64152</v>
          </cell>
          <cell r="F40">
            <v>2038</v>
          </cell>
          <cell r="H40">
            <v>54440</v>
          </cell>
        </row>
        <row r="41">
          <cell r="B41" t="str">
            <v>2038-39</v>
          </cell>
          <cell r="C41">
            <v>54643</v>
          </cell>
          <cell r="D41">
            <v>64700</v>
          </cell>
          <cell r="F41">
            <v>2039</v>
          </cell>
          <cell r="H41">
            <v>54643</v>
          </cell>
        </row>
        <row r="42">
          <cell r="B42" t="str">
            <v>2039-40</v>
          </cell>
          <cell r="C42">
            <v>54849</v>
          </cell>
          <cell r="D42">
            <v>65229</v>
          </cell>
          <cell r="H42">
            <v>54849</v>
          </cell>
        </row>
        <row r="43">
          <cell r="B43" t="str">
            <v>2040-41</v>
          </cell>
          <cell r="C43">
            <v>54988</v>
          </cell>
          <cell r="D43">
            <v>65756</v>
          </cell>
          <cell r="H43">
            <v>54988</v>
          </cell>
        </row>
      </sheetData>
      <sheetData sheetId="12"/>
      <sheetData sheetId="14"/>
      <sheetData sheetId="16"/>
      <sheetData sheetId="18"/>
      <sheetData sheetId="20"/>
      <sheetData sheetId="22"/>
      <sheetData sheetId="23"/>
      <sheetData sheetId="24"/>
      <sheetData sheetId="26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sqref="A1:J1"/>
    </sheetView>
  </sheetViews>
  <sheetFormatPr defaultColWidth="9.140625" defaultRowHeight="12.75"/>
  <cols>
    <col min="1" max="1" width="11.28515625" style="3" customWidth="1"/>
    <col min="2" max="2" width="10.28515625" style="3" customWidth="1"/>
    <col min="3" max="4" width="9" style="3" bestFit="1" customWidth="1"/>
    <col min="5" max="5" width="9.140625" style="6" customWidth="1"/>
    <col min="6" max="6" width="2" style="6" customWidth="1"/>
    <col min="7" max="7" width="4.140625" style="6" customWidth="1"/>
    <col min="8" max="8" width="3.5703125" style="6" customWidth="1"/>
    <col min="9" max="9" width="26.140625" style="6" customWidth="1"/>
    <col min="10" max="16384" width="9.140625" style="3"/>
  </cols>
  <sheetData>
    <row r="1" spans="1:12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2" ht="12.75" customHeight="1">
      <c r="A2" s="4"/>
      <c r="B2" s="5"/>
      <c r="C2" s="5"/>
      <c r="D2" s="5"/>
    </row>
    <row r="3" spans="1:12" s="12" customFormat="1" ht="19.5" customHeight="1">
      <c r="A3" s="7"/>
      <c r="B3" s="8" t="s">
        <v>1</v>
      </c>
      <c r="C3" s="9" t="s">
        <v>2</v>
      </c>
      <c r="D3" s="9" t="s">
        <v>3</v>
      </c>
      <c r="E3" s="10"/>
      <c r="F3" s="11" t="s">
        <v>4</v>
      </c>
      <c r="G3" s="11"/>
      <c r="H3" s="11" t="s">
        <v>5</v>
      </c>
    </row>
    <row r="4" spans="1:12">
      <c r="A4" s="13" t="s">
        <v>6</v>
      </c>
      <c r="B4" s="14" t="s">
        <v>7</v>
      </c>
      <c r="C4" s="15">
        <v>51238</v>
      </c>
      <c r="D4" s="15">
        <v>57305</v>
      </c>
      <c r="F4" s="16">
        <v>2002</v>
      </c>
      <c r="G4" s="16"/>
      <c r="H4" s="16">
        <f t="shared" ref="H4:H17" si="0">IF(C4&lt;D4,C4,D4)</f>
        <v>51238</v>
      </c>
      <c r="I4" s="3"/>
    </row>
    <row r="5" spans="1:12">
      <c r="B5" s="14" t="s">
        <v>8</v>
      </c>
      <c r="C5" s="15">
        <v>51794</v>
      </c>
      <c r="D5" s="15">
        <v>58328</v>
      </c>
      <c r="F5" s="16">
        <v>2003</v>
      </c>
      <c r="G5" s="16"/>
      <c r="H5" s="16">
        <f t="shared" si="0"/>
        <v>51794</v>
      </c>
      <c r="I5" s="3"/>
    </row>
    <row r="6" spans="1:12">
      <c r="B6" s="14" t="s">
        <v>9</v>
      </c>
      <c r="C6" s="15">
        <v>53577</v>
      </c>
      <c r="D6" s="15">
        <v>57597</v>
      </c>
      <c r="F6" s="16">
        <v>2004</v>
      </c>
      <c r="G6" s="16"/>
      <c r="H6" s="16">
        <f t="shared" si="0"/>
        <v>53577</v>
      </c>
      <c r="I6" s="3"/>
    </row>
    <row r="7" spans="1:12">
      <c r="B7" s="14" t="s">
        <v>10</v>
      </c>
      <c r="C7" s="15">
        <v>54276</v>
      </c>
      <c r="D7" s="15">
        <v>56544</v>
      </c>
      <c r="F7" s="16">
        <v>2005</v>
      </c>
      <c r="G7" s="17"/>
      <c r="H7" s="16">
        <f t="shared" si="0"/>
        <v>54276</v>
      </c>
      <c r="I7" s="3"/>
    </row>
    <row r="8" spans="1:12">
      <c r="B8" s="14" t="s">
        <v>11</v>
      </c>
      <c r="C8" s="15">
        <v>54965</v>
      </c>
      <c r="D8" s="15">
        <v>55257</v>
      </c>
      <c r="F8" s="16">
        <v>2006</v>
      </c>
      <c r="G8" s="17"/>
      <c r="H8" s="16">
        <f t="shared" si="0"/>
        <v>54965</v>
      </c>
      <c r="I8" s="3"/>
    </row>
    <row r="9" spans="1:12">
      <c r="B9" s="14" t="s">
        <v>12</v>
      </c>
      <c r="C9" s="15">
        <v>56723</v>
      </c>
      <c r="D9" s="15">
        <v>55644</v>
      </c>
      <c r="F9" s="16">
        <v>2007</v>
      </c>
      <c r="G9" s="17"/>
      <c r="H9" s="16">
        <f t="shared" si="0"/>
        <v>55644</v>
      </c>
      <c r="I9" s="3"/>
    </row>
    <row r="10" spans="1:12">
      <c r="B10" s="14" t="s">
        <v>13</v>
      </c>
      <c r="C10" s="15">
        <v>59239</v>
      </c>
      <c r="D10" s="15">
        <v>55297</v>
      </c>
      <c r="F10" s="16">
        <v>2008</v>
      </c>
      <c r="G10" s="17"/>
      <c r="H10" s="16">
        <f t="shared" si="0"/>
        <v>55297</v>
      </c>
      <c r="I10" s="3"/>
    </row>
    <row r="11" spans="1:12">
      <c r="B11" s="14" t="s">
        <v>14</v>
      </c>
      <c r="C11" s="15">
        <v>59330</v>
      </c>
      <c r="D11" s="15">
        <v>54746</v>
      </c>
      <c r="F11" s="16">
        <v>2009</v>
      </c>
      <c r="G11" s="17"/>
      <c r="H11" s="16">
        <f t="shared" si="0"/>
        <v>54746</v>
      </c>
      <c r="I11" s="3"/>
    </row>
    <row r="12" spans="1:12">
      <c r="B12" s="14" t="s">
        <v>15</v>
      </c>
      <c r="C12" s="15">
        <v>58937</v>
      </c>
      <c r="D12" s="15">
        <v>53749</v>
      </c>
      <c r="E12" s="6" t="s">
        <v>16</v>
      </c>
      <c r="F12" s="16">
        <v>2010</v>
      </c>
      <c r="G12" s="16"/>
      <c r="H12" s="16">
        <f t="shared" si="0"/>
        <v>53749</v>
      </c>
      <c r="I12" s="3"/>
    </row>
    <row r="13" spans="1:12">
      <c r="B13" s="14" t="s">
        <v>17</v>
      </c>
      <c r="C13" s="15">
        <v>58766</v>
      </c>
      <c r="D13" s="15">
        <v>53955</v>
      </c>
      <c r="E13" s="18"/>
      <c r="F13" s="16">
        <v>2011</v>
      </c>
      <c r="G13" s="19"/>
      <c r="H13" s="16">
        <f t="shared" si="0"/>
        <v>53955</v>
      </c>
      <c r="I13" s="3"/>
    </row>
    <row r="14" spans="1:12">
      <c r="B14" s="20" t="s">
        <v>18</v>
      </c>
      <c r="C14" s="21">
        <v>58458</v>
      </c>
      <c r="D14" s="21">
        <v>54235</v>
      </c>
      <c r="E14" s="18"/>
      <c r="F14" s="16">
        <v>2012</v>
      </c>
      <c r="G14" s="19"/>
      <c r="H14" s="16">
        <f t="shared" si="0"/>
        <v>54235</v>
      </c>
      <c r="I14" s="3"/>
    </row>
    <row r="15" spans="1:12" ht="12.75" customHeight="1">
      <c r="B15" s="20" t="s">
        <v>19</v>
      </c>
      <c r="C15" s="15">
        <v>56843</v>
      </c>
      <c r="D15" s="15">
        <v>55934</v>
      </c>
      <c r="E15" s="18"/>
      <c r="F15" s="16">
        <v>2013</v>
      </c>
      <c r="G15" s="19"/>
      <c r="H15" s="16">
        <f t="shared" si="0"/>
        <v>55934</v>
      </c>
      <c r="I15" s="3"/>
    </row>
    <row r="16" spans="1:12">
      <c r="B16" s="20" t="s">
        <v>20</v>
      </c>
      <c r="C16" s="15">
        <v>56101</v>
      </c>
      <c r="D16" s="15">
        <v>52584</v>
      </c>
      <c r="F16" s="16">
        <v>2014</v>
      </c>
      <c r="G16" s="16"/>
      <c r="H16" s="16">
        <f t="shared" si="0"/>
        <v>52584</v>
      </c>
      <c r="I16" s="3"/>
    </row>
    <row r="17" spans="1:9">
      <c r="B17" s="20" t="s">
        <v>21</v>
      </c>
      <c r="C17" s="15">
        <v>55809</v>
      </c>
      <c r="D17" s="15">
        <v>57841</v>
      </c>
      <c r="E17" s="15"/>
      <c r="F17" s="16">
        <v>2015</v>
      </c>
      <c r="G17" s="16"/>
      <c r="H17" s="16">
        <f t="shared" si="0"/>
        <v>55809</v>
      </c>
      <c r="I17" s="3"/>
    </row>
    <row r="18" spans="1:9" ht="14.25" customHeight="1">
      <c r="A18" s="4"/>
      <c r="B18" s="22" t="s">
        <v>22</v>
      </c>
      <c r="C18" s="23">
        <v>55256</v>
      </c>
      <c r="D18" s="23">
        <v>56077</v>
      </c>
      <c r="E18" s="24"/>
      <c r="F18" s="16">
        <v>2016</v>
      </c>
      <c r="G18" s="16"/>
      <c r="H18" s="16">
        <v>55256</v>
      </c>
      <c r="I18" s="3"/>
    </row>
    <row r="19" spans="1:9" ht="20.25" customHeight="1">
      <c r="A19" s="13" t="s">
        <v>23</v>
      </c>
      <c r="B19" s="14" t="s">
        <v>24</v>
      </c>
      <c r="C19" s="15">
        <v>53431</v>
      </c>
      <c r="D19" s="15">
        <v>57235</v>
      </c>
      <c r="F19" s="16">
        <v>2017</v>
      </c>
      <c r="G19" s="16"/>
      <c r="H19" s="16">
        <f t="shared" ref="H19:H43" si="1">IF(C19&lt;D19,C19,D19)</f>
        <v>53431</v>
      </c>
      <c r="I19" s="3"/>
    </row>
    <row r="20" spans="1:9">
      <c r="B20" s="14" t="s">
        <v>25</v>
      </c>
      <c r="C20" s="15">
        <v>55452</v>
      </c>
      <c r="D20" s="15">
        <v>55900</v>
      </c>
      <c r="F20" s="16">
        <v>2018</v>
      </c>
      <c r="G20" s="16"/>
      <c r="H20" s="16">
        <f t="shared" si="1"/>
        <v>55452</v>
      </c>
      <c r="I20" s="16"/>
    </row>
    <row r="21" spans="1:9">
      <c r="B21" s="14" t="s">
        <v>26</v>
      </c>
      <c r="C21" s="15">
        <v>55892</v>
      </c>
      <c r="D21" s="15">
        <v>56154</v>
      </c>
      <c r="F21" s="16">
        <v>2019</v>
      </c>
      <c r="G21" s="16"/>
      <c r="H21" s="16">
        <f t="shared" si="1"/>
        <v>55892</v>
      </c>
      <c r="I21" s="16"/>
    </row>
    <row r="22" spans="1:9">
      <c r="B22" s="14" t="s">
        <v>27</v>
      </c>
      <c r="C22" s="15">
        <v>56234</v>
      </c>
      <c r="D22" s="15">
        <v>56391</v>
      </c>
      <c r="F22" s="16">
        <v>2020</v>
      </c>
      <c r="G22" s="16"/>
      <c r="H22" s="16">
        <f t="shared" si="1"/>
        <v>56234</v>
      </c>
      <c r="I22" s="16"/>
    </row>
    <row r="23" spans="1:9">
      <c r="B23" s="14" t="s">
        <v>28</v>
      </c>
      <c r="C23" s="15">
        <v>56502</v>
      </c>
      <c r="D23" s="15">
        <v>56637</v>
      </c>
      <c r="F23" s="16">
        <v>2021</v>
      </c>
      <c r="G23" s="16"/>
      <c r="H23" s="16">
        <f t="shared" si="1"/>
        <v>56502</v>
      </c>
      <c r="I23" s="16"/>
    </row>
    <row r="24" spans="1:9">
      <c r="B24" s="14" t="s">
        <v>29</v>
      </c>
      <c r="C24" s="15">
        <v>56723</v>
      </c>
      <c r="D24" s="15">
        <v>56885</v>
      </c>
      <c r="F24" s="16">
        <v>2022</v>
      </c>
      <c r="G24" s="16"/>
      <c r="H24" s="16">
        <f t="shared" si="1"/>
        <v>56723</v>
      </c>
      <c r="I24" s="16"/>
    </row>
    <row r="25" spans="1:9">
      <c r="B25" s="14" t="s">
        <v>30</v>
      </c>
      <c r="C25" s="15">
        <v>56848</v>
      </c>
      <c r="D25" s="15">
        <v>57155</v>
      </c>
      <c r="F25" s="16">
        <v>2023</v>
      </c>
      <c r="G25" s="16"/>
      <c r="H25" s="16">
        <f t="shared" si="1"/>
        <v>56848</v>
      </c>
      <c r="I25" s="16"/>
    </row>
    <row r="26" spans="1:9">
      <c r="B26" s="14" t="s">
        <v>31</v>
      </c>
      <c r="C26" s="15">
        <v>56844</v>
      </c>
      <c r="D26" s="15">
        <v>57437</v>
      </c>
      <c r="F26" s="16">
        <v>2024</v>
      </c>
      <c r="G26" s="16"/>
      <c r="H26" s="16">
        <f t="shared" si="1"/>
        <v>56844</v>
      </c>
      <c r="I26" s="16"/>
    </row>
    <row r="27" spans="1:9">
      <c r="B27" s="14" t="s">
        <v>32</v>
      </c>
      <c r="C27" s="15">
        <v>56744</v>
      </c>
      <c r="D27" s="15">
        <v>57759</v>
      </c>
      <c r="F27" s="16">
        <v>2025</v>
      </c>
      <c r="G27" s="16"/>
      <c r="H27" s="16">
        <f t="shared" si="1"/>
        <v>56744</v>
      </c>
      <c r="I27" s="16"/>
    </row>
    <row r="28" spans="1:9">
      <c r="B28" s="14" t="s">
        <v>33</v>
      </c>
      <c r="C28" s="15">
        <v>56562</v>
      </c>
      <c r="D28" s="15">
        <v>58122</v>
      </c>
      <c r="F28" s="16">
        <v>2026</v>
      </c>
      <c r="G28" s="16"/>
      <c r="H28" s="16">
        <f t="shared" si="1"/>
        <v>56562</v>
      </c>
      <c r="I28" s="16"/>
    </row>
    <row r="29" spans="1:9">
      <c r="B29" s="14" t="s">
        <v>34</v>
      </c>
      <c r="C29" s="15">
        <v>56322</v>
      </c>
      <c r="D29" s="15">
        <v>58532</v>
      </c>
      <c r="F29" s="16">
        <v>2027</v>
      </c>
      <c r="G29" s="16"/>
      <c r="H29" s="16">
        <f t="shared" si="1"/>
        <v>56322</v>
      </c>
      <c r="I29" s="16"/>
    </row>
    <row r="30" spans="1:9">
      <c r="B30" s="14" t="s">
        <v>35</v>
      </c>
      <c r="C30" s="15">
        <v>56042</v>
      </c>
      <c r="D30" s="15">
        <v>58920</v>
      </c>
      <c r="F30" s="16">
        <v>2028</v>
      </c>
      <c r="G30" s="16"/>
      <c r="H30" s="16">
        <f t="shared" si="1"/>
        <v>56042</v>
      </c>
      <c r="I30" s="16"/>
    </row>
    <row r="31" spans="1:9">
      <c r="B31" s="14" t="s">
        <v>36</v>
      </c>
      <c r="C31" s="15">
        <v>55731</v>
      </c>
      <c r="D31" s="15">
        <v>59351</v>
      </c>
      <c r="F31" s="16">
        <v>2029</v>
      </c>
      <c r="G31" s="16"/>
      <c r="H31" s="16">
        <f t="shared" si="1"/>
        <v>55731</v>
      </c>
      <c r="I31" s="16"/>
    </row>
    <row r="32" spans="1:9">
      <c r="B32" s="14" t="s">
        <v>37</v>
      </c>
      <c r="C32" s="15">
        <v>55403</v>
      </c>
      <c r="D32" s="15">
        <v>59818</v>
      </c>
      <c r="F32" s="16">
        <v>2030</v>
      </c>
      <c r="G32" s="16"/>
      <c r="H32" s="16">
        <f t="shared" si="1"/>
        <v>55403</v>
      </c>
      <c r="I32" s="16"/>
    </row>
    <row r="33" spans="1:9">
      <c r="B33" s="14" t="s">
        <v>38</v>
      </c>
      <c r="C33" s="15">
        <v>55088</v>
      </c>
      <c r="D33" s="15">
        <v>60310</v>
      </c>
      <c r="F33" s="16">
        <v>2031</v>
      </c>
      <c r="G33" s="16"/>
      <c r="H33" s="16">
        <f t="shared" si="1"/>
        <v>55088</v>
      </c>
      <c r="I33" s="16"/>
    </row>
    <row r="34" spans="1:9">
      <c r="B34" s="14" t="s">
        <v>39</v>
      </c>
      <c r="C34" s="15">
        <v>54807</v>
      </c>
      <c r="D34" s="15">
        <v>60832</v>
      </c>
      <c r="F34" s="16">
        <v>2032</v>
      </c>
      <c r="G34" s="16"/>
      <c r="H34" s="16">
        <f t="shared" si="1"/>
        <v>54807</v>
      </c>
      <c r="I34" s="16"/>
    </row>
    <row r="35" spans="1:9">
      <c r="B35" s="14" t="s">
        <v>40</v>
      </c>
      <c r="C35" s="15">
        <v>54567</v>
      </c>
      <c r="D35" s="15">
        <v>61365</v>
      </c>
      <c r="F35" s="16">
        <v>2033</v>
      </c>
      <c r="G35" s="16"/>
      <c r="H35" s="16">
        <f t="shared" si="1"/>
        <v>54567</v>
      </c>
      <c r="I35" s="16"/>
    </row>
    <row r="36" spans="1:9">
      <c r="B36" s="14" t="s">
        <v>41</v>
      </c>
      <c r="C36" s="15">
        <v>54372</v>
      </c>
      <c r="D36" s="15">
        <v>61923</v>
      </c>
      <c r="F36" s="16">
        <v>2034</v>
      </c>
      <c r="G36" s="16"/>
      <c r="H36" s="16">
        <f t="shared" si="1"/>
        <v>54372</v>
      </c>
      <c r="I36" s="16"/>
    </row>
    <row r="37" spans="1:9">
      <c r="B37" s="14" t="s">
        <v>42</v>
      </c>
      <c r="C37" s="15">
        <v>54264</v>
      </c>
      <c r="D37" s="15">
        <v>62489</v>
      </c>
      <c r="F37" s="16">
        <v>2035</v>
      </c>
      <c r="G37" s="16"/>
      <c r="H37" s="16">
        <f t="shared" si="1"/>
        <v>54264</v>
      </c>
      <c r="I37" s="16"/>
    </row>
    <row r="38" spans="1:9">
      <c r="B38" s="14" t="s">
        <v>43</v>
      </c>
      <c r="C38" s="15">
        <v>54238</v>
      </c>
      <c r="D38" s="15">
        <v>63044</v>
      </c>
      <c r="F38" s="16">
        <v>2036</v>
      </c>
      <c r="G38" s="16"/>
      <c r="H38" s="16">
        <f t="shared" si="1"/>
        <v>54238</v>
      </c>
      <c r="I38" s="16"/>
    </row>
    <row r="39" spans="1:9">
      <c r="B39" s="20" t="s">
        <v>44</v>
      </c>
      <c r="C39" s="15">
        <v>54299</v>
      </c>
      <c r="D39" s="15">
        <v>63595</v>
      </c>
      <c r="F39" s="16">
        <v>2037</v>
      </c>
      <c r="G39" s="16"/>
      <c r="H39" s="16">
        <f t="shared" si="1"/>
        <v>54299</v>
      </c>
      <c r="I39" s="16"/>
    </row>
    <row r="40" spans="1:9">
      <c r="B40" s="20" t="s">
        <v>45</v>
      </c>
      <c r="C40" s="15">
        <v>54440</v>
      </c>
      <c r="D40" s="15">
        <v>64152</v>
      </c>
      <c r="F40" s="16">
        <v>2038</v>
      </c>
      <c r="G40" s="16"/>
      <c r="H40" s="16">
        <f t="shared" si="1"/>
        <v>54440</v>
      </c>
      <c r="I40" s="16"/>
    </row>
    <row r="41" spans="1:9">
      <c r="A41" s="25"/>
      <c r="B41" s="20" t="s">
        <v>46</v>
      </c>
      <c r="C41" s="21">
        <v>54643</v>
      </c>
      <c r="D41" s="21">
        <v>64700</v>
      </c>
      <c r="F41" s="16">
        <v>2039</v>
      </c>
      <c r="G41" s="16"/>
      <c r="H41" s="16">
        <f t="shared" si="1"/>
        <v>54643</v>
      </c>
      <c r="I41" s="16"/>
    </row>
    <row r="42" spans="1:9">
      <c r="A42" s="25"/>
      <c r="B42" s="20" t="s">
        <v>47</v>
      </c>
      <c r="C42" s="21">
        <v>54849</v>
      </c>
      <c r="D42" s="21">
        <v>65229</v>
      </c>
      <c r="F42" s="16">
        <v>2040</v>
      </c>
      <c r="G42" s="16"/>
      <c r="H42" s="16">
        <f t="shared" si="1"/>
        <v>54849</v>
      </c>
      <c r="I42" s="16"/>
    </row>
    <row r="43" spans="1:9">
      <c r="A43" s="4"/>
      <c r="B43" s="22" t="s">
        <v>48</v>
      </c>
      <c r="C43" s="23">
        <v>54988</v>
      </c>
      <c r="D43" s="23">
        <v>65756</v>
      </c>
      <c r="F43" s="16">
        <v>2041</v>
      </c>
      <c r="G43" s="16"/>
      <c r="H43" s="16">
        <f t="shared" si="1"/>
        <v>54988</v>
      </c>
      <c r="I43" s="16"/>
    </row>
    <row r="44" spans="1:9">
      <c r="F44" s="16"/>
      <c r="G44" s="16"/>
      <c r="H44" s="16"/>
      <c r="I44" s="16"/>
    </row>
    <row r="45" spans="1:9" ht="10.5" customHeight="1">
      <c r="A45" s="26" t="s">
        <v>49</v>
      </c>
      <c r="B45" s="26"/>
      <c r="C45" s="26"/>
    </row>
  </sheetData>
  <mergeCells count="3">
    <mergeCell ref="A1:J1"/>
    <mergeCell ref="K1:L1"/>
    <mergeCell ref="A45:C45"/>
  </mergeCells>
  <pageMargins left="0.15748031496062992" right="0.15748031496062992" top="0.98425196850393704" bottom="0.98425196850393704" header="0.51181102362204722" footer="0.51181102362204722"/>
  <pageSetup paperSize="9" scale="37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 5</vt:lpstr>
      <vt:lpstr>Figure 5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dcterms:created xsi:type="dcterms:W3CDTF">2017-10-19T10:38:03Z</dcterms:created>
  <dcterms:modified xsi:type="dcterms:W3CDTF">2017-10-19T10:38:34Z</dcterms:modified>
</cp:coreProperties>
</file>