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8388" tabRatio="877" activeTab="0"/>
  </bookViews>
  <sheets>
    <sheet name="4b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'4b'!$A$1:$K$18</definedName>
    <definedName name="ProjBirths">'[1]Scratchpad'!#REF!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<sst xmlns="http://schemas.openxmlformats.org/spreadsheetml/2006/main" count="839" uniqueCount="105">
  <si>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</si>
  <si>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</si>
  <si>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</si>
  <si>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</si>
  <si>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</si>
  <si>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</si>
  <si>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</si>
  <si>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</si>
  <si>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</si>
  <si>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</si>
  <si>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</si>
  <si>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</si>
  <si>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</si>
  <si>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</si>
  <si>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</si>
  <si>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</si>
  <si>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</si>
  <si>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</si>
  <si>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</si>
  <si>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</si>
  <si>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</si>
  <si>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</si>
  <si>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</si>
  <si>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</si>
  <si>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</si>
  <si>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</si>
  <si>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</si>
  <si>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</si>
  <si>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</si>
  <si>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</si>
  <si>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</si>
  <si>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</si>
  <si>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</si>
  <si>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</si>
  <si>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</si>
  <si>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</si>
  <si>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</si>
  <si>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</si>
  <si>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</si>
  <si>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</si>
  <si>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</si>
  <si>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</si>
  <si>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</si>
  <si>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</si>
  <si>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</si>
  <si>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</si>
  <si>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</si>
  <si>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</si>
  <si>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</si>
  <si>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</si>
  <si>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</si>
  <si>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</si>
  <si>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</si>
  <si>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</si>
  <si>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</si>
  <si>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</si>
  <si>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</si>
  <si>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</si>
  <si>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</si>
  <si>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</si>
  <si>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</si>
  <si>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</si>
  <si>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</si>
  <si>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</si>
  <si>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</si>
  <si>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</si>
  <si>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</si>
  <si>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</si>
  <si>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</si>
  <si>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</si>
  <si>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</si>
  <si>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</si>
  <si>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</si>
  <si>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</si>
  <si>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</si>
  <si>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</si>
  <si>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</si>
  <si>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</si>
  <si>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</si>
  <si>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</si>
  <si>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</si>
  <si>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</si>
  <si>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</si>
  <si>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</si>
  <si>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</si>
  <si>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Population at start</t>
  </si>
  <si>
    <t xml:space="preserve">Births </t>
  </si>
  <si>
    <t>Deaths</t>
  </si>
  <si>
    <t>Migration</t>
  </si>
  <si>
    <t>Population at end</t>
  </si>
  <si>
    <t>Total change</t>
  </si>
  <si>
    <t>3+ adults, 16-29 age</t>
  </si>
  <si>
    <r>
      <t>Natural change</t>
    </r>
    <r>
      <rPr>
        <vertAlign val="superscript"/>
        <sz val="10"/>
        <rFont val="Arial"/>
        <family val="2"/>
      </rPr>
      <t xml:space="preserve"> 1</t>
    </r>
  </si>
  <si>
    <t>Note: Not all figures will sum due to rounding.</t>
  </si>
  <si>
    <t>LLTNP</t>
  </si>
  <si>
    <t>Footnotes</t>
  </si>
  <si>
    <t>2) All figures have been rounded to the nearest 10.</t>
  </si>
  <si>
    <t>© Crown Copyright 2014</t>
  </si>
  <si>
    <t>2012-2017</t>
  </si>
  <si>
    <t>2017-2022</t>
  </si>
  <si>
    <t>2022-2027</t>
  </si>
  <si>
    <t>2027-2032</t>
  </si>
  <si>
    <t>2032-2037</t>
  </si>
  <si>
    <t>Table 4b: Projected components of population change for Loch Lomond and the Trossachs National Park (LLTNP), 2012-2037</t>
  </si>
  <si>
    <t>1) Natural Change = Births - Deaths.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</si>
</sst>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6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3" fontId="0" fillId="0" borderId="0" xfId="61" applyNumberFormat="1">
      <alignment/>
      <protection/>
    </xf>
    <xf numFmtId="3" fontId="0" fillId="0" borderId="15" xfId="65" applyNumberFormat="1" applyFont="1" applyFill="1" applyBorder="1">
      <alignment/>
      <protection/>
    </xf>
    <xf numFmtId="3" fontId="0" fillId="0" borderId="0" xfId="63" applyNumberFormat="1" applyFont="1" applyFill="1" applyAlignment="1">
      <alignment vertical="top" wrapText="1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0" fontId="10" fillId="0" borderId="0" xfId="61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8" fillId="0" borderId="0" xfId="62">
      <alignment/>
      <protection/>
    </xf>
    <xf numFmtId="0" fontId="8" fillId="0" borderId="0" xfId="59">
      <alignment/>
      <protection/>
    </xf>
    <xf numFmtId="0" fontId="8" fillId="0" borderId="0" xfId="64">
      <alignment/>
      <protection/>
    </xf>
    <xf numFmtId="0" fontId="8" fillId="0" borderId="0" xfId="66">
      <alignment/>
      <protection/>
    </xf>
    <xf numFmtId="0" fontId="8" fillId="0" borderId="0" xfId="59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60" applyFill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9" fontId="0" fillId="0" borderId="0" xfId="7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33" borderId="15" xfId="65" applyNumberFormat="1" applyFont="1" applyFill="1" applyBorder="1">
      <alignment/>
      <protection/>
    </xf>
    <xf numFmtId="0" fontId="0" fillId="33" borderId="0" xfId="61" applyFill="1">
      <alignment/>
      <protection/>
    </xf>
    <xf numFmtId="3" fontId="0" fillId="33" borderId="0" xfId="63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2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5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5" fillId="34" borderId="26" xfId="0" applyFont="1" applyFill="1" applyBorder="1" applyAlignment="1">
      <alignment horizontal="right"/>
    </xf>
    <xf numFmtId="0" fontId="0" fillId="34" borderId="27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34" borderId="0" xfId="52" applyFill="1" applyBorder="1" applyAlignment="1" applyProtection="1">
      <alignment vertical="top"/>
      <protection/>
    </xf>
    <xf numFmtId="0" fontId="4" fillId="34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GCV_TotalPopulationGrouped " xfId="59"/>
    <cellStyle name="Normal_GCVProjectionResults" xfId="60"/>
    <cellStyle name="Normal_hproj-2006-back3" xfId="61"/>
    <cellStyle name="Normal_NE_TotalPopulationGrouped " xfId="62"/>
    <cellStyle name="Normal_SDPA_Calculations for background tables 1 &amp; 3" xfId="63"/>
    <cellStyle name="Normal_SESPlan_TotalPopulationGrouped " xfId="64"/>
    <cellStyle name="Normal_TABLE2" xfId="65"/>
    <cellStyle name="Normal_Tayplan_TotalPopulationGrouped " xfId="66"/>
    <cellStyle name="Normal1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Z1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4.57421875" style="56" customWidth="1"/>
    <col min="2" max="6" width="12.00390625" style="56" customWidth="1"/>
    <col min="7" max="26" width="9.140625" style="56" customWidth="1"/>
    <col min="27" max="27" width="3.00390625" style="56" customWidth="1"/>
    <col min="28" max="16384" width="9.140625" style="56" customWidth="1"/>
  </cols>
  <sheetData>
    <row r="1" spans="1:13" s="57" customFormat="1" ht="30.75" customHeight="1">
      <c r="A1" s="78" t="s">
        <v>103</v>
      </c>
      <c r="B1" s="78"/>
      <c r="C1" s="78"/>
      <c r="D1" s="78"/>
      <c r="E1" s="78"/>
      <c r="F1" s="78"/>
      <c r="G1" s="77"/>
      <c r="H1" s="77"/>
      <c r="I1" s="77"/>
      <c r="J1" s="76"/>
      <c r="K1" s="76"/>
      <c r="L1" s="76"/>
      <c r="M1" s="76"/>
    </row>
    <row r="2" ht="13.5" thickBot="1"/>
    <row r="3" spans="1:6" ht="13.5" thickBot="1">
      <c r="A3" s="68" t="s">
        <v>94</v>
      </c>
      <c r="B3" s="66" t="s">
        <v>98</v>
      </c>
      <c r="C3" s="66" t="s">
        <v>99</v>
      </c>
      <c r="D3" s="66" t="s">
        <v>100</v>
      </c>
      <c r="E3" s="66" t="s">
        <v>101</v>
      </c>
      <c r="F3" s="73" t="s">
        <v>102</v>
      </c>
    </row>
    <row r="4" spans="1:6" ht="12.75">
      <c r="A4" s="70" t="s">
        <v>85</v>
      </c>
      <c r="B4" s="62">
        <v>14090</v>
      </c>
      <c r="C4" s="62">
        <v>13840</v>
      </c>
      <c r="D4" s="62">
        <v>13630</v>
      </c>
      <c r="E4" s="62">
        <v>13380</v>
      </c>
      <c r="F4" s="59">
        <v>13040</v>
      </c>
    </row>
    <row r="5" spans="1:6" ht="12.75">
      <c r="A5" s="69" t="s">
        <v>86</v>
      </c>
      <c r="B5" s="60">
        <v>500</v>
      </c>
      <c r="C5" s="60">
        <v>550</v>
      </c>
      <c r="D5" s="60">
        <v>510</v>
      </c>
      <c r="E5" s="60">
        <v>460</v>
      </c>
      <c r="F5" s="61">
        <v>400</v>
      </c>
    </row>
    <row r="6" spans="1:6" ht="12.75">
      <c r="A6" s="69" t="s">
        <v>87</v>
      </c>
      <c r="B6" s="60">
        <v>760</v>
      </c>
      <c r="C6" s="60">
        <v>750</v>
      </c>
      <c r="D6" s="60">
        <v>760</v>
      </c>
      <c r="E6" s="60">
        <v>800</v>
      </c>
      <c r="F6" s="61">
        <v>840</v>
      </c>
    </row>
    <row r="7" spans="1:6" ht="15">
      <c r="A7" s="71" t="s">
        <v>92</v>
      </c>
      <c r="B7" s="60">
        <v>-250</v>
      </c>
      <c r="C7" s="60">
        <v>-200</v>
      </c>
      <c r="D7" s="60">
        <v>-250</v>
      </c>
      <c r="E7" s="60">
        <v>-340</v>
      </c>
      <c r="F7" s="61">
        <v>-430</v>
      </c>
    </row>
    <row r="8" spans="1:6" ht="12.75">
      <c r="A8" s="69" t="s">
        <v>88</v>
      </c>
      <c r="B8" s="60">
        <v>0</v>
      </c>
      <c r="C8" s="60">
        <v>0</v>
      </c>
      <c r="D8" s="60">
        <v>0</v>
      </c>
      <c r="E8" s="60">
        <v>0</v>
      </c>
      <c r="F8" s="61">
        <v>0</v>
      </c>
    </row>
    <row r="9" spans="1:6" ht="12.75">
      <c r="A9" s="70" t="s">
        <v>89</v>
      </c>
      <c r="B9" s="58">
        <v>13840</v>
      </c>
      <c r="C9" s="58">
        <v>13630</v>
      </c>
      <c r="D9" s="58">
        <v>13380</v>
      </c>
      <c r="E9" s="58">
        <v>13040</v>
      </c>
      <c r="F9" s="63">
        <v>12620</v>
      </c>
    </row>
    <row r="10" spans="1:6" ht="12.75">
      <c r="A10" s="70"/>
      <c r="B10" s="58"/>
      <c r="C10" s="58"/>
      <c r="D10" s="58"/>
      <c r="E10" s="58"/>
      <c r="F10" s="63"/>
    </row>
    <row r="11" spans="1:6" ht="13.5" thickBot="1">
      <c r="A11" s="72" t="s">
        <v>90</v>
      </c>
      <c r="B11" s="74">
        <v>240</v>
      </c>
      <c r="C11" s="74">
        <v>200</v>
      </c>
      <c r="D11" s="74">
        <v>250</v>
      </c>
      <c r="E11" s="74">
        <v>340</v>
      </c>
      <c r="F11" s="75">
        <v>440</v>
      </c>
    </row>
    <row r="12" spans="2:5" ht="12.75">
      <c r="B12" s="65"/>
      <c r="E12" s="65"/>
    </row>
    <row r="13" spans="1:26" ht="12.75">
      <c r="A13" s="64" t="s">
        <v>95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4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15" ht="12.75">
      <c r="A14" s="79" t="s">
        <v>104</v>
      </c>
      <c r="B14" s="80"/>
      <c r="M14" s="82"/>
      <c r="N14" s="82"/>
      <c r="O14" s="82"/>
    </row>
    <row r="15" spans="1:16" ht="12.75">
      <c r="A15" s="81" t="s">
        <v>96</v>
      </c>
      <c r="B15" s="81"/>
      <c r="C15" s="81"/>
      <c r="M15" s="81"/>
      <c r="N15" s="81"/>
      <c r="O15" s="81"/>
      <c r="P15" s="81"/>
    </row>
    <row r="16" spans="1:16" ht="12.75">
      <c r="A16" s="81" t="s">
        <v>93</v>
      </c>
      <c r="B16" s="81"/>
      <c r="M16" s="81"/>
      <c r="N16" s="81"/>
      <c r="O16" s="81"/>
      <c r="P16" s="81"/>
    </row>
    <row r="18" spans="1:14" ht="12.75">
      <c r="A18" s="67" t="s">
        <v>97</v>
      </c>
      <c r="M18" s="81"/>
      <c r="N18" s="81"/>
    </row>
  </sheetData>
  <sheetProtection/>
  <mergeCells count="9">
    <mergeCell ref="G1:I1"/>
    <mergeCell ref="A1:F1"/>
    <mergeCell ref="A14:B14"/>
    <mergeCell ref="M18:N18"/>
    <mergeCell ref="A15:C15"/>
    <mergeCell ref="A16:B16"/>
    <mergeCell ref="M14:O14"/>
    <mergeCell ref="M15:P15"/>
    <mergeCell ref="M16:P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7" customFormat="1" ht="12.75">
      <c r="A25" s="46" t="s">
        <v>32</v>
      </c>
      <c r="B25" s="47" t="s">
        <v>29</v>
      </c>
      <c r="C25" s="47" t="s">
        <v>30</v>
      </c>
      <c r="D25" s="48">
        <v>155489</v>
      </c>
      <c r="E25" s="48">
        <v>154168</v>
      </c>
      <c r="F25" s="48">
        <v>152576</v>
      </c>
      <c r="G25" s="48">
        <v>151715</v>
      </c>
      <c r="H25" s="48">
        <v>151108</v>
      </c>
      <c r="I25" s="48">
        <v>150831</v>
      </c>
      <c r="J25" s="48">
        <v>150697</v>
      </c>
      <c r="K25" s="48">
        <v>150184</v>
      </c>
      <c r="L25" s="48">
        <v>150020</v>
      </c>
      <c r="M25" s="48">
        <v>149959</v>
      </c>
      <c r="N25" s="48">
        <v>150268</v>
      </c>
      <c r="O25" s="48">
        <v>150586</v>
      </c>
      <c r="P25" s="48">
        <v>150832</v>
      </c>
      <c r="Q25" s="48">
        <v>150930</v>
      </c>
      <c r="R25" s="48">
        <v>150793</v>
      </c>
      <c r="S25" s="48">
        <v>150408</v>
      </c>
      <c r="T25" s="48">
        <v>149842</v>
      </c>
      <c r="U25" s="48">
        <v>148847</v>
      </c>
      <c r="V25" s="48">
        <v>147704</v>
      </c>
      <c r="W25" s="48">
        <v>146400</v>
      </c>
      <c r="X25" s="48">
        <v>144963</v>
      </c>
      <c r="Y25" s="48">
        <v>143435</v>
      </c>
      <c r="Z25" s="48">
        <v>141885</v>
      </c>
      <c r="AA25" s="48">
        <v>140363</v>
      </c>
      <c r="AB25" s="48">
        <v>138887</v>
      </c>
      <c r="AC25" s="48">
        <v>137412</v>
      </c>
    </row>
    <row r="26" spans="1:29" s="47" customFormat="1" ht="12.75">
      <c r="A26" s="46" t="s">
        <v>32</v>
      </c>
      <c r="B26" s="47" t="s">
        <v>29</v>
      </c>
      <c r="C26" s="47" t="s">
        <v>3</v>
      </c>
      <c r="D26" s="48">
        <v>103877</v>
      </c>
      <c r="E26" s="48">
        <v>104226</v>
      </c>
      <c r="F26" s="48">
        <v>104307</v>
      </c>
      <c r="G26" s="48">
        <v>103477</v>
      </c>
      <c r="H26" s="48">
        <v>101667</v>
      </c>
      <c r="I26" s="48">
        <v>99710</v>
      </c>
      <c r="J26" s="48">
        <v>98102</v>
      </c>
      <c r="K26" s="48">
        <v>96910</v>
      </c>
      <c r="L26" s="48">
        <v>95334</v>
      </c>
      <c r="M26" s="48">
        <v>93819</v>
      </c>
      <c r="N26" s="48">
        <v>91725</v>
      </c>
      <c r="O26" s="48">
        <v>89379</v>
      </c>
      <c r="P26" s="48">
        <v>87710</v>
      </c>
      <c r="Q26" s="48">
        <v>86345</v>
      </c>
      <c r="R26" s="48">
        <v>85454</v>
      </c>
      <c r="S26" s="48">
        <v>84897</v>
      </c>
      <c r="T26" s="48">
        <v>84141</v>
      </c>
      <c r="U26" s="48">
        <v>84134</v>
      </c>
      <c r="V26" s="48">
        <v>84308</v>
      </c>
      <c r="W26" s="48">
        <v>84941</v>
      </c>
      <c r="X26" s="48">
        <v>85691</v>
      </c>
      <c r="Y26" s="48">
        <v>86421</v>
      </c>
      <c r="Z26" s="48">
        <v>87063</v>
      </c>
      <c r="AA26" s="48">
        <v>87484</v>
      </c>
      <c r="AB26" s="48">
        <v>87688</v>
      </c>
      <c r="AC26" s="48">
        <v>87770</v>
      </c>
    </row>
    <row r="27" spans="1:29" s="47" customFormat="1" ht="12.75">
      <c r="A27" s="46" t="s">
        <v>32</v>
      </c>
      <c r="B27" s="47" t="s">
        <v>29</v>
      </c>
      <c r="C27" s="47" t="s">
        <v>4</v>
      </c>
      <c r="D27" s="48">
        <v>57137</v>
      </c>
      <c r="E27" s="48">
        <v>59436</v>
      </c>
      <c r="F27" s="48">
        <v>61409</v>
      </c>
      <c r="G27" s="48">
        <v>62963</v>
      </c>
      <c r="H27" s="48">
        <v>63950</v>
      </c>
      <c r="I27" s="48">
        <v>64282</v>
      </c>
      <c r="J27" s="48">
        <v>64423</v>
      </c>
      <c r="K27" s="48">
        <v>63944</v>
      </c>
      <c r="L27" s="48">
        <v>63258</v>
      </c>
      <c r="M27" s="48">
        <v>61766</v>
      </c>
      <c r="N27" s="48">
        <v>60750</v>
      </c>
      <c r="O27" s="48">
        <v>60568</v>
      </c>
      <c r="P27" s="48">
        <v>59922</v>
      </c>
      <c r="Q27" s="48">
        <v>59061</v>
      </c>
      <c r="R27" s="48">
        <v>58074</v>
      </c>
      <c r="S27" s="48">
        <v>56693</v>
      </c>
      <c r="T27" s="48">
        <v>55396</v>
      </c>
      <c r="U27" s="48">
        <v>54352</v>
      </c>
      <c r="V27" s="48">
        <v>53434</v>
      </c>
      <c r="W27" s="48">
        <v>52444</v>
      </c>
      <c r="X27" s="48">
        <v>51603</v>
      </c>
      <c r="Y27" s="48">
        <v>50493</v>
      </c>
      <c r="Z27" s="48">
        <v>49881</v>
      </c>
      <c r="AA27" s="48">
        <v>49547</v>
      </c>
      <c r="AB27" s="48">
        <v>49755</v>
      </c>
      <c r="AC27" s="48">
        <v>50112</v>
      </c>
    </row>
    <row r="28" spans="1:29" s="47" customFormat="1" ht="12.75">
      <c r="A28" s="46" t="s">
        <v>32</v>
      </c>
      <c r="B28" s="47" t="s">
        <v>29</v>
      </c>
      <c r="C28" s="47" t="s">
        <v>5</v>
      </c>
      <c r="D28" s="48">
        <v>58091</v>
      </c>
      <c r="E28" s="48">
        <v>55338</v>
      </c>
      <c r="F28" s="48">
        <v>53974</v>
      </c>
      <c r="G28" s="48">
        <v>54038</v>
      </c>
      <c r="H28" s="48">
        <v>55305</v>
      </c>
      <c r="I28" s="48">
        <v>57045</v>
      </c>
      <c r="J28" s="48">
        <v>59074</v>
      </c>
      <c r="K28" s="48">
        <v>60876</v>
      </c>
      <c r="L28" s="48">
        <v>62271</v>
      </c>
      <c r="M28" s="48">
        <v>63156</v>
      </c>
      <c r="N28" s="48">
        <v>63414</v>
      </c>
      <c r="O28" s="48">
        <v>63513</v>
      </c>
      <c r="P28" s="48">
        <v>63027</v>
      </c>
      <c r="Q28" s="48">
        <v>62341</v>
      </c>
      <c r="R28" s="48">
        <v>60844</v>
      </c>
      <c r="S28" s="48">
        <v>59830</v>
      </c>
      <c r="T28" s="48">
        <v>59643</v>
      </c>
      <c r="U28" s="48">
        <v>58992</v>
      </c>
      <c r="V28" s="48">
        <v>58123</v>
      </c>
      <c r="W28" s="48">
        <v>57137</v>
      </c>
      <c r="X28" s="48">
        <v>55749</v>
      </c>
      <c r="Y28" s="48">
        <v>54452</v>
      </c>
      <c r="Z28" s="48">
        <v>53402</v>
      </c>
      <c r="AA28" s="48">
        <v>52485</v>
      </c>
      <c r="AB28" s="48">
        <v>51506</v>
      </c>
      <c r="AC28" s="48">
        <v>50661</v>
      </c>
    </row>
    <row r="29" spans="1:29" s="47" customFormat="1" ht="12.75">
      <c r="A29" s="46" t="s">
        <v>32</v>
      </c>
      <c r="B29" s="47" t="s">
        <v>29</v>
      </c>
      <c r="C29" s="47" t="s">
        <v>6</v>
      </c>
      <c r="D29" s="48">
        <v>142775</v>
      </c>
      <c r="E29" s="48">
        <v>140704</v>
      </c>
      <c r="F29" s="48">
        <v>137526</v>
      </c>
      <c r="G29" s="48">
        <v>133021</v>
      </c>
      <c r="H29" s="48">
        <v>128872</v>
      </c>
      <c r="I29" s="48">
        <v>124743</v>
      </c>
      <c r="J29" s="48">
        <v>120083</v>
      </c>
      <c r="K29" s="48">
        <v>115966</v>
      </c>
      <c r="L29" s="48">
        <v>112849</v>
      </c>
      <c r="M29" s="48">
        <v>111415</v>
      </c>
      <c r="N29" s="48">
        <v>110514</v>
      </c>
      <c r="O29" s="48">
        <v>109605</v>
      </c>
      <c r="P29" s="48">
        <v>109941</v>
      </c>
      <c r="Q29" s="48">
        <v>111302</v>
      </c>
      <c r="R29" s="48">
        <v>113408</v>
      </c>
      <c r="S29" s="48">
        <v>115360</v>
      </c>
      <c r="T29" s="48">
        <v>117459</v>
      </c>
      <c r="U29" s="48">
        <v>118771</v>
      </c>
      <c r="V29" s="48">
        <v>119472</v>
      </c>
      <c r="W29" s="48">
        <v>118869</v>
      </c>
      <c r="X29" s="48">
        <v>118124</v>
      </c>
      <c r="Y29" s="48">
        <v>118048</v>
      </c>
      <c r="Z29" s="48">
        <v>116928</v>
      </c>
      <c r="AA29" s="48">
        <v>115379</v>
      </c>
      <c r="AB29" s="48">
        <v>112903</v>
      </c>
      <c r="AC29" s="48">
        <v>110522</v>
      </c>
    </row>
    <row r="30" spans="1:29" s="47" customFormat="1" ht="12.75">
      <c r="A30" s="46" t="s">
        <v>32</v>
      </c>
      <c r="B30" s="47" t="s">
        <v>29</v>
      </c>
      <c r="C30" s="47" t="s">
        <v>7</v>
      </c>
      <c r="D30" s="48">
        <v>125067</v>
      </c>
      <c r="E30" s="48">
        <v>128450</v>
      </c>
      <c r="F30" s="48">
        <v>131547</v>
      </c>
      <c r="G30" s="48">
        <v>134473</v>
      </c>
      <c r="H30" s="48">
        <v>136688</v>
      </c>
      <c r="I30" s="48">
        <v>138124</v>
      </c>
      <c r="J30" s="48">
        <v>139006</v>
      </c>
      <c r="K30" s="48">
        <v>139579</v>
      </c>
      <c r="L30" s="48">
        <v>139306</v>
      </c>
      <c r="M30" s="48">
        <v>138430</v>
      </c>
      <c r="N30" s="48">
        <v>136883</v>
      </c>
      <c r="O30" s="48">
        <v>134677</v>
      </c>
      <c r="P30" s="48">
        <v>131486</v>
      </c>
      <c r="Q30" s="48">
        <v>127023</v>
      </c>
      <c r="R30" s="48">
        <v>122931</v>
      </c>
      <c r="S30" s="48">
        <v>118888</v>
      </c>
      <c r="T30" s="48">
        <v>114336</v>
      </c>
      <c r="U30" s="48">
        <v>110337</v>
      </c>
      <c r="V30" s="48">
        <v>107318</v>
      </c>
      <c r="W30" s="48">
        <v>105957</v>
      </c>
      <c r="X30" s="48">
        <v>105119</v>
      </c>
      <c r="Y30" s="48">
        <v>104262</v>
      </c>
      <c r="Z30" s="48">
        <v>104634</v>
      </c>
      <c r="AA30" s="48">
        <v>106005</v>
      </c>
      <c r="AB30" s="48">
        <v>108115</v>
      </c>
      <c r="AC30" s="48">
        <v>110053</v>
      </c>
    </row>
    <row r="31" spans="1:29" s="47" customFormat="1" ht="12.75">
      <c r="A31" s="46" t="s">
        <v>32</v>
      </c>
      <c r="B31" s="47" t="s">
        <v>29</v>
      </c>
      <c r="C31" s="47" t="s">
        <v>8</v>
      </c>
      <c r="D31" s="48">
        <v>54705</v>
      </c>
      <c r="E31" s="48">
        <v>53037</v>
      </c>
      <c r="F31" s="48">
        <v>52343</v>
      </c>
      <c r="G31" s="48">
        <v>52766</v>
      </c>
      <c r="H31" s="48">
        <v>53696</v>
      </c>
      <c r="I31" s="48">
        <v>55272</v>
      </c>
      <c r="J31" s="48">
        <v>57106</v>
      </c>
      <c r="K31" s="48">
        <v>58920</v>
      </c>
      <c r="L31" s="48">
        <v>60585</v>
      </c>
      <c r="M31" s="48">
        <v>62107</v>
      </c>
      <c r="N31" s="48">
        <v>63549</v>
      </c>
      <c r="O31" s="48">
        <v>64918</v>
      </c>
      <c r="P31" s="48">
        <v>66083</v>
      </c>
      <c r="Q31" s="48">
        <v>67248</v>
      </c>
      <c r="R31" s="48">
        <v>67879</v>
      </c>
      <c r="S31" s="48">
        <v>67861</v>
      </c>
      <c r="T31" s="48">
        <v>67386</v>
      </c>
      <c r="U31" s="48">
        <v>66830</v>
      </c>
      <c r="V31" s="48">
        <v>65462</v>
      </c>
      <c r="W31" s="48">
        <v>64025</v>
      </c>
      <c r="X31" s="48">
        <v>62581</v>
      </c>
      <c r="Y31" s="48">
        <v>60956</v>
      </c>
      <c r="Z31" s="48">
        <v>58456</v>
      </c>
      <c r="AA31" s="48">
        <v>55528</v>
      </c>
      <c r="AB31" s="48">
        <v>53016</v>
      </c>
      <c r="AC31" s="48">
        <v>50562</v>
      </c>
    </row>
    <row r="32" spans="1:29" s="47" customFormat="1" ht="12.75">
      <c r="A32" s="46" t="s">
        <v>32</v>
      </c>
      <c r="B32" s="47" t="s">
        <v>29</v>
      </c>
      <c r="C32" s="47" t="s">
        <v>9</v>
      </c>
      <c r="D32" s="48">
        <v>45760</v>
      </c>
      <c r="E32" s="48">
        <v>48360</v>
      </c>
      <c r="F32" s="48">
        <v>49516</v>
      </c>
      <c r="G32" s="48">
        <v>50183</v>
      </c>
      <c r="H32" s="48">
        <v>51016</v>
      </c>
      <c r="I32" s="48">
        <v>51637</v>
      </c>
      <c r="J32" s="48">
        <v>50047</v>
      </c>
      <c r="K32" s="48">
        <v>49417</v>
      </c>
      <c r="L32" s="48">
        <v>49853</v>
      </c>
      <c r="M32" s="48">
        <v>50775</v>
      </c>
      <c r="N32" s="48">
        <v>52317</v>
      </c>
      <c r="O32" s="48">
        <v>54098</v>
      </c>
      <c r="P32" s="48">
        <v>55873</v>
      </c>
      <c r="Q32" s="48">
        <v>57498</v>
      </c>
      <c r="R32" s="48">
        <v>58985</v>
      </c>
      <c r="S32" s="48">
        <v>60404</v>
      </c>
      <c r="T32" s="48">
        <v>61748</v>
      </c>
      <c r="U32" s="48">
        <v>62894</v>
      </c>
      <c r="V32" s="48">
        <v>64043</v>
      </c>
      <c r="W32" s="48">
        <v>64668</v>
      </c>
      <c r="X32" s="48">
        <v>64669</v>
      </c>
      <c r="Y32" s="48">
        <v>64219</v>
      </c>
      <c r="Z32" s="48">
        <v>63694</v>
      </c>
      <c r="AA32" s="48">
        <v>62383</v>
      </c>
      <c r="AB32" s="48">
        <v>61019</v>
      </c>
      <c r="AC32" s="48">
        <v>59645</v>
      </c>
    </row>
    <row r="33" spans="1:29" s="47" customFormat="1" ht="12.75">
      <c r="A33" s="46" t="s">
        <v>32</v>
      </c>
      <c r="B33" s="47" t="s">
        <v>29</v>
      </c>
      <c r="C33" s="47" t="s">
        <v>10</v>
      </c>
      <c r="D33" s="48">
        <v>82373</v>
      </c>
      <c r="E33" s="48">
        <v>81422</v>
      </c>
      <c r="F33" s="48">
        <v>81591</v>
      </c>
      <c r="G33" s="48">
        <v>81712</v>
      </c>
      <c r="H33" s="48">
        <v>81165</v>
      </c>
      <c r="I33" s="48">
        <v>80822</v>
      </c>
      <c r="J33" s="48">
        <v>82744</v>
      </c>
      <c r="K33" s="48">
        <v>84012</v>
      </c>
      <c r="L33" s="48">
        <v>84805</v>
      </c>
      <c r="M33" s="48">
        <v>85531</v>
      </c>
      <c r="N33" s="48">
        <v>86410</v>
      </c>
      <c r="O33" s="48">
        <v>87330</v>
      </c>
      <c r="P33" s="48">
        <v>87905</v>
      </c>
      <c r="Q33" s="48">
        <v>89056</v>
      </c>
      <c r="R33" s="48">
        <v>90771</v>
      </c>
      <c r="S33" s="48">
        <v>92894</v>
      </c>
      <c r="T33" s="48">
        <v>93356</v>
      </c>
      <c r="U33" s="48">
        <v>94638</v>
      </c>
      <c r="V33" s="48">
        <v>96700</v>
      </c>
      <c r="W33" s="48">
        <v>99051</v>
      </c>
      <c r="X33" s="48">
        <v>101867</v>
      </c>
      <c r="Y33" s="48">
        <v>104818</v>
      </c>
      <c r="Z33" s="48">
        <v>107563</v>
      </c>
      <c r="AA33" s="48">
        <v>110194</v>
      </c>
      <c r="AB33" s="48">
        <v>112190</v>
      </c>
      <c r="AC33" s="48">
        <v>113536</v>
      </c>
    </row>
    <row r="34" spans="1:29" s="47" customFormat="1" ht="12.75">
      <c r="A34" s="46" t="s">
        <v>32</v>
      </c>
      <c r="B34" s="47" t="s">
        <v>29</v>
      </c>
      <c r="C34" s="47" t="s">
        <v>11</v>
      </c>
      <c r="D34" s="48">
        <v>54392</v>
      </c>
      <c r="E34" s="48">
        <v>54742</v>
      </c>
      <c r="F34" s="48">
        <v>55048</v>
      </c>
      <c r="G34" s="48">
        <v>55321</v>
      </c>
      <c r="H34" s="48">
        <v>55913</v>
      </c>
      <c r="I34" s="48">
        <v>56277</v>
      </c>
      <c r="J34" s="48">
        <v>56795</v>
      </c>
      <c r="K34" s="48">
        <v>57464</v>
      </c>
      <c r="L34" s="48">
        <v>57880</v>
      </c>
      <c r="M34" s="48">
        <v>58020</v>
      </c>
      <c r="N34" s="48">
        <v>57946</v>
      </c>
      <c r="O34" s="48">
        <v>57835</v>
      </c>
      <c r="P34" s="48">
        <v>58484</v>
      </c>
      <c r="Q34" s="48">
        <v>59037</v>
      </c>
      <c r="R34" s="48">
        <v>59001</v>
      </c>
      <c r="S34" s="48">
        <v>59083</v>
      </c>
      <c r="T34" s="48">
        <v>60961</v>
      </c>
      <c r="U34" s="48">
        <v>62268</v>
      </c>
      <c r="V34" s="48">
        <v>63162</v>
      </c>
      <c r="W34" s="48">
        <v>63937</v>
      </c>
      <c r="X34" s="48">
        <v>64768</v>
      </c>
      <c r="Y34" s="48">
        <v>65627</v>
      </c>
      <c r="Z34" s="48">
        <v>66306</v>
      </c>
      <c r="AA34" s="48">
        <v>67415</v>
      </c>
      <c r="AB34" s="48">
        <v>68893</v>
      </c>
      <c r="AC34" s="48">
        <v>70695</v>
      </c>
    </row>
    <row r="35" spans="1:29" s="47" customFormat="1" ht="12.75">
      <c r="A35" s="46" t="s">
        <v>32</v>
      </c>
      <c r="B35" s="47" t="s">
        <v>29</v>
      </c>
      <c r="C35" s="47" t="s">
        <v>12</v>
      </c>
      <c r="D35" s="48">
        <v>17572</v>
      </c>
      <c r="E35" s="48">
        <v>17836</v>
      </c>
      <c r="F35" s="48">
        <v>18005</v>
      </c>
      <c r="G35" s="48">
        <v>18290</v>
      </c>
      <c r="H35" s="48">
        <v>18516</v>
      </c>
      <c r="I35" s="48">
        <v>18981</v>
      </c>
      <c r="J35" s="48">
        <v>19351</v>
      </c>
      <c r="K35" s="48">
        <v>19664</v>
      </c>
      <c r="L35" s="48">
        <v>20233</v>
      </c>
      <c r="M35" s="48">
        <v>20864</v>
      </c>
      <c r="N35" s="48">
        <v>21552</v>
      </c>
      <c r="O35" s="48">
        <v>22286</v>
      </c>
      <c r="P35" s="48">
        <v>22898</v>
      </c>
      <c r="Q35" s="48">
        <v>23571</v>
      </c>
      <c r="R35" s="48">
        <v>24414</v>
      </c>
      <c r="S35" s="48">
        <v>25272</v>
      </c>
      <c r="T35" s="48">
        <v>26133</v>
      </c>
      <c r="U35" s="48">
        <v>27016</v>
      </c>
      <c r="V35" s="48">
        <v>27895</v>
      </c>
      <c r="W35" s="48">
        <v>28612</v>
      </c>
      <c r="X35" s="48">
        <v>29202</v>
      </c>
      <c r="Y35" s="48">
        <v>29748</v>
      </c>
      <c r="Z35" s="48">
        <v>30637</v>
      </c>
      <c r="AA35" s="48">
        <v>31480</v>
      </c>
      <c r="AB35" s="48">
        <v>32046</v>
      </c>
      <c r="AC35" s="48">
        <v>32645</v>
      </c>
    </row>
    <row r="36" spans="1:29" s="47" customFormat="1" ht="12.75">
      <c r="A36" s="46" t="s">
        <v>32</v>
      </c>
      <c r="B36" s="47" t="s">
        <v>31</v>
      </c>
      <c r="C36" s="47" t="s">
        <v>30</v>
      </c>
      <c r="D36" s="48">
        <v>162805</v>
      </c>
      <c r="E36" s="48">
        <v>161203</v>
      </c>
      <c r="F36" s="48">
        <v>159646</v>
      </c>
      <c r="G36" s="48">
        <v>158746</v>
      </c>
      <c r="H36" s="48">
        <v>157976</v>
      </c>
      <c r="I36" s="48">
        <v>157672</v>
      </c>
      <c r="J36" s="48">
        <v>157363</v>
      </c>
      <c r="K36" s="48">
        <v>156733</v>
      </c>
      <c r="L36" s="48">
        <v>156443</v>
      </c>
      <c r="M36" s="48">
        <v>156302</v>
      </c>
      <c r="N36" s="48">
        <v>156533</v>
      </c>
      <c r="O36" s="48">
        <v>157040</v>
      </c>
      <c r="P36" s="48">
        <v>157504</v>
      </c>
      <c r="Q36" s="48">
        <v>157801</v>
      </c>
      <c r="R36" s="48">
        <v>157538</v>
      </c>
      <c r="S36" s="48">
        <v>156978</v>
      </c>
      <c r="T36" s="48">
        <v>156473</v>
      </c>
      <c r="U36" s="48">
        <v>155453</v>
      </c>
      <c r="V36" s="48">
        <v>154284</v>
      </c>
      <c r="W36" s="48">
        <v>152944</v>
      </c>
      <c r="X36" s="48">
        <v>151452</v>
      </c>
      <c r="Y36" s="48">
        <v>149856</v>
      </c>
      <c r="Z36" s="48">
        <v>148235</v>
      </c>
      <c r="AA36" s="48">
        <v>146633</v>
      </c>
      <c r="AB36" s="48">
        <v>145073</v>
      </c>
      <c r="AC36" s="48">
        <v>143528</v>
      </c>
    </row>
    <row r="37" spans="1:29" s="47" customFormat="1" ht="12.75">
      <c r="A37" s="46" t="s">
        <v>32</v>
      </c>
      <c r="B37" s="47" t="s">
        <v>31</v>
      </c>
      <c r="C37" s="47" t="s">
        <v>3</v>
      </c>
      <c r="D37" s="48">
        <v>107558</v>
      </c>
      <c r="E37" s="48">
        <v>107973</v>
      </c>
      <c r="F37" s="48">
        <v>107986</v>
      </c>
      <c r="G37" s="48">
        <v>107417</v>
      </c>
      <c r="H37" s="48">
        <v>105919</v>
      </c>
      <c r="I37" s="48">
        <v>104235</v>
      </c>
      <c r="J37" s="48">
        <v>102541</v>
      </c>
      <c r="K37" s="48">
        <v>100922</v>
      </c>
      <c r="L37" s="48">
        <v>99497</v>
      </c>
      <c r="M37" s="48">
        <v>97747</v>
      </c>
      <c r="N37" s="48">
        <v>95547</v>
      </c>
      <c r="O37" s="48">
        <v>93088</v>
      </c>
      <c r="P37" s="48">
        <v>91215</v>
      </c>
      <c r="Q37" s="48">
        <v>89504</v>
      </c>
      <c r="R37" s="48">
        <v>88708</v>
      </c>
      <c r="S37" s="48">
        <v>88145</v>
      </c>
      <c r="T37" s="48">
        <v>87186</v>
      </c>
      <c r="U37" s="48">
        <v>87031</v>
      </c>
      <c r="V37" s="48">
        <v>87104</v>
      </c>
      <c r="W37" s="48">
        <v>87659</v>
      </c>
      <c r="X37" s="48">
        <v>88602</v>
      </c>
      <c r="Y37" s="48">
        <v>89586</v>
      </c>
      <c r="Z37" s="48">
        <v>90451</v>
      </c>
      <c r="AA37" s="48">
        <v>90787</v>
      </c>
      <c r="AB37" s="48">
        <v>90852</v>
      </c>
      <c r="AC37" s="48">
        <v>91027</v>
      </c>
    </row>
    <row r="38" spans="1:29" s="47" customFormat="1" ht="12.75">
      <c r="A38" s="46" t="s">
        <v>32</v>
      </c>
      <c r="B38" s="47" t="s">
        <v>31</v>
      </c>
      <c r="C38" s="47" t="s">
        <v>4</v>
      </c>
      <c r="D38" s="48">
        <v>57071</v>
      </c>
      <c r="E38" s="48">
        <v>59806</v>
      </c>
      <c r="F38" s="48">
        <v>62234</v>
      </c>
      <c r="G38" s="48">
        <v>63450</v>
      </c>
      <c r="H38" s="48">
        <v>64505</v>
      </c>
      <c r="I38" s="48">
        <v>64700</v>
      </c>
      <c r="J38" s="48">
        <v>65186</v>
      </c>
      <c r="K38" s="48">
        <v>65442</v>
      </c>
      <c r="L38" s="48">
        <v>65189</v>
      </c>
      <c r="M38" s="48">
        <v>64333</v>
      </c>
      <c r="N38" s="48">
        <v>63843</v>
      </c>
      <c r="O38" s="48">
        <v>63362</v>
      </c>
      <c r="P38" s="48">
        <v>62157</v>
      </c>
      <c r="Q38" s="48">
        <v>61485</v>
      </c>
      <c r="R38" s="48">
        <v>60209</v>
      </c>
      <c r="S38" s="48">
        <v>58844</v>
      </c>
      <c r="T38" s="48">
        <v>57790</v>
      </c>
      <c r="U38" s="48">
        <v>56916</v>
      </c>
      <c r="V38" s="48">
        <v>55945</v>
      </c>
      <c r="W38" s="48">
        <v>55022</v>
      </c>
      <c r="X38" s="48">
        <v>53821</v>
      </c>
      <c r="Y38" s="48">
        <v>52366</v>
      </c>
      <c r="Z38" s="48">
        <v>51410</v>
      </c>
      <c r="AA38" s="48">
        <v>51108</v>
      </c>
      <c r="AB38" s="48">
        <v>51402</v>
      </c>
      <c r="AC38" s="48">
        <v>51861</v>
      </c>
    </row>
    <row r="39" spans="1:29" s="47" customFormat="1" ht="12.75">
      <c r="A39" s="46" t="s">
        <v>32</v>
      </c>
      <c r="B39" s="47" t="s">
        <v>31</v>
      </c>
      <c r="C39" s="47" t="s">
        <v>5</v>
      </c>
      <c r="D39" s="48">
        <v>53802</v>
      </c>
      <c r="E39" s="48">
        <v>52179</v>
      </c>
      <c r="F39" s="48">
        <v>51447</v>
      </c>
      <c r="G39" s="48">
        <v>52455</v>
      </c>
      <c r="H39" s="48">
        <v>54436</v>
      </c>
      <c r="I39" s="48">
        <v>56815</v>
      </c>
      <c r="J39" s="48">
        <v>59336</v>
      </c>
      <c r="K39" s="48">
        <v>61614</v>
      </c>
      <c r="L39" s="48">
        <v>62707</v>
      </c>
      <c r="M39" s="48">
        <v>63689</v>
      </c>
      <c r="N39" s="48">
        <v>63834</v>
      </c>
      <c r="O39" s="48">
        <v>64303</v>
      </c>
      <c r="P39" s="48">
        <v>64566</v>
      </c>
      <c r="Q39" s="48">
        <v>64317</v>
      </c>
      <c r="R39" s="48">
        <v>63466</v>
      </c>
      <c r="S39" s="48">
        <v>62973</v>
      </c>
      <c r="T39" s="48">
        <v>62496</v>
      </c>
      <c r="U39" s="48">
        <v>61300</v>
      </c>
      <c r="V39" s="48">
        <v>60631</v>
      </c>
      <c r="W39" s="48">
        <v>59359</v>
      </c>
      <c r="X39" s="48">
        <v>58000</v>
      </c>
      <c r="Y39" s="48">
        <v>56947</v>
      </c>
      <c r="Z39" s="48">
        <v>56072</v>
      </c>
      <c r="AA39" s="48">
        <v>55100</v>
      </c>
      <c r="AB39" s="48">
        <v>54183</v>
      </c>
      <c r="AC39" s="48">
        <v>52988</v>
      </c>
    </row>
    <row r="40" spans="1:29" s="47" customFormat="1" ht="12.75">
      <c r="A40" s="46" t="s">
        <v>32</v>
      </c>
      <c r="B40" s="47" t="s">
        <v>31</v>
      </c>
      <c r="C40" s="47" t="s">
        <v>6</v>
      </c>
      <c r="D40" s="48">
        <v>128747</v>
      </c>
      <c r="E40" s="48">
        <v>126231</v>
      </c>
      <c r="F40" s="48">
        <v>123542</v>
      </c>
      <c r="G40" s="48">
        <v>120102</v>
      </c>
      <c r="H40" s="48">
        <v>116519</v>
      </c>
      <c r="I40" s="48">
        <v>113414</v>
      </c>
      <c r="J40" s="48">
        <v>109764</v>
      </c>
      <c r="K40" s="48">
        <v>106893</v>
      </c>
      <c r="L40" s="48">
        <v>105194</v>
      </c>
      <c r="M40" s="48">
        <v>104942</v>
      </c>
      <c r="N40" s="48">
        <v>105273</v>
      </c>
      <c r="O40" s="48">
        <v>105979</v>
      </c>
      <c r="P40" s="48">
        <v>107445</v>
      </c>
      <c r="Q40" s="48">
        <v>109451</v>
      </c>
      <c r="R40" s="48">
        <v>112342</v>
      </c>
      <c r="S40" s="48">
        <v>114819</v>
      </c>
      <c r="T40" s="48">
        <v>117749</v>
      </c>
      <c r="U40" s="48">
        <v>120260</v>
      </c>
      <c r="V40" s="48">
        <v>121102</v>
      </c>
      <c r="W40" s="48">
        <v>121235</v>
      </c>
      <c r="X40" s="48">
        <v>120910</v>
      </c>
      <c r="Y40" s="48">
        <v>120918</v>
      </c>
      <c r="Z40" s="48">
        <v>119998</v>
      </c>
      <c r="AA40" s="48">
        <v>119102</v>
      </c>
      <c r="AB40" s="48">
        <v>117018</v>
      </c>
      <c r="AC40" s="48">
        <v>115193</v>
      </c>
    </row>
    <row r="41" spans="1:29" s="47" customFormat="1" ht="12.75">
      <c r="A41" s="46" t="s">
        <v>32</v>
      </c>
      <c r="B41" s="47" t="s">
        <v>31</v>
      </c>
      <c r="C41" s="47" t="s">
        <v>7</v>
      </c>
      <c r="D41" s="48">
        <v>116187</v>
      </c>
      <c r="E41" s="48">
        <v>118797</v>
      </c>
      <c r="F41" s="48">
        <v>120383</v>
      </c>
      <c r="G41" s="48">
        <v>122046</v>
      </c>
      <c r="H41" s="48">
        <v>123346</v>
      </c>
      <c r="I41" s="48">
        <v>123834</v>
      </c>
      <c r="J41" s="48">
        <v>124032</v>
      </c>
      <c r="K41" s="48">
        <v>123951</v>
      </c>
      <c r="L41" s="48">
        <v>123482</v>
      </c>
      <c r="M41" s="48">
        <v>122337</v>
      </c>
      <c r="N41" s="48">
        <v>120910</v>
      </c>
      <c r="O41" s="48">
        <v>118268</v>
      </c>
      <c r="P41" s="48">
        <v>115582</v>
      </c>
      <c r="Q41" s="48">
        <v>112183</v>
      </c>
      <c r="R41" s="48">
        <v>108706</v>
      </c>
      <c r="S41" s="48">
        <v>105723</v>
      </c>
      <c r="T41" s="48">
        <v>102217</v>
      </c>
      <c r="U41" s="48">
        <v>99500</v>
      </c>
      <c r="V41" s="48">
        <v>97922</v>
      </c>
      <c r="W41" s="48">
        <v>97755</v>
      </c>
      <c r="X41" s="48">
        <v>98163</v>
      </c>
      <c r="Y41" s="48">
        <v>98900</v>
      </c>
      <c r="Z41" s="48">
        <v>100375</v>
      </c>
      <c r="AA41" s="48">
        <v>102356</v>
      </c>
      <c r="AB41" s="48">
        <v>105196</v>
      </c>
      <c r="AC41" s="48">
        <v>107632</v>
      </c>
    </row>
    <row r="42" spans="1:29" s="47" customFormat="1" ht="12.75">
      <c r="A42" s="46" t="s">
        <v>32</v>
      </c>
      <c r="B42" s="47" t="s">
        <v>31</v>
      </c>
      <c r="C42" s="47" t="s">
        <v>8</v>
      </c>
      <c r="D42" s="48">
        <v>52028</v>
      </c>
      <c r="E42" s="48">
        <v>50240</v>
      </c>
      <c r="F42" s="48">
        <v>49925</v>
      </c>
      <c r="G42" s="48">
        <v>49919</v>
      </c>
      <c r="H42" s="48">
        <v>50492</v>
      </c>
      <c r="I42" s="48">
        <v>51540</v>
      </c>
      <c r="J42" s="48">
        <v>52927</v>
      </c>
      <c r="K42" s="48">
        <v>53812</v>
      </c>
      <c r="L42" s="48">
        <v>55023</v>
      </c>
      <c r="M42" s="48">
        <v>56039</v>
      </c>
      <c r="N42" s="48">
        <v>56893</v>
      </c>
      <c r="O42" s="48">
        <v>57933</v>
      </c>
      <c r="P42" s="48">
        <v>58552</v>
      </c>
      <c r="Q42" s="48">
        <v>58945</v>
      </c>
      <c r="R42" s="48">
        <v>59193</v>
      </c>
      <c r="S42" s="48">
        <v>58844</v>
      </c>
      <c r="T42" s="48">
        <v>58065</v>
      </c>
      <c r="U42" s="48">
        <v>57432</v>
      </c>
      <c r="V42" s="48">
        <v>56653</v>
      </c>
      <c r="W42" s="48">
        <v>55375</v>
      </c>
      <c r="X42" s="48">
        <v>54411</v>
      </c>
      <c r="Y42" s="48">
        <v>52724</v>
      </c>
      <c r="Z42" s="48">
        <v>50858</v>
      </c>
      <c r="AA42" s="48">
        <v>48466</v>
      </c>
      <c r="AB42" s="48">
        <v>46479</v>
      </c>
      <c r="AC42" s="48">
        <v>44662</v>
      </c>
    </row>
    <row r="43" spans="1:29" s="47" customFormat="1" ht="12.75">
      <c r="A43" s="46" t="s">
        <v>32</v>
      </c>
      <c r="B43" s="47" t="s">
        <v>31</v>
      </c>
      <c r="C43" s="47" t="s">
        <v>9</v>
      </c>
      <c r="D43" s="48">
        <v>41380</v>
      </c>
      <c r="E43" s="48">
        <v>44098</v>
      </c>
      <c r="F43" s="48">
        <v>45409</v>
      </c>
      <c r="G43" s="48">
        <v>46198</v>
      </c>
      <c r="H43" s="48">
        <v>47119</v>
      </c>
      <c r="I43" s="48">
        <v>47644</v>
      </c>
      <c r="J43" s="48">
        <v>46063</v>
      </c>
      <c r="K43" s="48">
        <v>45854</v>
      </c>
      <c r="L43" s="48">
        <v>45894</v>
      </c>
      <c r="M43" s="48">
        <v>46482</v>
      </c>
      <c r="N43" s="48">
        <v>47497</v>
      </c>
      <c r="O43" s="48">
        <v>48828</v>
      </c>
      <c r="P43" s="48">
        <v>49692</v>
      </c>
      <c r="Q43" s="48">
        <v>50857</v>
      </c>
      <c r="R43" s="48">
        <v>51844</v>
      </c>
      <c r="S43" s="48">
        <v>52670</v>
      </c>
      <c r="T43" s="48">
        <v>53671</v>
      </c>
      <c r="U43" s="48">
        <v>54264</v>
      </c>
      <c r="V43" s="48">
        <v>54661</v>
      </c>
      <c r="W43" s="48">
        <v>54927</v>
      </c>
      <c r="X43" s="48">
        <v>54620</v>
      </c>
      <c r="Y43" s="48">
        <v>53914</v>
      </c>
      <c r="Z43" s="48">
        <v>53334</v>
      </c>
      <c r="AA43" s="48">
        <v>52631</v>
      </c>
      <c r="AB43" s="48">
        <v>51443</v>
      </c>
      <c r="AC43" s="48">
        <v>50546</v>
      </c>
    </row>
    <row r="44" spans="1:29" s="47" customFormat="1" ht="12.75">
      <c r="A44" s="46" t="s">
        <v>32</v>
      </c>
      <c r="B44" s="47" t="s">
        <v>31</v>
      </c>
      <c r="C44" s="47" t="s">
        <v>10</v>
      </c>
      <c r="D44" s="48">
        <v>64874</v>
      </c>
      <c r="E44" s="48">
        <v>64535</v>
      </c>
      <c r="F44" s="48">
        <v>65086</v>
      </c>
      <c r="G44" s="48">
        <v>65894</v>
      </c>
      <c r="H44" s="48">
        <v>66013</v>
      </c>
      <c r="I44" s="48">
        <v>66463</v>
      </c>
      <c r="J44" s="48">
        <v>69023</v>
      </c>
      <c r="K44" s="48">
        <v>70537</v>
      </c>
      <c r="L44" s="48">
        <v>71824</v>
      </c>
      <c r="M44" s="48">
        <v>72926</v>
      </c>
      <c r="N44" s="48">
        <v>74129</v>
      </c>
      <c r="O44" s="48">
        <v>75123</v>
      </c>
      <c r="P44" s="48">
        <v>76222</v>
      </c>
      <c r="Q44" s="48">
        <v>77127</v>
      </c>
      <c r="R44" s="48">
        <v>78583</v>
      </c>
      <c r="S44" s="48">
        <v>80104</v>
      </c>
      <c r="T44" s="48">
        <v>80273</v>
      </c>
      <c r="U44" s="48">
        <v>81109</v>
      </c>
      <c r="V44" s="48">
        <v>82373</v>
      </c>
      <c r="W44" s="48">
        <v>83876</v>
      </c>
      <c r="X44" s="48">
        <v>85597</v>
      </c>
      <c r="Y44" s="48">
        <v>87718</v>
      </c>
      <c r="Z44" s="48">
        <v>89093</v>
      </c>
      <c r="AA44" s="48">
        <v>90512</v>
      </c>
      <c r="AB44" s="48">
        <v>91680</v>
      </c>
      <c r="AC44" s="48">
        <v>92180</v>
      </c>
    </row>
    <row r="45" spans="1:29" s="47" customFormat="1" ht="12.75">
      <c r="A45" s="46" t="s">
        <v>32</v>
      </c>
      <c r="B45" s="47" t="s">
        <v>31</v>
      </c>
      <c r="C45" s="47" t="s">
        <v>11</v>
      </c>
      <c r="D45" s="48">
        <v>33539</v>
      </c>
      <c r="E45" s="48">
        <v>34182</v>
      </c>
      <c r="F45" s="48">
        <v>34677</v>
      </c>
      <c r="G45" s="48">
        <v>35011</v>
      </c>
      <c r="H45" s="48">
        <v>35695</v>
      </c>
      <c r="I45" s="48">
        <v>36291</v>
      </c>
      <c r="J45" s="48">
        <v>36996</v>
      </c>
      <c r="K45" s="48">
        <v>37892</v>
      </c>
      <c r="L45" s="48">
        <v>38605</v>
      </c>
      <c r="M45" s="48">
        <v>39200</v>
      </c>
      <c r="N45" s="48">
        <v>39634</v>
      </c>
      <c r="O45" s="48">
        <v>40041</v>
      </c>
      <c r="P45" s="48">
        <v>40921</v>
      </c>
      <c r="Q45" s="48">
        <v>41898</v>
      </c>
      <c r="R45" s="48">
        <v>42385</v>
      </c>
      <c r="S45" s="48">
        <v>43055</v>
      </c>
      <c r="T45" s="48">
        <v>45241</v>
      </c>
      <c r="U45" s="48">
        <v>46612</v>
      </c>
      <c r="V45" s="48">
        <v>47771</v>
      </c>
      <c r="W45" s="48">
        <v>48768</v>
      </c>
      <c r="X45" s="48">
        <v>49763</v>
      </c>
      <c r="Y45" s="48">
        <v>50617</v>
      </c>
      <c r="Z45" s="48">
        <v>51584</v>
      </c>
      <c r="AA45" s="48">
        <v>52400</v>
      </c>
      <c r="AB45" s="48">
        <v>53544</v>
      </c>
      <c r="AC45" s="48">
        <v>54769</v>
      </c>
    </row>
    <row r="46" spans="1:29" s="47" customFormat="1" ht="12.75">
      <c r="A46" s="46" t="s">
        <v>32</v>
      </c>
      <c r="B46" s="47" t="s">
        <v>31</v>
      </c>
      <c r="C46" s="47" t="s">
        <v>12</v>
      </c>
      <c r="D46" s="48">
        <v>6911</v>
      </c>
      <c r="E46" s="48">
        <v>7230</v>
      </c>
      <c r="F46" s="48">
        <v>7469</v>
      </c>
      <c r="G46" s="48">
        <v>7874</v>
      </c>
      <c r="H46" s="48">
        <v>8249</v>
      </c>
      <c r="I46" s="48">
        <v>8769</v>
      </c>
      <c r="J46" s="48">
        <v>9159</v>
      </c>
      <c r="K46" s="48">
        <v>9555</v>
      </c>
      <c r="L46" s="48">
        <v>10084</v>
      </c>
      <c r="M46" s="48">
        <v>10657</v>
      </c>
      <c r="N46" s="48">
        <v>11226</v>
      </c>
      <c r="O46" s="48">
        <v>11914</v>
      </c>
      <c r="P46" s="48">
        <v>12479</v>
      </c>
      <c r="Q46" s="48">
        <v>13045</v>
      </c>
      <c r="R46" s="48">
        <v>13766</v>
      </c>
      <c r="S46" s="48">
        <v>14508</v>
      </c>
      <c r="T46" s="48">
        <v>15214</v>
      </c>
      <c r="U46" s="48">
        <v>16008</v>
      </c>
      <c r="V46" s="48">
        <v>16753</v>
      </c>
      <c r="W46" s="48">
        <v>17429</v>
      </c>
      <c r="X46" s="48">
        <v>17988</v>
      </c>
      <c r="Y46" s="48">
        <v>18580</v>
      </c>
      <c r="Z46" s="48">
        <v>19325</v>
      </c>
      <c r="AA46" s="48">
        <v>20104</v>
      </c>
      <c r="AB46" s="48">
        <v>20681</v>
      </c>
      <c r="AC46" s="48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7" customFormat="1" ht="12.75">
      <c r="A69" s="46" t="s">
        <v>34</v>
      </c>
      <c r="B69" s="47" t="s">
        <v>29</v>
      </c>
      <c r="C69" s="47" t="s">
        <v>30</v>
      </c>
      <c r="D69" s="48">
        <v>103413</v>
      </c>
      <c r="E69" s="48">
        <v>103007</v>
      </c>
      <c r="F69" s="48">
        <v>102671</v>
      </c>
      <c r="G69" s="48">
        <v>102621</v>
      </c>
      <c r="H69" s="48">
        <v>102743</v>
      </c>
      <c r="I69" s="48">
        <v>103079</v>
      </c>
      <c r="J69" s="48">
        <v>103431</v>
      </c>
      <c r="K69" s="48">
        <v>103903</v>
      </c>
      <c r="L69" s="48">
        <v>104208</v>
      </c>
      <c r="M69" s="48">
        <v>104677</v>
      </c>
      <c r="N69" s="48">
        <v>105550</v>
      </c>
      <c r="O69" s="48">
        <v>106412</v>
      </c>
      <c r="P69" s="48">
        <v>107372</v>
      </c>
      <c r="Q69" s="48">
        <v>108377</v>
      </c>
      <c r="R69" s="48">
        <v>109096</v>
      </c>
      <c r="S69" s="48">
        <v>109817</v>
      </c>
      <c r="T69" s="48">
        <v>110227</v>
      </c>
      <c r="U69" s="48">
        <v>110534</v>
      </c>
      <c r="V69" s="48">
        <v>110744</v>
      </c>
      <c r="W69" s="48">
        <v>110835</v>
      </c>
      <c r="X69" s="48">
        <v>110831</v>
      </c>
      <c r="Y69" s="48">
        <v>110759</v>
      </c>
      <c r="Z69" s="48">
        <v>110652</v>
      </c>
      <c r="AA69" s="48">
        <v>110552</v>
      </c>
      <c r="AB69" s="48">
        <v>110449</v>
      </c>
      <c r="AC69" s="48">
        <v>110333</v>
      </c>
    </row>
    <row r="70" spans="1:29" s="47" customFormat="1" ht="12.75">
      <c r="A70" s="46" t="s">
        <v>34</v>
      </c>
      <c r="B70" s="47" t="s">
        <v>29</v>
      </c>
      <c r="C70" s="47" t="s">
        <v>3</v>
      </c>
      <c r="D70" s="48">
        <v>68271</v>
      </c>
      <c r="E70" s="48">
        <v>69532</v>
      </c>
      <c r="F70" s="48">
        <v>70456</v>
      </c>
      <c r="G70" s="48">
        <v>71013</v>
      </c>
      <c r="H70" s="48">
        <v>70947</v>
      </c>
      <c r="I70" s="48">
        <v>70684</v>
      </c>
      <c r="J70" s="48">
        <v>70289</v>
      </c>
      <c r="K70" s="48">
        <v>69997</v>
      </c>
      <c r="L70" s="48">
        <v>69723</v>
      </c>
      <c r="M70" s="48">
        <v>69106</v>
      </c>
      <c r="N70" s="48">
        <v>68008</v>
      </c>
      <c r="O70" s="48">
        <v>67037</v>
      </c>
      <c r="P70" s="48">
        <v>66210</v>
      </c>
      <c r="Q70" s="48">
        <v>65461</v>
      </c>
      <c r="R70" s="48">
        <v>65146</v>
      </c>
      <c r="S70" s="48">
        <v>64842</v>
      </c>
      <c r="T70" s="48">
        <v>64914</v>
      </c>
      <c r="U70" s="48">
        <v>64930</v>
      </c>
      <c r="V70" s="48">
        <v>65154</v>
      </c>
      <c r="W70" s="48">
        <v>65842</v>
      </c>
      <c r="X70" s="48">
        <v>66548</v>
      </c>
      <c r="Y70" s="48">
        <v>67398</v>
      </c>
      <c r="Z70" s="48">
        <v>68300</v>
      </c>
      <c r="AA70" s="48">
        <v>68900</v>
      </c>
      <c r="AB70" s="48">
        <v>69495</v>
      </c>
      <c r="AC70" s="48">
        <v>69839</v>
      </c>
    </row>
    <row r="71" spans="1:29" s="47" customFormat="1" ht="12.75">
      <c r="A71" s="46" t="s">
        <v>34</v>
      </c>
      <c r="B71" s="47" t="s">
        <v>29</v>
      </c>
      <c r="C71" s="47" t="s">
        <v>4</v>
      </c>
      <c r="D71" s="48">
        <v>40255</v>
      </c>
      <c r="E71" s="48">
        <v>42308</v>
      </c>
      <c r="F71" s="48">
        <v>44016</v>
      </c>
      <c r="G71" s="48">
        <v>45066</v>
      </c>
      <c r="H71" s="48">
        <v>45626</v>
      </c>
      <c r="I71" s="48">
        <v>46006</v>
      </c>
      <c r="J71" s="48">
        <v>46404</v>
      </c>
      <c r="K71" s="48">
        <v>46496</v>
      </c>
      <c r="L71" s="48">
        <v>46707</v>
      </c>
      <c r="M71" s="48">
        <v>46747</v>
      </c>
      <c r="N71" s="48">
        <v>46985</v>
      </c>
      <c r="O71" s="48">
        <v>47090</v>
      </c>
      <c r="P71" s="48">
        <v>47192</v>
      </c>
      <c r="Q71" s="48">
        <v>47058</v>
      </c>
      <c r="R71" s="48">
        <v>46552</v>
      </c>
      <c r="S71" s="48">
        <v>45914</v>
      </c>
      <c r="T71" s="48">
        <v>45241</v>
      </c>
      <c r="U71" s="48">
        <v>44950</v>
      </c>
      <c r="V71" s="48">
        <v>44646</v>
      </c>
      <c r="W71" s="48">
        <v>44121</v>
      </c>
      <c r="X71" s="48">
        <v>43657</v>
      </c>
      <c r="Y71" s="48">
        <v>43230</v>
      </c>
      <c r="Z71" s="48">
        <v>42612</v>
      </c>
      <c r="AA71" s="48">
        <v>42433</v>
      </c>
      <c r="AB71" s="48">
        <v>42627</v>
      </c>
      <c r="AC71" s="48">
        <v>43056</v>
      </c>
    </row>
    <row r="72" spans="1:29" s="47" customFormat="1" ht="12.75">
      <c r="A72" s="46" t="s">
        <v>34</v>
      </c>
      <c r="B72" s="47" t="s">
        <v>29</v>
      </c>
      <c r="C72" s="47" t="s">
        <v>5</v>
      </c>
      <c r="D72" s="48">
        <v>41331</v>
      </c>
      <c r="E72" s="48">
        <v>40047</v>
      </c>
      <c r="F72" s="48">
        <v>39511</v>
      </c>
      <c r="G72" s="48">
        <v>39943</v>
      </c>
      <c r="H72" s="48">
        <v>40978</v>
      </c>
      <c r="I72" s="48">
        <v>42323</v>
      </c>
      <c r="J72" s="48">
        <v>44097</v>
      </c>
      <c r="K72" s="48">
        <v>45641</v>
      </c>
      <c r="L72" s="48">
        <v>46576</v>
      </c>
      <c r="M72" s="48">
        <v>47074</v>
      </c>
      <c r="N72" s="48">
        <v>47419</v>
      </c>
      <c r="O72" s="48">
        <v>47813</v>
      </c>
      <c r="P72" s="48">
        <v>47898</v>
      </c>
      <c r="Q72" s="48">
        <v>48103</v>
      </c>
      <c r="R72" s="48">
        <v>48135</v>
      </c>
      <c r="S72" s="48">
        <v>48365</v>
      </c>
      <c r="T72" s="48">
        <v>48465</v>
      </c>
      <c r="U72" s="48">
        <v>48571</v>
      </c>
      <c r="V72" s="48">
        <v>48440</v>
      </c>
      <c r="W72" s="48">
        <v>47929</v>
      </c>
      <c r="X72" s="48">
        <v>47286</v>
      </c>
      <c r="Y72" s="48">
        <v>46613</v>
      </c>
      <c r="Z72" s="48">
        <v>46325</v>
      </c>
      <c r="AA72" s="48">
        <v>46021</v>
      </c>
      <c r="AB72" s="48">
        <v>45489</v>
      </c>
      <c r="AC72" s="48">
        <v>45035</v>
      </c>
    </row>
    <row r="73" spans="1:29" s="47" customFormat="1" ht="12.75">
      <c r="A73" s="46" t="s">
        <v>34</v>
      </c>
      <c r="B73" s="47" t="s">
        <v>29</v>
      </c>
      <c r="C73" s="47" t="s">
        <v>6</v>
      </c>
      <c r="D73" s="48">
        <v>96471</v>
      </c>
      <c r="E73" s="48">
        <v>96247</v>
      </c>
      <c r="F73" s="48">
        <v>94867</v>
      </c>
      <c r="G73" s="48">
        <v>93236</v>
      </c>
      <c r="H73" s="48">
        <v>91679</v>
      </c>
      <c r="I73" s="48">
        <v>90044</v>
      </c>
      <c r="J73" s="48">
        <v>87690</v>
      </c>
      <c r="K73" s="48">
        <v>85683</v>
      </c>
      <c r="L73" s="48">
        <v>84628</v>
      </c>
      <c r="M73" s="48">
        <v>84644</v>
      </c>
      <c r="N73" s="48">
        <v>84457</v>
      </c>
      <c r="O73" s="48">
        <v>84775</v>
      </c>
      <c r="P73" s="48">
        <v>85701</v>
      </c>
      <c r="Q73" s="48">
        <v>87005</v>
      </c>
      <c r="R73" s="48">
        <v>88516</v>
      </c>
      <c r="S73" s="48">
        <v>90197</v>
      </c>
      <c r="T73" s="48">
        <v>92359</v>
      </c>
      <c r="U73" s="48">
        <v>93987</v>
      </c>
      <c r="V73" s="48">
        <v>95126</v>
      </c>
      <c r="W73" s="48">
        <v>95656</v>
      </c>
      <c r="X73" s="48">
        <v>96236</v>
      </c>
      <c r="Y73" s="48">
        <v>96720</v>
      </c>
      <c r="Z73" s="48">
        <v>96905</v>
      </c>
      <c r="AA73" s="48">
        <v>96973</v>
      </c>
      <c r="AB73" s="48">
        <v>96499</v>
      </c>
      <c r="AC73" s="48">
        <v>96084</v>
      </c>
    </row>
    <row r="74" spans="1:29" s="47" customFormat="1" ht="12.75">
      <c r="A74" s="46" t="s">
        <v>34</v>
      </c>
      <c r="B74" s="47" t="s">
        <v>29</v>
      </c>
      <c r="C74" s="47" t="s">
        <v>7</v>
      </c>
      <c r="D74" s="48">
        <v>81988</v>
      </c>
      <c r="E74" s="48">
        <v>84091</v>
      </c>
      <c r="F74" s="48">
        <v>86370</v>
      </c>
      <c r="G74" s="48">
        <v>88460</v>
      </c>
      <c r="H74" s="48">
        <v>90531</v>
      </c>
      <c r="I74" s="48">
        <v>92147</v>
      </c>
      <c r="J74" s="48">
        <v>93481</v>
      </c>
      <c r="K74" s="48">
        <v>94437</v>
      </c>
      <c r="L74" s="48">
        <v>94859</v>
      </c>
      <c r="M74" s="48">
        <v>95077</v>
      </c>
      <c r="N74" s="48">
        <v>95404</v>
      </c>
      <c r="O74" s="48">
        <v>95028</v>
      </c>
      <c r="P74" s="48">
        <v>93608</v>
      </c>
      <c r="Q74" s="48">
        <v>91948</v>
      </c>
      <c r="R74" s="48">
        <v>90396</v>
      </c>
      <c r="S74" s="48">
        <v>88786</v>
      </c>
      <c r="T74" s="48">
        <v>86483</v>
      </c>
      <c r="U74" s="48">
        <v>84535</v>
      </c>
      <c r="V74" s="48">
        <v>83516</v>
      </c>
      <c r="W74" s="48">
        <v>83570</v>
      </c>
      <c r="X74" s="48">
        <v>83422</v>
      </c>
      <c r="Y74" s="48">
        <v>83773</v>
      </c>
      <c r="Z74" s="48">
        <v>84713</v>
      </c>
      <c r="AA74" s="48">
        <v>86014</v>
      </c>
      <c r="AB74" s="48">
        <v>87521</v>
      </c>
      <c r="AC74" s="48">
        <v>89189</v>
      </c>
    </row>
    <row r="75" spans="1:29" s="47" customFormat="1" ht="12.75">
      <c r="A75" s="46" t="s">
        <v>34</v>
      </c>
      <c r="B75" s="47" t="s">
        <v>29</v>
      </c>
      <c r="C75" s="47" t="s">
        <v>8</v>
      </c>
      <c r="D75" s="48">
        <v>40136</v>
      </c>
      <c r="E75" s="48">
        <v>38258</v>
      </c>
      <c r="F75" s="48">
        <v>37481</v>
      </c>
      <c r="G75" s="48">
        <v>36961</v>
      </c>
      <c r="H75" s="48">
        <v>36838</v>
      </c>
      <c r="I75" s="48">
        <v>36982</v>
      </c>
      <c r="J75" s="48">
        <v>38135</v>
      </c>
      <c r="K75" s="48">
        <v>39330</v>
      </c>
      <c r="L75" s="48">
        <v>40692</v>
      </c>
      <c r="M75" s="48">
        <v>41924</v>
      </c>
      <c r="N75" s="48">
        <v>43077</v>
      </c>
      <c r="O75" s="48">
        <v>43904</v>
      </c>
      <c r="P75" s="48">
        <v>44933</v>
      </c>
      <c r="Q75" s="48">
        <v>45607</v>
      </c>
      <c r="R75" s="48">
        <v>46397</v>
      </c>
      <c r="S75" s="48">
        <v>46831</v>
      </c>
      <c r="T75" s="48">
        <v>47326</v>
      </c>
      <c r="U75" s="48">
        <v>47274</v>
      </c>
      <c r="V75" s="48">
        <v>47039</v>
      </c>
      <c r="W75" s="48">
        <v>46489</v>
      </c>
      <c r="X75" s="48">
        <v>46397</v>
      </c>
      <c r="Y75" s="48">
        <v>45559</v>
      </c>
      <c r="Z75" s="48">
        <v>44259</v>
      </c>
      <c r="AA75" s="48">
        <v>42896</v>
      </c>
      <c r="AB75" s="48">
        <v>41951</v>
      </c>
      <c r="AC75" s="48">
        <v>40500</v>
      </c>
    </row>
    <row r="76" spans="1:29" s="47" customFormat="1" ht="12.75">
      <c r="A76" s="46" t="s">
        <v>34</v>
      </c>
      <c r="B76" s="47" t="s">
        <v>29</v>
      </c>
      <c r="C76" s="47" t="s">
        <v>9</v>
      </c>
      <c r="D76" s="48">
        <v>32009</v>
      </c>
      <c r="E76" s="48">
        <v>34815</v>
      </c>
      <c r="F76" s="48">
        <v>36260</v>
      </c>
      <c r="G76" s="48">
        <v>37343</v>
      </c>
      <c r="H76" s="48">
        <v>38356</v>
      </c>
      <c r="I76" s="48">
        <v>38942</v>
      </c>
      <c r="J76" s="48">
        <v>37115</v>
      </c>
      <c r="K76" s="48">
        <v>36368</v>
      </c>
      <c r="L76" s="48">
        <v>35869</v>
      </c>
      <c r="M76" s="48">
        <v>35766</v>
      </c>
      <c r="N76" s="48">
        <v>35929</v>
      </c>
      <c r="O76" s="48">
        <v>37062</v>
      </c>
      <c r="P76" s="48">
        <v>38240</v>
      </c>
      <c r="Q76" s="48">
        <v>39579</v>
      </c>
      <c r="R76" s="48">
        <v>40788</v>
      </c>
      <c r="S76" s="48">
        <v>41920</v>
      </c>
      <c r="T76" s="48">
        <v>42738</v>
      </c>
      <c r="U76" s="48">
        <v>43749</v>
      </c>
      <c r="V76" s="48">
        <v>44415</v>
      </c>
      <c r="W76" s="48">
        <v>45197</v>
      </c>
      <c r="X76" s="48">
        <v>45629</v>
      </c>
      <c r="Y76" s="48">
        <v>46130</v>
      </c>
      <c r="Z76" s="48">
        <v>46090</v>
      </c>
      <c r="AA76" s="48">
        <v>45879</v>
      </c>
      <c r="AB76" s="48">
        <v>45355</v>
      </c>
      <c r="AC76" s="48">
        <v>45275</v>
      </c>
    </row>
    <row r="77" spans="1:29" s="47" customFormat="1" ht="12.75">
      <c r="A77" s="46" t="s">
        <v>34</v>
      </c>
      <c r="B77" s="47" t="s">
        <v>29</v>
      </c>
      <c r="C77" s="47" t="s">
        <v>10</v>
      </c>
      <c r="D77" s="48">
        <v>52997</v>
      </c>
      <c r="E77" s="48">
        <v>53101</v>
      </c>
      <c r="F77" s="48">
        <v>53862</v>
      </c>
      <c r="G77" s="48">
        <v>54715</v>
      </c>
      <c r="H77" s="48">
        <v>55160</v>
      </c>
      <c r="I77" s="48">
        <v>55919</v>
      </c>
      <c r="J77" s="48">
        <v>58738</v>
      </c>
      <c r="K77" s="48">
        <v>60581</v>
      </c>
      <c r="L77" s="48">
        <v>62177</v>
      </c>
      <c r="M77" s="48">
        <v>63481</v>
      </c>
      <c r="N77" s="48">
        <v>64955</v>
      </c>
      <c r="O77" s="48">
        <v>65803</v>
      </c>
      <c r="P77" s="48">
        <v>66469</v>
      </c>
      <c r="Q77" s="48">
        <v>67054</v>
      </c>
      <c r="R77" s="48">
        <v>67929</v>
      </c>
      <c r="S77" s="48">
        <v>68677</v>
      </c>
      <c r="T77" s="48">
        <v>68245</v>
      </c>
      <c r="U77" s="48">
        <v>68793</v>
      </c>
      <c r="V77" s="48">
        <v>69721</v>
      </c>
      <c r="W77" s="48">
        <v>70852</v>
      </c>
      <c r="X77" s="48">
        <v>72154</v>
      </c>
      <c r="Y77" s="48">
        <v>74021</v>
      </c>
      <c r="Z77" s="48">
        <v>76120</v>
      </c>
      <c r="AA77" s="48">
        <v>78022</v>
      </c>
      <c r="AB77" s="48">
        <v>79907</v>
      </c>
      <c r="AC77" s="48">
        <v>81393</v>
      </c>
    </row>
    <row r="78" spans="1:29" s="47" customFormat="1" ht="12.75">
      <c r="A78" s="46" t="s">
        <v>34</v>
      </c>
      <c r="B78" s="47" t="s">
        <v>29</v>
      </c>
      <c r="C78" s="47" t="s">
        <v>11</v>
      </c>
      <c r="D78" s="48">
        <v>36813</v>
      </c>
      <c r="E78" s="48">
        <v>36888</v>
      </c>
      <c r="F78" s="48">
        <v>36943</v>
      </c>
      <c r="G78" s="48">
        <v>37028</v>
      </c>
      <c r="H78" s="48">
        <v>37349</v>
      </c>
      <c r="I78" s="48">
        <v>37683</v>
      </c>
      <c r="J78" s="48">
        <v>38035</v>
      </c>
      <c r="K78" s="48">
        <v>38631</v>
      </c>
      <c r="L78" s="48">
        <v>39187</v>
      </c>
      <c r="M78" s="48">
        <v>39609</v>
      </c>
      <c r="N78" s="48">
        <v>39827</v>
      </c>
      <c r="O78" s="48">
        <v>40201</v>
      </c>
      <c r="P78" s="48">
        <v>41058</v>
      </c>
      <c r="Q78" s="48">
        <v>41956</v>
      </c>
      <c r="R78" s="48">
        <v>42509</v>
      </c>
      <c r="S78" s="48">
        <v>43308</v>
      </c>
      <c r="T78" s="48">
        <v>45762</v>
      </c>
      <c r="U78" s="48">
        <v>47397</v>
      </c>
      <c r="V78" s="48">
        <v>48820</v>
      </c>
      <c r="W78" s="48">
        <v>49974</v>
      </c>
      <c r="X78" s="48">
        <v>51226</v>
      </c>
      <c r="Y78" s="48">
        <v>51952</v>
      </c>
      <c r="Z78" s="48">
        <v>52577</v>
      </c>
      <c r="AA78" s="48">
        <v>53144</v>
      </c>
      <c r="AB78" s="48">
        <v>53898</v>
      </c>
      <c r="AC78" s="48">
        <v>54582</v>
      </c>
    </row>
    <row r="79" spans="1:29" s="47" customFormat="1" ht="12.75">
      <c r="A79" s="46" t="s">
        <v>34</v>
      </c>
      <c r="B79" s="47" t="s">
        <v>29</v>
      </c>
      <c r="C79" s="47" t="s">
        <v>12</v>
      </c>
      <c r="D79" s="48">
        <v>13143</v>
      </c>
      <c r="E79" s="48">
        <v>13439</v>
      </c>
      <c r="F79" s="48">
        <v>13683</v>
      </c>
      <c r="G79" s="48">
        <v>13977</v>
      </c>
      <c r="H79" s="48">
        <v>14210</v>
      </c>
      <c r="I79" s="48">
        <v>14547</v>
      </c>
      <c r="J79" s="48">
        <v>14788</v>
      </c>
      <c r="K79" s="48">
        <v>14981</v>
      </c>
      <c r="L79" s="48">
        <v>15251</v>
      </c>
      <c r="M79" s="48">
        <v>15659</v>
      </c>
      <c r="N79" s="48">
        <v>16085</v>
      </c>
      <c r="O79" s="48">
        <v>16531</v>
      </c>
      <c r="P79" s="48">
        <v>16935</v>
      </c>
      <c r="Q79" s="48">
        <v>17406</v>
      </c>
      <c r="R79" s="48">
        <v>17981</v>
      </c>
      <c r="S79" s="48">
        <v>18628</v>
      </c>
      <c r="T79" s="48">
        <v>19225</v>
      </c>
      <c r="U79" s="48">
        <v>19915</v>
      </c>
      <c r="V79" s="48">
        <v>20615</v>
      </c>
      <c r="W79" s="48">
        <v>21297</v>
      </c>
      <c r="X79" s="48">
        <v>21822</v>
      </c>
      <c r="Y79" s="48">
        <v>22428</v>
      </c>
      <c r="Z79" s="48">
        <v>23263</v>
      </c>
      <c r="AA79" s="48">
        <v>24126</v>
      </c>
      <c r="AB79" s="48">
        <v>24816</v>
      </c>
      <c r="AC79" s="48">
        <v>25677</v>
      </c>
    </row>
    <row r="80" spans="1:29" s="47" customFormat="1" ht="12.75">
      <c r="A80" s="46" t="s">
        <v>34</v>
      </c>
      <c r="B80" s="47" t="s">
        <v>31</v>
      </c>
      <c r="C80" s="47" t="s">
        <v>30</v>
      </c>
      <c r="D80" s="48">
        <v>108114</v>
      </c>
      <c r="E80" s="48">
        <v>107734</v>
      </c>
      <c r="F80" s="48">
        <v>107351</v>
      </c>
      <c r="G80" s="48">
        <v>107222</v>
      </c>
      <c r="H80" s="48">
        <v>107488</v>
      </c>
      <c r="I80" s="48">
        <v>107745</v>
      </c>
      <c r="J80" s="48">
        <v>108042</v>
      </c>
      <c r="K80" s="48">
        <v>108397</v>
      </c>
      <c r="L80" s="48">
        <v>109084</v>
      </c>
      <c r="M80" s="48">
        <v>109498</v>
      </c>
      <c r="N80" s="48">
        <v>110192</v>
      </c>
      <c r="O80" s="48">
        <v>111185</v>
      </c>
      <c r="P80" s="48">
        <v>112222</v>
      </c>
      <c r="Q80" s="48">
        <v>113132</v>
      </c>
      <c r="R80" s="48">
        <v>113706</v>
      </c>
      <c r="S80" s="48">
        <v>114259</v>
      </c>
      <c r="T80" s="48">
        <v>114581</v>
      </c>
      <c r="U80" s="48">
        <v>114878</v>
      </c>
      <c r="V80" s="48">
        <v>115081</v>
      </c>
      <c r="W80" s="48">
        <v>115162</v>
      </c>
      <c r="X80" s="48">
        <v>115150</v>
      </c>
      <c r="Y80" s="48">
        <v>115061</v>
      </c>
      <c r="Z80" s="48">
        <v>114957</v>
      </c>
      <c r="AA80" s="48">
        <v>114857</v>
      </c>
      <c r="AB80" s="48">
        <v>114755</v>
      </c>
      <c r="AC80" s="48">
        <v>114625</v>
      </c>
    </row>
    <row r="81" spans="1:29" s="47" customFormat="1" ht="12.75">
      <c r="A81" s="46" t="s">
        <v>34</v>
      </c>
      <c r="B81" s="47" t="s">
        <v>31</v>
      </c>
      <c r="C81" s="47" t="s">
        <v>3</v>
      </c>
      <c r="D81" s="48">
        <v>67163</v>
      </c>
      <c r="E81" s="48">
        <v>68557</v>
      </c>
      <c r="F81" s="48">
        <v>70061</v>
      </c>
      <c r="G81" s="48">
        <v>71177</v>
      </c>
      <c r="H81" s="48">
        <v>71283</v>
      </c>
      <c r="I81" s="48">
        <v>71322</v>
      </c>
      <c r="J81" s="48">
        <v>71317</v>
      </c>
      <c r="K81" s="48">
        <v>70932</v>
      </c>
      <c r="L81" s="48">
        <v>70096</v>
      </c>
      <c r="M81" s="48">
        <v>69697</v>
      </c>
      <c r="N81" s="48">
        <v>68725</v>
      </c>
      <c r="O81" s="48">
        <v>67491</v>
      </c>
      <c r="P81" s="48">
        <v>66462</v>
      </c>
      <c r="Q81" s="48">
        <v>65905</v>
      </c>
      <c r="R81" s="48">
        <v>65626</v>
      </c>
      <c r="S81" s="48">
        <v>65397</v>
      </c>
      <c r="T81" s="48">
        <v>65456</v>
      </c>
      <c r="U81" s="48">
        <v>65856</v>
      </c>
      <c r="V81" s="48">
        <v>66055</v>
      </c>
      <c r="W81" s="48">
        <v>66572</v>
      </c>
      <c r="X81" s="48">
        <v>67426</v>
      </c>
      <c r="Y81" s="48">
        <v>68358</v>
      </c>
      <c r="Z81" s="48">
        <v>69172</v>
      </c>
      <c r="AA81" s="48">
        <v>69629</v>
      </c>
      <c r="AB81" s="48">
        <v>70070</v>
      </c>
      <c r="AC81" s="48">
        <v>70333</v>
      </c>
    </row>
    <row r="82" spans="1:29" s="47" customFormat="1" ht="12.75">
      <c r="A82" s="46" t="s">
        <v>34</v>
      </c>
      <c r="B82" s="47" t="s">
        <v>31</v>
      </c>
      <c r="C82" s="47" t="s">
        <v>4</v>
      </c>
      <c r="D82" s="48">
        <v>39011</v>
      </c>
      <c r="E82" s="48">
        <v>40862</v>
      </c>
      <c r="F82" s="48">
        <v>42362</v>
      </c>
      <c r="G82" s="48">
        <v>42925</v>
      </c>
      <c r="H82" s="48">
        <v>43341</v>
      </c>
      <c r="I82" s="48">
        <v>43727</v>
      </c>
      <c r="J82" s="48">
        <v>44004</v>
      </c>
      <c r="K82" s="48">
        <v>44721</v>
      </c>
      <c r="L82" s="48">
        <v>45543</v>
      </c>
      <c r="M82" s="48">
        <v>45649</v>
      </c>
      <c r="N82" s="48">
        <v>46100</v>
      </c>
      <c r="O82" s="48">
        <v>46650</v>
      </c>
      <c r="P82" s="48">
        <v>46711</v>
      </c>
      <c r="Q82" s="48">
        <v>46307</v>
      </c>
      <c r="R82" s="48">
        <v>46092</v>
      </c>
      <c r="S82" s="48">
        <v>45482</v>
      </c>
      <c r="T82" s="48">
        <v>44786</v>
      </c>
      <c r="U82" s="48">
        <v>43981</v>
      </c>
      <c r="V82" s="48">
        <v>43820</v>
      </c>
      <c r="W82" s="48">
        <v>43375</v>
      </c>
      <c r="X82" s="48">
        <v>42704</v>
      </c>
      <c r="Y82" s="48">
        <v>42105</v>
      </c>
      <c r="Z82" s="48">
        <v>41976</v>
      </c>
      <c r="AA82" s="48">
        <v>41892</v>
      </c>
      <c r="AB82" s="48">
        <v>42052</v>
      </c>
      <c r="AC82" s="48">
        <v>42704</v>
      </c>
    </row>
    <row r="83" spans="1:29" s="47" customFormat="1" ht="12.75">
      <c r="A83" s="46" t="s">
        <v>34</v>
      </c>
      <c r="B83" s="47" t="s">
        <v>31</v>
      </c>
      <c r="C83" s="47" t="s">
        <v>5</v>
      </c>
      <c r="D83" s="48">
        <v>38509</v>
      </c>
      <c r="E83" s="48">
        <v>37753</v>
      </c>
      <c r="F83" s="48">
        <v>37269</v>
      </c>
      <c r="G83" s="48">
        <v>37926</v>
      </c>
      <c r="H83" s="48">
        <v>39288</v>
      </c>
      <c r="I83" s="48">
        <v>40580</v>
      </c>
      <c r="J83" s="48">
        <v>42142</v>
      </c>
      <c r="K83" s="48">
        <v>43432</v>
      </c>
      <c r="L83" s="48">
        <v>43808</v>
      </c>
      <c r="M83" s="48">
        <v>44108</v>
      </c>
      <c r="N83" s="48">
        <v>44430</v>
      </c>
      <c r="O83" s="48">
        <v>44675</v>
      </c>
      <c r="P83" s="48">
        <v>45396</v>
      </c>
      <c r="Q83" s="48">
        <v>46197</v>
      </c>
      <c r="R83" s="48">
        <v>46298</v>
      </c>
      <c r="S83" s="48">
        <v>46745</v>
      </c>
      <c r="T83" s="48">
        <v>47297</v>
      </c>
      <c r="U83" s="48">
        <v>47363</v>
      </c>
      <c r="V83" s="48">
        <v>46957</v>
      </c>
      <c r="W83" s="48">
        <v>46744</v>
      </c>
      <c r="X83" s="48">
        <v>46130</v>
      </c>
      <c r="Y83" s="48">
        <v>45438</v>
      </c>
      <c r="Z83" s="48">
        <v>44630</v>
      </c>
      <c r="AA83" s="48">
        <v>44475</v>
      </c>
      <c r="AB83" s="48">
        <v>44029</v>
      </c>
      <c r="AC83" s="48">
        <v>43358</v>
      </c>
    </row>
    <row r="84" spans="1:29" s="47" customFormat="1" ht="12.75">
      <c r="A84" s="46" t="s">
        <v>34</v>
      </c>
      <c r="B84" s="47" t="s">
        <v>31</v>
      </c>
      <c r="C84" s="47" t="s">
        <v>6</v>
      </c>
      <c r="D84" s="48">
        <v>90115</v>
      </c>
      <c r="E84" s="48">
        <v>89627</v>
      </c>
      <c r="F84" s="48">
        <v>88622</v>
      </c>
      <c r="G84" s="48">
        <v>87433</v>
      </c>
      <c r="H84" s="48">
        <v>85675</v>
      </c>
      <c r="I84" s="48">
        <v>84281</v>
      </c>
      <c r="J84" s="48">
        <v>81945</v>
      </c>
      <c r="K84" s="48">
        <v>79882</v>
      </c>
      <c r="L84" s="48">
        <v>79049</v>
      </c>
      <c r="M84" s="48">
        <v>79121</v>
      </c>
      <c r="N84" s="48">
        <v>78960</v>
      </c>
      <c r="O84" s="48">
        <v>79534</v>
      </c>
      <c r="P84" s="48">
        <v>80210</v>
      </c>
      <c r="Q84" s="48">
        <v>81150</v>
      </c>
      <c r="R84" s="48">
        <v>82748</v>
      </c>
      <c r="S84" s="48">
        <v>84308</v>
      </c>
      <c r="T84" s="48">
        <v>86078</v>
      </c>
      <c r="U84" s="48">
        <v>88065</v>
      </c>
      <c r="V84" s="48">
        <v>89230</v>
      </c>
      <c r="W84" s="48">
        <v>89629</v>
      </c>
      <c r="X84" s="48">
        <v>90392</v>
      </c>
      <c r="Y84" s="48">
        <v>91178</v>
      </c>
      <c r="Z84" s="48">
        <v>91956</v>
      </c>
      <c r="AA84" s="48">
        <v>92345</v>
      </c>
      <c r="AB84" s="48">
        <v>92245</v>
      </c>
      <c r="AC84" s="48">
        <v>92089</v>
      </c>
    </row>
    <row r="85" spans="1:29" s="47" customFormat="1" ht="12.75">
      <c r="A85" s="46" t="s">
        <v>34</v>
      </c>
      <c r="B85" s="47" t="s">
        <v>31</v>
      </c>
      <c r="C85" s="47" t="s">
        <v>7</v>
      </c>
      <c r="D85" s="48">
        <v>78699</v>
      </c>
      <c r="E85" s="48">
        <v>80260</v>
      </c>
      <c r="F85" s="48">
        <v>81774</v>
      </c>
      <c r="G85" s="48">
        <v>83020</v>
      </c>
      <c r="H85" s="48">
        <v>84594</v>
      </c>
      <c r="I85" s="48">
        <v>85379</v>
      </c>
      <c r="J85" s="48">
        <v>86635</v>
      </c>
      <c r="K85" s="48">
        <v>87578</v>
      </c>
      <c r="L85" s="48">
        <v>87944</v>
      </c>
      <c r="M85" s="48">
        <v>87932</v>
      </c>
      <c r="N85" s="48">
        <v>87888</v>
      </c>
      <c r="O85" s="48">
        <v>87144</v>
      </c>
      <c r="P85" s="48">
        <v>86005</v>
      </c>
      <c r="Q85" s="48">
        <v>84732</v>
      </c>
      <c r="R85" s="48">
        <v>82967</v>
      </c>
      <c r="S85" s="48">
        <v>81582</v>
      </c>
      <c r="T85" s="48">
        <v>79318</v>
      </c>
      <c r="U85" s="48">
        <v>77331</v>
      </c>
      <c r="V85" s="48">
        <v>76567</v>
      </c>
      <c r="W85" s="48">
        <v>76678</v>
      </c>
      <c r="X85" s="48">
        <v>76564</v>
      </c>
      <c r="Y85" s="48">
        <v>77164</v>
      </c>
      <c r="Z85" s="48">
        <v>77851</v>
      </c>
      <c r="AA85" s="48">
        <v>78800</v>
      </c>
      <c r="AB85" s="48">
        <v>80377</v>
      </c>
      <c r="AC85" s="48">
        <v>81920</v>
      </c>
    </row>
    <row r="86" spans="1:29" s="47" customFormat="1" ht="12.75">
      <c r="A86" s="46" t="s">
        <v>34</v>
      </c>
      <c r="B86" s="47" t="s">
        <v>31</v>
      </c>
      <c r="C86" s="47" t="s">
        <v>8</v>
      </c>
      <c r="D86" s="48">
        <v>37860</v>
      </c>
      <c r="E86" s="48">
        <v>36239</v>
      </c>
      <c r="F86" s="48">
        <v>35470</v>
      </c>
      <c r="G86" s="48">
        <v>35189</v>
      </c>
      <c r="H86" s="48">
        <v>35295</v>
      </c>
      <c r="I86" s="48">
        <v>35856</v>
      </c>
      <c r="J86" s="48">
        <v>36625</v>
      </c>
      <c r="K86" s="48">
        <v>37395</v>
      </c>
      <c r="L86" s="48">
        <v>38293</v>
      </c>
      <c r="M86" s="48">
        <v>39266</v>
      </c>
      <c r="N86" s="48">
        <v>40082</v>
      </c>
      <c r="O86" s="48">
        <v>40724</v>
      </c>
      <c r="P86" s="48">
        <v>41371</v>
      </c>
      <c r="Q86" s="48">
        <v>41637</v>
      </c>
      <c r="R86" s="48">
        <v>42199</v>
      </c>
      <c r="S86" s="48">
        <v>42160</v>
      </c>
      <c r="T86" s="48">
        <v>42759</v>
      </c>
      <c r="U86" s="48">
        <v>43046</v>
      </c>
      <c r="V86" s="48">
        <v>43154</v>
      </c>
      <c r="W86" s="48">
        <v>42620</v>
      </c>
      <c r="X86" s="48">
        <v>42644</v>
      </c>
      <c r="Y86" s="48">
        <v>41380</v>
      </c>
      <c r="Z86" s="48">
        <v>40038</v>
      </c>
      <c r="AA86" s="48">
        <v>38735</v>
      </c>
      <c r="AB86" s="48">
        <v>37600</v>
      </c>
      <c r="AC86" s="48">
        <v>36285</v>
      </c>
    </row>
    <row r="87" spans="1:29" s="47" customFormat="1" ht="12.75">
      <c r="A87" s="46" t="s">
        <v>34</v>
      </c>
      <c r="B87" s="47" t="s">
        <v>31</v>
      </c>
      <c r="C87" s="47" t="s">
        <v>9</v>
      </c>
      <c r="D87" s="48">
        <v>29686</v>
      </c>
      <c r="E87" s="48">
        <v>32415</v>
      </c>
      <c r="F87" s="48">
        <v>33858</v>
      </c>
      <c r="G87" s="48">
        <v>34756</v>
      </c>
      <c r="H87" s="48">
        <v>35300</v>
      </c>
      <c r="I87" s="48">
        <v>35746</v>
      </c>
      <c r="J87" s="48">
        <v>34222</v>
      </c>
      <c r="K87" s="48">
        <v>33524</v>
      </c>
      <c r="L87" s="48">
        <v>33297</v>
      </c>
      <c r="M87" s="48">
        <v>33430</v>
      </c>
      <c r="N87" s="48">
        <v>33991</v>
      </c>
      <c r="O87" s="48">
        <v>34743</v>
      </c>
      <c r="P87" s="48">
        <v>35488</v>
      </c>
      <c r="Q87" s="48">
        <v>36359</v>
      </c>
      <c r="R87" s="48">
        <v>37295</v>
      </c>
      <c r="S87" s="48">
        <v>38091</v>
      </c>
      <c r="T87" s="48">
        <v>38723</v>
      </c>
      <c r="U87" s="48">
        <v>39359</v>
      </c>
      <c r="V87" s="48">
        <v>39632</v>
      </c>
      <c r="W87" s="48">
        <v>40179</v>
      </c>
      <c r="X87" s="48">
        <v>40159</v>
      </c>
      <c r="Y87" s="48">
        <v>40748</v>
      </c>
      <c r="Z87" s="48">
        <v>41043</v>
      </c>
      <c r="AA87" s="48">
        <v>41157</v>
      </c>
      <c r="AB87" s="48">
        <v>40660</v>
      </c>
      <c r="AC87" s="48">
        <v>40697</v>
      </c>
    </row>
    <row r="88" spans="1:29" s="47" customFormat="1" ht="12.75">
      <c r="A88" s="46" t="s">
        <v>34</v>
      </c>
      <c r="B88" s="47" t="s">
        <v>31</v>
      </c>
      <c r="C88" s="47" t="s">
        <v>10</v>
      </c>
      <c r="D88" s="48">
        <v>44949</v>
      </c>
      <c r="E88" s="48">
        <v>45342</v>
      </c>
      <c r="F88" s="48">
        <v>46304</v>
      </c>
      <c r="G88" s="48">
        <v>47305</v>
      </c>
      <c r="H88" s="48">
        <v>48255</v>
      </c>
      <c r="I88" s="48">
        <v>49113</v>
      </c>
      <c r="J88" s="48">
        <v>51811</v>
      </c>
      <c r="K88" s="48">
        <v>53697</v>
      </c>
      <c r="L88" s="48">
        <v>55202</v>
      </c>
      <c r="M88" s="48">
        <v>56442</v>
      </c>
      <c r="N88" s="48">
        <v>57736</v>
      </c>
      <c r="O88" s="48">
        <v>58744</v>
      </c>
      <c r="P88" s="48">
        <v>59444</v>
      </c>
      <c r="Q88" s="48">
        <v>60113</v>
      </c>
      <c r="R88" s="48">
        <v>60816</v>
      </c>
      <c r="S88" s="48">
        <v>61822</v>
      </c>
      <c r="T88" s="48">
        <v>61374</v>
      </c>
      <c r="U88" s="48">
        <v>61598</v>
      </c>
      <c r="V88" s="48">
        <v>62321</v>
      </c>
      <c r="W88" s="48">
        <v>63403</v>
      </c>
      <c r="X88" s="48">
        <v>64714</v>
      </c>
      <c r="Y88" s="48">
        <v>66016</v>
      </c>
      <c r="Z88" s="48">
        <v>67313</v>
      </c>
      <c r="AA88" s="48">
        <v>68386</v>
      </c>
      <c r="AB88" s="48">
        <v>69769</v>
      </c>
      <c r="AC88" s="48">
        <v>70506</v>
      </c>
    </row>
    <row r="89" spans="1:29" s="47" customFormat="1" ht="12.75">
      <c r="A89" s="46" t="s">
        <v>34</v>
      </c>
      <c r="B89" s="47" t="s">
        <v>31</v>
      </c>
      <c r="C89" s="47" t="s">
        <v>11</v>
      </c>
      <c r="D89" s="48">
        <v>24845</v>
      </c>
      <c r="E89" s="48">
        <v>25270</v>
      </c>
      <c r="F89" s="48">
        <v>25704</v>
      </c>
      <c r="G89" s="48">
        <v>26217</v>
      </c>
      <c r="H89" s="48">
        <v>26783</v>
      </c>
      <c r="I89" s="48">
        <v>27489</v>
      </c>
      <c r="J89" s="48">
        <v>28137</v>
      </c>
      <c r="K89" s="48">
        <v>28872</v>
      </c>
      <c r="L89" s="48">
        <v>29635</v>
      </c>
      <c r="M89" s="48">
        <v>30277</v>
      </c>
      <c r="N89" s="48">
        <v>30737</v>
      </c>
      <c r="O89" s="48">
        <v>31342</v>
      </c>
      <c r="P89" s="48">
        <v>32330</v>
      </c>
      <c r="Q89" s="48">
        <v>33333</v>
      </c>
      <c r="R89" s="48">
        <v>34261</v>
      </c>
      <c r="S89" s="48">
        <v>35106</v>
      </c>
      <c r="T89" s="48">
        <v>37399</v>
      </c>
      <c r="U89" s="48">
        <v>39010</v>
      </c>
      <c r="V89" s="48">
        <v>40290</v>
      </c>
      <c r="W89" s="48">
        <v>41315</v>
      </c>
      <c r="X89" s="48">
        <v>42352</v>
      </c>
      <c r="Y89" s="48">
        <v>43163</v>
      </c>
      <c r="Z89" s="48">
        <v>43769</v>
      </c>
      <c r="AA89" s="48">
        <v>44359</v>
      </c>
      <c r="AB89" s="48">
        <v>44966</v>
      </c>
      <c r="AC89" s="48">
        <v>45818</v>
      </c>
    </row>
    <row r="90" spans="1:29" s="47" customFormat="1" ht="12.75">
      <c r="A90" s="46" t="s">
        <v>34</v>
      </c>
      <c r="B90" s="47" t="s">
        <v>31</v>
      </c>
      <c r="C90" s="47" t="s">
        <v>12</v>
      </c>
      <c r="D90" s="48">
        <v>5864</v>
      </c>
      <c r="E90" s="48">
        <v>6155</v>
      </c>
      <c r="F90" s="48">
        <v>6353</v>
      </c>
      <c r="G90" s="48">
        <v>6652</v>
      </c>
      <c r="H90" s="48">
        <v>6948</v>
      </c>
      <c r="I90" s="48">
        <v>7281</v>
      </c>
      <c r="J90" s="48">
        <v>7679</v>
      </c>
      <c r="K90" s="48">
        <v>8019</v>
      </c>
      <c r="L90" s="48">
        <v>8391</v>
      </c>
      <c r="M90" s="48">
        <v>8795</v>
      </c>
      <c r="N90" s="48">
        <v>9273</v>
      </c>
      <c r="O90" s="48">
        <v>9768</v>
      </c>
      <c r="P90" s="48">
        <v>10195</v>
      </c>
      <c r="Q90" s="48">
        <v>10726</v>
      </c>
      <c r="R90" s="48">
        <v>11284</v>
      </c>
      <c r="S90" s="48">
        <v>11936</v>
      </c>
      <c r="T90" s="48">
        <v>12583</v>
      </c>
      <c r="U90" s="48">
        <v>13232</v>
      </c>
      <c r="V90" s="48">
        <v>13903</v>
      </c>
      <c r="W90" s="48">
        <v>14497</v>
      </c>
      <c r="X90" s="48">
        <v>15012</v>
      </c>
      <c r="Y90" s="48">
        <v>15581</v>
      </c>
      <c r="Z90" s="48">
        <v>16313</v>
      </c>
      <c r="AA90" s="48">
        <v>17098</v>
      </c>
      <c r="AB90" s="48">
        <v>17835</v>
      </c>
      <c r="AC90" s="48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  <col min="33" max="33" width="12.28125" style="0" customWidth="1"/>
  </cols>
  <sheetData>
    <row r="1" spans="1:30" ht="12.75">
      <c r="A1" s="2" t="s">
        <v>48</v>
      </c>
      <c r="AD1" s="51" t="s">
        <v>44</v>
      </c>
    </row>
    <row r="2" spans="1:28" ht="14.25" customHeight="1">
      <c r="A2" s="83" t="s">
        <v>0</v>
      </c>
      <c r="B2" s="85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4"/>
      <c r="B3" s="86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4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0" t="e">
        <f>SUM(AD37:AD41)</f>
        <v>#REF!</v>
      </c>
      <c r="AE42" s="50" t="e">
        <v>#REF!</v>
      </c>
      <c r="AF42" s="44" t="e">
        <f>IF(ROUND(AD42,0)=ROUND(AE42,0),"ok","error")</f>
        <v>#REF!</v>
      </c>
      <c r="AG42" s="50" t="e">
        <f>SUM(AG37:AG41)</f>
        <v>#REF!</v>
      </c>
      <c r="AH42" s="50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5" t="e">
        <f>SUM(AD44:AD48)</f>
        <v>#REF!</v>
      </c>
      <c r="AE49" s="50" t="e">
        <v>#REF!</v>
      </c>
      <c r="AF49" s="44" t="e">
        <f>IF(ROUND(AD49,0)=ROUND(AE49,0),"ok","error")</f>
        <v>#REF!</v>
      </c>
      <c r="AG49" s="45" t="e">
        <f>SUM(AG44:AG48)</f>
        <v>#REF!</v>
      </c>
      <c r="AH49" s="50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5" t="e">
        <f>SUM(AD51:AD55)</f>
        <v>#REF!</v>
      </c>
      <c r="AE56" s="50" t="e">
        <v>#REF!</v>
      </c>
      <c r="AF56" s="44" t="e">
        <f>IF(ROUND(AD56,0)=ROUND(AE56,0),"ok","error")</f>
        <v>#REF!</v>
      </c>
      <c r="AG56" s="45" t="e">
        <f>SUM(AG51:AG55)</f>
        <v>#REF!</v>
      </c>
      <c r="AH56" s="50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50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45</v>
      </c>
      <c r="AD1" s="51" t="s">
        <v>44</v>
      </c>
    </row>
    <row r="2" spans="1:28" ht="14.25" customHeight="1">
      <c r="A2" s="83" t="s">
        <v>0</v>
      </c>
      <c r="B2" s="85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4"/>
      <c r="B3" s="86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46</v>
      </c>
      <c r="AD1" s="51" t="s">
        <v>44</v>
      </c>
    </row>
    <row r="2" spans="1:28" ht="14.25" customHeight="1">
      <c r="A2" s="83" t="s">
        <v>0</v>
      </c>
      <c r="B2" s="85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4"/>
      <c r="B3" s="86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47</v>
      </c>
      <c r="AD1" s="51" t="s">
        <v>44</v>
      </c>
    </row>
    <row r="2" spans="1:28" ht="14.25" customHeight="1">
      <c r="A2" s="83" t="s">
        <v>0</v>
      </c>
      <c r="B2" s="85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4"/>
      <c r="B3" s="86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2014-08-15T11:37:35Z</cp:lastPrinted>
  <dcterms:created xsi:type="dcterms:W3CDTF">2008-05-08T07:35:42Z</dcterms:created>
  <dcterms:modified xsi:type="dcterms:W3CDTF">2014-08-15T11:38:35Z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