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90" yWindow="885" windowWidth="14430" windowHeight="12030" tabRatio="925" firstSheet="2" activeTab="2"/>
  </bookViews>
  <sheets>
    <sheet name="Contents Text" sheetId="146" state="hidden" r:id="rId1"/>
    <sheet name="Metadata Text" sheetId="147" state="hidden" r:id="rId2"/>
    <sheet name="Fig 10" sheetId="162" r:id="rId3"/>
    <sheet name="Fig 10 data" sheetId="55" r:id="rId4"/>
  </sheets>
  <definedNames>
    <definedName name="agestruct_ca_Scot_y1">'Fig 10 data'!$A$4:$E$37</definedName>
    <definedName name="agestruct_ca_Scot_y25">'Fig 10 data'!$G$4:$K$37</definedName>
    <definedName name="agestruct_hb_Scot_y1">#REF!</definedName>
    <definedName name="agestruct_hb_Scot_y25">#REF!</definedName>
    <definedName name="CONTENTS">'Contents Text'!$B$4:$B$27</definedName>
    <definedName name="METADATA">'Metadata Text'!$B$2:$B$7</definedName>
    <definedName name="mig_prev5yr">#REF!</definedName>
    <definedName name="npest">#REF!</definedName>
    <definedName name="pc_agestruct_np_2">#REF!</definedName>
    <definedName name="pc_agestruct_sdp_2">#REF!</definedName>
    <definedName name="pctot_children_ca_Scot">#REF!</definedName>
    <definedName name="pctot_children_ca_Scotonly">#REF!</definedName>
    <definedName name="pctot_children_hb_Scot">#REF!</definedName>
    <definedName name="pctot_children_hb_Scotonly">#REF!</definedName>
    <definedName name="pctot_pens_ca_Scot">#REF!</definedName>
    <definedName name="pctot_pens_ca_Scotonly">#REF!</definedName>
    <definedName name="pctot_pens_hb_Scot">#REF!</definedName>
    <definedName name="pctot_pens_hb_Scotonly">#REF!</definedName>
    <definedName name="pctot_plus75_ca_Scot">#REF!</definedName>
    <definedName name="pctot_plus75_ca_Scotonly">#REF!</definedName>
    <definedName name="pctot_plus75_hb_Scot">#REF!</definedName>
    <definedName name="pctot_plus75_hb_Scotonly">#REF!</definedName>
    <definedName name="pctot_totpop_ca_Scot">#REF!</definedName>
    <definedName name="pctot_totpop_ca_Scotonly">#REF!</definedName>
    <definedName name="pctot_totpop_hb_Scot">#REF!</definedName>
    <definedName name="pctot_totpop_hb_Scotonly">#REF!</definedName>
    <definedName name="pctot_work_ca_Scot">#REF!</definedName>
    <definedName name="pctot_work_ca_Scotonly">#REF!</definedName>
    <definedName name="pctot_work_hb_Scot">#REF!</definedName>
    <definedName name="pctot_work_hb_Scotonly">#REF!</definedName>
    <definedName name="_xlnm.Print_Area" localSheetId="2">'Fig 10'!$A$1:$X$56</definedName>
    <definedName name="sdpest">#REF!</definedName>
    <definedName name="TEXT">'Metadata Text'!$B$9:$B$17</definedName>
    <definedName name="totpop_ca_compproj_pc">#REF!</definedName>
    <definedName name="totpop_ca_compproj_pc_Scotonly">#REF!</definedName>
    <definedName name="totpop_hb_compproj_pc">#REF!</definedName>
    <definedName name="totpop_hb_compproj_pc_Scotonly">#REF!</definedName>
    <definedName name="totpop_np_compproj_pc1">#REF!</definedName>
    <definedName name="totpop_np_PPHMLM_1">#REF!</definedName>
    <definedName name="totpop_np_PPHMLM_2">#REF!</definedName>
    <definedName name="totpop_np_t">#REF!</definedName>
    <definedName name="totpop_prev50yr">#REF!</definedName>
    <definedName name="totpop_Scot_allvars">#REF!</definedName>
    <definedName name="totpop_Scot_t1">#REF!</definedName>
    <definedName name="totpop_sdp_compproj_pc1">#REF!</definedName>
    <definedName name="totpop_sdp_PPHMLM_1">#REF!</definedName>
    <definedName name="totpop_sdp_PPHMLM_2">#REF!</definedName>
    <definedName name="totpop_sdp_PPHMLM_3">#REF!</definedName>
    <definedName name="totpop_sdp_PPHMLM_4">#REF!</definedName>
    <definedName name="totpop_sdp_t">#REF!</definedName>
  </definedNames>
  <calcPr calcId="145621"/>
</workbook>
</file>

<file path=xl/calcChain.xml><?xml version="1.0" encoding="utf-8"?>
<calcChain xmlns="http://schemas.openxmlformats.org/spreadsheetml/2006/main">
  <c r="B19" i="147" l="1"/>
  <c r="G3" i="55" l="1"/>
  <c r="A3" i="55"/>
  <c r="B18" i="147" l="1"/>
</calcChain>
</file>

<file path=xl/sharedStrings.xml><?xml version="1.0" encoding="utf-8"?>
<sst xmlns="http://schemas.openxmlformats.org/spreadsheetml/2006/main" count="230" uniqueCount="149">
  <si>
    <t>Figures</t>
  </si>
  <si>
    <t>Contents</t>
  </si>
  <si>
    <t>Inverclyde</t>
  </si>
  <si>
    <t>East Dunbartonshire</t>
  </si>
  <si>
    <t>Shetland Islands</t>
  </si>
  <si>
    <t>Aberdeen City</t>
  </si>
  <si>
    <t>Dundee City</t>
  </si>
  <si>
    <t>West Dunbartonshire</t>
  </si>
  <si>
    <t>Renfrewshire</t>
  </si>
  <si>
    <t>East Ayrshire</t>
  </si>
  <si>
    <t>Midlothian</t>
  </si>
  <si>
    <t>North Ayrshire</t>
  </si>
  <si>
    <t>Moray</t>
  </si>
  <si>
    <t>Glasgow City</t>
  </si>
  <si>
    <t>South Ayrshire</t>
  </si>
  <si>
    <t>East Renfrewshire</t>
  </si>
  <si>
    <t>North Lanarkshire</t>
  </si>
  <si>
    <t>Angus</t>
  </si>
  <si>
    <t>Falkirk</t>
  </si>
  <si>
    <t>Clackmannanshire</t>
  </si>
  <si>
    <t>South Lanarkshire</t>
  </si>
  <si>
    <t>Highland</t>
  </si>
  <si>
    <t>Stirling</t>
  </si>
  <si>
    <t>Fife</t>
  </si>
  <si>
    <t>Orkney Islands</t>
  </si>
  <si>
    <t>Scottish Borders</t>
  </si>
  <si>
    <t>Aberdeenshire</t>
  </si>
  <si>
    <t>East Lothian</t>
  </si>
  <si>
    <t>West Lothian</t>
  </si>
  <si>
    <t>Working age</t>
  </si>
  <si>
    <t>Area</t>
  </si>
  <si>
    <t xml:space="preserve">Back to contents page </t>
  </si>
  <si>
    <t>Figure 12</t>
  </si>
  <si>
    <t>Metadata</t>
  </si>
  <si>
    <t>Metadata associated with the projected population data in these figures</t>
  </si>
  <si>
    <t>General Details</t>
  </si>
  <si>
    <t>Dataset Title:</t>
  </si>
  <si>
    <t>Time Period of Dataset:</t>
  </si>
  <si>
    <t>Geographic Coverage:</t>
  </si>
  <si>
    <t>Note</t>
  </si>
  <si>
    <t>Population Projections for Scottish Areas (2014-based)</t>
  </si>
  <si>
    <t>Figure 13</t>
  </si>
  <si>
    <t>Figure 14</t>
  </si>
  <si>
    <t>Figure 15</t>
  </si>
  <si>
    <t>Figure 16</t>
  </si>
  <si>
    <t>Figure 17</t>
  </si>
  <si>
    <t>Figure 18</t>
  </si>
  <si>
    <t>Figure 19</t>
  </si>
  <si>
    <t xml:space="preserve">Figure 3 </t>
  </si>
  <si>
    <t>Figure 4a&amp;b</t>
  </si>
  <si>
    <t>Figure 6</t>
  </si>
  <si>
    <t>Figure 20</t>
  </si>
  <si>
    <t>Figure 21</t>
  </si>
  <si>
    <t>text</t>
  </si>
  <si>
    <t>© Crown Copyright 2016</t>
  </si>
  <si>
    <t>Commentary:</t>
  </si>
  <si>
    <t>Title</t>
  </si>
  <si>
    <t>Important notes</t>
  </si>
  <si>
    <t>Base year</t>
  </si>
  <si>
    <t>End year</t>
  </si>
  <si>
    <t>Note on Fig. 3 data</t>
  </si>
  <si>
    <t>Health boards</t>
  </si>
  <si>
    <t>Pension act detail</t>
  </si>
  <si>
    <t>Note on Fig A1</t>
  </si>
  <si>
    <t>Scotland</t>
  </si>
  <si>
    <t>Label Figure A1</t>
  </si>
  <si>
    <t>Pensionable age and over</t>
  </si>
  <si>
    <t>Base year +1</t>
  </si>
  <si>
    <t>Figure 8</t>
  </si>
  <si>
    <t>Figure 9</t>
  </si>
  <si>
    <t>Figure 10</t>
  </si>
  <si>
    <t>Figure 11</t>
  </si>
  <si>
    <t>Na h-Eileanan Siar</t>
  </si>
  <si>
    <t>Children (aged 0 to 15)</t>
  </si>
  <si>
    <t>Percentage difference between projected 2037 population using 2012-based and 2014-based projections, by council area</t>
  </si>
  <si>
    <t>Percentage difference between projected 2037 population using 2012-based and 2014-based projections, by NHS Board area</t>
  </si>
  <si>
    <t>Percentage difference between projected 2037 population using 2012-based and 2014-based projections, by Strategic Development Plan area</t>
  </si>
  <si>
    <t>Percentage difference between projected 2037 population using 2012-based and 2014-based projections, by National Park area</t>
  </si>
  <si>
    <t>These figures are published in the Population Projections for Scottish areas (2014-based) publication.</t>
  </si>
  <si>
    <t>2014-based Sub-National Population Projections Scotland, Figures</t>
  </si>
  <si>
    <t>Mid-2014 to mid-2039</t>
  </si>
  <si>
    <t>Commentary and the assumptions used for the projections can be found within the Population Projections Scotland (2014-based) publication, also available within the Sub-National Population Projections section of the NRS website.</t>
  </si>
  <si>
    <t>Figures up to and including 2014 are mid-year population estimates (actual). Figures after this date are 2014-based mid-year projections (projected).</t>
  </si>
  <si>
    <t>April 2014 Health Board areas.</t>
  </si>
  <si>
    <t>Figures are per 1,000 population in 2014</t>
  </si>
  <si>
    <t>2014</t>
  </si>
  <si>
    <t>2039</t>
  </si>
  <si>
    <t>Argyll and Bute</t>
  </si>
  <si>
    <t>Dumfries and Galloway</t>
  </si>
  <si>
    <t>Perth and Kinross</t>
  </si>
  <si>
    <t>City of Edinburgh</t>
  </si>
  <si>
    <t>Figure 7</t>
  </si>
  <si>
    <t>Figure 5a&amp;b</t>
  </si>
  <si>
    <t>Previous projection</t>
  </si>
  <si>
    <t>Estimated population of Scotland, actual and projected (2014-based), 1964 to 2039</t>
  </si>
  <si>
    <t>Projected percentage change in population, by council area, 2014 to 2039</t>
  </si>
  <si>
    <t>Projected percentage change in population, by NHS Board area, 2014 to 2039</t>
  </si>
  <si>
    <t>Projected percentage change in population by age structure, council area, 2014 to 2039</t>
  </si>
  <si>
    <t>Projected percentage change in population aged 75 and over, by council area, 2014 to 2039</t>
  </si>
  <si>
    <t>Projected percentage change in population by age structure, NHS Board area, 2014 to 2039</t>
  </si>
  <si>
    <t>Age structure of council areas in 2014 and 2039: children (aged 0 to 15), working age, and pensionable age and over (percentage)</t>
  </si>
  <si>
    <t>Age structure of NHS Board areas in 2014 and 2039: children (aged 0 to 15), working age, and pensionable age and over (percentage)</t>
  </si>
  <si>
    <t>Variant population projections, Scotland, 2014 to 2039</t>
  </si>
  <si>
    <t>Estimated population of Strategic Development Plan areas, actual and projected (2014-based), 2002 to 2039</t>
  </si>
  <si>
    <t>Projected percentage change in population, by age structure, in Strategic Development Plan areas, 2014 to 2039</t>
  </si>
  <si>
    <t>Projected population of the Strategic Development Plan areas under the principal and migration variants, 2014 to 2039</t>
  </si>
  <si>
    <t>Estimated population of National Park areas, actual and projected (2014-based), 2002 to 2039</t>
  </si>
  <si>
    <t>Projected population of National Park areas under the principal and migration variants, 2014 to 2039</t>
  </si>
  <si>
    <t>Scotland, council areas, NHS Board areas (April 2014 boundaries), Strategic Development Plan areas and National Park areas</t>
  </si>
  <si>
    <t>Net migration (2009 to 2014) per 1,000 population in 2014</t>
  </si>
  <si>
    <t>S12000013</t>
  </si>
  <si>
    <t>S12000018</t>
  </si>
  <si>
    <t>S12000035</t>
  </si>
  <si>
    <t>S12000021</t>
  </si>
  <si>
    <t>S12000039</t>
  </si>
  <si>
    <t>S12000006</t>
  </si>
  <si>
    <t>S12000008</t>
  </si>
  <si>
    <t>S12000005</t>
  </si>
  <si>
    <t>S12000028</t>
  </si>
  <si>
    <t>S12000027</t>
  </si>
  <si>
    <t>S12000044</t>
  </si>
  <si>
    <t>S12000038</t>
  </si>
  <si>
    <t>S12000023</t>
  </si>
  <si>
    <t>S12000026</t>
  </si>
  <si>
    <t>S12000017</t>
  </si>
  <si>
    <t>S12000041</t>
  </si>
  <si>
    <t>S12000029</t>
  </si>
  <si>
    <t>S12000020</t>
  </si>
  <si>
    <t>S12000015</t>
  </si>
  <si>
    <t>S12000045</t>
  </si>
  <si>
    <t>S12000042</t>
  </si>
  <si>
    <t>S12000046</t>
  </si>
  <si>
    <t>S12000014</t>
  </si>
  <si>
    <t>S12000040</t>
  </si>
  <si>
    <t>S12000030</t>
  </si>
  <si>
    <t>S12000024</t>
  </si>
  <si>
    <t>S12000011</t>
  </si>
  <si>
    <t>S12000033</t>
  </si>
  <si>
    <t>S12000010</t>
  </si>
  <si>
    <t>S12000034</t>
  </si>
  <si>
    <t>S12000036</t>
  </si>
  <si>
    <t>S12000019</t>
  </si>
  <si>
    <t>Projected percentage change in population, by age structure, National Park areas, 2014 to 2039</t>
  </si>
  <si>
    <t>Code</t>
  </si>
  <si>
    <t>S92000003</t>
  </si>
  <si>
    <t>Estimates based on State Pension Age. As set out in the 2014 Pensions Act, between 2014 and 2018, the state pension age will rise from 62 to 65 for women. Then between 2019 and 2020, it will rise from 65 years to 66 years for both men and women.</t>
  </si>
  <si>
    <t>A further rise in state pension age to 67 will take place between 2026 and 2028. Between 2044 and 2046, state pension age will increase from 67 to 68. The UK Government plan to review state pension age every five years in line with life expectancy and other factors.</t>
  </si>
  <si>
    <t>Estimates based on State Pension Age. As set out in the 2014 Pensions Act, between 2014 and 2018, the state pension age will rise from 62 to 65 for women. Then between 2019 and 2020, it will rise from 65 years to 66 years for both men and women. A further rise in state pension age to 67 will take place between 2026 and 2028. Between 2044 and 2046, state pension age will increase from 67 to 68. The UK Government plan to review state pension age every five years in line with life expectancy and other factors.</t>
  </si>
  <si>
    <t>Figure 10: Age structure of council areas in 2014 and 2039: children (aged 0 to 15), working age, and pensionable age and over (percentage)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</si>
</sst>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8">
    <font>
      <sz val="10"/>
      <name val="Arial"/>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u/>
      <sz val="10"/>
      <color indexed="12"/>
      <name val="Arial"/>
      <family val="2"/>
    </font>
    <font>
      <sz val="12"/>
      <name val="Arial"/>
      <family val="2"/>
    </font>
    <font>
      <sz val="10"/>
      <name val="Arial"/>
      <family val="2"/>
    </font>
    <font>
      <u/>
      <sz val="10"/>
      <color indexed="12"/>
      <name val="Arial"/>
      <family val="2"/>
    </font>
    <font>
      <b/>
      <sz val="10"/>
      <name val="Arial"/>
      <family val="2"/>
    </font>
    <font>
      <vertAlign val="superscript"/>
      <sz val="8"/>
      <name val="Arial (W1)"/>
      <family val="2"/>
    </font>
    <font>
      <b/>
      <sz val="8"/>
      <name val="Arial"/>
      <family val="2"/>
    </font>
    <font>
      <sz val="10"/>
      <color rgb="FFFF0000"/>
      <name val="Arial"/>
      <family val="2"/>
    </font>
    <font>
      <b/>
      <sz val="10"/>
      <color rgb="FFFF0000"/>
      <name val="Arial"/>
      <family val="2"/>
    </font>
    <font>
      <u/>
      <sz val="10"/>
      <color indexed="12"/>
      <name val="MS Sans Serif"/>
      <family val="2"/>
    </font>
    <font>
      <sz val="10"/>
      <color theme="0"/>
      <name val="Arial"/>
      <family val="2"/>
    </font>
    <font>
      <sz val="8"/>
      <color rgb="FF000000"/>
      <name val="Arial"/>
      <family val="2"/>
    </font>
    <font>
      <b/>
      <sz val="12"/>
      <color theme="0"/>
      <name val="Arial"/>
      <family val="2"/>
    </font>
    <font>
      <u/>
      <sz val="10"/>
      <color theme="0"/>
      <name val="Arial"/>
      <family val="2"/>
    </font>
    <font>
      <sz val="12"/>
      <color theme="0"/>
      <name val="Arial"/>
      <family val="2"/>
    </font>
    <font>
      <b/>
      <sz val="10"/>
      <color theme="0"/>
      <name val="Arial"/>
      <family val="2"/>
    </font>
    <font>
      <sz val="8"/>
      <color rgb="FFFF0000"/>
      <name val="Arial"/>
      <family val="2"/>
    </font>
    <font>
      <b/>
      <sz val="12"/>
      <color rgb="FFFF0000"/>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7">
    <xf numFmtId="0" fontId="0" fillId="0" borderId="0"/>
    <xf numFmtId="0" fontId="10" fillId="0" borderId="0" applyNumberFormat="0" applyFill="0" applyBorder="0" applyAlignment="0" applyProtection="0">
      <alignment vertical="top"/>
      <protection locked="0"/>
    </xf>
    <xf numFmtId="0" fontId="6" fillId="0" borderId="0"/>
    <xf numFmtId="3" fontId="6" fillId="0" borderId="0"/>
    <xf numFmtId="0" fontId="4" fillId="0" borderId="0"/>
    <xf numFmtId="0" fontId="19" fillId="0" borderId="0" applyNumberFormat="0" applyFill="0" applyBorder="0" applyAlignment="0" applyProtection="0"/>
    <xf numFmtId="0" fontId="4" fillId="0" borderId="0"/>
  </cellStyleXfs>
  <cellXfs count="78">
    <xf numFmtId="0" fontId="0" fillId="0" borderId="0" xfId="0"/>
    <xf numFmtId="0" fontId="7" fillId="2" borderId="0" xfId="0" applyFont="1" applyFill="1" applyAlignment="1"/>
    <xf numFmtId="0" fontId="13" fillId="2" borderId="0" xfId="1" applyFont="1" applyFill="1" applyAlignment="1" applyProtection="1"/>
    <xf numFmtId="0" fontId="12" fillId="2" borderId="0" xfId="0" applyFont="1" applyFill="1"/>
    <xf numFmtId="0" fontId="11" fillId="2" borderId="0" xfId="0" applyFont="1" applyFill="1"/>
    <xf numFmtId="0" fontId="16" fillId="2" borderId="0" xfId="0" applyFont="1" applyFill="1"/>
    <xf numFmtId="0" fontId="9" fillId="2" borderId="0" xfId="0" applyFont="1" applyFill="1"/>
    <xf numFmtId="0" fontId="12" fillId="2" borderId="0" xfId="0" applyFont="1" applyFill="1" applyBorder="1"/>
    <xf numFmtId="0" fontId="12" fillId="2" borderId="0" xfId="0" applyFont="1" applyFill="1" applyBorder="1" applyAlignment="1">
      <alignment horizontal="left"/>
    </xf>
    <xf numFmtId="0" fontId="10" fillId="2" borderId="0" xfId="1" applyFont="1" applyFill="1" applyAlignment="1" applyProtection="1"/>
    <xf numFmtId="3" fontId="16" fillId="2" borderId="0" xfId="0" applyNumberFormat="1" applyFont="1" applyFill="1" applyBorder="1" applyAlignment="1">
      <alignment horizontal="left"/>
    </xf>
    <xf numFmtId="0" fontId="15" fillId="2" borderId="0" xfId="0" applyFont="1" applyFill="1" applyAlignment="1">
      <alignment vertical="top" wrapText="1"/>
    </xf>
    <xf numFmtId="0" fontId="9" fillId="2" borderId="0" xfId="0" applyFont="1" applyFill="1" applyAlignment="1">
      <alignment vertical="top"/>
    </xf>
    <xf numFmtId="0" fontId="0" fillId="2" borderId="0" xfId="0" applyFill="1"/>
    <xf numFmtId="0" fontId="0" fillId="2" borderId="0" xfId="0" applyFill="1" applyAlignment="1"/>
    <xf numFmtId="0" fontId="12" fillId="2" borderId="0" xfId="0" applyFont="1" applyFill="1" applyAlignment="1">
      <alignment vertical="center"/>
    </xf>
    <xf numFmtId="0" fontId="4" fillId="2" borderId="0" xfId="0" applyFont="1" applyFill="1" applyAlignment="1">
      <alignment vertical="center"/>
    </xf>
    <xf numFmtId="0" fontId="7" fillId="2" borderId="0" xfId="0" applyFont="1" applyFill="1"/>
    <xf numFmtId="0" fontId="14" fillId="2" borderId="0" xfId="0" applyFont="1" applyFill="1" applyAlignment="1">
      <alignment vertical="center"/>
    </xf>
    <xf numFmtId="0" fontId="8" fillId="2" borderId="0" xfId="0" applyFont="1" applyFill="1" applyAlignment="1">
      <alignment vertical="center"/>
    </xf>
    <xf numFmtId="0" fontId="0" fillId="2" borderId="0" xfId="0" applyFill="1" applyAlignment="1">
      <alignment vertical="center"/>
    </xf>
    <xf numFmtId="0" fontId="3" fillId="2" borderId="0" xfId="0" applyFont="1" applyFill="1" applyAlignment="1">
      <alignment vertical="center"/>
    </xf>
    <xf numFmtId="0" fontId="10" fillId="2" borderId="0" xfId="1" applyFont="1" applyFill="1" applyAlignment="1" applyProtection="1">
      <alignment horizontal="left" vertical="center"/>
    </xf>
    <xf numFmtId="0" fontId="9" fillId="2" borderId="0" xfId="0" applyFont="1" applyFill="1" applyAlignment="1"/>
    <xf numFmtId="0" fontId="8" fillId="2" borderId="0" xfId="0" applyFont="1" applyFill="1" applyAlignment="1"/>
    <xf numFmtId="0" fontId="4" fillId="2" borderId="0" xfId="0" applyFont="1" applyFill="1" applyAlignment="1"/>
    <xf numFmtId="0" fontId="12" fillId="2" borderId="0" xfId="0" applyFont="1" applyFill="1" applyAlignment="1"/>
    <xf numFmtId="0" fontId="6" fillId="2" borderId="0" xfId="0" applyFont="1" applyFill="1" applyAlignment="1"/>
    <xf numFmtId="0" fontId="14" fillId="2" borderId="0" xfId="0" applyFont="1" applyFill="1" applyAlignment="1"/>
    <xf numFmtId="0" fontId="17" fillId="2" borderId="0" xfId="0" applyFont="1" applyFill="1" applyAlignment="1"/>
    <xf numFmtId="0" fontId="2" fillId="2" borderId="0" xfId="0" applyFont="1" applyFill="1" applyAlignment="1">
      <alignment vertical="center"/>
    </xf>
    <xf numFmtId="0" fontId="2" fillId="2" borderId="0" xfId="0" applyFont="1" applyFill="1" applyAlignment="1"/>
    <xf numFmtId="0" fontId="2" fillId="2" borderId="0" xfId="1" applyFont="1" applyFill="1" applyAlignment="1" applyProtection="1">
      <alignment horizontal="left" vertical="center"/>
    </xf>
    <xf numFmtId="0" fontId="2" fillId="2" borderId="0" xfId="0" applyFont="1" applyFill="1"/>
    <xf numFmtId="0" fontId="22" fillId="2" borderId="0" xfId="0" applyFont="1" applyFill="1" applyAlignment="1"/>
    <xf numFmtId="0" fontId="20" fillId="2" borderId="0" xfId="0" applyFont="1" applyFill="1" applyAlignment="1"/>
    <xf numFmtId="0" fontId="23" fillId="2" borderId="0" xfId="1" applyFont="1" applyFill="1" applyAlignment="1" applyProtection="1"/>
    <xf numFmtId="0" fontId="24" fillId="2" borderId="0" xfId="0" applyFont="1" applyFill="1" applyAlignment="1">
      <alignment vertical="center"/>
    </xf>
    <xf numFmtId="0" fontId="6" fillId="2" borderId="0" xfId="0" quotePrefix="1" applyFont="1" applyFill="1" applyAlignment="1"/>
    <xf numFmtId="0" fontId="25" fillId="2" borderId="0" xfId="0" applyFont="1" applyFill="1" applyAlignment="1"/>
    <xf numFmtId="0" fontId="26" fillId="2" borderId="0" xfId="0" applyFont="1" applyFill="1" applyAlignment="1"/>
    <xf numFmtId="0" fontId="9" fillId="2" borderId="0" xfId="0" applyFont="1" applyFill="1" applyAlignment="1">
      <alignment horizontal="right"/>
    </xf>
    <xf numFmtId="49" fontId="9" fillId="2" borderId="0" xfId="0" applyNumberFormat="1" applyFont="1" applyFill="1" applyAlignment="1"/>
    <xf numFmtId="0" fontId="5" fillId="2" borderId="1" xfId="0" applyFont="1" applyFill="1" applyBorder="1" applyAlignment="1">
      <alignment horizontal="right" vertical="center"/>
    </xf>
    <xf numFmtId="164" fontId="2" fillId="2" borderId="0" xfId="0" applyNumberFormat="1" applyFont="1" applyFill="1"/>
    <xf numFmtId="0" fontId="12" fillId="2" borderId="1" xfId="0" applyFont="1" applyFill="1" applyBorder="1" applyAlignment="1">
      <alignment horizontal="left"/>
    </xf>
    <xf numFmtId="0" fontId="14" fillId="2" borderId="1" xfId="0" applyFont="1" applyFill="1" applyBorder="1" applyAlignment="1">
      <alignment vertical="center"/>
    </xf>
    <xf numFmtId="0" fontId="12" fillId="2" borderId="1" xfId="0" applyFont="1" applyFill="1" applyBorder="1"/>
    <xf numFmtId="0" fontId="18" fillId="2" borderId="0" xfId="0" applyFont="1" applyFill="1"/>
    <xf numFmtId="164" fontId="2" fillId="2" borderId="1" xfId="0" applyNumberFormat="1" applyFont="1" applyFill="1" applyBorder="1"/>
    <xf numFmtId="0" fontId="21" fillId="0" borderId="0" xfId="0" applyFont="1" applyAlignment="1">
      <alignment horizontal="left" readingOrder="1"/>
    </xf>
    <xf numFmtId="0" fontId="9" fillId="2" borderId="0" xfId="0" applyFont="1" applyFill="1" applyAlignment="1">
      <alignment horizontal="left" vertical="center"/>
    </xf>
    <xf numFmtId="165" fontId="2" fillId="2" borderId="0" xfId="0" applyNumberFormat="1" applyFont="1" applyFill="1"/>
    <xf numFmtId="165" fontId="2" fillId="2" borderId="0" xfId="0" applyNumberFormat="1" applyFont="1" applyFill="1" applyBorder="1"/>
    <xf numFmtId="165" fontId="2" fillId="2" borderId="1" xfId="0" applyNumberFormat="1" applyFont="1" applyFill="1" applyBorder="1"/>
    <xf numFmtId="0" fontId="14" fillId="2" borderId="1" xfId="0" applyFont="1" applyFill="1" applyBorder="1" applyAlignment="1">
      <alignment horizontal="right" vertical="center"/>
    </xf>
    <xf numFmtId="0" fontId="27" fillId="2" borderId="0" xfId="0" applyFont="1" applyFill="1"/>
    <xf numFmtId="0" fontId="6" fillId="2" borderId="0" xfId="0" applyFont="1" applyFill="1" applyAlignment="1">
      <alignment horizontal="right" wrapText="1"/>
    </xf>
    <xf numFmtId="49" fontId="9" fillId="2" borderId="0" xfId="0" applyNumberFormat="1" applyFont="1" applyFill="1" applyAlignment="1">
      <alignment wrapText="1"/>
    </xf>
    <xf numFmtId="165" fontId="2" fillId="2" borderId="2" xfId="0" applyNumberFormat="1" applyFont="1" applyFill="1" applyBorder="1"/>
    <xf numFmtId="49" fontId="9" fillId="2" borderId="0" xfId="0" applyNumberFormat="1" applyFont="1" applyFill="1" applyAlignment="1">
      <alignment horizontal="left" vertical="top"/>
    </xf>
    <xf numFmtId="0" fontId="9" fillId="2" borderId="0" xfId="0" applyFont="1" applyFill="1"/>
    <xf numFmtId="0" fontId="12" fillId="2" borderId="0" xfId="0" applyFont="1" applyFill="1" applyAlignment="1">
      <alignment horizontal="left"/>
    </xf>
    <xf numFmtId="0" fontId="14" fillId="2" borderId="1" xfId="0" applyFont="1" applyFill="1" applyBorder="1" applyAlignment="1">
      <alignment horizontal="left" vertical="center"/>
    </xf>
    <xf numFmtId="0" fontId="0" fillId="2" borderId="0" xfId="0" applyFill="1" applyAlignment="1">
      <alignment horizontal="left"/>
    </xf>
    <xf numFmtId="0" fontId="2" fillId="2" borderId="0" xfId="0" applyFont="1" applyFill="1" applyAlignment="1">
      <alignment horizontal="left"/>
    </xf>
    <xf numFmtId="0" fontId="1" fillId="2" borderId="0" xfId="0" applyFont="1" applyFill="1" applyAlignment="1">
      <alignment vertical="center"/>
    </xf>
    <xf numFmtId="0" fontId="7" fillId="2" borderId="0" xfId="0" applyFont="1" applyFill="1" applyAlignment="1">
      <alignment wrapText="1"/>
    </xf>
    <xf numFmtId="0" fontId="9" fillId="2" borderId="0" xfId="0" applyFont="1" applyFill="1"/>
    <xf numFmtId="0" fontId="7" fillId="2" borderId="0" xfId="0" applyFont="1" applyFill="1" applyAlignment="1"/>
    <xf numFmtId="0" fontId="9" fillId="2" borderId="0" xfId="0" applyFont="1" applyFill="1"/>
    <xf numFmtId="0" fontId="9" fillId="2" borderId="0" xfId="0" applyFont="1" applyFill="1" applyAlignment="1">
      <alignment horizontal="left" vertical="top" wrapText="1"/>
    </xf>
    <xf numFmtId="0" fontId="7" fillId="2" borderId="0" xfId="0" applyFont="1" applyFill="1" applyAlignment="1"/>
    <xf numFmtId="0" fontId="7" fillId="2" borderId="0" xfId="0" applyFont="1" applyFill="1" applyAlignment="1">
      <alignment wrapText="1"/>
    </xf>
    <xf numFmtId="0" fontId="9" fillId="2" borderId="0" xfId="0" applyFont="1" applyFill="1" applyAlignment="1">
      <alignment wrapText="1"/>
    </xf>
    <xf numFmtId="0" fontId="0" fillId="2" borderId="0" xfId="0" applyFill="1" applyAlignment="1">
      <alignment wrapText="1"/>
    </xf>
    <xf numFmtId="0" fontId="6" fillId="2" borderId="0" xfId="0" applyFont="1" applyFill="1" applyAlignment="1">
      <alignment horizontal="right" wrapText="1"/>
    </xf>
    <xf numFmtId="0" fontId="5" fillId="2" borderId="1" xfId="0" applyNumberFormat="1" applyFont="1" applyFill="1" applyBorder="1" applyAlignment="1">
      <alignment horizontal="center" vertical="center"/>
    </xf>
  </cellXfs>
  <cellStyles count="7">
    <cellStyle name="Hyperlink" xfId="1" builtinId="8"/>
    <cellStyle name="Hyperlink 2" xfId="5"/>
    <cellStyle name="Normal" xfId="0" builtinId="0"/>
    <cellStyle name="Normal 2" xfId="2"/>
    <cellStyle name="Normal 2 2" xfId="6"/>
    <cellStyle name="Normal 3" xfId="4"/>
    <cellStyle name="Normal10" xfId="3"/>
  </cellStyles>
  <dxfs count="0"/>
  <tableStyles count="0" defaultTableStyle="TableStyleMedium2" defaultPivotStyle="PivotStyleLight16"/>
  <colors>
    <mruColors>
      <color rgb="FF1C625B"/>
      <color rgb="FFCBE7E4"/>
      <color rgb="FF2DA197"/>
      <color rgb="FFA6A6A6"/>
      <color rgb="FF7F7F7F"/>
      <color rgb="FFD9D9D9"/>
      <color rgb="FF154B45"/>
      <color rgb="FF262626"/>
      <color rgb="FF404040"/>
      <color rgb="FF0D0D0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456997772294986"/>
          <c:y val="4.9335311170384068E-2"/>
          <c:w val="0.71490292178241466"/>
          <c:h val="0.88025840004443201"/>
        </c:manualLayout>
      </c:layout>
      <c:barChart>
        <c:barDir val="bar"/>
        <c:grouping val="stacked"/>
        <c:varyColors val="0"/>
        <c:ser>
          <c:idx val="4"/>
          <c:order val="0"/>
          <c:tx>
            <c:v>Children</c:v>
          </c:tx>
          <c:spPr>
            <a:solidFill>
              <a:schemeClr val="bg1">
                <a:lumMod val="50000"/>
              </a:schemeClr>
            </a:solidFill>
            <a:ln w="12700">
              <a:noFill/>
              <a:prstDash val="solid"/>
            </a:ln>
          </c:spPr>
          <c:invertIfNegative val="0"/>
          <c:dPt>
            <c:idx val="16"/>
            <c:invertIfNegative val="0"/>
            <c:bubble3D val="0"/>
          </c:dPt>
          <c:dPt>
            <c:idx val="21"/>
            <c:invertIfNegative val="0"/>
            <c:bubble3D val="0"/>
          </c:dPt>
          <c:dPt>
            <c:idx val="23"/>
            <c:invertIfNegative val="0"/>
            <c:bubble3D val="0"/>
            <c:spPr>
              <a:solidFill>
                <a:srgbClr val="2DA197"/>
              </a:solidFill>
              <a:ln w="31750">
                <a:solidFill>
                  <a:srgbClr val="1C625B"/>
                </a:solidFill>
                <a:prstDash val="solid"/>
              </a:ln>
            </c:spPr>
          </c:dPt>
          <c:dLbls>
            <c:numFmt formatCode="#,##0.0" sourceLinked="0"/>
            <c:txPr>
              <a:bodyPr/>
              <a:lstStyle/>
              <a:p>
                <a:pPr>
                  <a:defRPr sz="1200" b="1">
                    <a:solidFill>
                      <a:schemeClr val="bg1"/>
                    </a:solidFill>
                  </a:defRPr>
                </a:pPr>
                <a:endParaRPr lang="en-US"/>
              </a:p>
            </c:txPr>
            <c:dLblPos val="inBase"/>
            <c:showLegendKey val="0"/>
            <c:showVal val="1"/>
            <c:showCatName val="0"/>
            <c:showSerName val="0"/>
            <c:showPercent val="0"/>
            <c:showBubbleSize val="0"/>
            <c:showLeaderLines val="0"/>
          </c:dLbls>
          <c:cat>
            <c:strRef>
              <c:f>'Fig 10 data'!$A$5:$A$37</c:f>
              <c:strCache>
                <c:ptCount val="33"/>
                <c:pt idx="0">
                  <c:v>Argyll and Bute</c:v>
                </c:pt>
                <c:pt idx="1">
                  <c:v>Dumfries and Galloway</c:v>
                </c:pt>
                <c:pt idx="2">
                  <c:v>Na h-Eileanan Siar</c:v>
                </c:pt>
                <c:pt idx="3">
                  <c:v>South Ayrshire</c:v>
                </c:pt>
                <c:pt idx="4">
                  <c:v>Scottish Borders</c:v>
                </c:pt>
                <c:pt idx="5">
                  <c:v>Angus</c:v>
                </c:pt>
                <c:pt idx="6">
                  <c:v>Orkney Islands</c:v>
                </c:pt>
                <c:pt idx="7">
                  <c:v>Perth and Kinross</c:v>
                </c:pt>
                <c:pt idx="8">
                  <c:v>East Dunbartonshire</c:v>
                </c:pt>
                <c:pt idx="9">
                  <c:v>North Ayrshire</c:v>
                </c:pt>
                <c:pt idx="10">
                  <c:v>Highland</c:v>
                </c:pt>
                <c:pt idx="11">
                  <c:v>Moray</c:v>
                </c:pt>
                <c:pt idx="12">
                  <c:v>Inverclyde</c:v>
                </c:pt>
                <c:pt idx="13">
                  <c:v>Fife</c:v>
                </c:pt>
                <c:pt idx="14">
                  <c:v>East Lothian</c:v>
                </c:pt>
                <c:pt idx="15">
                  <c:v>East Renfrewshire</c:v>
                </c:pt>
                <c:pt idx="16">
                  <c:v>East Ayrshire</c:v>
                </c:pt>
                <c:pt idx="17">
                  <c:v>Clackmannanshire</c:v>
                </c:pt>
                <c:pt idx="18">
                  <c:v>Stirling</c:v>
                </c:pt>
                <c:pt idx="19">
                  <c:v>South Lanarkshire</c:v>
                </c:pt>
                <c:pt idx="20">
                  <c:v>Shetland Islands</c:v>
                </c:pt>
                <c:pt idx="21">
                  <c:v>Renfrewshire</c:v>
                </c:pt>
                <c:pt idx="22">
                  <c:v>Midlothian</c:v>
                </c:pt>
                <c:pt idx="23">
                  <c:v>Scotland</c:v>
                </c:pt>
                <c:pt idx="24">
                  <c:v>Falkirk</c:v>
                </c:pt>
                <c:pt idx="25">
                  <c:v>Aberdeenshire</c:v>
                </c:pt>
                <c:pt idx="26">
                  <c:v>West Dunbartonshire</c:v>
                </c:pt>
                <c:pt idx="27">
                  <c:v>Dundee City</c:v>
                </c:pt>
                <c:pt idx="28">
                  <c:v>North Lanarkshire</c:v>
                </c:pt>
                <c:pt idx="29">
                  <c:v>West Lothian</c:v>
                </c:pt>
                <c:pt idx="30">
                  <c:v>City of Edinburgh</c:v>
                </c:pt>
                <c:pt idx="31">
                  <c:v>Aberdeen City</c:v>
                </c:pt>
                <c:pt idx="32">
                  <c:v>Glasgow City</c:v>
                </c:pt>
              </c:strCache>
            </c:strRef>
          </c:cat>
          <c:val>
            <c:numRef>
              <c:f>'Fig 10 data'!$C$5:$C$37</c:f>
              <c:numCache>
                <c:formatCode>#,##0.0</c:formatCode>
                <c:ptCount val="33"/>
                <c:pt idx="0">
                  <c:v>15.4877353108956</c:v>
                </c:pt>
                <c:pt idx="1">
                  <c:v>15.955588156841801</c:v>
                </c:pt>
                <c:pt idx="2">
                  <c:v>16.260550458715599</c:v>
                </c:pt>
                <c:pt idx="3">
                  <c:v>15.8473296009953</c:v>
                </c:pt>
                <c:pt idx="4">
                  <c:v>16.721325850578701</c:v>
                </c:pt>
                <c:pt idx="5">
                  <c:v>16.854548569470602</c:v>
                </c:pt>
                <c:pt idx="6">
                  <c:v>16.255792400370702</c:v>
                </c:pt>
                <c:pt idx="7">
                  <c:v>16.425166185456298</c:v>
                </c:pt>
                <c:pt idx="8">
                  <c:v>17.228001124543201</c:v>
                </c:pt>
                <c:pt idx="9">
                  <c:v>17.122655334114899</c:v>
                </c:pt>
                <c:pt idx="10">
                  <c:v>17.215548309593299</c:v>
                </c:pt>
                <c:pt idx="11">
                  <c:v>17.506594914002299</c:v>
                </c:pt>
                <c:pt idx="12">
                  <c:v>16.451370634622599</c:v>
                </c:pt>
                <c:pt idx="13">
                  <c:v>17.445881552076202</c:v>
                </c:pt>
                <c:pt idx="14">
                  <c:v>18.4219806053482</c:v>
                </c:pt>
                <c:pt idx="15">
                  <c:v>19.701331024780899</c:v>
                </c:pt>
                <c:pt idx="16">
                  <c:v>17.333169573405399</c:v>
                </c:pt>
                <c:pt idx="17">
                  <c:v>17.7515139675718</c:v>
                </c:pt>
                <c:pt idx="18">
                  <c:v>16.965690559440599</c:v>
                </c:pt>
                <c:pt idx="19">
                  <c:v>17.408182683158898</c:v>
                </c:pt>
                <c:pt idx="20">
                  <c:v>18.548664944013801</c:v>
                </c:pt>
                <c:pt idx="21">
                  <c:v>17.2031223095908</c:v>
                </c:pt>
                <c:pt idx="22">
                  <c:v>18.980514961725799</c:v>
                </c:pt>
                <c:pt idx="23">
                  <c:v>17.036446256264501</c:v>
                </c:pt>
                <c:pt idx="24">
                  <c:v>17.938994229183798</c:v>
                </c:pt>
                <c:pt idx="25">
                  <c:v>18.68076613058</c:v>
                </c:pt>
                <c:pt idx="26">
                  <c:v>17.498606621335401</c:v>
                </c:pt>
                <c:pt idx="27">
                  <c:v>16.010261257004</c:v>
                </c:pt>
                <c:pt idx="28">
                  <c:v>18.8032544378698</c:v>
                </c:pt>
                <c:pt idx="29">
                  <c:v>19.7928893905192</c:v>
                </c:pt>
                <c:pt idx="30">
                  <c:v>15.291812996082101</c:v>
                </c:pt>
                <c:pt idx="31">
                  <c:v>14.638738423903501</c:v>
                </c:pt>
                <c:pt idx="32">
                  <c:v>16.1278433726903</c:v>
                </c:pt>
              </c:numCache>
            </c:numRef>
          </c:val>
        </c:ser>
        <c:ser>
          <c:idx val="5"/>
          <c:order val="1"/>
          <c:tx>
            <c:v>Working age</c:v>
          </c:tx>
          <c:spPr>
            <a:solidFill>
              <a:schemeClr val="bg1">
                <a:lumMod val="85000"/>
              </a:schemeClr>
            </a:solidFill>
            <a:ln w="12700">
              <a:noFill/>
              <a:prstDash val="solid"/>
            </a:ln>
          </c:spPr>
          <c:invertIfNegative val="0"/>
          <c:dPt>
            <c:idx val="15"/>
            <c:invertIfNegative val="0"/>
            <c:bubble3D val="0"/>
            <c:spPr>
              <a:solidFill>
                <a:srgbClr val="D9D9D9"/>
              </a:solidFill>
              <a:ln w="12700">
                <a:noFill/>
                <a:prstDash val="solid"/>
              </a:ln>
            </c:spPr>
          </c:dPt>
          <c:dPt>
            <c:idx val="16"/>
            <c:invertIfNegative val="0"/>
            <c:bubble3D val="0"/>
          </c:dPt>
          <c:dPt>
            <c:idx val="19"/>
            <c:invertIfNegative val="0"/>
            <c:bubble3D val="0"/>
            <c:spPr>
              <a:solidFill>
                <a:srgbClr val="D9D9D9"/>
              </a:solidFill>
              <a:ln w="12700">
                <a:noFill/>
                <a:prstDash val="solid"/>
              </a:ln>
            </c:spPr>
          </c:dPt>
          <c:dPt>
            <c:idx val="21"/>
            <c:invertIfNegative val="0"/>
            <c:bubble3D val="0"/>
          </c:dPt>
          <c:dPt>
            <c:idx val="23"/>
            <c:invertIfNegative val="0"/>
            <c:bubble3D val="0"/>
            <c:spPr>
              <a:solidFill>
                <a:srgbClr val="CBE7E4"/>
              </a:solidFill>
              <a:ln w="31750">
                <a:solidFill>
                  <a:srgbClr val="1C625B"/>
                </a:solidFill>
                <a:prstDash val="solid"/>
              </a:ln>
            </c:spPr>
          </c:dPt>
          <c:dLbls>
            <c:txPr>
              <a:bodyPr/>
              <a:lstStyle/>
              <a:p>
                <a:pPr>
                  <a:defRPr sz="1200" b="1">
                    <a:solidFill>
                      <a:sysClr val="windowText" lastClr="000000"/>
                    </a:solidFill>
                  </a:defRPr>
                </a:pPr>
                <a:endParaRPr lang="en-US"/>
              </a:p>
            </c:txPr>
            <c:showLegendKey val="0"/>
            <c:showVal val="1"/>
            <c:showCatName val="0"/>
            <c:showSerName val="0"/>
            <c:showPercent val="0"/>
            <c:showBubbleSize val="0"/>
            <c:showLeaderLines val="0"/>
          </c:dLbls>
          <c:cat>
            <c:strRef>
              <c:f>'Fig 10 data'!$A$5:$A$37</c:f>
              <c:strCache>
                <c:ptCount val="33"/>
                <c:pt idx="0">
                  <c:v>Argyll and Bute</c:v>
                </c:pt>
                <c:pt idx="1">
                  <c:v>Dumfries and Galloway</c:v>
                </c:pt>
                <c:pt idx="2">
                  <c:v>Na h-Eileanan Siar</c:v>
                </c:pt>
                <c:pt idx="3">
                  <c:v>South Ayrshire</c:v>
                </c:pt>
                <c:pt idx="4">
                  <c:v>Scottish Borders</c:v>
                </c:pt>
                <c:pt idx="5">
                  <c:v>Angus</c:v>
                </c:pt>
                <c:pt idx="6">
                  <c:v>Orkney Islands</c:v>
                </c:pt>
                <c:pt idx="7">
                  <c:v>Perth and Kinross</c:v>
                </c:pt>
                <c:pt idx="8">
                  <c:v>East Dunbartonshire</c:v>
                </c:pt>
                <c:pt idx="9">
                  <c:v>North Ayrshire</c:v>
                </c:pt>
                <c:pt idx="10">
                  <c:v>Highland</c:v>
                </c:pt>
                <c:pt idx="11">
                  <c:v>Moray</c:v>
                </c:pt>
                <c:pt idx="12">
                  <c:v>Inverclyde</c:v>
                </c:pt>
                <c:pt idx="13">
                  <c:v>Fife</c:v>
                </c:pt>
                <c:pt idx="14">
                  <c:v>East Lothian</c:v>
                </c:pt>
                <c:pt idx="15">
                  <c:v>East Renfrewshire</c:v>
                </c:pt>
                <c:pt idx="16">
                  <c:v>East Ayrshire</c:v>
                </c:pt>
                <c:pt idx="17">
                  <c:v>Clackmannanshire</c:v>
                </c:pt>
                <c:pt idx="18">
                  <c:v>Stirling</c:v>
                </c:pt>
                <c:pt idx="19">
                  <c:v>South Lanarkshire</c:v>
                </c:pt>
                <c:pt idx="20">
                  <c:v>Shetland Islands</c:v>
                </c:pt>
                <c:pt idx="21">
                  <c:v>Renfrewshire</c:v>
                </c:pt>
                <c:pt idx="22">
                  <c:v>Midlothian</c:v>
                </c:pt>
                <c:pt idx="23">
                  <c:v>Scotland</c:v>
                </c:pt>
                <c:pt idx="24">
                  <c:v>Falkirk</c:v>
                </c:pt>
                <c:pt idx="25">
                  <c:v>Aberdeenshire</c:v>
                </c:pt>
                <c:pt idx="26">
                  <c:v>West Dunbartonshire</c:v>
                </c:pt>
                <c:pt idx="27">
                  <c:v>Dundee City</c:v>
                </c:pt>
                <c:pt idx="28">
                  <c:v>North Lanarkshire</c:v>
                </c:pt>
                <c:pt idx="29">
                  <c:v>West Lothian</c:v>
                </c:pt>
                <c:pt idx="30">
                  <c:v>City of Edinburgh</c:v>
                </c:pt>
                <c:pt idx="31">
                  <c:v>Aberdeen City</c:v>
                </c:pt>
                <c:pt idx="32">
                  <c:v>Glasgow City</c:v>
                </c:pt>
              </c:strCache>
            </c:strRef>
          </c:cat>
          <c:val>
            <c:numRef>
              <c:f>'Fig 10 data'!$D$5:$D$37</c:f>
              <c:numCache>
                <c:formatCode>#,##0.0</c:formatCode>
                <c:ptCount val="33"/>
                <c:pt idx="0">
                  <c:v>58.221334854535101</c:v>
                </c:pt>
                <c:pt idx="1">
                  <c:v>58.111496399039702</c:v>
                </c:pt>
                <c:pt idx="2">
                  <c:v>57.882568807339503</c:v>
                </c:pt>
                <c:pt idx="3">
                  <c:v>58.647471785301697</c:v>
                </c:pt>
                <c:pt idx="4">
                  <c:v>58.152402665731302</c:v>
                </c:pt>
                <c:pt idx="5">
                  <c:v>59.271886242933</c:v>
                </c:pt>
                <c:pt idx="6">
                  <c:v>59.916589434661702</c:v>
                </c:pt>
                <c:pt idx="7">
                  <c:v>59.816020949439299</c:v>
                </c:pt>
                <c:pt idx="8">
                  <c:v>59.711367257051798</c:v>
                </c:pt>
                <c:pt idx="9">
                  <c:v>60.096717467760797</c:v>
                </c:pt>
                <c:pt idx="10">
                  <c:v>60.202076540243702</c:v>
                </c:pt>
                <c:pt idx="11">
                  <c:v>60.571910942281299</c:v>
                </c:pt>
                <c:pt idx="12">
                  <c:v>62.045312304418601</c:v>
                </c:pt>
                <c:pt idx="13">
                  <c:v>61.396868618107597</c:v>
                </c:pt>
                <c:pt idx="14">
                  <c:v>60.693505730238002</c:v>
                </c:pt>
                <c:pt idx="15">
                  <c:v>59.460015149875602</c:v>
                </c:pt>
                <c:pt idx="16">
                  <c:v>61.864406779661003</c:v>
                </c:pt>
                <c:pt idx="17">
                  <c:v>62.131275639773399</c:v>
                </c:pt>
                <c:pt idx="18">
                  <c:v>62.922858391608401</c:v>
                </c:pt>
                <c:pt idx="19">
                  <c:v>62.570250555027002</c:v>
                </c:pt>
                <c:pt idx="20">
                  <c:v>61.429801894918199</c:v>
                </c:pt>
                <c:pt idx="21">
                  <c:v>62.848533547609499</c:v>
                </c:pt>
                <c:pt idx="22">
                  <c:v>61.1134307585247</c:v>
                </c:pt>
                <c:pt idx="23">
                  <c:v>63.156967611638898</c:v>
                </c:pt>
                <c:pt idx="24">
                  <c:v>62.581647536305397</c:v>
                </c:pt>
                <c:pt idx="25">
                  <c:v>61.992476874064401</c:v>
                </c:pt>
                <c:pt idx="26">
                  <c:v>63.184706275777501</c:v>
                </c:pt>
                <c:pt idx="27">
                  <c:v>65.079322216971605</c:v>
                </c:pt>
                <c:pt idx="28">
                  <c:v>63.350887573964499</c:v>
                </c:pt>
                <c:pt idx="29">
                  <c:v>63.312076749435697</c:v>
                </c:pt>
                <c:pt idx="30">
                  <c:v>68.327277156371196</c:v>
                </c:pt>
                <c:pt idx="31">
                  <c:v>69.007950375677098</c:v>
                </c:pt>
                <c:pt idx="32">
                  <c:v>68.650023347341701</c:v>
                </c:pt>
              </c:numCache>
            </c:numRef>
          </c:val>
        </c:ser>
        <c:ser>
          <c:idx val="6"/>
          <c:order val="2"/>
          <c:tx>
            <c:v>Pensionable age</c:v>
          </c:tx>
          <c:spPr>
            <a:solidFill>
              <a:schemeClr val="tx1">
                <a:lumMod val="85000"/>
                <a:lumOff val="15000"/>
              </a:schemeClr>
            </a:solidFill>
            <a:ln w="12700">
              <a:noFill/>
              <a:prstDash val="solid"/>
            </a:ln>
          </c:spPr>
          <c:invertIfNegative val="0"/>
          <c:dPt>
            <c:idx val="16"/>
            <c:invertIfNegative val="0"/>
            <c:bubble3D val="0"/>
          </c:dPt>
          <c:dPt>
            <c:idx val="21"/>
            <c:invertIfNegative val="0"/>
            <c:bubble3D val="0"/>
          </c:dPt>
          <c:dPt>
            <c:idx val="23"/>
            <c:invertIfNegative val="0"/>
            <c:bubble3D val="0"/>
            <c:spPr>
              <a:solidFill>
                <a:srgbClr val="1C625B"/>
              </a:solidFill>
              <a:ln w="31750">
                <a:solidFill>
                  <a:srgbClr val="1C625B"/>
                </a:solidFill>
                <a:prstDash val="solid"/>
              </a:ln>
            </c:spPr>
          </c:dPt>
          <c:dLbls>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dLbls>
          <c:cat>
            <c:strRef>
              <c:f>'Fig 10 data'!$A$5:$A$37</c:f>
              <c:strCache>
                <c:ptCount val="33"/>
                <c:pt idx="0">
                  <c:v>Argyll and Bute</c:v>
                </c:pt>
                <c:pt idx="1">
                  <c:v>Dumfries and Galloway</c:v>
                </c:pt>
                <c:pt idx="2">
                  <c:v>Na h-Eileanan Siar</c:v>
                </c:pt>
                <c:pt idx="3">
                  <c:v>South Ayrshire</c:v>
                </c:pt>
                <c:pt idx="4">
                  <c:v>Scottish Borders</c:v>
                </c:pt>
                <c:pt idx="5">
                  <c:v>Angus</c:v>
                </c:pt>
                <c:pt idx="6">
                  <c:v>Orkney Islands</c:v>
                </c:pt>
                <c:pt idx="7">
                  <c:v>Perth and Kinross</c:v>
                </c:pt>
                <c:pt idx="8">
                  <c:v>East Dunbartonshire</c:v>
                </c:pt>
                <c:pt idx="9">
                  <c:v>North Ayrshire</c:v>
                </c:pt>
                <c:pt idx="10">
                  <c:v>Highland</c:v>
                </c:pt>
                <c:pt idx="11">
                  <c:v>Moray</c:v>
                </c:pt>
                <c:pt idx="12">
                  <c:v>Inverclyde</c:v>
                </c:pt>
                <c:pt idx="13">
                  <c:v>Fife</c:v>
                </c:pt>
                <c:pt idx="14">
                  <c:v>East Lothian</c:v>
                </c:pt>
                <c:pt idx="15">
                  <c:v>East Renfrewshire</c:v>
                </c:pt>
                <c:pt idx="16">
                  <c:v>East Ayrshire</c:v>
                </c:pt>
                <c:pt idx="17">
                  <c:v>Clackmannanshire</c:v>
                </c:pt>
                <c:pt idx="18">
                  <c:v>Stirling</c:v>
                </c:pt>
                <c:pt idx="19">
                  <c:v>South Lanarkshire</c:v>
                </c:pt>
                <c:pt idx="20">
                  <c:v>Shetland Islands</c:v>
                </c:pt>
                <c:pt idx="21">
                  <c:v>Renfrewshire</c:v>
                </c:pt>
                <c:pt idx="22">
                  <c:v>Midlothian</c:v>
                </c:pt>
                <c:pt idx="23">
                  <c:v>Scotland</c:v>
                </c:pt>
                <c:pt idx="24">
                  <c:v>Falkirk</c:v>
                </c:pt>
                <c:pt idx="25">
                  <c:v>Aberdeenshire</c:v>
                </c:pt>
                <c:pt idx="26">
                  <c:v>West Dunbartonshire</c:v>
                </c:pt>
                <c:pt idx="27">
                  <c:v>Dundee City</c:v>
                </c:pt>
                <c:pt idx="28">
                  <c:v>North Lanarkshire</c:v>
                </c:pt>
                <c:pt idx="29">
                  <c:v>West Lothian</c:v>
                </c:pt>
                <c:pt idx="30">
                  <c:v>City of Edinburgh</c:v>
                </c:pt>
                <c:pt idx="31">
                  <c:v>Aberdeen City</c:v>
                </c:pt>
                <c:pt idx="32">
                  <c:v>Glasgow City</c:v>
                </c:pt>
              </c:strCache>
            </c:strRef>
          </c:cat>
          <c:val>
            <c:numRef>
              <c:f>'Fig 10 data'!$E$5:$E$37</c:f>
              <c:numCache>
                <c:formatCode>#,##0.0</c:formatCode>
                <c:ptCount val="33"/>
                <c:pt idx="0">
                  <c:v>26.290929834569301</c:v>
                </c:pt>
                <c:pt idx="1">
                  <c:v>25.9329154441184</c:v>
                </c:pt>
                <c:pt idx="2">
                  <c:v>25.856880733945001</c:v>
                </c:pt>
                <c:pt idx="3">
                  <c:v>25.505198613703001</c:v>
                </c:pt>
                <c:pt idx="4">
                  <c:v>25.126271483689901</c:v>
                </c:pt>
                <c:pt idx="5">
                  <c:v>23.873565187596402</c:v>
                </c:pt>
                <c:pt idx="6">
                  <c:v>23.8276181649676</c:v>
                </c:pt>
                <c:pt idx="7">
                  <c:v>23.758812865104399</c:v>
                </c:pt>
                <c:pt idx="8">
                  <c:v>23.060631618405001</c:v>
                </c:pt>
                <c:pt idx="9">
                  <c:v>22.7806271981243</c:v>
                </c:pt>
                <c:pt idx="10">
                  <c:v>22.582375150162999</c:v>
                </c:pt>
                <c:pt idx="11">
                  <c:v>21.921494143716401</c:v>
                </c:pt>
                <c:pt idx="12">
                  <c:v>21.5033170609588</c:v>
                </c:pt>
                <c:pt idx="13">
                  <c:v>21.157249829816202</c:v>
                </c:pt>
                <c:pt idx="14">
                  <c:v>20.884513664413799</c:v>
                </c:pt>
                <c:pt idx="15">
                  <c:v>20.838653825343599</c:v>
                </c:pt>
                <c:pt idx="16">
                  <c:v>20.802423646933601</c:v>
                </c:pt>
                <c:pt idx="17">
                  <c:v>20.117210392654801</c:v>
                </c:pt>
                <c:pt idx="18">
                  <c:v>20.1114510489511</c:v>
                </c:pt>
                <c:pt idx="19">
                  <c:v>20.0215667618141</c:v>
                </c:pt>
                <c:pt idx="20">
                  <c:v>20.021533161068</c:v>
                </c:pt>
                <c:pt idx="21">
                  <c:v>19.948344142799701</c:v>
                </c:pt>
                <c:pt idx="22">
                  <c:v>19.906054279749501</c:v>
                </c:pt>
                <c:pt idx="23">
                  <c:v>19.806586132096601</c:v>
                </c:pt>
                <c:pt idx="24">
                  <c:v>19.479358234510698</c:v>
                </c:pt>
                <c:pt idx="25">
                  <c:v>19.326756995355598</c:v>
                </c:pt>
                <c:pt idx="26">
                  <c:v>19.316687102887101</c:v>
                </c:pt>
                <c:pt idx="27">
                  <c:v>18.910416526024399</c:v>
                </c:pt>
                <c:pt idx="28">
                  <c:v>17.845857988165701</c:v>
                </c:pt>
                <c:pt idx="29">
                  <c:v>16.8950338600451</c:v>
                </c:pt>
                <c:pt idx="30">
                  <c:v>16.3809098475467</c:v>
                </c:pt>
                <c:pt idx="31">
                  <c:v>16.353311200419402</c:v>
                </c:pt>
                <c:pt idx="32">
                  <c:v>15.222133279968</c:v>
                </c:pt>
              </c:numCache>
            </c:numRef>
          </c:val>
        </c:ser>
        <c:dLbls>
          <c:showLegendKey val="0"/>
          <c:showVal val="0"/>
          <c:showCatName val="0"/>
          <c:showSerName val="0"/>
          <c:showPercent val="0"/>
          <c:showBubbleSize val="0"/>
        </c:dLbls>
        <c:gapWidth val="30"/>
        <c:overlap val="100"/>
        <c:axId val="178297472"/>
        <c:axId val="178311552"/>
      </c:barChart>
      <c:catAx>
        <c:axId val="178297472"/>
        <c:scaling>
          <c:orientation val="maxMin"/>
        </c:scaling>
        <c:delete val="0"/>
        <c:axPos val="l"/>
        <c:numFmt formatCode="General" sourceLinked="1"/>
        <c:majorTickMark val="out"/>
        <c:minorTickMark val="none"/>
        <c:tickLblPos val="nextTo"/>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8311552"/>
        <c:crosses val="autoZero"/>
        <c:auto val="1"/>
        <c:lblAlgn val="ctr"/>
        <c:lblOffset val="100"/>
        <c:noMultiLvlLbl val="0"/>
      </c:catAx>
      <c:valAx>
        <c:axId val="178311552"/>
        <c:scaling>
          <c:orientation val="minMax"/>
          <c:max val="100"/>
        </c:scaling>
        <c:delete val="0"/>
        <c:axPos val="b"/>
        <c:title>
          <c:tx>
            <c:rich>
              <a:bodyPr/>
              <a:lstStyle/>
              <a:p>
                <a:pPr>
                  <a:defRPr sz="1200" b="1" i="0" u="none" strike="noStrike" baseline="0">
                    <a:solidFill>
                      <a:srgbClr val="595959"/>
                    </a:solidFill>
                    <a:latin typeface="Arial"/>
                    <a:ea typeface="Arial"/>
                    <a:cs typeface="Arial"/>
                  </a:defRPr>
                </a:pPr>
                <a:r>
                  <a:rPr lang="en-GB" sz="1200">
                    <a:solidFill>
                      <a:srgbClr val="595959"/>
                    </a:solidFill>
                  </a:rPr>
                  <a:t>Percentage of the population</a:t>
                </a:r>
              </a:p>
            </c:rich>
          </c:tx>
          <c:layout>
            <c:manualLayout>
              <c:xMode val="edge"/>
              <c:yMode val="edge"/>
              <c:x val="0.45268139580966715"/>
              <c:y val="0.96828357909806728"/>
            </c:manualLayout>
          </c:layout>
          <c:overlay val="0"/>
          <c:spPr>
            <a:noFill/>
            <a:ln w="25400">
              <a:noFill/>
            </a:ln>
          </c:spPr>
        </c:title>
        <c:numFmt formatCode="#,##0" sourceLinked="0"/>
        <c:majorTickMark val="out"/>
        <c:minorTickMark val="none"/>
        <c:tickLblPos val="nextTo"/>
        <c:spPr>
          <a:ln w="3175">
            <a:noFill/>
            <a:prstDash val="solid"/>
          </a:ln>
        </c:spPr>
        <c:txPr>
          <a:bodyPr rot="0" vert="horz"/>
          <a:lstStyle/>
          <a:p>
            <a:pPr>
              <a:defRPr sz="1200" b="1" i="0" u="none" strike="noStrike" baseline="0">
                <a:solidFill>
                  <a:srgbClr val="595959"/>
                </a:solidFill>
                <a:latin typeface="Arial"/>
                <a:ea typeface="Arial"/>
                <a:cs typeface="Arial"/>
              </a:defRPr>
            </a:pPr>
            <a:endParaRPr lang="en-US"/>
          </a:p>
        </c:txPr>
        <c:crossAx val="178297472"/>
        <c:crosses val="max"/>
        <c:crossBetween val="between"/>
        <c:majorUnit val="20"/>
      </c:valAx>
      <c:spPr>
        <a:noFill/>
        <a:ln w="12700">
          <a:noFill/>
          <a:prstDash val="solid"/>
        </a:ln>
      </c:spPr>
    </c:plotArea>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8"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85857643372435"/>
          <c:y val="4.9335311170384054E-2"/>
          <c:w val="0.70116915737053098"/>
          <c:h val="0.8802841199994762"/>
        </c:manualLayout>
      </c:layout>
      <c:barChart>
        <c:barDir val="bar"/>
        <c:grouping val="stacked"/>
        <c:varyColors val="0"/>
        <c:ser>
          <c:idx val="4"/>
          <c:order val="0"/>
          <c:spPr>
            <a:solidFill>
              <a:schemeClr val="bg1">
                <a:lumMod val="50000"/>
              </a:schemeClr>
            </a:solidFill>
            <a:ln w="12700">
              <a:noFill/>
              <a:prstDash val="solid"/>
            </a:ln>
          </c:spPr>
          <c:invertIfNegative val="0"/>
          <c:dPt>
            <c:idx val="16"/>
            <c:invertIfNegative val="0"/>
            <c:bubble3D val="0"/>
          </c:dPt>
          <c:dPt>
            <c:idx val="24"/>
            <c:invertIfNegative val="0"/>
            <c:bubble3D val="0"/>
            <c:spPr>
              <a:solidFill>
                <a:srgbClr val="2DA197"/>
              </a:solidFill>
              <a:ln w="31750">
                <a:solidFill>
                  <a:srgbClr val="1C625B"/>
                </a:solidFill>
                <a:prstDash val="solid"/>
              </a:ln>
            </c:spPr>
          </c:dPt>
          <c:dPt>
            <c:idx val="25"/>
            <c:invertIfNegative val="0"/>
            <c:bubble3D val="0"/>
          </c:dPt>
          <c:dPt>
            <c:idx val="29"/>
            <c:invertIfNegative val="0"/>
            <c:bubble3D val="0"/>
            <c:spPr>
              <a:solidFill>
                <a:srgbClr val="7F7F7F"/>
              </a:solidFill>
              <a:ln w="12700">
                <a:noFill/>
                <a:prstDash val="solid"/>
              </a:ln>
            </c:spPr>
          </c:dPt>
          <c:dLbls>
            <c:numFmt formatCode="#,##0.0" sourceLinked="0"/>
            <c:txPr>
              <a:bodyPr/>
              <a:lstStyle/>
              <a:p>
                <a:pPr>
                  <a:defRPr sz="1200" b="1">
                    <a:solidFill>
                      <a:schemeClr val="bg1"/>
                    </a:solidFill>
                  </a:defRPr>
                </a:pPr>
                <a:endParaRPr lang="en-US"/>
              </a:p>
            </c:txPr>
            <c:dLblPos val="inBase"/>
            <c:showLegendKey val="0"/>
            <c:showVal val="1"/>
            <c:showCatName val="0"/>
            <c:showSerName val="0"/>
            <c:showPercent val="0"/>
            <c:showBubbleSize val="0"/>
            <c:showLeaderLines val="0"/>
          </c:dLbls>
          <c:cat>
            <c:strRef>
              <c:f>'Fig 10 data'!$G$5:$G$37</c:f>
              <c:strCache>
                <c:ptCount val="33"/>
                <c:pt idx="0">
                  <c:v>Argyll and Bute</c:v>
                </c:pt>
                <c:pt idx="1">
                  <c:v>Na h-Eileanan Siar</c:v>
                </c:pt>
                <c:pt idx="2">
                  <c:v>Dumfries and Galloway</c:v>
                </c:pt>
                <c:pt idx="3">
                  <c:v>South Ayrshire</c:v>
                </c:pt>
                <c:pt idx="4">
                  <c:v>Scottish Borders</c:v>
                </c:pt>
                <c:pt idx="5">
                  <c:v>North Ayrshire</c:v>
                </c:pt>
                <c:pt idx="6">
                  <c:v>Orkney Islands</c:v>
                </c:pt>
                <c:pt idx="7">
                  <c:v>Angus</c:v>
                </c:pt>
                <c:pt idx="8">
                  <c:v>Highland</c:v>
                </c:pt>
                <c:pt idx="9">
                  <c:v>Inverclyde</c:v>
                </c:pt>
                <c:pt idx="10">
                  <c:v>East Dunbartonshire</c:v>
                </c:pt>
                <c:pt idx="11">
                  <c:v>Moray</c:v>
                </c:pt>
                <c:pt idx="12">
                  <c:v>Perth and Kinross</c:v>
                </c:pt>
                <c:pt idx="13">
                  <c:v>Clackmannanshire</c:v>
                </c:pt>
                <c:pt idx="14">
                  <c:v>Shetland Islands</c:v>
                </c:pt>
                <c:pt idx="15">
                  <c:v>East Ayrshire</c:v>
                </c:pt>
                <c:pt idx="16">
                  <c:v>South Lanarkshire</c:v>
                </c:pt>
                <c:pt idx="17">
                  <c:v>West Dunbartonshire</c:v>
                </c:pt>
                <c:pt idx="18">
                  <c:v>Fife</c:v>
                </c:pt>
                <c:pt idx="19">
                  <c:v>East Lothian</c:v>
                </c:pt>
                <c:pt idx="20">
                  <c:v>Renfrewshire</c:v>
                </c:pt>
                <c:pt idx="21">
                  <c:v>Falkirk</c:v>
                </c:pt>
                <c:pt idx="22">
                  <c:v>East Renfrewshire</c:v>
                </c:pt>
                <c:pt idx="23">
                  <c:v>Stirling</c:v>
                </c:pt>
                <c:pt idx="24">
                  <c:v>Scotland</c:v>
                </c:pt>
                <c:pt idx="25">
                  <c:v>North Lanarkshire</c:v>
                </c:pt>
                <c:pt idx="26">
                  <c:v>West Lothian</c:v>
                </c:pt>
                <c:pt idx="27">
                  <c:v>Aberdeenshire</c:v>
                </c:pt>
                <c:pt idx="28">
                  <c:v>Midlothian</c:v>
                </c:pt>
                <c:pt idx="29">
                  <c:v>Dundee City</c:v>
                </c:pt>
                <c:pt idx="30">
                  <c:v>City of Edinburgh</c:v>
                </c:pt>
                <c:pt idx="31">
                  <c:v>Glasgow City</c:v>
                </c:pt>
                <c:pt idx="32">
                  <c:v>Aberdeen City</c:v>
                </c:pt>
              </c:strCache>
            </c:strRef>
          </c:cat>
          <c:val>
            <c:numRef>
              <c:f>'Fig 10 data'!$I$5:$I$37</c:f>
              <c:numCache>
                <c:formatCode>0.0</c:formatCode>
                <c:ptCount val="33"/>
                <c:pt idx="0">
                  <c:v>14.6661870146625</c:v>
                </c:pt>
                <c:pt idx="1">
                  <c:v>13.591324686370401</c:v>
                </c:pt>
                <c:pt idx="2">
                  <c:v>15.2804412032306</c:v>
                </c:pt>
                <c:pt idx="3">
                  <c:v>14.9858315774177</c:v>
                </c:pt>
                <c:pt idx="4">
                  <c:v>16.2679303278689</c:v>
                </c:pt>
                <c:pt idx="5">
                  <c:v>15.888198265964601</c:v>
                </c:pt>
                <c:pt idx="6">
                  <c:v>14.8067698434247</c:v>
                </c:pt>
                <c:pt idx="7">
                  <c:v>15.856091523936501</c:v>
                </c:pt>
                <c:pt idx="8">
                  <c:v>15.5740732287288</c:v>
                </c:pt>
                <c:pt idx="9">
                  <c:v>15.7063368957322</c:v>
                </c:pt>
                <c:pt idx="10">
                  <c:v>16.9908026237751</c:v>
                </c:pt>
                <c:pt idx="11">
                  <c:v>15.449939197405801</c:v>
                </c:pt>
                <c:pt idx="12">
                  <c:v>15.529634262390299</c:v>
                </c:pt>
                <c:pt idx="13">
                  <c:v>16.5595470755344</c:v>
                </c:pt>
                <c:pt idx="14">
                  <c:v>16.569843059048001</c:v>
                </c:pt>
                <c:pt idx="15">
                  <c:v>16.389880622704698</c:v>
                </c:pt>
                <c:pt idx="16">
                  <c:v>16.251274342622899</c:v>
                </c:pt>
                <c:pt idx="17">
                  <c:v>16.482255944557298</c:v>
                </c:pt>
                <c:pt idx="18">
                  <c:v>16.820471207841599</c:v>
                </c:pt>
                <c:pt idx="19">
                  <c:v>17.5595238095238</c:v>
                </c:pt>
                <c:pt idx="20">
                  <c:v>16.702631232506601</c:v>
                </c:pt>
                <c:pt idx="21">
                  <c:v>16.452273658336701</c:v>
                </c:pt>
                <c:pt idx="22">
                  <c:v>19.8831246956372</c:v>
                </c:pt>
                <c:pt idx="23">
                  <c:v>15.9478207670979</c:v>
                </c:pt>
                <c:pt idx="24">
                  <c:v>16.208662458633501</c:v>
                </c:pt>
                <c:pt idx="25">
                  <c:v>17.1766565262858</c:v>
                </c:pt>
                <c:pt idx="26">
                  <c:v>17.8768251066106</c:v>
                </c:pt>
                <c:pt idx="27">
                  <c:v>17.832099446273801</c:v>
                </c:pt>
                <c:pt idx="28">
                  <c:v>18.8799379896465</c:v>
                </c:pt>
                <c:pt idx="29">
                  <c:v>16.349751716312799</c:v>
                </c:pt>
                <c:pt idx="30">
                  <c:v>14.6558334118027</c:v>
                </c:pt>
                <c:pt idx="31">
                  <c:v>15.7081302248819</c:v>
                </c:pt>
                <c:pt idx="32">
                  <c:v>14.9319122416154</c:v>
                </c:pt>
              </c:numCache>
            </c:numRef>
          </c:val>
        </c:ser>
        <c:ser>
          <c:idx val="5"/>
          <c:order val="1"/>
          <c:spPr>
            <a:solidFill>
              <a:schemeClr val="bg1">
                <a:lumMod val="85000"/>
              </a:schemeClr>
            </a:solidFill>
            <a:ln w="12700">
              <a:noFill/>
              <a:prstDash val="solid"/>
            </a:ln>
          </c:spPr>
          <c:invertIfNegative val="0"/>
          <c:dPt>
            <c:idx val="16"/>
            <c:invertIfNegative val="0"/>
            <c:bubble3D val="0"/>
          </c:dPt>
          <c:dPt>
            <c:idx val="24"/>
            <c:invertIfNegative val="0"/>
            <c:bubble3D val="0"/>
            <c:spPr>
              <a:solidFill>
                <a:srgbClr val="CBE7E4"/>
              </a:solidFill>
              <a:ln w="31750">
                <a:solidFill>
                  <a:srgbClr val="1C625B"/>
                </a:solidFill>
                <a:prstDash val="solid"/>
              </a:ln>
            </c:spPr>
          </c:dPt>
          <c:dPt>
            <c:idx val="25"/>
            <c:invertIfNegative val="0"/>
            <c:bubble3D val="0"/>
          </c:dPt>
          <c:dLbls>
            <c:txPr>
              <a:bodyPr/>
              <a:lstStyle/>
              <a:p>
                <a:pPr>
                  <a:defRPr sz="1200" b="1">
                    <a:solidFill>
                      <a:sysClr val="windowText" lastClr="000000"/>
                    </a:solidFill>
                  </a:defRPr>
                </a:pPr>
                <a:endParaRPr lang="en-US"/>
              </a:p>
            </c:txPr>
            <c:showLegendKey val="0"/>
            <c:showVal val="1"/>
            <c:showCatName val="0"/>
            <c:showSerName val="0"/>
            <c:showPercent val="0"/>
            <c:showBubbleSize val="0"/>
            <c:showLeaderLines val="0"/>
          </c:dLbls>
          <c:cat>
            <c:strRef>
              <c:f>'Fig 10 data'!$G$5:$G$37</c:f>
              <c:strCache>
                <c:ptCount val="33"/>
                <c:pt idx="0">
                  <c:v>Argyll and Bute</c:v>
                </c:pt>
                <c:pt idx="1">
                  <c:v>Na h-Eileanan Siar</c:v>
                </c:pt>
                <c:pt idx="2">
                  <c:v>Dumfries and Galloway</c:v>
                </c:pt>
                <c:pt idx="3">
                  <c:v>South Ayrshire</c:v>
                </c:pt>
                <c:pt idx="4">
                  <c:v>Scottish Borders</c:v>
                </c:pt>
                <c:pt idx="5">
                  <c:v>North Ayrshire</c:v>
                </c:pt>
                <c:pt idx="6">
                  <c:v>Orkney Islands</c:v>
                </c:pt>
                <c:pt idx="7">
                  <c:v>Angus</c:v>
                </c:pt>
                <c:pt idx="8">
                  <c:v>Highland</c:v>
                </c:pt>
                <c:pt idx="9">
                  <c:v>Inverclyde</c:v>
                </c:pt>
                <c:pt idx="10">
                  <c:v>East Dunbartonshire</c:v>
                </c:pt>
                <c:pt idx="11">
                  <c:v>Moray</c:v>
                </c:pt>
                <c:pt idx="12">
                  <c:v>Perth and Kinross</c:v>
                </c:pt>
                <c:pt idx="13">
                  <c:v>Clackmannanshire</c:v>
                </c:pt>
                <c:pt idx="14">
                  <c:v>Shetland Islands</c:v>
                </c:pt>
                <c:pt idx="15">
                  <c:v>East Ayrshire</c:v>
                </c:pt>
                <c:pt idx="16">
                  <c:v>South Lanarkshire</c:v>
                </c:pt>
                <c:pt idx="17">
                  <c:v>West Dunbartonshire</c:v>
                </c:pt>
                <c:pt idx="18">
                  <c:v>Fife</c:v>
                </c:pt>
                <c:pt idx="19">
                  <c:v>East Lothian</c:v>
                </c:pt>
                <c:pt idx="20">
                  <c:v>Renfrewshire</c:v>
                </c:pt>
                <c:pt idx="21">
                  <c:v>Falkirk</c:v>
                </c:pt>
                <c:pt idx="22">
                  <c:v>East Renfrewshire</c:v>
                </c:pt>
                <c:pt idx="23">
                  <c:v>Stirling</c:v>
                </c:pt>
                <c:pt idx="24">
                  <c:v>Scotland</c:v>
                </c:pt>
                <c:pt idx="25">
                  <c:v>North Lanarkshire</c:v>
                </c:pt>
                <c:pt idx="26">
                  <c:v>West Lothian</c:v>
                </c:pt>
                <c:pt idx="27">
                  <c:v>Aberdeenshire</c:v>
                </c:pt>
                <c:pt idx="28">
                  <c:v>Midlothian</c:v>
                </c:pt>
                <c:pt idx="29">
                  <c:v>Dundee City</c:v>
                </c:pt>
                <c:pt idx="30">
                  <c:v>City of Edinburgh</c:v>
                </c:pt>
                <c:pt idx="31">
                  <c:v>Glasgow City</c:v>
                </c:pt>
                <c:pt idx="32">
                  <c:v>Aberdeen City</c:v>
                </c:pt>
              </c:strCache>
            </c:strRef>
          </c:cat>
          <c:val>
            <c:numRef>
              <c:f>'Fig 10 data'!$J$5:$J$37</c:f>
              <c:numCache>
                <c:formatCode>0.0</c:formatCode>
                <c:ptCount val="33"/>
                <c:pt idx="0">
                  <c:v>52.014538417644602</c:v>
                </c:pt>
                <c:pt idx="1">
                  <c:v>53.161811609610901</c:v>
                </c:pt>
                <c:pt idx="2">
                  <c:v>53.116557718956898</c:v>
                </c:pt>
                <c:pt idx="3">
                  <c:v>53.444924798372398</c:v>
                </c:pt>
                <c:pt idx="4">
                  <c:v>52.433401639344297</c:v>
                </c:pt>
                <c:pt idx="5">
                  <c:v>54.0884437230294</c:v>
                </c:pt>
                <c:pt idx="6">
                  <c:v>56.050321296044899</c:v>
                </c:pt>
                <c:pt idx="7">
                  <c:v>55.257907764137101</c:v>
                </c:pt>
                <c:pt idx="8">
                  <c:v>55.693423689987597</c:v>
                </c:pt>
                <c:pt idx="9">
                  <c:v>55.749882597373002</c:v>
                </c:pt>
                <c:pt idx="10">
                  <c:v>54.614179362114598</c:v>
                </c:pt>
                <c:pt idx="11">
                  <c:v>56.484596676124802</c:v>
                </c:pt>
                <c:pt idx="12">
                  <c:v>56.520255914583402</c:v>
                </c:pt>
                <c:pt idx="13">
                  <c:v>56.057461769387302</c:v>
                </c:pt>
                <c:pt idx="14">
                  <c:v>56.780542790254103</c:v>
                </c:pt>
                <c:pt idx="15">
                  <c:v>57.367564481633302</c:v>
                </c:pt>
                <c:pt idx="16">
                  <c:v>57.8173457547935</c:v>
                </c:pt>
                <c:pt idx="17">
                  <c:v>57.875492890429001</c:v>
                </c:pt>
                <c:pt idx="18">
                  <c:v>57.5869010732292</c:v>
                </c:pt>
                <c:pt idx="19">
                  <c:v>57.284184623570098</c:v>
                </c:pt>
                <c:pt idx="20">
                  <c:v>58.265458562524003</c:v>
                </c:pt>
                <c:pt idx="21">
                  <c:v>59.008017791303303</c:v>
                </c:pt>
                <c:pt idx="22">
                  <c:v>56.181309499937903</c:v>
                </c:pt>
                <c:pt idx="23">
                  <c:v>60.157090277572202</c:v>
                </c:pt>
                <c:pt idx="24">
                  <c:v>59.962174707040802</c:v>
                </c:pt>
                <c:pt idx="25">
                  <c:v>59.427583420477198</c:v>
                </c:pt>
                <c:pt idx="26">
                  <c:v>59.131116801628899</c:v>
                </c:pt>
                <c:pt idx="27">
                  <c:v>60.346856393501497</c:v>
                </c:pt>
                <c:pt idx="28">
                  <c:v>59.534553239395002</c:v>
                </c:pt>
                <c:pt idx="29">
                  <c:v>64.269459512866803</c:v>
                </c:pt>
                <c:pt idx="30">
                  <c:v>66.867996610123896</c:v>
                </c:pt>
                <c:pt idx="31">
                  <c:v>66.860983953976501</c:v>
                </c:pt>
                <c:pt idx="32">
                  <c:v>68.228076264260395</c:v>
                </c:pt>
              </c:numCache>
            </c:numRef>
          </c:val>
        </c:ser>
        <c:ser>
          <c:idx val="6"/>
          <c:order val="2"/>
          <c:spPr>
            <a:solidFill>
              <a:schemeClr val="tx1">
                <a:lumMod val="85000"/>
                <a:lumOff val="15000"/>
              </a:schemeClr>
            </a:solidFill>
            <a:ln w="12700">
              <a:noFill/>
              <a:prstDash val="solid"/>
            </a:ln>
          </c:spPr>
          <c:invertIfNegative val="0"/>
          <c:dPt>
            <c:idx val="16"/>
            <c:invertIfNegative val="0"/>
            <c:bubble3D val="0"/>
          </c:dPt>
          <c:dPt>
            <c:idx val="24"/>
            <c:invertIfNegative val="0"/>
            <c:bubble3D val="0"/>
            <c:spPr>
              <a:solidFill>
                <a:srgbClr val="1C625B"/>
              </a:solidFill>
              <a:ln w="31750">
                <a:solidFill>
                  <a:srgbClr val="1C625B"/>
                </a:solidFill>
                <a:prstDash val="solid"/>
              </a:ln>
            </c:spPr>
          </c:dPt>
          <c:dPt>
            <c:idx val="25"/>
            <c:invertIfNegative val="0"/>
            <c:bubble3D val="0"/>
          </c:dPt>
          <c:dLbls>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dLbls>
          <c:cat>
            <c:strRef>
              <c:f>'Fig 10 data'!$G$5:$G$37</c:f>
              <c:strCache>
                <c:ptCount val="33"/>
                <c:pt idx="0">
                  <c:v>Argyll and Bute</c:v>
                </c:pt>
                <c:pt idx="1">
                  <c:v>Na h-Eileanan Siar</c:v>
                </c:pt>
                <c:pt idx="2">
                  <c:v>Dumfries and Galloway</c:v>
                </c:pt>
                <c:pt idx="3">
                  <c:v>South Ayrshire</c:v>
                </c:pt>
                <c:pt idx="4">
                  <c:v>Scottish Borders</c:v>
                </c:pt>
                <c:pt idx="5">
                  <c:v>North Ayrshire</c:v>
                </c:pt>
                <c:pt idx="6">
                  <c:v>Orkney Islands</c:v>
                </c:pt>
                <c:pt idx="7">
                  <c:v>Angus</c:v>
                </c:pt>
                <c:pt idx="8">
                  <c:v>Highland</c:v>
                </c:pt>
                <c:pt idx="9">
                  <c:v>Inverclyde</c:v>
                </c:pt>
                <c:pt idx="10">
                  <c:v>East Dunbartonshire</c:v>
                </c:pt>
                <c:pt idx="11">
                  <c:v>Moray</c:v>
                </c:pt>
                <c:pt idx="12">
                  <c:v>Perth and Kinross</c:v>
                </c:pt>
                <c:pt idx="13">
                  <c:v>Clackmannanshire</c:v>
                </c:pt>
                <c:pt idx="14">
                  <c:v>Shetland Islands</c:v>
                </c:pt>
                <c:pt idx="15">
                  <c:v>East Ayrshire</c:v>
                </c:pt>
                <c:pt idx="16">
                  <c:v>South Lanarkshire</c:v>
                </c:pt>
                <c:pt idx="17">
                  <c:v>West Dunbartonshire</c:v>
                </c:pt>
                <c:pt idx="18">
                  <c:v>Fife</c:v>
                </c:pt>
                <c:pt idx="19">
                  <c:v>East Lothian</c:v>
                </c:pt>
                <c:pt idx="20">
                  <c:v>Renfrewshire</c:v>
                </c:pt>
                <c:pt idx="21">
                  <c:v>Falkirk</c:v>
                </c:pt>
                <c:pt idx="22">
                  <c:v>East Renfrewshire</c:v>
                </c:pt>
                <c:pt idx="23">
                  <c:v>Stirling</c:v>
                </c:pt>
                <c:pt idx="24">
                  <c:v>Scotland</c:v>
                </c:pt>
                <c:pt idx="25">
                  <c:v>North Lanarkshire</c:v>
                </c:pt>
                <c:pt idx="26">
                  <c:v>West Lothian</c:v>
                </c:pt>
                <c:pt idx="27">
                  <c:v>Aberdeenshire</c:v>
                </c:pt>
                <c:pt idx="28">
                  <c:v>Midlothian</c:v>
                </c:pt>
                <c:pt idx="29">
                  <c:v>Dundee City</c:v>
                </c:pt>
                <c:pt idx="30">
                  <c:v>City of Edinburgh</c:v>
                </c:pt>
                <c:pt idx="31">
                  <c:v>Glasgow City</c:v>
                </c:pt>
                <c:pt idx="32">
                  <c:v>Aberdeen City</c:v>
                </c:pt>
              </c:strCache>
            </c:strRef>
          </c:cat>
          <c:val>
            <c:numRef>
              <c:f>'Fig 10 data'!$K$5:$K$37</c:f>
              <c:numCache>
                <c:formatCode>0.0</c:formatCode>
                <c:ptCount val="33"/>
                <c:pt idx="0">
                  <c:v>33.319274567693</c:v>
                </c:pt>
                <c:pt idx="1">
                  <c:v>33.246863704018701</c:v>
                </c:pt>
                <c:pt idx="2">
                  <c:v>31.6030010778125</c:v>
                </c:pt>
                <c:pt idx="3">
                  <c:v>31.5692436242098</c:v>
                </c:pt>
                <c:pt idx="4">
                  <c:v>31.2986680327869</c:v>
                </c:pt>
                <c:pt idx="5">
                  <c:v>30.023358011006</c:v>
                </c:pt>
                <c:pt idx="6">
                  <c:v>29.142908860530401</c:v>
                </c:pt>
                <c:pt idx="7">
                  <c:v>28.8860007119264</c:v>
                </c:pt>
                <c:pt idx="8">
                  <c:v>28.7325030812836</c:v>
                </c:pt>
                <c:pt idx="9">
                  <c:v>28.543780506894699</c:v>
                </c:pt>
                <c:pt idx="10">
                  <c:v>28.395018014110299</c:v>
                </c:pt>
                <c:pt idx="11">
                  <c:v>28.065464126469401</c:v>
                </c:pt>
                <c:pt idx="12">
                  <c:v>27.950109823026299</c:v>
                </c:pt>
                <c:pt idx="13">
                  <c:v>27.382991155078301</c:v>
                </c:pt>
                <c:pt idx="14">
                  <c:v>26.649614150698</c:v>
                </c:pt>
                <c:pt idx="15">
                  <c:v>26.242554895662</c:v>
                </c:pt>
                <c:pt idx="16">
                  <c:v>25.9313799025836</c:v>
                </c:pt>
                <c:pt idx="17">
                  <c:v>25.6422511650137</c:v>
                </c:pt>
                <c:pt idx="18">
                  <c:v>25.592627718929201</c:v>
                </c:pt>
                <c:pt idx="19">
                  <c:v>25.156291566906098</c:v>
                </c:pt>
                <c:pt idx="20">
                  <c:v>25.0319102049694</c:v>
                </c:pt>
                <c:pt idx="21">
                  <c:v>24.539708550359901</c:v>
                </c:pt>
                <c:pt idx="22">
                  <c:v>23.935565804424801</c:v>
                </c:pt>
                <c:pt idx="23">
                  <c:v>23.8950889553299</c:v>
                </c:pt>
                <c:pt idx="24">
                  <c:v>23.8291628343257</c:v>
                </c:pt>
                <c:pt idx="25">
                  <c:v>23.395760053237002</c:v>
                </c:pt>
                <c:pt idx="26">
                  <c:v>22.992058091760502</c:v>
                </c:pt>
                <c:pt idx="27">
                  <c:v>21.821044160224702</c:v>
                </c:pt>
                <c:pt idx="28">
                  <c:v>21.585508770958501</c:v>
                </c:pt>
                <c:pt idx="29">
                  <c:v>19.380788770820502</c:v>
                </c:pt>
                <c:pt idx="30">
                  <c:v>18.476169978073401</c:v>
                </c:pt>
                <c:pt idx="31">
                  <c:v>17.430885821141601</c:v>
                </c:pt>
                <c:pt idx="32">
                  <c:v>16.840011494124202</c:v>
                </c:pt>
              </c:numCache>
            </c:numRef>
          </c:val>
        </c:ser>
        <c:dLbls>
          <c:showLegendKey val="0"/>
          <c:showVal val="0"/>
          <c:showCatName val="0"/>
          <c:showSerName val="0"/>
          <c:showPercent val="0"/>
          <c:showBubbleSize val="0"/>
        </c:dLbls>
        <c:gapWidth val="30"/>
        <c:overlap val="100"/>
        <c:axId val="182121984"/>
        <c:axId val="182123520"/>
      </c:barChart>
      <c:catAx>
        <c:axId val="182121984"/>
        <c:scaling>
          <c:orientation val="maxMin"/>
        </c:scaling>
        <c:delete val="0"/>
        <c:axPos val="l"/>
        <c:numFmt formatCode="General" sourceLinked="1"/>
        <c:majorTickMark val="out"/>
        <c:minorTickMark val="none"/>
        <c:tickLblPos val="nextTo"/>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82123520"/>
        <c:crosses val="autoZero"/>
        <c:auto val="1"/>
        <c:lblAlgn val="ctr"/>
        <c:lblOffset val="100"/>
        <c:noMultiLvlLbl val="0"/>
      </c:catAx>
      <c:valAx>
        <c:axId val="182123520"/>
        <c:scaling>
          <c:orientation val="minMax"/>
          <c:max val="100"/>
        </c:scaling>
        <c:delete val="0"/>
        <c:axPos val="b"/>
        <c:title>
          <c:tx>
            <c:rich>
              <a:bodyPr/>
              <a:lstStyle/>
              <a:p>
                <a:pPr>
                  <a:defRPr sz="1200" b="1" i="0" u="none" strike="noStrike" baseline="0">
                    <a:solidFill>
                      <a:srgbClr val="595959"/>
                    </a:solidFill>
                    <a:latin typeface="Arial"/>
                    <a:ea typeface="Arial"/>
                    <a:cs typeface="Arial"/>
                  </a:defRPr>
                </a:pPr>
                <a:r>
                  <a:rPr lang="en-GB" sz="1200">
                    <a:solidFill>
                      <a:srgbClr val="595959"/>
                    </a:solidFill>
                  </a:rPr>
                  <a:t>Percentage of the population</a:t>
                </a:r>
              </a:p>
            </c:rich>
          </c:tx>
          <c:layout>
            <c:manualLayout>
              <c:xMode val="edge"/>
              <c:yMode val="edge"/>
              <c:x val="0.45092712404021607"/>
              <c:y val="0.96828357909806728"/>
            </c:manualLayout>
          </c:layout>
          <c:overlay val="0"/>
          <c:spPr>
            <a:noFill/>
            <a:ln w="25400">
              <a:noFill/>
            </a:ln>
          </c:spPr>
        </c:title>
        <c:numFmt formatCode="#,##0" sourceLinked="0"/>
        <c:majorTickMark val="out"/>
        <c:minorTickMark val="none"/>
        <c:tickLblPos val="nextTo"/>
        <c:spPr>
          <a:ln w="3175">
            <a:noFill/>
            <a:prstDash val="solid"/>
          </a:ln>
        </c:spPr>
        <c:txPr>
          <a:bodyPr rot="0" vert="horz"/>
          <a:lstStyle/>
          <a:p>
            <a:pPr>
              <a:defRPr sz="1200" b="1" i="0" u="none" strike="noStrike" baseline="0">
                <a:solidFill>
                  <a:srgbClr val="595959"/>
                </a:solidFill>
                <a:latin typeface="Arial"/>
                <a:ea typeface="Arial"/>
                <a:cs typeface="Arial"/>
              </a:defRPr>
            </a:pPr>
            <a:endParaRPr lang="en-US"/>
          </a:p>
        </c:txPr>
        <c:crossAx val="182121984"/>
        <c:crosses val="max"/>
        <c:crossBetween val="between"/>
        <c:majorUnit val="20"/>
      </c:valAx>
      <c:spPr>
        <a:noFill/>
        <a:ln w="12700">
          <a:noFill/>
          <a:prstDash val="solid"/>
        </a:ln>
      </c:spPr>
    </c:plotArea>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8"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11</xdr:col>
      <xdr:colOff>444499</xdr:colOff>
      <xdr:row>51</xdr:row>
      <xdr:rowOff>137583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561646</xdr:colOff>
      <xdr:row>1</xdr:row>
      <xdr:rowOff>164358</xdr:rowOff>
    </xdr:from>
    <xdr:to>
      <xdr:col>7</xdr:col>
      <xdr:colOff>259568</xdr:colOff>
      <xdr:row>3</xdr:row>
      <xdr:rowOff>138959</xdr:rowOff>
    </xdr:to>
    <xdr:sp macro="" textlink="">
      <xdr:nvSpPr>
        <xdr:cNvPr id="4" name="TextBox 3"/>
        <xdr:cNvSpPr txBox="1"/>
      </xdr:nvSpPr>
      <xdr:spPr>
        <a:xfrm>
          <a:off x="2986191" y="822449"/>
          <a:ext cx="1516332" cy="3036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chemeClr val="tx1">
                  <a:lumMod val="65000"/>
                  <a:lumOff val="35000"/>
                </a:schemeClr>
              </a:solidFill>
              <a:latin typeface="Arial" pitchFamily="34" charset="0"/>
              <a:cs typeface="Arial" pitchFamily="34" charset="0"/>
            </a:rPr>
            <a:t>Working age</a:t>
          </a:r>
        </a:p>
      </xdr:txBody>
    </xdr:sp>
    <xdr:clientData/>
  </xdr:twoCellAnchor>
  <xdr:twoCellAnchor>
    <xdr:from>
      <xdr:col>7</xdr:col>
      <xdr:colOff>272144</xdr:colOff>
      <xdr:row>1</xdr:row>
      <xdr:rowOff>157925</xdr:rowOff>
    </xdr:from>
    <xdr:to>
      <xdr:col>11</xdr:col>
      <xdr:colOff>274414</xdr:colOff>
      <xdr:row>3</xdr:row>
      <xdr:rowOff>122464</xdr:rowOff>
    </xdr:to>
    <xdr:sp macro="" textlink="">
      <xdr:nvSpPr>
        <xdr:cNvPr id="5" name="TextBox 4"/>
        <xdr:cNvSpPr txBox="1"/>
      </xdr:nvSpPr>
      <xdr:spPr>
        <a:xfrm>
          <a:off x="4558394" y="389246"/>
          <a:ext cx="2451556" cy="291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ysClr val="windowText" lastClr="000000"/>
              </a:solidFill>
              <a:latin typeface="Arial" pitchFamily="34" charset="0"/>
              <a:cs typeface="Arial" pitchFamily="34" charset="0"/>
            </a:rPr>
            <a:t>Pensionable age and over</a:t>
          </a:r>
        </a:p>
      </xdr:txBody>
    </xdr:sp>
    <xdr:clientData/>
  </xdr:twoCellAnchor>
  <xdr:twoCellAnchor>
    <xdr:from>
      <xdr:col>11</xdr:col>
      <xdr:colOff>421298</xdr:colOff>
      <xdr:row>1</xdr:row>
      <xdr:rowOff>0</xdr:rowOff>
    </xdr:from>
    <xdr:to>
      <xdr:col>23</xdr:col>
      <xdr:colOff>421297</xdr:colOff>
      <xdr:row>51</xdr:row>
      <xdr:rowOff>133350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0.22105</cdr:x>
      <cdr:y>0.01966</cdr:y>
    </cdr:from>
    <cdr:to>
      <cdr:x>0.53253</cdr:x>
      <cdr:y>0.05081</cdr:y>
    </cdr:to>
    <cdr:sp macro="" textlink="">
      <cdr:nvSpPr>
        <cdr:cNvPr id="10" name="TextBox 2"/>
        <cdr:cNvSpPr txBox="1"/>
      </cdr:nvSpPr>
      <cdr:spPr>
        <a:xfrm xmlns:a="http://schemas.openxmlformats.org/drawingml/2006/main">
          <a:off x="1587147" y="163215"/>
          <a:ext cx="2236460" cy="25860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400" b="1">
              <a:solidFill>
                <a:schemeClr val="tx1">
                  <a:lumMod val="75000"/>
                  <a:lumOff val="25000"/>
                </a:schemeClr>
              </a:solidFill>
              <a:latin typeface="Arial" pitchFamily="34" charset="0"/>
              <a:cs typeface="Arial" pitchFamily="34" charset="0"/>
            </a:rPr>
            <a:t>Children (0</a:t>
          </a:r>
          <a:r>
            <a:rPr lang="en-GB" sz="1400" b="1" baseline="0">
              <a:solidFill>
                <a:schemeClr val="tx1">
                  <a:lumMod val="75000"/>
                  <a:lumOff val="25000"/>
                </a:schemeClr>
              </a:solidFill>
              <a:latin typeface="Arial" pitchFamily="34" charset="0"/>
              <a:cs typeface="Arial" pitchFamily="34" charset="0"/>
            </a:rPr>
            <a:t>-</a:t>
          </a:r>
          <a:r>
            <a:rPr lang="en-GB" sz="1400" b="1">
              <a:solidFill>
                <a:schemeClr val="tx1">
                  <a:lumMod val="75000"/>
                  <a:lumOff val="25000"/>
                </a:schemeClr>
              </a:solidFill>
              <a:latin typeface="Arial" pitchFamily="34" charset="0"/>
              <a:cs typeface="Arial" pitchFamily="34" charset="0"/>
            </a:rPr>
            <a:t>15)</a:t>
          </a:r>
        </a:p>
      </cdr:txBody>
    </cdr:sp>
  </cdr:relSizeAnchor>
  <cdr:relSizeAnchor xmlns:cdr="http://schemas.openxmlformats.org/drawingml/2006/chartDrawing">
    <cdr:from>
      <cdr:x>0</cdr:x>
      <cdr:y>0</cdr:y>
    </cdr:from>
    <cdr:to>
      <cdr:x>0.1952</cdr:x>
      <cdr:y>0.03639</cdr:y>
    </cdr:to>
    <cdr:sp macro="" textlink="'Metadata Text'!$B$16">
      <cdr:nvSpPr>
        <cdr:cNvPr id="11" name="TextBox 2"/>
        <cdr:cNvSpPr txBox="1"/>
      </cdr:nvSpPr>
      <cdr:spPr>
        <a:xfrm xmlns:a="http://schemas.openxmlformats.org/drawingml/2006/main">
          <a:off x="0" y="0"/>
          <a:ext cx="1401543" cy="30210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fld id="{02EB4973-C62D-4FA6-B02A-321306DDC6C2}" type="TxLink">
            <a:rPr lang="en-GB" sz="2000" b="1">
              <a:solidFill>
                <a:sysClr val="windowText" lastClr="000000"/>
              </a:solidFill>
              <a:latin typeface="Arial" pitchFamily="34" charset="0"/>
              <a:cs typeface="Arial" pitchFamily="34" charset="0"/>
            </a:rPr>
            <a:pPr/>
            <a:t>2014</a:t>
          </a:fld>
          <a:endParaRPr lang="en-GB" sz="2000" b="1">
            <a:solidFill>
              <a:sysClr val="windowText" lastClr="000000"/>
            </a:solidFill>
            <a:latin typeface="Arial" pitchFamily="34" charset="0"/>
            <a:cs typeface="Arial"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0.21673</cdr:x>
      <cdr:y>0.01798</cdr:y>
    </cdr:from>
    <cdr:to>
      <cdr:x>0.43238</cdr:x>
      <cdr:y>0.04921</cdr:y>
    </cdr:to>
    <cdr:sp macro="" textlink="">
      <cdr:nvSpPr>
        <cdr:cNvPr id="10" name="TextBox 2"/>
        <cdr:cNvSpPr txBox="1"/>
      </cdr:nvSpPr>
      <cdr:spPr>
        <a:xfrm xmlns:a="http://schemas.openxmlformats.org/drawingml/2006/main">
          <a:off x="1579230" y="152250"/>
          <a:ext cx="1571347" cy="26446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400" b="1">
              <a:solidFill>
                <a:schemeClr val="tx1">
                  <a:lumMod val="75000"/>
                  <a:lumOff val="25000"/>
                </a:schemeClr>
              </a:solidFill>
              <a:latin typeface="Arial" pitchFamily="34" charset="0"/>
              <a:cs typeface="Arial" pitchFamily="34" charset="0"/>
            </a:rPr>
            <a:t>Children (0-15)</a:t>
          </a:r>
        </a:p>
      </cdr:txBody>
    </cdr:sp>
  </cdr:relSizeAnchor>
  <cdr:relSizeAnchor xmlns:cdr="http://schemas.openxmlformats.org/drawingml/2006/chartDrawing">
    <cdr:from>
      <cdr:x>0.43965</cdr:x>
      <cdr:y>0.01901</cdr:y>
    </cdr:from>
    <cdr:to>
      <cdr:x>0.65342</cdr:x>
      <cdr:y>0.04691</cdr:y>
    </cdr:to>
    <cdr:sp macro="" textlink="">
      <cdr:nvSpPr>
        <cdr:cNvPr id="4" name="TextBox 3"/>
        <cdr:cNvSpPr txBox="1"/>
      </cdr:nvSpPr>
      <cdr:spPr>
        <a:xfrm xmlns:a="http://schemas.openxmlformats.org/drawingml/2006/main">
          <a:off x="3197869" y="158945"/>
          <a:ext cx="1554896" cy="23317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400" b="1">
              <a:solidFill>
                <a:schemeClr val="tx1">
                  <a:lumMod val="65000"/>
                  <a:lumOff val="35000"/>
                </a:schemeClr>
              </a:solidFill>
              <a:latin typeface="Arial" pitchFamily="34" charset="0"/>
              <a:cs typeface="Arial" pitchFamily="34" charset="0"/>
            </a:rPr>
            <a:t>Working age</a:t>
          </a:r>
        </a:p>
      </cdr:txBody>
    </cdr:sp>
  </cdr:relSizeAnchor>
  <cdr:relSizeAnchor xmlns:cdr="http://schemas.openxmlformats.org/drawingml/2006/chartDrawing">
    <cdr:from>
      <cdr:x>0.64081</cdr:x>
      <cdr:y>0.01901</cdr:y>
    </cdr:from>
    <cdr:to>
      <cdr:x>0.97928</cdr:x>
      <cdr:y>0.04756</cdr:y>
    </cdr:to>
    <cdr:sp macro="" textlink="">
      <cdr:nvSpPr>
        <cdr:cNvPr id="5" name="TextBox 4"/>
        <cdr:cNvSpPr txBox="1"/>
      </cdr:nvSpPr>
      <cdr:spPr>
        <a:xfrm xmlns:a="http://schemas.openxmlformats.org/drawingml/2006/main">
          <a:off x="4708595" y="157738"/>
          <a:ext cx="2487013" cy="2368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400" b="1">
              <a:solidFill>
                <a:schemeClr val="tx1"/>
              </a:solidFill>
              <a:latin typeface="Arial" pitchFamily="34" charset="0"/>
              <a:cs typeface="Arial" pitchFamily="34" charset="0"/>
            </a:rPr>
            <a:t>Pensionable age and over</a:t>
          </a:r>
        </a:p>
      </cdr:txBody>
    </cdr:sp>
  </cdr:relSizeAnchor>
  <cdr:relSizeAnchor xmlns:cdr="http://schemas.openxmlformats.org/drawingml/2006/chartDrawing">
    <cdr:from>
      <cdr:x>0.00119</cdr:x>
      <cdr:y>0</cdr:y>
    </cdr:from>
    <cdr:to>
      <cdr:x>0.19639</cdr:x>
      <cdr:y>0.03638</cdr:y>
    </cdr:to>
    <cdr:sp macro="" textlink="'Metadata Text'!$B$17">
      <cdr:nvSpPr>
        <cdr:cNvPr id="6" name="TextBox 2"/>
        <cdr:cNvSpPr txBox="1"/>
      </cdr:nvSpPr>
      <cdr:spPr>
        <a:xfrm xmlns:a="http://schemas.openxmlformats.org/drawingml/2006/main">
          <a:off x="8744" y="0"/>
          <a:ext cx="1434301" cy="301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fld id="{06BC62D2-C559-4B39-A47F-D445B84D781B}" type="TxLink">
            <a:rPr lang="en-GB" sz="2000" b="1">
              <a:solidFill>
                <a:sysClr val="windowText" lastClr="000000"/>
              </a:solidFill>
              <a:latin typeface="Arial" pitchFamily="34" charset="0"/>
              <a:cs typeface="Arial" pitchFamily="34" charset="0"/>
            </a:rPr>
            <a:pPr/>
            <a:t>2039</a:t>
          </a:fld>
          <a:endParaRPr lang="en-GB" sz="2000" b="1">
            <a:solidFill>
              <a:sysClr val="windowText" lastClr="000000"/>
            </a:solidFill>
            <a:latin typeface="Arial" pitchFamily="34" charset="0"/>
            <a:cs typeface="Arial"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1"/>
  <sheetViews>
    <sheetView zoomScaleNormal="100" workbookViewId="0">
      <selection activeCell="C39" sqref="C39"/>
    </sheetView>
  </sheetViews>
  <sheetFormatPr defaultRowHeight="15" customHeight="1"/>
  <cols>
    <col min="1" max="1" width="13.28515625" style="20" customWidth="1"/>
    <col min="2" max="2" width="9.140625" style="20"/>
    <col min="3" max="8" width="9.140625" style="14"/>
    <col min="9" max="10" width="18.28515625" style="14" customWidth="1"/>
    <col min="11" max="11" width="17.85546875" style="14" customWidth="1"/>
    <col min="12" max="12" width="17.7109375" style="14" customWidth="1"/>
    <col min="13" max="16384" width="9.140625" style="14"/>
  </cols>
  <sheetData>
    <row r="1" spans="1:13" s="24" customFormat="1" ht="18" customHeight="1">
      <c r="A1" s="1" t="s">
        <v>40</v>
      </c>
      <c r="B1" s="1"/>
      <c r="C1" s="1"/>
      <c r="D1" s="1"/>
      <c r="E1" s="1"/>
      <c r="F1" s="1"/>
      <c r="G1" s="1"/>
      <c r="H1" s="1"/>
      <c r="I1" s="1"/>
    </row>
    <row r="2" spans="1:13" s="24" customFormat="1" ht="15" customHeight="1">
      <c r="A2" s="18" t="s">
        <v>0</v>
      </c>
      <c r="B2" s="19"/>
    </row>
    <row r="3" spans="1:13" s="24" customFormat="1" ht="15" customHeight="1">
      <c r="A3" s="19"/>
      <c r="B3" s="19"/>
    </row>
    <row r="4" spans="1:13" s="24" customFormat="1" ht="15" customHeight="1">
      <c r="A4" s="18" t="s">
        <v>1</v>
      </c>
      <c r="B4" s="37" t="s">
        <v>53</v>
      </c>
    </row>
    <row r="5" spans="1:13" s="25" customFormat="1" ht="15" customHeight="1">
      <c r="A5" s="30" t="s">
        <v>56</v>
      </c>
      <c r="B5" s="14" t="s">
        <v>40</v>
      </c>
      <c r="C5" s="14"/>
      <c r="D5" s="14"/>
      <c r="E5" s="14"/>
      <c r="F5" s="14"/>
      <c r="G5" s="14"/>
      <c r="H5" s="14"/>
      <c r="I5" s="14"/>
      <c r="J5" s="14"/>
      <c r="K5" s="14"/>
      <c r="L5" s="14"/>
    </row>
    <row r="6" spans="1:13" s="25" customFormat="1" ht="15" customHeight="1">
      <c r="A6" s="16" t="s">
        <v>33</v>
      </c>
      <c r="B6" s="14" t="s">
        <v>34</v>
      </c>
      <c r="C6" s="14"/>
      <c r="D6" s="14"/>
      <c r="E6" s="14"/>
      <c r="F6" s="14"/>
      <c r="G6" s="14"/>
      <c r="H6" s="14"/>
      <c r="I6" s="14"/>
      <c r="J6" s="14"/>
      <c r="K6" s="14"/>
      <c r="L6" s="14"/>
    </row>
    <row r="7" spans="1:13" s="25" customFormat="1" ht="15" customHeight="1">
      <c r="A7" s="16" t="s">
        <v>48</v>
      </c>
      <c r="B7" s="14" t="s">
        <v>94</v>
      </c>
      <c r="C7" s="14"/>
      <c r="D7" s="14"/>
      <c r="E7" s="14"/>
      <c r="F7" s="14"/>
      <c r="G7" s="14"/>
      <c r="H7" s="14"/>
      <c r="I7" s="14"/>
      <c r="J7" s="14"/>
      <c r="K7" s="14"/>
      <c r="L7" s="14"/>
    </row>
    <row r="8" spans="1:13" s="25" customFormat="1" ht="15" customHeight="1">
      <c r="A8" s="21" t="s">
        <v>49</v>
      </c>
      <c r="B8" s="14" t="s">
        <v>95</v>
      </c>
      <c r="C8" s="14"/>
      <c r="D8" s="14"/>
      <c r="E8" s="14"/>
      <c r="F8" s="14"/>
      <c r="G8" s="14"/>
      <c r="H8" s="14"/>
      <c r="I8" s="14"/>
      <c r="J8" s="14"/>
      <c r="K8" s="14"/>
      <c r="L8" s="14"/>
      <c r="M8" s="9"/>
    </row>
    <row r="9" spans="1:13" s="25" customFormat="1" ht="15" customHeight="1">
      <c r="A9" s="21" t="s">
        <v>92</v>
      </c>
      <c r="B9" s="14" t="s">
        <v>96</v>
      </c>
      <c r="C9" s="14"/>
      <c r="D9" s="14"/>
      <c r="E9" s="14"/>
      <c r="F9" s="14"/>
      <c r="G9" s="14"/>
      <c r="H9" s="14"/>
      <c r="I9" s="14"/>
      <c r="J9" s="14"/>
      <c r="K9" s="14"/>
      <c r="L9" s="14"/>
    </row>
    <row r="10" spans="1:13" s="25" customFormat="1" ht="15" customHeight="1">
      <c r="A10" s="66" t="s">
        <v>50</v>
      </c>
      <c r="B10" s="14" t="s">
        <v>103</v>
      </c>
      <c r="C10" s="14"/>
      <c r="D10" s="14"/>
      <c r="E10" s="14"/>
      <c r="F10" s="14"/>
      <c r="G10" s="14"/>
      <c r="H10" s="14"/>
      <c r="I10" s="14"/>
      <c r="J10" s="14"/>
      <c r="K10" s="14"/>
      <c r="L10" s="14"/>
      <c r="M10" s="9"/>
    </row>
    <row r="11" spans="1:13" s="25" customFormat="1" ht="15" customHeight="1">
      <c r="A11" s="66" t="s">
        <v>91</v>
      </c>
      <c r="B11" s="14" t="s">
        <v>106</v>
      </c>
      <c r="C11" s="14"/>
      <c r="D11" s="14"/>
      <c r="E11" s="14"/>
      <c r="F11" s="14"/>
      <c r="G11" s="14"/>
      <c r="H11" s="14"/>
      <c r="I11" s="14"/>
      <c r="J11" s="14"/>
      <c r="K11" s="14"/>
      <c r="L11" s="14"/>
      <c r="M11" s="9"/>
    </row>
    <row r="12" spans="1:13" s="25" customFormat="1" ht="15" customHeight="1">
      <c r="A12" s="66" t="s">
        <v>68</v>
      </c>
      <c r="B12" s="14" t="s">
        <v>97</v>
      </c>
      <c r="C12" s="14"/>
      <c r="D12" s="14"/>
      <c r="E12" s="14"/>
      <c r="F12" s="14"/>
      <c r="G12" s="14"/>
      <c r="H12" s="14"/>
      <c r="I12" s="14"/>
      <c r="J12" s="14"/>
      <c r="K12" s="14"/>
      <c r="L12" s="14"/>
    </row>
    <row r="13" spans="1:13" s="25" customFormat="1" ht="15" customHeight="1">
      <c r="A13" s="66" t="s">
        <v>69</v>
      </c>
      <c r="B13" s="14" t="s">
        <v>98</v>
      </c>
      <c r="C13" s="14"/>
      <c r="D13" s="14"/>
      <c r="E13" s="14"/>
      <c r="F13" s="14"/>
      <c r="G13" s="14"/>
      <c r="H13" s="14"/>
      <c r="I13" s="14"/>
      <c r="J13" s="14"/>
      <c r="K13" s="14"/>
      <c r="L13" s="14"/>
    </row>
    <row r="14" spans="1:13" s="25" customFormat="1" ht="15" customHeight="1">
      <c r="A14" s="66" t="s">
        <v>70</v>
      </c>
      <c r="B14" s="14" t="s">
        <v>100</v>
      </c>
      <c r="C14" s="14"/>
      <c r="D14" s="14"/>
      <c r="E14" s="14"/>
      <c r="F14" s="14"/>
      <c r="G14" s="14"/>
      <c r="H14" s="14"/>
      <c r="I14" s="14"/>
      <c r="J14" s="14"/>
      <c r="K14" s="14"/>
      <c r="L14" s="14"/>
    </row>
    <row r="15" spans="1:13" s="25" customFormat="1" ht="15" customHeight="1">
      <c r="A15" s="66" t="s">
        <v>71</v>
      </c>
      <c r="B15" s="14" t="s">
        <v>99</v>
      </c>
      <c r="C15" s="14"/>
      <c r="D15" s="14"/>
      <c r="E15" s="14"/>
      <c r="F15" s="14"/>
      <c r="G15" s="14"/>
      <c r="H15" s="14"/>
      <c r="I15" s="14"/>
      <c r="J15" s="14"/>
      <c r="K15" s="14"/>
      <c r="L15" s="14"/>
    </row>
    <row r="16" spans="1:13" s="25" customFormat="1" ht="15" customHeight="1">
      <c r="A16" s="66" t="s">
        <v>32</v>
      </c>
      <c r="B16" s="14" t="s">
        <v>101</v>
      </c>
      <c r="C16" s="14"/>
      <c r="D16" s="14"/>
      <c r="E16" s="14"/>
      <c r="F16" s="14"/>
      <c r="G16" s="14"/>
      <c r="H16" s="14"/>
      <c r="I16" s="14"/>
      <c r="J16" s="14"/>
      <c r="K16" s="14"/>
      <c r="L16" s="14"/>
    </row>
    <row r="17" spans="1:13" s="25" customFormat="1" ht="15" customHeight="1">
      <c r="A17" s="66" t="s">
        <v>41</v>
      </c>
      <c r="B17" s="14" t="s">
        <v>104</v>
      </c>
      <c r="C17" s="14"/>
      <c r="D17" s="14"/>
      <c r="E17" s="14"/>
      <c r="F17" s="14"/>
      <c r="G17" s="14"/>
      <c r="H17" s="14"/>
      <c r="I17" s="14"/>
      <c r="J17" s="14"/>
      <c r="K17" s="14"/>
      <c r="L17" s="14"/>
    </row>
    <row r="18" spans="1:13" s="25" customFormat="1" ht="15" customHeight="1">
      <c r="A18" s="66" t="s">
        <v>42</v>
      </c>
      <c r="B18" s="14" t="s">
        <v>142</v>
      </c>
      <c r="C18" s="14"/>
      <c r="D18" s="14"/>
      <c r="E18" s="14"/>
      <c r="F18" s="14"/>
      <c r="G18" s="14"/>
      <c r="H18" s="14"/>
      <c r="I18" s="14"/>
      <c r="J18" s="14"/>
      <c r="K18" s="14"/>
      <c r="L18" s="14"/>
      <c r="M18" s="9"/>
    </row>
    <row r="19" spans="1:13" s="25" customFormat="1" ht="15" customHeight="1">
      <c r="A19" s="66" t="s">
        <v>43</v>
      </c>
      <c r="B19" s="14" t="s">
        <v>74</v>
      </c>
      <c r="C19" s="14"/>
      <c r="D19" s="14"/>
      <c r="E19" s="14"/>
      <c r="F19" s="14"/>
      <c r="G19" s="14"/>
      <c r="H19" s="14"/>
      <c r="I19" s="14"/>
      <c r="J19" s="14"/>
      <c r="K19" s="14"/>
      <c r="L19" s="14"/>
      <c r="M19" s="9"/>
    </row>
    <row r="20" spans="1:13" s="25" customFormat="1" ht="15" customHeight="1">
      <c r="A20" s="66" t="s">
        <v>44</v>
      </c>
      <c r="B20" s="14" t="s">
        <v>75</v>
      </c>
      <c r="C20" s="14"/>
      <c r="D20" s="14"/>
      <c r="E20" s="14"/>
      <c r="F20" s="14"/>
      <c r="G20" s="14"/>
      <c r="H20" s="14"/>
      <c r="I20" s="14"/>
      <c r="J20" s="14"/>
      <c r="K20" s="14"/>
      <c r="L20" s="14"/>
      <c r="M20" s="9"/>
    </row>
    <row r="21" spans="1:13" s="25" customFormat="1" ht="15" customHeight="1">
      <c r="A21" s="66" t="s">
        <v>45</v>
      </c>
      <c r="B21" s="14" t="s">
        <v>76</v>
      </c>
      <c r="C21" s="14"/>
      <c r="D21" s="14"/>
      <c r="E21" s="14"/>
      <c r="F21" s="14"/>
      <c r="G21" s="14"/>
      <c r="H21" s="14"/>
      <c r="I21" s="14"/>
      <c r="J21" s="14"/>
      <c r="K21" s="14"/>
      <c r="L21" s="14"/>
      <c r="M21" s="9"/>
    </row>
    <row r="22" spans="1:13" s="25" customFormat="1" ht="15" customHeight="1">
      <c r="A22" s="66" t="s">
        <v>46</v>
      </c>
      <c r="B22" s="14" t="s">
        <v>77</v>
      </c>
      <c r="C22" s="14"/>
      <c r="D22" s="14"/>
      <c r="E22" s="14"/>
      <c r="F22" s="14"/>
      <c r="G22" s="14"/>
      <c r="H22" s="14"/>
      <c r="I22" s="14"/>
      <c r="J22" s="14"/>
      <c r="K22" s="14"/>
      <c r="L22" s="14"/>
      <c r="M22" s="9"/>
    </row>
    <row r="23" spans="1:13" s="25" customFormat="1" ht="15" customHeight="1">
      <c r="A23" s="66" t="s">
        <v>47</v>
      </c>
      <c r="B23" s="14" t="s">
        <v>102</v>
      </c>
      <c r="C23" s="14"/>
      <c r="D23" s="14"/>
      <c r="E23" s="14"/>
      <c r="F23" s="14"/>
      <c r="G23" s="14"/>
      <c r="H23" s="14"/>
      <c r="I23" s="14"/>
      <c r="J23" s="14"/>
      <c r="K23" s="14"/>
      <c r="L23" s="14"/>
      <c r="M23" s="9"/>
    </row>
    <row r="24" spans="1:13" s="25" customFormat="1" ht="15" customHeight="1">
      <c r="A24" s="66" t="s">
        <v>51</v>
      </c>
      <c r="B24" s="14" t="s">
        <v>105</v>
      </c>
      <c r="C24" s="14"/>
      <c r="D24" s="14"/>
      <c r="E24" s="14"/>
      <c r="F24" s="14"/>
      <c r="G24" s="14"/>
      <c r="H24" s="14"/>
      <c r="I24" s="14"/>
      <c r="J24" s="14"/>
      <c r="K24" s="14"/>
      <c r="L24" s="14"/>
      <c r="M24" s="9"/>
    </row>
    <row r="25" spans="1:13" s="25" customFormat="1" ht="15" customHeight="1">
      <c r="A25" s="66" t="s">
        <v>52</v>
      </c>
      <c r="B25" s="14" t="s">
        <v>107</v>
      </c>
      <c r="C25" s="14"/>
      <c r="D25" s="14"/>
      <c r="E25" s="14"/>
      <c r="F25" s="14"/>
      <c r="G25" s="14"/>
      <c r="H25" s="14"/>
      <c r="I25" s="14"/>
      <c r="J25" s="14"/>
      <c r="K25" s="14"/>
      <c r="L25" s="14"/>
      <c r="M25" s="9"/>
    </row>
    <row r="26" spans="1:13" s="25" customFormat="1" ht="15" customHeight="1">
      <c r="A26" s="30" t="s">
        <v>39</v>
      </c>
      <c r="B26" s="32" t="s">
        <v>78</v>
      </c>
      <c r="C26" s="32"/>
      <c r="D26" s="32"/>
      <c r="E26" s="32"/>
      <c r="F26" s="32"/>
      <c r="G26" s="32"/>
      <c r="H26" s="32"/>
      <c r="I26" s="32"/>
      <c r="J26" s="32"/>
      <c r="K26" s="32"/>
      <c r="L26" s="22"/>
    </row>
    <row r="27" spans="1:13" s="25" customFormat="1" ht="15" customHeight="1">
      <c r="B27" s="31" t="s">
        <v>54</v>
      </c>
      <c r="C27" s="31"/>
      <c r="D27" s="31"/>
      <c r="E27" s="31"/>
      <c r="F27" s="31"/>
      <c r="G27" s="31"/>
      <c r="H27" s="31"/>
      <c r="I27" s="31"/>
      <c r="J27" s="31"/>
      <c r="K27" s="31"/>
      <c r="L27" s="14"/>
      <c r="M27" s="9"/>
    </row>
    <row r="28" spans="1:13" s="26" customFormat="1" ht="15" customHeight="1">
      <c r="B28" s="30"/>
      <c r="C28" s="15"/>
      <c r="D28" s="15"/>
      <c r="E28" s="15"/>
      <c r="F28" s="15"/>
      <c r="G28" s="15"/>
      <c r="H28" s="15"/>
      <c r="I28" s="15"/>
      <c r="J28" s="15"/>
      <c r="K28" s="15"/>
      <c r="L28" s="15"/>
    </row>
    <row r="29" spans="1:13" s="26" customFormat="1" ht="15" customHeight="1">
      <c r="A29" s="31"/>
      <c r="B29" s="23"/>
      <c r="C29" s="23"/>
      <c r="D29" s="23"/>
      <c r="E29" s="23"/>
      <c r="F29" s="23"/>
      <c r="G29" s="23"/>
    </row>
    <row r="30" spans="1:13" s="24" customFormat="1" ht="15" customHeight="1">
      <c r="A30" s="19"/>
      <c r="B30" s="19"/>
    </row>
    <row r="31" spans="1:13" s="24" customFormat="1" ht="15" customHeight="1">
      <c r="A31" s="23"/>
      <c r="B31" s="27"/>
      <c r="C31" s="27"/>
    </row>
  </sheetData>
  <pageMargins left="0.75" right="0.75" top="1" bottom="1" header="0.5" footer="0.5"/>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1"/>
  <sheetViews>
    <sheetView workbookViewId="0">
      <selection activeCell="B13" sqref="B13"/>
    </sheetView>
  </sheetViews>
  <sheetFormatPr defaultRowHeight="12.75"/>
  <cols>
    <col min="1" max="1" width="22.7109375" style="14" bestFit="1" customWidth="1"/>
    <col min="2" max="16384" width="9.140625" style="14"/>
  </cols>
  <sheetData>
    <row r="1" spans="1:13" ht="18" customHeight="1">
      <c r="A1" s="1" t="s">
        <v>35</v>
      </c>
      <c r="D1" s="2" t="s">
        <v>31</v>
      </c>
    </row>
    <row r="2" spans="1:13" s="35" customFormat="1" ht="18" customHeight="1">
      <c r="A2" s="34"/>
      <c r="B2" s="35" t="s">
        <v>53</v>
      </c>
      <c r="D2" s="36"/>
    </row>
    <row r="3" spans="1:13">
      <c r="A3" s="28" t="s">
        <v>36</v>
      </c>
      <c r="B3" s="25" t="s">
        <v>79</v>
      </c>
    </row>
    <row r="4" spans="1:13">
      <c r="A4" s="28" t="s">
        <v>37</v>
      </c>
      <c r="B4" s="25" t="s">
        <v>80</v>
      </c>
    </row>
    <row r="5" spans="1:13" ht="12.75" customHeight="1">
      <c r="A5" s="28" t="s">
        <v>38</v>
      </c>
      <c r="B5" s="38" t="s">
        <v>108</v>
      </c>
    </row>
    <row r="6" spans="1:13">
      <c r="A6" s="28" t="s">
        <v>55</v>
      </c>
      <c r="B6" s="26" t="s">
        <v>81</v>
      </c>
      <c r="C6" s="26"/>
      <c r="D6" s="26"/>
      <c r="E6" s="26"/>
    </row>
    <row r="7" spans="1:13">
      <c r="A7" s="28"/>
      <c r="B7" s="27" t="s">
        <v>54</v>
      </c>
      <c r="C7" s="26"/>
      <c r="D7" s="26"/>
      <c r="E7" s="26"/>
      <c r="F7" s="26"/>
      <c r="G7" s="26"/>
    </row>
    <row r="8" spans="1:13">
      <c r="A8" s="28"/>
    </row>
    <row r="9" spans="1:13" ht="12.75" customHeight="1">
      <c r="A9" s="17" t="s">
        <v>57</v>
      </c>
      <c r="B9" s="39" t="s">
        <v>53</v>
      </c>
      <c r="C9" s="29"/>
      <c r="D9" s="29"/>
      <c r="E9" s="29"/>
      <c r="F9" s="29"/>
      <c r="G9" s="29"/>
      <c r="H9" s="29"/>
      <c r="I9" s="29"/>
      <c r="J9" s="29"/>
      <c r="K9" s="29"/>
      <c r="L9" s="29"/>
      <c r="M9" s="29"/>
    </row>
    <row r="10" spans="1:13" s="23" customFormat="1" ht="12.75" customHeight="1">
      <c r="A10" s="41" t="s">
        <v>60</v>
      </c>
      <c r="B10" s="12" t="s">
        <v>82</v>
      </c>
      <c r="C10" s="40"/>
      <c r="D10" s="40"/>
      <c r="E10" s="40"/>
      <c r="F10" s="40"/>
      <c r="G10" s="40"/>
      <c r="H10" s="40"/>
      <c r="I10" s="40"/>
      <c r="J10" s="40"/>
      <c r="K10" s="40"/>
      <c r="L10" s="40"/>
      <c r="M10" s="40"/>
    </row>
    <row r="11" spans="1:13" s="23" customFormat="1" ht="12.75" customHeight="1">
      <c r="A11" s="41" t="s">
        <v>61</v>
      </c>
      <c r="B11" s="23" t="s">
        <v>83</v>
      </c>
    </row>
    <row r="12" spans="1:13" s="23" customFormat="1" ht="12.75" customHeight="1">
      <c r="A12" s="41" t="s">
        <v>62</v>
      </c>
      <c r="B12" s="23" t="s">
        <v>145</v>
      </c>
    </row>
    <row r="13" spans="1:13" s="23" customFormat="1" ht="12.75" customHeight="1">
      <c r="A13" s="41"/>
      <c r="B13" s="51" t="s">
        <v>146</v>
      </c>
    </row>
    <row r="14" spans="1:13" s="23" customFormat="1" ht="12.75" customHeight="1">
      <c r="A14" s="41" t="s">
        <v>63</v>
      </c>
      <c r="B14" s="23" t="s">
        <v>84</v>
      </c>
    </row>
    <row r="15" spans="1:13" s="23" customFormat="1" ht="12.75" customHeight="1">
      <c r="A15" s="41" t="s">
        <v>65</v>
      </c>
      <c r="B15" s="50" t="s">
        <v>109</v>
      </c>
    </row>
    <row r="16" spans="1:13" s="23" customFormat="1" ht="12.75" customHeight="1">
      <c r="A16" s="41" t="s">
        <v>58</v>
      </c>
      <c r="B16" s="42" t="s">
        <v>85</v>
      </c>
    </row>
    <row r="17" spans="1:2" s="23" customFormat="1" ht="12.75" customHeight="1">
      <c r="A17" s="41" t="s">
        <v>59</v>
      </c>
      <c r="B17" s="42" t="s">
        <v>86</v>
      </c>
    </row>
    <row r="18" spans="1:2" s="23" customFormat="1" ht="11.25">
      <c r="A18" s="41" t="s">
        <v>67</v>
      </c>
      <c r="B18" s="42">
        <f>VALUE(B16)+1</f>
        <v>2015</v>
      </c>
    </row>
    <row r="19" spans="1:2" s="23" customFormat="1" ht="11.25">
      <c r="A19" s="41" t="s">
        <v>93</v>
      </c>
      <c r="B19" s="60">
        <f>B16-2</f>
        <v>2012</v>
      </c>
    </row>
    <row r="20" spans="1:2" s="23" customFormat="1" ht="11.25"/>
    <row r="21" spans="1:2">
      <c r="A21" s="31"/>
    </row>
  </sheetData>
  <hyperlinks>
    <hyperlink ref="D1" location="Contents!A1" display="Back to contents page "/>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tabSelected="1" zoomScale="80" zoomScaleNormal="80" workbookViewId="0">
      <selection sqref="A1:R1"/>
    </sheetView>
  </sheetViews>
  <sheetFormatPr defaultRowHeight="12.75"/>
  <cols>
    <col min="1" max="16384" width="9.140625" style="13"/>
  </cols>
  <sheetData>
    <row r="1" spans="1:21" ht="18" customHeight="1">
      <c r="A1" s="72" t="s">
        <v>148</v>
      </c>
      <c r="B1" s="72"/>
      <c r="C1" s="72"/>
      <c r="D1" s="72"/>
      <c r="E1" s="72"/>
      <c r="F1" s="72"/>
      <c r="G1" s="72"/>
      <c r="H1" s="72"/>
      <c r="I1" s="72"/>
      <c r="J1" s="72"/>
      <c r="K1" s="72"/>
      <c r="L1" s="72"/>
      <c r="M1" s="72"/>
      <c r="N1" s="72"/>
      <c r="O1" s="72"/>
      <c r="P1" s="72"/>
      <c r="Q1" s="72"/>
      <c r="R1" s="72"/>
      <c r="S1" s="69"/>
      <c r="T1" s="69"/>
      <c r="U1" s="69"/>
    </row>
    <row r="53" spans="1:24">
      <c r="A53" s="5" t="s">
        <v>39</v>
      </c>
      <c r="B53" s="68"/>
      <c r="C53" s="68"/>
      <c r="D53" s="68"/>
      <c r="E53" s="68"/>
      <c r="F53" s="68"/>
      <c r="G53" s="68"/>
      <c r="H53" s="68"/>
      <c r="I53" s="68"/>
      <c r="J53" s="68"/>
      <c r="K53" s="68"/>
      <c r="L53" s="68"/>
      <c r="M53" s="68"/>
      <c r="N53" s="68"/>
      <c r="O53" s="68"/>
      <c r="P53" s="68"/>
      <c r="Q53" s="68"/>
      <c r="R53" s="68"/>
      <c r="S53" s="68"/>
      <c r="T53" s="68"/>
      <c r="U53" s="68"/>
      <c r="V53" s="68"/>
      <c r="W53" s="68"/>
      <c r="X53" s="68"/>
    </row>
    <row r="54" spans="1:24" ht="22.5" customHeight="1">
      <c r="A54" s="71" t="s">
        <v>147</v>
      </c>
      <c r="B54" s="71"/>
      <c r="C54" s="71"/>
      <c r="D54" s="71"/>
      <c r="E54" s="71"/>
      <c r="F54" s="71"/>
      <c r="G54" s="71"/>
      <c r="H54" s="71"/>
      <c r="I54" s="71"/>
      <c r="J54" s="71"/>
      <c r="K54" s="71"/>
      <c r="L54" s="71"/>
      <c r="M54" s="71"/>
      <c r="N54" s="71"/>
      <c r="O54" s="71"/>
      <c r="P54" s="71"/>
      <c r="Q54" s="71"/>
      <c r="R54" s="71"/>
      <c r="S54" s="71"/>
      <c r="T54" s="71"/>
      <c r="U54" s="71"/>
      <c r="V54" s="71"/>
      <c r="W54" s="71"/>
      <c r="X54" s="71"/>
    </row>
    <row r="55" spans="1:24">
      <c r="A55" s="68"/>
      <c r="B55" s="68"/>
      <c r="C55" s="68"/>
      <c r="D55" s="68"/>
      <c r="E55" s="68"/>
      <c r="F55" s="68"/>
      <c r="G55" s="68"/>
      <c r="H55" s="68"/>
      <c r="I55" s="68"/>
      <c r="J55" s="68"/>
      <c r="K55" s="68"/>
      <c r="L55" s="68"/>
      <c r="M55" s="68"/>
      <c r="N55" s="68"/>
      <c r="O55" s="68"/>
      <c r="P55" s="68"/>
      <c r="Q55" s="68"/>
      <c r="R55" s="68"/>
      <c r="S55" s="68"/>
      <c r="T55" s="68"/>
      <c r="U55" s="68"/>
      <c r="V55" s="68"/>
      <c r="W55" s="68"/>
      <c r="X55" s="68"/>
    </row>
    <row r="56" spans="1:24">
      <c r="A56" s="70" t="s">
        <v>54</v>
      </c>
      <c r="B56" s="70"/>
      <c r="C56" s="70"/>
      <c r="D56" s="68"/>
      <c r="E56" s="68"/>
      <c r="F56" s="68"/>
      <c r="G56" s="68"/>
      <c r="H56" s="68"/>
      <c r="I56" s="68"/>
      <c r="J56" s="68"/>
      <c r="K56" s="68"/>
      <c r="L56" s="68"/>
      <c r="M56" s="68"/>
      <c r="N56" s="68"/>
      <c r="O56" s="68"/>
      <c r="P56" s="68"/>
      <c r="Q56" s="68"/>
      <c r="R56" s="68"/>
      <c r="S56" s="68"/>
      <c r="T56" s="68"/>
      <c r="U56" s="68"/>
      <c r="V56" s="68"/>
      <c r="W56" s="68"/>
      <c r="X56" s="68"/>
    </row>
    <row r="57" spans="1:24" ht="15.75">
      <c r="A57" s="56"/>
    </row>
    <row r="58" spans="1:24">
      <c r="A58" s="48"/>
    </row>
  </sheetData>
  <mergeCells count="3">
    <mergeCell ref="A56:C56"/>
    <mergeCell ref="A54:X54"/>
    <mergeCell ref="A1:R1"/>
  </mergeCells>
  <pageMargins left="0.7" right="0.7" top="0.75" bottom="0.75" header="0.3" footer="0.3"/>
  <pageSetup paperSize="8" scale="8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L43"/>
  <sheetViews>
    <sheetView zoomScaleNormal="100" workbookViewId="0">
      <selection activeCell="A2" sqref="A2:XFD2"/>
    </sheetView>
  </sheetViews>
  <sheetFormatPr defaultRowHeight="15"/>
  <cols>
    <col min="1" max="1" width="23.5703125" style="4" customWidth="1"/>
    <col min="2" max="2" width="15.5703125" style="4" customWidth="1"/>
    <col min="3" max="3" width="22.140625" style="4" customWidth="1"/>
    <col min="4" max="4" width="14.7109375" style="4" customWidth="1"/>
    <col min="5" max="5" width="26.7109375" style="4" customWidth="1"/>
    <col min="6" max="6" width="4.7109375" style="4" customWidth="1"/>
    <col min="7" max="7" width="23.5703125" style="4" customWidth="1"/>
    <col min="8" max="8" width="15.5703125" style="4" customWidth="1"/>
    <col min="9" max="9" width="22.140625" style="4" customWidth="1"/>
    <col min="10" max="10" width="14.7109375" style="4" customWidth="1"/>
    <col min="11" max="11" width="26.7109375" style="4" customWidth="1"/>
    <col min="12" max="12" width="9.140625" style="4"/>
    <col min="13" max="13" width="10.28515625" style="4" bestFit="1" customWidth="1"/>
    <col min="14" max="16384" width="9.140625" style="4"/>
  </cols>
  <sheetData>
    <row r="1" spans="1:11" ht="18" customHeight="1">
      <c r="A1" s="73" t="s">
        <v>148</v>
      </c>
      <c r="B1" s="73"/>
      <c r="C1" s="73"/>
      <c r="D1" s="73"/>
      <c r="E1" s="73"/>
      <c r="F1" s="73"/>
      <c r="G1" s="73"/>
      <c r="H1" s="73"/>
      <c r="I1" s="73"/>
      <c r="J1" s="67"/>
      <c r="K1" s="67"/>
    </row>
    <row r="2" spans="1:11" s="3" customFormat="1" ht="12.75"/>
    <row r="3" spans="1:11" s="3" customFormat="1" ht="15.75" customHeight="1">
      <c r="A3" s="77" t="str">
        <f>"Percentage of population in "&amp;'Metadata Text'!B16</f>
        <v>Percentage of population in 2014</v>
      </c>
      <c r="B3" s="77"/>
      <c r="C3" s="77"/>
      <c r="D3" s="77"/>
      <c r="E3" s="77"/>
      <c r="G3" s="77" t="str">
        <f>"Percentage of population in "&amp;'Metadata Text'!B17</f>
        <v>Percentage of population in 2039</v>
      </c>
      <c r="H3" s="77"/>
      <c r="I3" s="77"/>
      <c r="J3" s="77"/>
      <c r="K3" s="77"/>
    </row>
    <row r="4" spans="1:11" s="15" customFormat="1" ht="18" customHeight="1">
      <c r="A4" s="46" t="s">
        <v>30</v>
      </c>
      <c r="B4" s="63" t="s">
        <v>143</v>
      </c>
      <c r="C4" s="43" t="s">
        <v>73</v>
      </c>
      <c r="D4" s="55" t="s">
        <v>29</v>
      </c>
      <c r="E4" s="55" t="s">
        <v>66</v>
      </c>
      <c r="G4" s="46" t="s">
        <v>30</v>
      </c>
      <c r="H4" s="63" t="s">
        <v>143</v>
      </c>
      <c r="I4" s="43" t="s">
        <v>73</v>
      </c>
      <c r="J4" s="55" t="s">
        <v>29</v>
      </c>
      <c r="K4" s="55" t="s">
        <v>66</v>
      </c>
    </row>
    <row r="5" spans="1:11" s="3" customFormat="1" ht="19.5" customHeight="1">
      <c r="A5" s="7" t="s">
        <v>87</v>
      </c>
      <c r="B5" s="8" t="s">
        <v>112</v>
      </c>
      <c r="C5" s="59">
        <v>15.4877353108956</v>
      </c>
      <c r="D5" s="59">
        <v>58.221334854535101</v>
      </c>
      <c r="E5" s="59">
        <v>26.290929834569301</v>
      </c>
      <c r="G5" s="3" t="s">
        <v>87</v>
      </c>
      <c r="H5" s="64" t="s">
        <v>112</v>
      </c>
      <c r="I5" s="44">
        <v>14.6661870146625</v>
      </c>
      <c r="J5" s="44">
        <v>52.014538417644602</v>
      </c>
      <c r="K5" s="44">
        <v>33.319274567693</v>
      </c>
    </row>
    <row r="6" spans="1:11" s="3" customFormat="1" ht="12.75" customHeight="1">
      <c r="A6" s="3" t="s">
        <v>88</v>
      </c>
      <c r="B6" s="64" t="s">
        <v>115</v>
      </c>
      <c r="C6" s="53">
        <v>15.955588156841801</v>
      </c>
      <c r="D6" s="53">
        <v>58.111496399039702</v>
      </c>
      <c r="E6" s="53">
        <v>25.9329154441184</v>
      </c>
      <c r="G6" s="3" t="s">
        <v>72</v>
      </c>
      <c r="H6" s="64" t="s">
        <v>110</v>
      </c>
      <c r="I6" s="44">
        <v>13.591324686370401</v>
      </c>
      <c r="J6" s="44">
        <v>53.161811609610901</v>
      </c>
      <c r="K6" s="44">
        <v>33.246863704018701</v>
      </c>
    </row>
    <row r="7" spans="1:11" s="3" customFormat="1" ht="12.75" customHeight="1">
      <c r="A7" s="3" t="s">
        <v>72</v>
      </c>
      <c r="B7" s="64" t="s">
        <v>110</v>
      </c>
      <c r="C7" s="53">
        <v>16.260550458715599</v>
      </c>
      <c r="D7" s="53">
        <v>57.882568807339503</v>
      </c>
      <c r="E7" s="53">
        <v>25.856880733945001</v>
      </c>
      <c r="G7" s="3" t="s">
        <v>88</v>
      </c>
      <c r="H7" s="64" t="s">
        <v>115</v>
      </c>
      <c r="I7" s="44">
        <v>15.2804412032306</v>
      </c>
      <c r="J7" s="44">
        <v>53.116557718956898</v>
      </c>
      <c r="K7" s="44">
        <v>31.6030010778125</v>
      </c>
    </row>
    <row r="8" spans="1:11" s="3" customFormat="1" ht="12.75" customHeight="1">
      <c r="A8" s="3" t="s">
        <v>14</v>
      </c>
      <c r="B8" s="64" t="s">
        <v>118</v>
      </c>
      <c r="C8" s="53">
        <v>15.8473296009953</v>
      </c>
      <c r="D8" s="53">
        <v>58.647471785301697</v>
      </c>
      <c r="E8" s="53">
        <v>25.505198613703001</v>
      </c>
      <c r="G8" s="3" t="s">
        <v>14</v>
      </c>
      <c r="H8" s="64" t="s">
        <v>118</v>
      </c>
      <c r="I8" s="44">
        <v>14.9858315774177</v>
      </c>
      <c r="J8" s="44">
        <v>53.444924798372398</v>
      </c>
      <c r="K8" s="44">
        <v>31.5692436242098</v>
      </c>
    </row>
    <row r="9" spans="1:11" s="3" customFormat="1" ht="12.75" customHeight="1">
      <c r="A9" s="3" t="s">
        <v>25</v>
      </c>
      <c r="B9" s="64" t="s">
        <v>123</v>
      </c>
      <c r="C9" s="53">
        <v>16.721325850578701</v>
      </c>
      <c r="D9" s="53">
        <v>58.152402665731302</v>
      </c>
      <c r="E9" s="53">
        <v>25.126271483689901</v>
      </c>
      <c r="G9" s="3" t="s">
        <v>25</v>
      </c>
      <c r="H9" s="64" t="s">
        <v>123</v>
      </c>
      <c r="I9" s="44">
        <v>16.2679303278689</v>
      </c>
      <c r="J9" s="44">
        <v>52.433401639344297</v>
      </c>
      <c r="K9" s="44">
        <v>31.2986680327869</v>
      </c>
    </row>
    <row r="10" spans="1:11" s="3" customFormat="1" ht="19.5" customHeight="1">
      <c r="A10" s="3" t="s">
        <v>17</v>
      </c>
      <c r="B10" s="64" t="s">
        <v>125</v>
      </c>
      <c r="C10" s="53">
        <v>16.854548569470602</v>
      </c>
      <c r="D10" s="53">
        <v>59.271886242933</v>
      </c>
      <c r="E10" s="53">
        <v>23.873565187596402</v>
      </c>
      <c r="G10" s="3" t="s">
        <v>11</v>
      </c>
      <c r="H10" s="64" t="s">
        <v>113</v>
      </c>
      <c r="I10" s="44">
        <v>15.888198265964601</v>
      </c>
      <c r="J10" s="44">
        <v>54.0884437230294</v>
      </c>
      <c r="K10" s="44">
        <v>30.023358011006</v>
      </c>
    </row>
    <row r="11" spans="1:11" s="3" customFormat="1" ht="12.75" customHeight="1">
      <c r="A11" s="3" t="s">
        <v>24</v>
      </c>
      <c r="B11" s="64" t="s">
        <v>122</v>
      </c>
      <c r="C11" s="53">
        <v>16.255792400370702</v>
      </c>
      <c r="D11" s="53">
        <v>59.916589434661702</v>
      </c>
      <c r="E11" s="53">
        <v>23.8276181649676</v>
      </c>
      <c r="G11" s="3" t="s">
        <v>24</v>
      </c>
      <c r="H11" s="64" t="s">
        <v>122</v>
      </c>
      <c r="I11" s="44">
        <v>14.8067698434247</v>
      </c>
      <c r="J11" s="44">
        <v>56.050321296044899</v>
      </c>
      <c r="K11" s="44">
        <v>29.142908860530401</v>
      </c>
    </row>
    <row r="12" spans="1:11" s="3" customFormat="1" ht="12.75" customHeight="1">
      <c r="A12" s="3" t="s">
        <v>89</v>
      </c>
      <c r="B12" s="64" t="s">
        <v>135</v>
      </c>
      <c r="C12" s="53">
        <v>16.425166185456298</v>
      </c>
      <c r="D12" s="53">
        <v>59.816020949439299</v>
      </c>
      <c r="E12" s="53">
        <v>23.758812865104399</v>
      </c>
      <c r="G12" s="3" t="s">
        <v>17</v>
      </c>
      <c r="H12" s="64" t="s">
        <v>125</v>
      </c>
      <c r="I12" s="44">
        <v>15.856091523936501</v>
      </c>
      <c r="J12" s="44">
        <v>55.257907764137101</v>
      </c>
      <c r="K12" s="44">
        <v>28.8860007119264</v>
      </c>
    </row>
    <row r="13" spans="1:11" s="3" customFormat="1" ht="12.75" customHeight="1">
      <c r="A13" s="3" t="s">
        <v>3</v>
      </c>
      <c r="B13" s="64" t="s">
        <v>129</v>
      </c>
      <c r="C13" s="53">
        <v>17.228001124543201</v>
      </c>
      <c r="D13" s="53">
        <v>59.711367257051798</v>
      </c>
      <c r="E13" s="53">
        <v>23.060631618405001</v>
      </c>
      <c r="G13" s="33" t="s">
        <v>21</v>
      </c>
      <c r="H13" s="65" t="s">
        <v>124</v>
      </c>
      <c r="I13" s="44">
        <v>15.5740732287288</v>
      </c>
      <c r="J13" s="44">
        <v>55.693423689987597</v>
      </c>
      <c r="K13" s="44">
        <v>28.7325030812836</v>
      </c>
    </row>
    <row r="14" spans="1:11" s="3" customFormat="1" ht="12.75" customHeight="1">
      <c r="A14" s="3" t="s">
        <v>11</v>
      </c>
      <c r="B14" s="64" t="s">
        <v>113</v>
      </c>
      <c r="C14" s="53">
        <v>17.122655334114899</v>
      </c>
      <c r="D14" s="53">
        <v>60.096717467760797</v>
      </c>
      <c r="E14" s="53">
        <v>22.7806271981243</v>
      </c>
      <c r="G14" s="33" t="s">
        <v>2</v>
      </c>
      <c r="H14" s="65" t="s">
        <v>111</v>
      </c>
      <c r="I14" s="44">
        <v>15.7063368957322</v>
      </c>
      <c r="J14" s="44">
        <v>55.749882597373002</v>
      </c>
      <c r="K14" s="44">
        <v>28.543780506894699</v>
      </c>
    </row>
    <row r="15" spans="1:11" s="3" customFormat="1" ht="19.5" customHeight="1">
      <c r="A15" s="3" t="s">
        <v>21</v>
      </c>
      <c r="B15" s="64" t="s">
        <v>124</v>
      </c>
      <c r="C15" s="53">
        <v>17.215548309593299</v>
      </c>
      <c r="D15" s="53">
        <v>60.202076540243702</v>
      </c>
      <c r="E15" s="53">
        <v>22.582375150162999</v>
      </c>
      <c r="G15" s="3" t="s">
        <v>3</v>
      </c>
      <c r="H15" s="64" t="s">
        <v>129</v>
      </c>
      <c r="I15" s="44">
        <v>16.9908026237751</v>
      </c>
      <c r="J15" s="44">
        <v>54.614179362114598</v>
      </c>
      <c r="K15" s="44">
        <v>28.395018014110299</v>
      </c>
    </row>
    <row r="16" spans="1:11" s="3" customFormat="1" ht="12.75" customHeight="1">
      <c r="A16" s="3" t="s">
        <v>12</v>
      </c>
      <c r="B16" s="64" t="s">
        <v>127</v>
      </c>
      <c r="C16" s="53">
        <v>17.506594914002299</v>
      </c>
      <c r="D16" s="53">
        <v>60.571910942281299</v>
      </c>
      <c r="E16" s="53">
        <v>21.921494143716401</v>
      </c>
      <c r="F16" s="33"/>
      <c r="G16" s="3" t="s">
        <v>12</v>
      </c>
      <c r="H16" s="64" t="s">
        <v>127</v>
      </c>
      <c r="I16" s="44">
        <v>15.449939197405801</v>
      </c>
      <c r="J16" s="44">
        <v>56.484596676124802</v>
      </c>
      <c r="K16" s="44">
        <v>28.065464126469401</v>
      </c>
    </row>
    <row r="17" spans="1:11" s="3" customFormat="1" ht="12.75" customHeight="1">
      <c r="A17" s="3" t="s">
        <v>2</v>
      </c>
      <c r="B17" s="64" t="s">
        <v>111</v>
      </c>
      <c r="C17" s="53">
        <v>16.451370634622599</v>
      </c>
      <c r="D17" s="53">
        <v>62.045312304418601</v>
      </c>
      <c r="E17" s="53">
        <v>21.5033170609588</v>
      </c>
      <c r="G17" s="3" t="s">
        <v>89</v>
      </c>
      <c r="H17" s="64" t="s">
        <v>135</v>
      </c>
      <c r="I17" s="44">
        <v>15.529634262390299</v>
      </c>
      <c r="J17" s="44">
        <v>56.520255914583402</v>
      </c>
      <c r="K17" s="44">
        <v>27.950109823026299</v>
      </c>
    </row>
    <row r="18" spans="1:11" s="3" customFormat="1" ht="12.75" customHeight="1">
      <c r="A18" s="3" t="s">
        <v>23</v>
      </c>
      <c r="B18" s="64" t="s">
        <v>128</v>
      </c>
      <c r="C18" s="53">
        <v>17.445881552076202</v>
      </c>
      <c r="D18" s="53">
        <v>61.396868618107597</v>
      </c>
      <c r="E18" s="53">
        <v>21.157249829816202</v>
      </c>
      <c r="G18" s="3" t="s">
        <v>19</v>
      </c>
      <c r="H18" s="64" t="s">
        <v>117</v>
      </c>
      <c r="I18" s="44">
        <v>16.5595470755344</v>
      </c>
      <c r="J18" s="44">
        <v>56.057461769387302</v>
      </c>
      <c r="K18" s="44">
        <v>27.382991155078301</v>
      </c>
    </row>
    <row r="19" spans="1:11" s="3" customFormat="1" ht="12.75" customHeight="1">
      <c r="A19" s="3" t="s">
        <v>27</v>
      </c>
      <c r="B19" s="64" t="s">
        <v>138</v>
      </c>
      <c r="C19" s="53">
        <v>18.4219806053482</v>
      </c>
      <c r="D19" s="53">
        <v>60.693505730238002</v>
      </c>
      <c r="E19" s="53">
        <v>20.884513664413799</v>
      </c>
      <c r="G19" s="3" t="s">
        <v>4</v>
      </c>
      <c r="H19" s="64" t="s">
        <v>119</v>
      </c>
      <c r="I19" s="44">
        <v>16.569843059048001</v>
      </c>
      <c r="J19" s="44">
        <v>56.780542790254103</v>
      </c>
      <c r="K19" s="44">
        <v>26.649614150698</v>
      </c>
    </row>
    <row r="20" spans="1:11" s="3" customFormat="1" ht="19.5" customHeight="1">
      <c r="A20" s="3" t="s">
        <v>15</v>
      </c>
      <c r="B20" s="64" t="s">
        <v>136</v>
      </c>
      <c r="C20" s="53">
        <v>19.701331024780899</v>
      </c>
      <c r="D20" s="53">
        <v>59.460015149875602</v>
      </c>
      <c r="E20" s="53">
        <v>20.838653825343599</v>
      </c>
      <c r="G20" s="3" t="s">
        <v>9</v>
      </c>
      <c r="H20" s="64" t="s">
        <v>116</v>
      </c>
      <c r="I20" s="44">
        <v>16.389880622704698</v>
      </c>
      <c r="J20" s="44">
        <v>57.367564481633302</v>
      </c>
      <c r="K20" s="44">
        <v>26.242554895662</v>
      </c>
    </row>
    <row r="21" spans="1:11" s="3" customFormat="1" ht="12.75" customHeight="1">
      <c r="A21" s="3" t="s">
        <v>9</v>
      </c>
      <c r="B21" s="64" t="s">
        <v>116</v>
      </c>
      <c r="C21" s="53">
        <v>17.333169573405399</v>
      </c>
      <c r="D21" s="53">
        <v>61.864406779661003</v>
      </c>
      <c r="E21" s="53">
        <v>20.802423646933601</v>
      </c>
      <c r="G21" s="3" t="s">
        <v>20</v>
      </c>
      <c r="H21" s="64" t="s">
        <v>126</v>
      </c>
      <c r="I21" s="44">
        <v>16.251274342622899</v>
      </c>
      <c r="J21" s="44">
        <v>57.8173457547935</v>
      </c>
      <c r="K21" s="44">
        <v>25.9313799025836</v>
      </c>
    </row>
    <row r="22" spans="1:11" s="3" customFormat="1" ht="12.75" customHeight="1">
      <c r="A22" s="3" t="s">
        <v>19</v>
      </c>
      <c r="B22" s="64" t="s">
        <v>117</v>
      </c>
      <c r="C22" s="53">
        <v>17.7515139675718</v>
      </c>
      <c r="D22" s="53">
        <v>62.131275639773399</v>
      </c>
      <c r="E22" s="53">
        <v>20.117210392654801</v>
      </c>
      <c r="G22" s="3" t="s">
        <v>7</v>
      </c>
      <c r="H22" s="64" t="s">
        <v>114</v>
      </c>
      <c r="I22" s="44">
        <v>16.482255944557298</v>
      </c>
      <c r="J22" s="44">
        <v>57.875492890429001</v>
      </c>
      <c r="K22" s="44">
        <v>25.6422511650137</v>
      </c>
    </row>
    <row r="23" spans="1:11" s="3" customFormat="1" ht="12.75" customHeight="1">
      <c r="A23" s="3" t="s">
        <v>22</v>
      </c>
      <c r="B23" s="64" t="s">
        <v>134</v>
      </c>
      <c r="C23" s="53">
        <v>16.965690559440599</v>
      </c>
      <c r="D23" s="53">
        <v>62.922858391608401</v>
      </c>
      <c r="E23" s="53">
        <v>20.1114510489511</v>
      </c>
      <c r="G23" s="3" t="s">
        <v>23</v>
      </c>
      <c r="H23" s="64" t="s">
        <v>128</v>
      </c>
      <c r="I23" s="44">
        <v>16.820471207841599</v>
      </c>
      <c r="J23" s="44">
        <v>57.5869010732292</v>
      </c>
      <c r="K23" s="44">
        <v>25.592627718929201</v>
      </c>
    </row>
    <row r="24" spans="1:11" s="3" customFormat="1" ht="12.75" customHeight="1">
      <c r="A24" s="3" t="s">
        <v>20</v>
      </c>
      <c r="B24" s="64" t="s">
        <v>126</v>
      </c>
      <c r="C24" s="53">
        <v>17.408182683158898</v>
      </c>
      <c r="D24" s="53">
        <v>62.570250555027002</v>
      </c>
      <c r="E24" s="53">
        <v>20.0215667618141</v>
      </c>
      <c r="G24" s="3" t="s">
        <v>27</v>
      </c>
      <c r="H24" s="64" t="s">
        <v>138</v>
      </c>
      <c r="I24" s="44">
        <v>17.5595238095238</v>
      </c>
      <c r="J24" s="44">
        <v>57.284184623570098</v>
      </c>
      <c r="K24" s="44">
        <v>25.156291566906098</v>
      </c>
    </row>
    <row r="25" spans="1:11" s="3" customFormat="1" ht="19.5" customHeight="1">
      <c r="A25" s="7" t="s">
        <v>4</v>
      </c>
      <c r="B25" s="8" t="s">
        <v>119</v>
      </c>
      <c r="C25" s="53">
        <v>18.548664944013801</v>
      </c>
      <c r="D25" s="53">
        <v>61.429801894918199</v>
      </c>
      <c r="E25" s="53">
        <v>20.021533161068</v>
      </c>
      <c r="G25" s="3" t="s">
        <v>8</v>
      </c>
      <c r="H25" s="64" t="s">
        <v>121</v>
      </c>
      <c r="I25" s="44">
        <v>16.702631232506601</v>
      </c>
      <c r="J25" s="44">
        <v>58.265458562524003</v>
      </c>
      <c r="K25" s="44">
        <v>25.0319102049694</v>
      </c>
    </row>
    <row r="26" spans="1:11" s="3" customFormat="1" ht="12.75" customHeight="1">
      <c r="A26" s="3" t="s">
        <v>8</v>
      </c>
      <c r="B26" s="64" t="s">
        <v>121</v>
      </c>
      <c r="C26" s="53">
        <v>17.2031223095908</v>
      </c>
      <c r="D26" s="53">
        <v>62.848533547609499</v>
      </c>
      <c r="E26" s="53">
        <v>19.948344142799701</v>
      </c>
      <c r="G26" s="3" t="s">
        <v>18</v>
      </c>
      <c r="H26" s="64" t="s">
        <v>132</v>
      </c>
      <c r="I26" s="44">
        <v>16.452273658336701</v>
      </c>
      <c r="J26" s="44">
        <v>59.008017791303303</v>
      </c>
      <c r="K26" s="44">
        <v>24.539708550359901</v>
      </c>
    </row>
    <row r="27" spans="1:11" s="3" customFormat="1" ht="12.75" customHeight="1">
      <c r="A27" s="33" t="s">
        <v>10</v>
      </c>
      <c r="B27" s="65" t="s">
        <v>141</v>
      </c>
      <c r="C27" s="53">
        <v>18.980514961725799</v>
      </c>
      <c r="D27" s="53">
        <v>61.1134307585247</v>
      </c>
      <c r="E27" s="53">
        <v>19.906054279749501</v>
      </c>
      <c r="G27" s="3" t="s">
        <v>15</v>
      </c>
      <c r="H27" s="64" t="s">
        <v>136</v>
      </c>
      <c r="I27" s="44">
        <v>19.8831246956372</v>
      </c>
      <c r="J27" s="44">
        <v>56.181309499937903</v>
      </c>
      <c r="K27" s="44">
        <v>23.935565804424801</v>
      </c>
    </row>
    <row r="28" spans="1:11" s="3" customFormat="1" ht="12.75" customHeight="1">
      <c r="A28" s="3" t="s">
        <v>64</v>
      </c>
      <c r="B28" s="62" t="s">
        <v>144</v>
      </c>
      <c r="C28" s="53">
        <v>17.036446256264501</v>
      </c>
      <c r="D28" s="53">
        <v>63.156967611638898</v>
      </c>
      <c r="E28" s="53">
        <v>19.806586132096601</v>
      </c>
      <c r="G28" s="3" t="s">
        <v>22</v>
      </c>
      <c r="H28" s="64" t="s">
        <v>134</v>
      </c>
      <c r="I28" s="44">
        <v>15.9478207670979</v>
      </c>
      <c r="J28" s="44">
        <v>60.157090277572202</v>
      </c>
      <c r="K28" s="44">
        <v>23.8950889553299</v>
      </c>
    </row>
    <row r="29" spans="1:11" s="3" customFormat="1" ht="12.75" customHeight="1">
      <c r="A29" s="3" t="s">
        <v>18</v>
      </c>
      <c r="B29" s="64" t="s">
        <v>132</v>
      </c>
      <c r="C29" s="53">
        <v>17.938994229183798</v>
      </c>
      <c r="D29" s="53">
        <v>62.581647536305397</v>
      </c>
      <c r="E29" s="53">
        <v>19.479358234510698</v>
      </c>
      <c r="G29" s="3" t="s">
        <v>64</v>
      </c>
      <c r="H29" s="62" t="s">
        <v>144</v>
      </c>
      <c r="I29" s="44">
        <v>16.208662458633501</v>
      </c>
      <c r="J29" s="44">
        <v>59.962174707040802</v>
      </c>
      <c r="K29" s="44">
        <v>23.8291628343257</v>
      </c>
    </row>
    <row r="30" spans="1:11" s="3" customFormat="1" ht="19.5" customHeight="1">
      <c r="A30" s="3" t="s">
        <v>26</v>
      </c>
      <c r="B30" s="64" t="s">
        <v>139</v>
      </c>
      <c r="C30" s="53">
        <v>18.68076613058</v>
      </c>
      <c r="D30" s="53">
        <v>61.992476874064401</v>
      </c>
      <c r="E30" s="53">
        <v>19.326756995355598</v>
      </c>
      <c r="G30" s="3" t="s">
        <v>16</v>
      </c>
      <c r="H30" s="64" t="s">
        <v>120</v>
      </c>
      <c r="I30" s="44">
        <v>17.1766565262858</v>
      </c>
      <c r="J30" s="44">
        <v>59.427583420477198</v>
      </c>
      <c r="K30" s="44">
        <v>23.395760053237002</v>
      </c>
    </row>
    <row r="31" spans="1:11" s="3" customFormat="1" ht="12.75" customHeight="1">
      <c r="A31" s="3" t="s">
        <v>7</v>
      </c>
      <c r="B31" s="64" t="s">
        <v>114</v>
      </c>
      <c r="C31" s="53">
        <v>17.498606621335401</v>
      </c>
      <c r="D31" s="53">
        <v>63.184706275777501</v>
      </c>
      <c r="E31" s="53">
        <v>19.316687102887101</v>
      </c>
      <c r="G31" s="3" t="s">
        <v>28</v>
      </c>
      <c r="H31" s="64" t="s">
        <v>133</v>
      </c>
      <c r="I31" s="44">
        <v>17.8768251066106</v>
      </c>
      <c r="J31" s="44">
        <v>59.131116801628899</v>
      </c>
      <c r="K31" s="44">
        <v>22.992058091760502</v>
      </c>
    </row>
    <row r="32" spans="1:11" s="3" customFormat="1" ht="12.75" customHeight="1">
      <c r="A32" s="3" t="s">
        <v>6</v>
      </c>
      <c r="B32" s="64" t="s">
        <v>130</v>
      </c>
      <c r="C32" s="53">
        <v>16.010261257004</v>
      </c>
      <c r="D32" s="53">
        <v>65.079322216971605</v>
      </c>
      <c r="E32" s="53">
        <v>18.910416526024399</v>
      </c>
      <c r="G32" s="3" t="s">
        <v>26</v>
      </c>
      <c r="H32" s="64" t="s">
        <v>139</v>
      </c>
      <c r="I32" s="44">
        <v>17.832099446273801</v>
      </c>
      <c r="J32" s="44">
        <v>60.346856393501497</v>
      </c>
      <c r="K32" s="44">
        <v>21.821044160224702</v>
      </c>
    </row>
    <row r="33" spans="1:12" s="3" customFormat="1" ht="12.75" customHeight="1">
      <c r="A33" s="3" t="s">
        <v>16</v>
      </c>
      <c r="B33" s="64" t="s">
        <v>120</v>
      </c>
      <c r="C33" s="53">
        <v>18.8032544378698</v>
      </c>
      <c r="D33" s="53">
        <v>63.350887573964499</v>
      </c>
      <c r="E33" s="53">
        <v>17.845857988165701</v>
      </c>
      <c r="G33" s="3" t="s">
        <v>10</v>
      </c>
      <c r="H33" s="64" t="s">
        <v>141</v>
      </c>
      <c r="I33" s="44">
        <v>18.8799379896465</v>
      </c>
      <c r="J33" s="44">
        <v>59.534553239395002</v>
      </c>
      <c r="K33" s="44">
        <v>21.585508770958501</v>
      </c>
    </row>
    <row r="34" spans="1:12" s="3" customFormat="1" ht="12.75" customHeight="1">
      <c r="A34" s="3" t="s">
        <v>28</v>
      </c>
      <c r="B34" s="64" t="s">
        <v>133</v>
      </c>
      <c r="C34" s="53">
        <v>19.7928893905192</v>
      </c>
      <c r="D34" s="53">
        <v>63.312076749435697</v>
      </c>
      <c r="E34" s="53">
        <v>16.8950338600451</v>
      </c>
      <c r="G34" s="3" t="s">
        <v>6</v>
      </c>
      <c r="H34" s="64" t="s">
        <v>130</v>
      </c>
      <c r="I34" s="44">
        <v>16.349751716312799</v>
      </c>
      <c r="J34" s="44">
        <v>64.269459512866803</v>
      </c>
      <c r="K34" s="44">
        <v>19.380788770820502</v>
      </c>
    </row>
    <row r="35" spans="1:12" s="3" customFormat="1" ht="19.5" customHeight="1">
      <c r="A35" s="3" t="s">
        <v>90</v>
      </c>
      <c r="B35" s="64" t="s">
        <v>140</v>
      </c>
      <c r="C35" s="53">
        <v>15.291812996082101</v>
      </c>
      <c r="D35" s="53">
        <v>68.327277156371196</v>
      </c>
      <c r="E35" s="53">
        <v>16.3809098475467</v>
      </c>
      <c r="G35" s="3" t="s">
        <v>90</v>
      </c>
      <c r="H35" s="64" t="s">
        <v>140</v>
      </c>
      <c r="I35" s="44">
        <v>14.6558334118027</v>
      </c>
      <c r="J35" s="44">
        <v>66.867996610123896</v>
      </c>
      <c r="K35" s="44">
        <v>18.476169978073401</v>
      </c>
    </row>
    <row r="36" spans="1:12" s="3" customFormat="1" ht="12.75" customHeight="1">
      <c r="A36" s="3" t="s">
        <v>5</v>
      </c>
      <c r="B36" s="64" t="s">
        <v>137</v>
      </c>
      <c r="C36" s="53">
        <v>14.638738423903501</v>
      </c>
      <c r="D36" s="53">
        <v>69.007950375677098</v>
      </c>
      <c r="E36" s="53">
        <v>16.353311200419402</v>
      </c>
      <c r="G36" s="3" t="s">
        <v>13</v>
      </c>
      <c r="H36" s="64" t="s">
        <v>131</v>
      </c>
      <c r="I36" s="44">
        <v>15.7081302248819</v>
      </c>
      <c r="J36" s="44">
        <v>66.860983953976501</v>
      </c>
      <c r="K36" s="44">
        <v>17.430885821141601</v>
      </c>
    </row>
    <row r="37" spans="1:12" s="3" customFormat="1" ht="12.75" customHeight="1">
      <c r="A37" s="47" t="s">
        <v>13</v>
      </c>
      <c r="B37" s="45" t="s">
        <v>131</v>
      </c>
      <c r="C37" s="54">
        <v>16.1278433726903</v>
      </c>
      <c r="D37" s="54">
        <v>68.650023347341701</v>
      </c>
      <c r="E37" s="54">
        <v>15.222133279968</v>
      </c>
      <c r="G37" s="47" t="s">
        <v>5</v>
      </c>
      <c r="H37" s="45" t="s">
        <v>137</v>
      </c>
      <c r="I37" s="49">
        <v>14.9319122416154</v>
      </c>
      <c r="J37" s="49">
        <v>68.228076264260395</v>
      </c>
      <c r="K37" s="49">
        <v>16.840011494124202</v>
      </c>
    </row>
    <row r="38" spans="1:12" s="3" customFormat="1" ht="12.75">
      <c r="C38" s="52"/>
      <c r="D38" s="52"/>
      <c r="E38" s="52"/>
      <c r="I38" s="44"/>
      <c r="J38" s="44"/>
      <c r="K38" s="44"/>
    </row>
    <row r="39" spans="1:12" s="3" customFormat="1" ht="12.75">
      <c r="A39" s="10" t="s">
        <v>39</v>
      </c>
      <c r="B39" s="10"/>
    </row>
    <row r="40" spans="1:12" s="6" customFormat="1" ht="22.5" customHeight="1">
      <c r="A40" s="71" t="s">
        <v>147</v>
      </c>
      <c r="B40" s="71"/>
      <c r="C40" s="71"/>
      <c r="D40" s="71"/>
      <c r="E40" s="71"/>
      <c r="F40" s="71"/>
      <c r="G40" s="71"/>
      <c r="H40" s="71"/>
      <c r="I40" s="71"/>
      <c r="J40" s="71"/>
      <c r="K40" s="71"/>
      <c r="L40" s="11"/>
    </row>
    <row r="41" spans="1:12" s="6" customFormat="1" ht="12.75">
      <c r="A41" s="74"/>
      <c r="B41" s="74"/>
      <c r="C41" s="75"/>
      <c r="H41" s="61"/>
    </row>
    <row r="42" spans="1:12" ht="12" customHeight="1">
      <c r="A42" s="58" t="s">
        <v>54</v>
      </c>
      <c r="B42" s="58"/>
      <c r="C42" s="58"/>
      <c r="D42" s="57"/>
    </row>
    <row r="43" spans="1:12">
      <c r="A43" s="74"/>
      <c r="B43" s="74"/>
      <c r="C43" s="76"/>
      <c r="D43" s="76"/>
    </row>
  </sheetData>
  <sortState ref="A6:E38">
    <sortCondition descending="1" ref="E6:E38"/>
  </sortState>
  <mergeCells count="6">
    <mergeCell ref="A1:I1"/>
    <mergeCell ref="A41:C41"/>
    <mergeCell ref="A43:D43"/>
    <mergeCell ref="A3:E3"/>
    <mergeCell ref="G3:K3"/>
    <mergeCell ref="A40:K40"/>
  </mergeCells>
  <phoneticPr fontId="9" type="noConversion"/>
  <pageMargins left="0.75" right="0.75" top="1" bottom="1" header="0.5" footer="0.5"/>
  <pageSetup paperSize="9"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Contents Text</vt:lpstr>
      <vt:lpstr>Metadata Text</vt:lpstr>
      <vt:lpstr>Fig 10</vt:lpstr>
      <vt:lpstr>Fig 10 data</vt:lpstr>
      <vt:lpstr>agestruct_ca_Scot_y1</vt:lpstr>
      <vt:lpstr>agestruct_ca_Scot_y25</vt:lpstr>
      <vt:lpstr>CONTENTS</vt:lpstr>
      <vt:lpstr>METADATA</vt:lpstr>
      <vt:lpstr>'Fig 10'!Print_Area</vt:lpstr>
      <vt:lpstr>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2016-10-18T10:15:24Z</cp:lastPrinted>
  <dcterms:created xsi:type="dcterms:W3CDTF">2007-09-04T15:35:14Z</dcterms:created>
  <dcterms:modified xsi:type="dcterms:W3CDTF">2016-10-24T17:09:27Z</dcterms:modified>
</cp:coreProperties>
</file>