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2"/>
  </bookViews>
  <sheets>
    <sheet name="Contents Text" sheetId="146" state="hidden" r:id="rId1"/>
    <sheet name="Metadata Text" sheetId="147" state="hidden" r:id="rId2"/>
    <sheet name="Fig 16" sheetId="166" r:id="rId3"/>
    <sheet name="Fig 16 data" sheetId="66" r:id="rId4"/>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_xlnm.Print_Area" localSheetId="2">'Fig 16'!$A$1:$L$42</definedName>
    <definedName name="sdpest">#REF!</definedName>
    <definedName name="TEXT">'Metadata Text'!$B$9:$B$17</definedName>
    <definedName name="totpop_ca_compproj_pc">#REF!</definedName>
    <definedName name="totpop_ca_compproj_pc_Scotonly">#REF!</definedName>
    <definedName name="totpop_hb_compproj_pc">'Fig 16 data'!$A$6:$E$21</definedName>
    <definedName name="totpop_hb_compproj_pc_Scotonly">'Fig 16 data'!$A$3:$E$4</definedName>
    <definedName name="totpop_np_compproj_pc1">#REF!</definedName>
    <definedName name="totpop_np_PPHMLM_1">#REF!</definedName>
    <definedName name="totpop_np_PPHMLM_2">#REF!</definedName>
    <definedName name="totpop_np_t">#REF!</definedName>
    <definedName name="totpop_prev50yr">#REF!</definedName>
    <definedName name="totpop_Scot_allvars">#REF!</definedName>
    <definedName name="totpop_Scot_t1">#REF!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s>
  <calcPr calcId="145621"/>
</workbook>
</file>

<file path=xl/calcChain.xml><?xml version="1.0" encoding="utf-8"?>
<calcChain xmlns="http://schemas.openxmlformats.org/spreadsheetml/2006/main">
  <c r="B19" i="147" l="1"/>
  <c r="B18" i="147" l="1"/>
</calcChain>
</file>

<file path=xl/sharedStrings.xml><?xml version="1.0" encoding="utf-8"?>
<sst xmlns="http://schemas.openxmlformats.org/spreadsheetml/2006/main" count="127" uniqueCount="112">
  <si>
    <t>Figures</t>
  </si>
  <si>
    <t>Contents</t>
  </si>
  <si>
    <t>Highland</t>
  </si>
  <si>
    <t>Fife</t>
  </si>
  <si>
    <t>Area</t>
  </si>
  <si>
    <t xml:space="preserve">Back to contents page </t>
  </si>
  <si>
    <t>Figure 12</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</si>
  <si>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</si>
  <si>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</si>
  <si>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</si>
  <si>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</si>
  <si>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</si>
  <si>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</si>
  <si>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</si>
  <si>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</si>
  <si>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</si>
  <si>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</si>
  <si>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</si>
  <si>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</si>
  <si>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</si>
  <si>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</si>
  <si>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</si>
  <si>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 xml:space="preserve">Figure 3 </t>
  </si>
  <si>
    <t>Figure 4a&amp;b</t>
  </si>
  <si>
    <t>Figure 6</t>
  </si>
  <si>
    <t>Figure 20</t>
  </si>
  <si>
    <t>Figure 21</t>
  </si>
  <si>
    <t>text</t>
  </si>
  <si>
    <t>© Crown Copyright 2016</t>
  </si>
  <si>
    <t>Commentary:</t>
  </si>
  <si>
    <t>Title</t>
  </si>
  <si>
    <t>Percentage change</t>
  </si>
  <si>
    <t>Important notes</t>
  </si>
  <si>
    <t>Base year</t>
  </si>
  <si>
    <t>End year</t>
  </si>
  <si>
    <t>Note on Fig. 3 data</t>
  </si>
  <si>
    <t>Health boards</t>
  </si>
  <si>
    <t>Pension act detail</t>
  </si>
  <si>
    <t>Note on Fig A1</t>
  </si>
  <si>
    <t>Scotland</t>
  </si>
  <si>
    <t>Label Figure A1</t>
  </si>
  <si>
    <t>Base year +1</t>
  </si>
  <si>
    <t>Figure 8</t>
  </si>
  <si>
    <t>Figure 9</t>
  </si>
  <si>
    <t>Western Isles</t>
  </si>
  <si>
    <t>Forth Valley</t>
  </si>
  <si>
    <t>Lothian</t>
  </si>
  <si>
    <t>Shetland</t>
  </si>
  <si>
    <t>Lanarkshire</t>
  </si>
  <si>
    <t>Tayside</t>
  </si>
  <si>
    <t>Borders</t>
  </si>
  <si>
    <t>Grampian</t>
  </si>
  <si>
    <t>Orkney</t>
  </si>
  <si>
    <t>Figure 10</t>
  </si>
  <si>
    <t>Figure 11</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</si>
  <si>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</si>
  <si>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</si>
  <si>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</si>
  <si>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</si>
  <si>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</si>
  <si>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</si>
  <si>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</si>
  <si>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</si>
  <si>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</si>
  <si>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</si>
  <si>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</si>
  <si>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</si>
  <si>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</si>
  <si>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Dumfries and Galloway</t>
  </si>
  <si>
    <t>Ayrshire and Arran</t>
  </si>
  <si>
    <t>Greater Glasgow and Clyde</t>
  </si>
  <si>
    <t>2012-based</t>
  </si>
  <si>
    <t>2014-based</t>
  </si>
  <si>
    <t>Figure 7</t>
  </si>
  <si>
    <t>Figure 5a&amp;b</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</si>
  <si>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</si>
  <si>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</si>
  <si>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</si>
  <si>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</si>
  <si>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</si>
  <si>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</si>
  <si>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</si>
  <si>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</si>
  <si>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</si>
  <si>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</si>
  <si>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</si>
  <si>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</si>
  <si>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</si>
  <si>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</si>
  <si>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</si>
  <si>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</si>
  <si>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</si>
  <si>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S08000028</t>
  </si>
  <si>
    <t>S08000017</t>
  </si>
  <si>
    <t>S08000015</t>
  </si>
  <si>
    <t>S08000026</t>
  </si>
  <si>
    <t>S08000022</t>
  </si>
  <si>
    <t>S08000023</t>
  </si>
  <si>
    <t>S08000025</t>
  </si>
  <si>
    <t>S08000016</t>
  </si>
  <si>
    <t>S08000021</t>
  </si>
  <si>
    <t>S08000018</t>
  </si>
  <si>
    <t>S08000019</t>
  </si>
  <si>
    <t>S08000027</t>
  </si>
  <si>
    <t>S08000020</t>
  </si>
  <si>
    <t>S08000024</t>
  </si>
  <si>
    <t>Projected percentage change in population, by age structure, National Park areas, 2014 to 2039</t>
  </si>
  <si>
    <t>Code</t>
  </si>
  <si>
    <t>S92000003</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</si>
  <si>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</si>
  <si>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</si>
  <si>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Figure 16: Percentage difference between projected 2037 population using 2012-based and 2014-based projections, by NHS Board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</si>
</sst>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font>
      <sz val="10"/>
      <name val="Arial"/>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2"/>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b/>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s>
  <cellStyleXfs count="7">
    <xf numFmtId="0" fontId="0" fillId="0" borderId="0"/>
    <xf numFmtId="0" fontId="11" fillId="0" borderId="0" applyNumberFormat="0" applyFill="0" applyBorder="0" applyAlignment="0" applyProtection="0">
      <alignment vertical="top"/>
      <protection locked="0"/>
    </xf>
    <xf numFmtId="0" fontId="7" fillId="0" borderId="0"/>
    <xf numFmtId="3" fontId="7" fillId="0" borderId="0"/>
    <xf numFmtId="0" fontId="5" fillId="0" borderId="0"/>
    <xf numFmtId="0" fontId="19" fillId="0" borderId="0" applyNumberFormat="0" applyFill="0" applyBorder="0" applyAlignment="0" applyProtection="0"/>
    <xf numFmtId="0" fontId="5" fillId="0" borderId="0"/>
  </cellStyleXfs>
  <cellXfs count="71">
    <xf numFmtId="0" fontId="0" fillId="0" borderId="0" xfId="0"/>
    <xf numFmtId="0" fontId="8" fillId="2" borderId="0" xfId="0" applyFont="1" applyFill="1" applyAlignment="1"/>
    <xf numFmtId="0" fontId="14" fillId="2" borderId="0" xfId="1" applyFont="1" applyFill="1" applyAlignment="1" applyProtection="1"/>
    <xf numFmtId="0" fontId="13" fillId="2" borderId="0" xfId="0" applyFont="1" applyFill="1"/>
    <xf numFmtId="0" fontId="12" fillId="2" borderId="0" xfId="0" applyFont="1" applyFill="1"/>
    <xf numFmtId="0" fontId="13" fillId="2" borderId="0" xfId="0" applyFont="1" applyFill="1" applyBorder="1" applyAlignment="1">
      <alignment horizontal="left"/>
    </xf>
    <xf numFmtId="164" fontId="13" fillId="2" borderId="0" xfId="0" applyNumberFormat="1" applyFont="1" applyFill="1"/>
    <xf numFmtId="0" fontId="16" fillId="2" borderId="0" xfId="0" applyFont="1" applyFill="1" applyBorder="1" applyAlignment="1">
      <alignment horizontal="left"/>
    </xf>
    <xf numFmtId="0" fontId="11" fillId="2" borderId="0" xfId="1" applyFont="1" applyFill="1" applyAlignment="1" applyProtection="1"/>
    <xf numFmtId="0" fontId="10" fillId="2" borderId="0" xfId="0" applyFont="1" applyFill="1" applyAlignment="1">
      <alignment vertical="top"/>
    </xf>
    <xf numFmtId="0" fontId="0" fillId="2" borderId="0" xfId="0" applyFill="1"/>
    <xf numFmtId="0" fontId="0" fillId="2" borderId="0" xfId="0" applyFill="1" applyAlignment="1"/>
    <xf numFmtId="0" fontId="13" fillId="2" borderId="0" xfId="0" applyFont="1" applyFill="1" applyAlignment="1">
      <alignment vertical="center"/>
    </xf>
    <xf numFmtId="0" fontId="5" fillId="2" borderId="0" xfId="0" applyFont="1" applyFill="1" applyAlignment="1">
      <alignment vertical="center"/>
    </xf>
    <xf numFmtId="0" fontId="8" fillId="2" borderId="0" xfId="0" applyFont="1" applyFill="1"/>
    <xf numFmtId="3" fontId="13" fillId="2" borderId="0" xfId="0" applyNumberFormat="1" applyFont="1" applyFill="1" applyBorder="1" applyAlignment="1">
      <alignment horizontal="right"/>
    </xf>
    <xf numFmtId="0" fontId="10" fillId="2" borderId="0" xfId="0" applyFont="1" applyFill="1" applyAlignment="1">
      <alignment horizontal="left" vertical="center" readingOrder="1"/>
    </xf>
    <xf numFmtId="0" fontId="15" fillId="2" borderId="0" xfId="0" applyFont="1" applyFill="1" applyAlignment="1">
      <alignment vertical="center"/>
    </xf>
    <xf numFmtId="0" fontId="9" fillId="2" borderId="0" xfId="0" applyFont="1" applyFill="1" applyAlignment="1">
      <alignment vertical="center"/>
    </xf>
    <xf numFmtId="0" fontId="0" fillId="2" borderId="0" xfId="0" applyFill="1" applyAlignment="1">
      <alignment vertical="center"/>
    </xf>
    <xf numFmtId="0" fontId="4" fillId="2" borderId="0" xfId="0" applyFont="1" applyFill="1" applyAlignment="1">
      <alignment vertical="center"/>
    </xf>
    <xf numFmtId="0" fontId="11" fillId="2" borderId="0" xfId="1" applyFont="1" applyFill="1" applyAlignment="1" applyProtection="1">
      <alignment horizontal="left" vertical="center"/>
    </xf>
    <xf numFmtId="0" fontId="10" fillId="2" borderId="0" xfId="0" applyFont="1" applyFill="1" applyAlignment="1"/>
    <xf numFmtId="0" fontId="9" fillId="2" borderId="0" xfId="0" applyFont="1" applyFill="1" applyAlignment="1"/>
    <xf numFmtId="0" fontId="5" fillId="2" borderId="0" xfId="0" applyFont="1" applyFill="1" applyAlignment="1"/>
    <xf numFmtId="0" fontId="13" fillId="2" borderId="0" xfId="0" applyFont="1" applyFill="1" applyAlignment="1"/>
    <xf numFmtId="0" fontId="7" fillId="2" borderId="0" xfId="0" applyFont="1" applyFill="1" applyAlignment="1"/>
    <xf numFmtId="0" fontId="15" fillId="2" borderId="0" xfId="0" applyFont="1" applyFill="1" applyAlignment="1"/>
    <xf numFmtId="0" fontId="17" fillId="2" borderId="0" xfId="0" applyFont="1" applyFill="1" applyAlignment="1"/>
    <xf numFmtId="0" fontId="3" fillId="2" borderId="0" xfId="0" applyFont="1" applyFill="1" applyAlignment="1">
      <alignment vertical="center"/>
    </xf>
    <xf numFmtId="0" fontId="3" fillId="2" borderId="0" xfId="0" applyFont="1" applyFill="1" applyAlignment="1"/>
    <xf numFmtId="0" fontId="3" fillId="2" borderId="0" xfId="1" applyFont="1" applyFill="1" applyAlignment="1" applyProtection="1">
      <alignment horizontal="left" vertical="center"/>
    </xf>
    <xf numFmtId="0" fontId="22" fillId="2" borderId="0" xfId="0" applyFont="1" applyFill="1" applyAlignment="1"/>
    <xf numFmtId="0" fontId="20" fillId="2" borderId="0" xfId="0" applyFont="1" applyFill="1" applyAlignment="1"/>
    <xf numFmtId="0" fontId="23" fillId="2" borderId="0" xfId="1" applyFont="1" applyFill="1" applyAlignment="1" applyProtection="1"/>
    <xf numFmtId="0" fontId="24" fillId="2" borderId="0" xfId="0" applyFont="1" applyFill="1" applyAlignment="1">
      <alignment vertical="center"/>
    </xf>
    <xf numFmtId="0" fontId="7" fillId="2" borderId="0" xfId="0" quotePrefix="1" applyFont="1" applyFill="1" applyAlignment="1"/>
    <xf numFmtId="0" fontId="25" fillId="2" borderId="0" xfId="0" applyFont="1" applyFill="1" applyAlignment="1"/>
    <xf numFmtId="0" fontId="26" fillId="2" borderId="0" xfId="0" applyFont="1" applyFill="1" applyAlignment="1"/>
    <xf numFmtId="0" fontId="10" fillId="2" borderId="0" xfId="0" applyFont="1" applyFill="1" applyAlignment="1">
      <alignment horizontal="right"/>
    </xf>
    <xf numFmtId="49" fontId="10" fillId="2" borderId="0" xfId="0" applyNumberFormat="1" applyFont="1" applyFill="1" applyAlignment="1"/>
    <xf numFmtId="0" fontId="8" fillId="2" borderId="0" xfId="0" applyFont="1" applyFill="1" applyAlignment="1">
      <alignment wrapText="1"/>
    </xf>
    <xf numFmtId="0" fontId="18" fillId="2" borderId="0" xfId="0" applyFont="1" applyFill="1"/>
    <xf numFmtId="0" fontId="21" fillId="0" borderId="0" xfId="0" applyFont="1" applyAlignment="1">
      <alignment horizontal="left" readingOrder="1"/>
    </xf>
    <xf numFmtId="0" fontId="10" fillId="2" borderId="0" xfId="0" applyFont="1" applyFill="1" applyAlignment="1">
      <alignment horizontal="left" vertical="center"/>
    </xf>
    <xf numFmtId="0" fontId="6" fillId="2" borderId="1" xfId="0" applyFont="1" applyFill="1" applyBorder="1" applyAlignment="1" applyProtection="1">
      <alignment vertical="center"/>
      <protection locked="0"/>
    </xf>
    <xf numFmtId="0" fontId="6" fillId="2" borderId="1" xfId="0" applyFont="1" applyFill="1" applyBorder="1" applyAlignment="1" applyProtection="1">
      <alignment horizontal="right" vertical="center"/>
      <protection locked="0"/>
    </xf>
    <xf numFmtId="0" fontId="15" fillId="2" borderId="1" xfId="0" applyFont="1" applyFill="1" applyBorder="1" applyAlignment="1" applyProtection="1">
      <alignment horizontal="right" vertical="center"/>
      <protection locked="0"/>
    </xf>
    <xf numFmtId="0" fontId="13" fillId="2" borderId="0" xfId="0" applyFont="1" applyFill="1" applyBorder="1" applyAlignment="1" applyProtection="1">
      <alignment horizontal="left"/>
      <protection locked="0"/>
    </xf>
    <xf numFmtId="164" fontId="13" fillId="2" borderId="0" xfId="0" applyNumberFormat="1" applyFont="1" applyFill="1" applyProtection="1">
      <protection locked="0"/>
    </xf>
    <xf numFmtId="0" fontId="3" fillId="2" borderId="0" xfId="0" applyFont="1" applyFill="1" applyBorder="1" applyAlignment="1" applyProtection="1">
      <alignment horizontal="left"/>
      <protection locked="0"/>
    </xf>
    <xf numFmtId="3" fontId="3" fillId="2" borderId="0" xfId="0" applyNumberFormat="1" applyFont="1" applyFill="1" applyProtection="1">
      <protection locked="0"/>
    </xf>
    <xf numFmtId="0" fontId="13" fillId="2" borderId="1" xfId="0" applyFont="1" applyFill="1" applyBorder="1" applyAlignment="1" applyProtection="1">
      <alignment horizontal="left"/>
      <protection locked="0"/>
    </xf>
    <xf numFmtId="164" fontId="13" fillId="2" borderId="1" xfId="0" applyNumberFormat="1" applyFont="1" applyFill="1" applyBorder="1" applyProtection="1">
      <protection locked="0"/>
    </xf>
    <xf numFmtId="3" fontId="3" fillId="2" borderId="0" xfId="0" applyNumberFormat="1" applyFont="1" applyFill="1" applyBorder="1" applyProtection="1">
      <protection locked="0"/>
    </xf>
    <xf numFmtId="3" fontId="3" fillId="2" borderId="1" xfId="0" applyNumberFormat="1" applyFont="1" applyFill="1" applyBorder="1" applyProtection="1">
      <protection locked="0"/>
    </xf>
    <xf numFmtId="3" fontId="3" fillId="2" borderId="0" xfId="0" applyNumberFormat="1" applyFont="1" applyFill="1" applyBorder="1" applyAlignment="1" applyProtection="1">
      <alignment horizontal="right"/>
      <protection locked="0"/>
    </xf>
    <xf numFmtId="0" fontId="6" fillId="2" borderId="3" xfId="0" applyFont="1" applyFill="1" applyBorder="1" applyAlignment="1" applyProtection="1">
      <alignment horizontal="left" vertical="center"/>
      <protection locked="0"/>
    </xf>
    <xf numFmtId="164" fontId="13" fillId="2" borderId="0" xfId="0" applyNumberFormat="1" applyFont="1" applyFill="1" applyBorder="1" applyProtection="1">
      <protection locked="0"/>
    </xf>
    <xf numFmtId="0" fontId="8" fillId="2" borderId="0" xfId="0" quotePrefix="1" applyFont="1" applyFill="1" applyAlignment="1">
      <alignment wrapText="1"/>
    </xf>
    <xf numFmtId="49" fontId="10" fillId="2" borderId="0" xfId="0" applyNumberFormat="1" applyFont="1" applyFill="1" applyAlignment="1">
      <alignment horizontal="left" vertical="top"/>
    </xf>
    <xf numFmtId="3" fontId="6" fillId="2" borderId="3" xfId="0" applyNumberFormat="1" applyFont="1" applyFill="1" applyBorder="1" applyAlignment="1" applyProtection="1">
      <alignment vertical="center"/>
      <protection locked="0"/>
    </xf>
    <xf numFmtId="0" fontId="2" fillId="2" borderId="2" xfId="0" applyFont="1" applyFill="1" applyBorder="1" applyAlignment="1" applyProtection="1">
      <alignment horizontal="right" vertical="center"/>
      <protection locked="0"/>
    </xf>
    <xf numFmtId="0" fontId="2" fillId="2" borderId="2" xfId="0" applyFont="1" applyFill="1" applyBorder="1" applyAlignment="1" applyProtection="1">
      <alignment vertical="center"/>
      <protection locked="0"/>
    </xf>
    <xf numFmtId="3" fontId="6" fillId="2" borderId="3" xfId="0" applyNumberFormat="1" applyFont="1" applyFill="1" applyBorder="1" applyAlignment="1" applyProtection="1">
      <alignment horizontal="right" vertical="center"/>
      <protection locked="0"/>
    </xf>
    <xf numFmtId="164" fontId="6" fillId="2" borderId="3" xfId="0" applyNumberFormat="1" applyFont="1" applyFill="1" applyBorder="1" applyAlignment="1" applyProtection="1">
      <alignment vertical="center"/>
      <protection locked="0"/>
    </xf>
    <xf numFmtId="0" fontId="1" fillId="2" borderId="0" xfId="0" applyFont="1" applyFill="1" applyAlignment="1">
      <alignment vertical="center"/>
    </xf>
    <xf numFmtId="0" fontId="10" fillId="2" borderId="0" xfId="0" applyFont="1" applyFill="1" applyAlignment="1">
      <alignment wrapText="1"/>
    </xf>
    <xf numFmtId="0" fontId="7" fillId="2" borderId="0" xfId="0" applyFont="1" applyFill="1" applyAlignment="1">
      <alignment wrapText="1"/>
    </xf>
    <xf numFmtId="0" fontId="10" fillId="2" borderId="0" xfId="0" applyFont="1" applyFill="1"/>
    <xf numFmtId="0" fontId="8" fillId="2" borderId="0" xfId="0" quotePrefix="1" applyFont="1" applyFill="1" applyAlignment="1">
      <alignment horizontal="left" wrapText="1"/>
    </xf>
  </cellXfs>
  <cellStyles count="7">
    <cellStyle name="Hyperlink" xfId="1" builtinId="8"/>
    <cellStyle name="Hyperlink 2" xfId="5"/>
    <cellStyle name="Normal" xfId="0" builtinId="0"/>
    <cellStyle name="Normal 2" xfId="2"/>
    <cellStyle name="Normal 2 2" xfId="6"/>
    <cellStyle name="Normal 3" xfId="4"/>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26010324868332"/>
          <c:y val="0.14997366473102861"/>
          <c:w val="0.72102466496323725"/>
          <c:h val="0.72611670169232201"/>
        </c:manualLayout>
      </c:layout>
      <c:barChart>
        <c:barDir val="bar"/>
        <c:grouping val="clustered"/>
        <c:varyColors val="0"/>
        <c:ser>
          <c:idx val="0"/>
          <c:order val="0"/>
          <c:spPr>
            <a:solidFill>
              <a:schemeClr val="bg1">
                <a:lumMod val="65000"/>
              </a:schemeClr>
            </a:solidFill>
            <a:ln w="12700">
              <a:noFill/>
              <a:prstDash val="solid"/>
            </a:ln>
          </c:spPr>
          <c:invertIfNegative val="0"/>
          <c:dPt>
            <c:idx val="7"/>
            <c:invertIfNegative val="0"/>
            <c:bubble3D val="0"/>
            <c:spPr>
              <a:solidFill>
                <a:srgbClr val="1C625B"/>
              </a:solidFill>
              <a:ln w="12700">
                <a:noFill/>
                <a:prstDash val="solid"/>
              </a:ln>
            </c:spPr>
          </c:dPt>
          <c:dPt>
            <c:idx val="14"/>
            <c:invertIfNegative val="0"/>
            <c:bubble3D val="0"/>
          </c:dPt>
          <c:dLbls>
            <c:dLbl>
              <c:idx val="7"/>
              <c:numFmt formatCode="\+##,##0.0&quot;%&quot;;\-##,##0.0&quot;%&quot;;0.0&quot;%&quot;" sourceLinked="0"/>
              <c:spPr/>
              <c:txPr>
                <a:bodyPr/>
                <a:lstStyle/>
                <a:p>
                  <a:pPr>
                    <a:defRPr sz="1200" b="1">
                      <a:solidFill>
                        <a:srgbClr val="1C625B"/>
                      </a:solidFill>
                    </a:defRPr>
                  </a:pPr>
                  <a:endParaRPr lang="en-US"/>
                </a:p>
              </c:txPr>
              <c:showLegendKey val="0"/>
              <c:showVal val="1"/>
              <c:showCatName val="0"/>
              <c:showSerName val="0"/>
              <c:showPercent val="0"/>
              <c:showBubbleSize val="0"/>
            </c:dLbl>
            <c:numFmt formatCode="\+##,##0.0&quot;%&quot;;\-##,##0.0&quot;%&quot;;0.0&quot;%&quot;" sourceLinked="0"/>
            <c:txPr>
              <a:bodyPr/>
              <a:lstStyle/>
              <a:p>
                <a:pPr>
                  <a:defRPr sz="1000" b="1">
                    <a:solidFill>
                      <a:srgbClr val="595959"/>
                    </a:solidFill>
                  </a:defRPr>
                </a:pPr>
                <a:endParaRPr lang="en-US"/>
              </a:p>
            </c:txPr>
            <c:showLegendKey val="0"/>
            <c:showVal val="1"/>
            <c:showCatName val="0"/>
            <c:showSerName val="0"/>
            <c:showPercent val="0"/>
            <c:showBubbleSize val="0"/>
            <c:showLeaderLines val="0"/>
          </c:dLbls>
          <c:cat>
            <c:strRef>
              <c:f>'Fig 16 data'!$A$7:$A$21</c:f>
              <c:strCache>
                <c:ptCount val="15"/>
                <c:pt idx="0">
                  <c:v>Shetland</c:v>
                </c:pt>
                <c:pt idx="1">
                  <c:v>Tayside</c:v>
                </c:pt>
                <c:pt idx="2">
                  <c:v>Lothian</c:v>
                </c:pt>
                <c:pt idx="3">
                  <c:v>Fife</c:v>
                </c:pt>
                <c:pt idx="4">
                  <c:v>Western Isles</c:v>
                </c:pt>
                <c:pt idx="5">
                  <c:v>Orkney</c:v>
                </c:pt>
                <c:pt idx="6">
                  <c:v>Forth Valley</c:v>
                </c:pt>
                <c:pt idx="7">
                  <c:v>Scotland</c:v>
                </c:pt>
                <c:pt idx="8">
                  <c:v>Greater Glasgow and Clyde</c:v>
                </c:pt>
                <c:pt idx="9">
                  <c:v>Grampian</c:v>
                </c:pt>
                <c:pt idx="10">
                  <c:v>Ayrshire and Arran</c:v>
                </c:pt>
                <c:pt idx="11">
                  <c:v>Lanarkshire</c:v>
                </c:pt>
                <c:pt idx="12">
                  <c:v>Highland</c:v>
                </c:pt>
                <c:pt idx="13">
                  <c:v>Dumfries and Galloway</c:v>
                </c:pt>
                <c:pt idx="14">
                  <c:v>Borders</c:v>
                </c:pt>
              </c:strCache>
            </c:strRef>
          </c:cat>
          <c:val>
            <c:numRef>
              <c:f>'Fig 16 data'!$E$7:$E$21</c:f>
              <c:numCache>
                <c:formatCode>#,##0.0</c:formatCode>
                <c:ptCount val="15"/>
                <c:pt idx="0">
                  <c:v>-7.8697260110549996</c:v>
                </c:pt>
                <c:pt idx="1">
                  <c:v>-5.6411119108358898</c:v>
                </c:pt>
                <c:pt idx="2">
                  <c:v>-3.1438297036906602</c:v>
                </c:pt>
                <c:pt idx="3">
                  <c:v>-2.9649060652430101</c:v>
                </c:pt>
                <c:pt idx="4">
                  <c:v>-2.8988453407058099</c:v>
                </c:pt>
                <c:pt idx="5">
                  <c:v>-2.7503960570322099</c:v>
                </c:pt>
                <c:pt idx="6">
                  <c:v>-2.4821218540389598</c:v>
                </c:pt>
                <c:pt idx="7">
                  <c:v>-1.62766369148278</c:v>
                </c:pt>
                <c:pt idx="8">
                  <c:v>-1.3932592126424701</c:v>
                </c:pt>
                <c:pt idx="9">
                  <c:v>-0.97161106123710395</c:v>
                </c:pt>
                <c:pt idx="10">
                  <c:v>-0.41280824274019701</c:v>
                </c:pt>
                <c:pt idx="11">
                  <c:v>0.63817727719111095</c:v>
                </c:pt>
                <c:pt idx="12">
                  <c:v>1.10613915073617</c:v>
                </c:pt>
                <c:pt idx="13">
                  <c:v>1.3783461258729399</c:v>
                </c:pt>
                <c:pt idx="14">
                  <c:v>3.0635304462519199</c:v>
                </c:pt>
              </c:numCache>
            </c:numRef>
          </c:val>
        </c:ser>
        <c:dLbls>
          <c:showLegendKey val="0"/>
          <c:showVal val="0"/>
          <c:showCatName val="0"/>
          <c:showSerName val="0"/>
          <c:showPercent val="0"/>
          <c:showBubbleSize val="0"/>
        </c:dLbls>
        <c:gapWidth val="30"/>
        <c:axId val="165493760"/>
        <c:axId val="165499648"/>
      </c:barChart>
      <c:catAx>
        <c:axId val="165493760"/>
        <c:scaling>
          <c:orientation val="minMax"/>
        </c:scaling>
        <c:delete val="0"/>
        <c:axPos val="l"/>
        <c:numFmt formatCode="#,##0" sourceLinked="1"/>
        <c:majorTickMark val="out"/>
        <c:minorTickMark val="none"/>
        <c:tickLblPos val="low"/>
        <c:spPr>
          <a:ln w="3175">
            <a:noFill/>
            <a:prstDash val="solid"/>
          </a:ln>
        </c:spPr>
        <c:txPr>
          <a:bodyPr rot="0" vert="horz"/>
          <a:lstStyle/>
          <a:p>
            <a:pPr>
              <a:defRPr sz="1000"/>
            </a:pPr>
            <a:endParaRPr lang="en-US"/>
          </a:p>
        </c:txPr>
        <c:crossAx val="165499648"/>
        <c:crosses val="autoZero"/>
        <c:auto val="1"/>
        <c:lblAlgn val="ctr"/>
        <c:lblOffset val="100"/>
        <c:noMultiLvlLbl val="0"/>
      </c:catAx>
      <c:valAx>
        <c:axId val="165499648"/>
        <c:scaling>
          <c:orientation val="minMax"/>
        </c:scaling>
        <c:delete val="0"/>
        <c:axPos val="b"/>
        <c:title>
          <c:tx>
            <c:rich>
              <a:bodyPr/>
              <a:lstStyle/>
              <a:p>
                <a:pPr>
                  <a:defRPr b="1">
                    <a:solidFill>
                      <a:srgbClr val="595959"/>
                    </a:solidFill>
                  </a:defRPr>
                </a:pPr>
                <a:r>
                  <a:rPr lang="en-GB" b="1">
                    <a:solidFill>
                      <a:srgbClr val="595959"/>
                    </a:solidFill>
                  </a:rPr>
                  <a:t>Percentage change</a:t>
                </a:r>
              </a:p>
            </c:rich>
          </c:tx>
          <c:layout>
            <c:manualLayout>
              <c:xMode val="edge"/>
              <c:yMode val="edge"/>
              <c:x val="0.46482429896912159"/>
              <c:y val="0.965067988489390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050" b="1">
                <a:solidFill>
                  <a:srgbClr val="595959"/>
                </a:solidFill>
              </a:defRPr>
            </a:pPr>
            <a:endParaRPr lang="en-US"/>
          </a:p>
        </c:txPr>
        <c:crossAx val="165493760"/>
        <c:crosses val="autoZero"/>
        <c:crossBetween val="between"/>
      </c:valAx>
      <c:spPr>
        <a:noFill/>
        <a:ln w="12700">
          <a:noFill/>
          <a:prstDash val="solid"/>
        </a:ln>
      </c:spPr>
    </c:plotArea>
    <c:plotVisOnly val="1"/>
    <c:dispBlanksAs val="gap"/>
    <c:showDLblsOverMax val="0"/>
  </c:chart>
  <c:spPr>
    <a:solidFill>
      <a:sysClr val="window" lastClr="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oddFooter>&amp;L&amp;8© Crown Copyright 2016</c:oddFooter>
    </c:headerFooter>
    <c:pageMargins b="0.74803149606299213" l="0.70866141732283472" r="0.70866141732283472" t="0" header="0.31496062992125984" footer="0.31496062992125984"/>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190500</xdr:colOff>
      <xdr:row>26</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0.74628</cdr:x>
      <cdr:y>0.48733</cdr:y>
    </cdr:from>
    <cdr:to>
      <cdr:x>0.89365</cdr:x>
      <cdr:y>0.53884</cdr:y>
    </cdr:to>
    <cdr:sp macro="" textlink="">
      <cdr:nvSpPr>
        <cdr:cNvPr id="3" name="TextBox 2"/>
        <cdr:cNvSpPr txBox="1"/>
      </cdr:nvSpPr>
      <cdr:spPr>
        <a:xfrm xmlns:a="http://schemas.openxmlformats.org/drawingml/2006/main">
          <a:off x="5146415" y="1893858"/>
          <a:ext cx="1016278" cy="20017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200" b="1">
              <a:solidFill>
                <a:srgbClr val="1C625B"/>
              </a:solidFill>
              <a:latin typeface="Arial" pitchFamily="34" charset="0"/>
              <a:cs typeface="Arial" pitchFamily="34" charset="0"/>
            </a:rPr>
            <a:t>Scotland</a:t>
          </a:r>
        </a:p>
      </cdr:txBody>
    </cdr:sp>
  </cdr:relSizeAnchor>
  <cdr:relSizeAnchor xmlns:cdr="http://schemas.openxmlformats.org/drawingml/2006/chartDrawing">
    <cdr:from>
      <cdr:x>0</cdr:x>
      <cdr:y>0</cdr:y>
    </cdr:from>
    <cdr:to>
      <cdr:x>1</cdr:x>
      <cdr:y>0.13012</cdr:y>
    </cdr:to>
    <cdr:sp macro="" textlink="'Fig 16 data'!$A$1:$G$1">
      <cdr:nvSpPr>
        <cdr:cNvPr id="4" name="TextBox 3"/>
        <cdr:cNvSpPr txBox="1"/>
      </cdr:nvSpPr>
      <cdr:spPr>
        <a:xfrm xmlns:a="http://schemas.openxmlformats.org/drawingml/2006/main">
          <a:off x="0" y="0"/>
          <a:ext cx="6896100" cy="5143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E50B2A6-4A44-4AD0-A781-B9C11926F1F3}" type="TxLink">
            <a:rPr lang="en-GB" sz="1400" b="1">
              <a:latin typeface="Arial" pitchFamily="34" charset="0"/>
              <a:cs typeface="Arial" pitchFamily="34" charset="0"/>
            </a:rPr>
            <a:pPr algn="ctr"/>
            <a:t>Figure 16: Percentage difference between projected 2037 population using 2012-based and 2014-based projections, by NHS Board area</a:t>
          </a:fld>
          <a:endParaRPr lang="en-GB" sz="1400" b="1">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19" customWidth="1"/>
    <col min="2" max="2" width="9.140625" style="19"/>
    <col min="3" max="8" width="9.140625" style="11"/>
    <col min="9" max="10" width="18.28515625" style="11" customWidth="1"/>
    <col min="11" max="11" width="17.85546875" style="11" customWidth="1"/>
    <col min="12" max="12" width="17.7109375" style="11" customWidth="1"/>
    <col min="13" max="16384" width="9.140625" style="11"/>
  </cols>
  <sheetData>
    <row r="1" spans="1:13" s="23" customFormat="1" ht="18" customHeight="1">
      <c r="A1" s="1" t="s">
        <v>14</v>
      </c>
      <c r="B1" s="1"/>
      <c r="C1" s="1"/>
      <c r="D1" s="1"/>
      <c r="E1" s="1"/>
      <c r="F1" s="1"/>
      <c r="G1" s="1"/>
      <c r="H1" s="1"/>
      <c r="I1" s="1"/>
    </row>
    <row r="2" spans="1:13" s="23" customFormat="1" ht="15" customHeight="1">
      <c r="A2" s="17" t="s">
        <v>0</v>
      </c>
      <c r="B2" s="18"/>
    </row>
    <row r="3" spans="1:13" s="23" customFormat="1" ht="15" customHeight="1">
      <c r="A3" s="18"/>
      <c r="B3" s="18"/>
    </row>
    <row r="4" spans="1:13" s="23" customFormat="1" ht="15" customHeight="1">
      <c r="A4" s="17" t="s">
        <v>1</v>
      </c>
      <c r="B4" s="35" t="s">
        <v>27</v>
      </c>
    </row>
    <row r="5" spans="1:13" s="24" customFormat="1" ht="15" customHeight="1">
      <c r="A5" s="29" t="s">
        <v>30</v>
      </c>
      <c r="B5" s="11" t="s">
        <v>14</v>
      </c>
      <c r="C5" s="11"/>
      <c r="D5" s="11"/>
      <c r="E5" s="11"/>
      <c r="F5" s="11"/>
      <c r="G5" s="11"/>
      <c r="H5" s="11"/>
      <c r="I5" s="11"/>
      <c r="J5" s="11"/>
      <c r="K5" s="11"/>
      <c r="L5" s="11"/>
    </row>
    <row r="6" spans="1:13" s="24" customFormat="1" ht="15" customHeight="1">
      <c r="A6" s="13" t="s">
        <v>7</v>
      </c>
      <c r="B6" s="11" t="s">
        <v>8</v>
      </c>
      <c r="C6" s="11"/>
      <c r="D6" s="11"/>
      <c r="E6" s="11"/>
      <c r="F6" s="11"/>
      <c r="G6" s="11"/>
      <c r="H6" s="11"/>
      <c r="I6" s="11"/>
      <c r="J6" s="11"/>
      <c r="K6" s="11"/>
      <c r="L6" s="11"/>
    </row>
    <row r="7" spans="1:13" s="24" customFormat="1" ht="15" customHeight="1">
      <c r="A7" s="13" t="s">
        <v>22</v>
      </c>
      <c r="B7" s="11" t="s">
        <v>76</v>
      </c>
      <c r="C7" s="11"/>
      <c r="D7" s="11"/>
      <c r="E7" s="11"/>
      <c r="F7" s="11"/>
      <c r="G7" s="11"/>
      <c r="H7" s="11"/>
      <c r="I7" s="11"/>
      <c r="J7" s="11"/>
      <c r="K7" s="11"/>
      <c r="L7" s="11"/>
    </row>
    <row r="8" spans="1:13" s="24" customFormat="1" ht="15" customHeight="1">
      <c r="A8" s="20" t="s">
        <v>23</v>
      </c>
      <c r="B8" s="11" t="s">
        <v>77</v>
      </c>
      <c r="C8" s="11"/>
      <c r="D8" s="11"/>
      <c r="E8" s="11"/>
      <c r="F8" s="11"/>
      <c r="G8" s="11"/>
      <c r="H8" s="11"/>
      <c r="I8" s="11"/>
      <c r="J8" s="11"/>
      <c r="K8" s="11"/>
      <c r="L8" s="11"/>
      <c r="M8" s="8"/>
    </row>
    <row r="9" spans="1:13" s="24" customFormat="1" ht="15" customHeight="1">
      <c r="A9" s="20" t="s">
        <v>74</v>
      </c>
      <c r="B9" s="11" t="s">
        <v>78</v>
      </c>
      <c r="C9" s="11"/>
      <c r="D9" s="11"/>
      <c r="E9" s="11"/>
      <c r="F9" s="11"/>
      <c r="G9" s="11"/>
      <c r="H9" s="11"/>
      <c r="I9" s="11"/>
      <c r="J9" s="11"/>
      <c r="K9" s="11"/>
      <c r="L9" s="11"/>
    </row>
    <row r="10" spans="1:13" s="24" customFormat="1" ht="15" customHeight="1">
      <c r="A10" s="66" t="s">
        <v>24</v>
      </c>
      <c r="B10" s="11" t="s">
        <v>85</v>
      </c>
      <c r="C10" s="11"/>
      <c r="D10" s="11"/>
      <c r="E10" s="11"/>
      <c r="F10" s="11"/>
      <c r="G10" s="11"/>
      <c r="H10" s="11"/>
      <c r="I10" s="11"/>
      <c r="J10" s="11"/>
      <c r="K10" s="11"/>
      <c r="L10" s="11"/>
      <c r="M10" s="8"/>
    </row>
    <row r="11" spans="1:13" s="24" customFormat="1" ht="15" customHeight="1">
      <c r="A11" s="66" t="s">
        <v>73</v>
      </c>
      <c r="B11" s="11" t="s">
        <v>88</v>
      </c>
      <c r="C11" s="11"/>
      <c r="D11" s="11"/>
      <c r="E11" s="11"/>
      <c r="F11" s="11"/>
      <c r="G11" s="11"/>
      <c r="H11" s="11"/>
      <c r="I11" s="11"/>
      <c r="J11" s="11"/>
      <c r="K11" s="11"/>
      <c r="L11" s="11"/>
      <c r="M11" s="8"/>
    </row>
    <row r="12" spans="1:13" s="24" customFormat="1" ht="15" customHeight="1">
      <c r="A12" s="66" t="s">
        <v>42</v>
      </c>
      <c r="B12" s="11" t="s">
        <v>79</v>
      </c>
      <c r="C12" s="11"/>
      <c r="D12" s="11"/>
      <c r="E12" s="11"/>
      <c r="F12" s="11"/>
      <c r="G12" s="11"/>
      <c r="H12" s="11"/>
      <c r="I12" s="11"/>
      <c r="J12" s="11"/>
      <c r="K12" s="11"/>
      <c r="L12" s="11"/>
    </row>
    <row r="13" spans="1:13" s="24" customFormat="1" ht="15" customHeight="1">
      <c r="A13" s="66" t="s">
        <v>43</v>
      </c>
      <c r="B13" s="11" t="s">
        <v>80</v>
      </c>
      <c r="C13" s="11"/>
      <c r="D13" s="11"/>
      <c r="E13" s="11"/>
      <c r="F13" s="11"/>
      <c r="G13" s="11"/>
      <c r="H13" s="11"/>
      <c r="I13" s="11"/>
      <c r="J13" s="11"/>
      <c r="K13" s="11"/>
      <c r="L13" s="11"/>
    </row>
    <row r="14" spans="1:13" s="24" customFormat="1" ht="15" customHeight="1">
      <c r="A14" s="66" t="s">
        <v>53</v>
      </c>
      <c r="B14" s="11" t="s">
        <v>82</v>
      </c>
      <c r="C14" s="11"/>
      <c r="D14" s="11"/>
      <c r="E14" s="11"/>
      <c r="F14" s="11"/>
      <c r="G14" s="11"/>
      <c r="H14" s="11"/>
      <c r="I14" s="11"/>
      <c r="J14" s="11"/>
      <c r="K14" s="11"/>
      <c r="L14" s="11"/>
    </row>
    <row r="15" spans="1:13" s="24" customFormat="1" ht="15" customHeight="1">
      <c r="A15" s="66" t="s">
        <v>54</v>
      </c>
      <c r="B15" s="11" t="s">
        <v>81</v>
      </c>
      <c r="C15" s="11"/>
      <c r="D15" s="11"/>
      <c r="E15" s="11"/>
      <c r="F15" s="11"/>
      <c r="G15" s="11"/>
      <c r="H15" s="11"/>
      <c r="I15" s="11"/>
      <c r="J15" s="11"/>
      <c r="K15" s="11"/>
      <c r="L15" s="11"/>
    </row>
    <row r="16" spans="1:13" s="24" customFormat="1" ht="15" customHeight="1">
      <c r="A16" s="66" t="s">
        <v>6</v>
      </c>
      <c r="B16" s="11" t="s">
        <v>83</v>
      </c>
      <c r="C16" s="11"/>
      <c r="D16" s="11"/>
      <c r="E16" s="11"/>
      <c r="F16" s="11"/>
      <c r="G16" s="11"/>
      <c r="H16" s="11"/>
      <c r="I16" s="11"/>
      <c r="J16" s="11"/>
      <c r="K16" s="11"/>
      <c r="L16" s="11"/>
    </row>
    <row r="17" spans="1:13" s="24" customFormat="1" ht="15" customHeight="1">
      <c r="A17" s="66" t="s">
        <v>15</v>
      </c>
      <c r="B17" s="11" t="s">
        <v>86</v>
      </c>
      <c r="C17" s="11"/>
      <c r="D17" s="11"/>
      <c r="E17" s="11"/>
      <c r="F17" s="11"/>
      <c r="G17" s="11"/>
      <c r="H17" s="11"/>
      <c r="I17" s="11"/>
      <c r="J17" s="11"/>
      <c r="K17" s="11"/>
      <c r="L17" s="11"/>
    </row>
    <row r="18" spans="1:13" s="24" customFormat="1" ht="15" customHeight="1">
      <c r="A18" s="66" t="s">
        <v>16</v>
      </c>
      <c r="B18" s="11" t="s">
        <v>106</v>
      </c>
      <c r="C18" s="11"/>
      <c r="D18" s="11"/>
      <c r="E18" s="11"/>
      <c r="F18" s="11"/>
      <c r="G18" s="11"/>
      <c r="H18" s="11"/>
      <c r="I18" s="11"/>
      <c r="J18" s="11"/>
      <c r="K18" s="11"/>
      <c r="L18" s="11"/>
      <c r="M18" s="8"/>
    </row>
    <row r="19" spans="1:13" s="24" customFormat="1" ht="15" customHeight="1">
      <c r="A19" s="66" t="s">
        <v>17</v>
      </c>
      <c r="B19" s="11" t="s">
        <v>55</v>
      </c>
      <c r="C19" s="11"/>
      <c r="D19" s="11"/>
      <c r="E19" s="11"/>
      <c r="F19" s="11"/>
      <c r="G19" s="11"/>
      <c r="H19" s="11"/>
      <c r="I19" s="11"/>
      <c r="J19" s="11"/>
      <c r="K19" s="11"/>
      <c r="L19" s="11"/>
      <c r="M19" s="8"/>
    </row>
    <row r="20" spans="1:13" s="24" customFormat="1" ht="15" customHeight="1">
      <c r="A20" s="66" t="s">
        <v>18</v>
      </c>
      <c r="B20" s="11" t="s">
        <v>56</v>
      </c>
      <c r="C20" s="11"/>
      <c r="D20" s="11"/>
      <c r="E20" s="11"/>
      <c r="F20" s="11"/>
      <c r="G20" s="11"/>
      <c r="H20" s="11"/>
      <c r="I20" s="11"/>
      <c r="J20" s="11"/>
      <c r="K20" s="11"/>
      <c r="L20" s="11"/>
      <c r="M20" s="8"/>
    </row>
    <row r="21" spans="1:13" s="24" customFormat="1" ht="15" customHeight="1">
      <c r="A21" s="66" t="s">
        <v>19</v>
      </c>
      <c r="B21" s="11" t="s">
        <v>57</v>
      </c>
      <c r="C21" s="11"/>
      <c r="D21" s="11"/>
      <c r="E21" s="11"/>
      <c r="F21" s="11"/>
      <c r="G21" s="11"/>
      <c r="H21" s="11"/>
      <c r="I21" s="11"/>
      <c r="J21" s="11"/>
      <c r="K21" s="11"/>
      <c r="L21" s="11"/>
      <c r="M21" s="8"/>
    </row>
    <row r="22" spans="1:13" s="24" customFormat="1" ht="15" customHeight="1">
      <c r="A22" s="66" t="s">
        <v>20</v>
      </c>
      <c r="B22" s="11" t="s">
        <v>58</v>
      </c>
      <c r="C22" s="11"/>
      <c r="D22" s="11"/>
      <c r="E22" s="11"/>
      <c r="F22" s="11"/>
      <c r="G22" s="11"/>
      <c r="H22" s="11"/>
      <c r="I22" s="11"/>
      <c r="J22" s="11"/>
      <c r="K22" s="11"/>
      <c r="L22" s="11"/>
      <c r="M22" s="8"/>
    </row>
    <row r="23" spans="1:13" s="24" customFormat="1" ht="15" customHeight="1">
      <c r="A23" s="66" t="s">
        <v>21</v>
      </c>
      <c r="B23" s="11" t="s">
        <v>84</v>
      </c>
      <c r="C23" s="11"/>
      <c r="D23" s="11"/>
      <c r="E23" s="11"/>
      <c r="F23" s="11"/>
      <c r="G23" s="11"/>
      <c r="H23" s="11"/>
      <c r="I23" s="11"/>
      <c r="J23" s="11"/>
      <c r="K23" s="11"/>
      <c r="L23" s="11"/>
      <c r="M23" s="8"/>
    </row>
    <row r="24" spans="1:13" s="24" customFormat="1" ht="15" customHeight="1">
      <c r="A24" s="66" t="s">
        <v>25</v>
      </c>
      <c r="B24" s="11" t="s">
        <v>87</v>
      </c>
      <c r="C24" s="11"/>
      <c r="D24" s="11"/>
      <c r="E24" s="11"/>
      <c r="F24" s="11"/>
      <c r="G24" s="11"/>
      <c r="H24" s="11"/>
      <c r="I24" s="11"/>
      <c r="J24" s="11"/>
      <c r="K24" s="11"/>
      <c r="L24" s="11"/>
      <c r="M24" s="8"/>
    </row>
    <row r="25" spans="1:13" s="24" customFormat="1" ht="15" customHeight="1">
      <c r="A25" s="66" t="s">
        <v>26</v>
      </c>
      <c r="B25" s="11" t="s">
        <v>89</v>
      </c>
      <c r="C25" s="11"/>
      <c r="D25" s="11"/>
      <c r="E25" s="11"/>
      <c r="F25" s="11"/>
      <c r="G25" s="11"/>
      <c r="H25" s="11"/>
      <c r="I25" s="11"/>
      <c r="J25" s="11"/>
      <c r="K25" s="11"/>
      <c r="L25" s="11"/>
      <c r="M25" s="8"/>
    </row>
    <row r="26" spans="1:13" s="24" customFormat="1" ht="15" customHeight="1">
      <c r="A26" s="29" t="s">
        <v>13</v>
      </c>
      <c r="B26" s="31" t="s">
        <v>59</v>
      </c>
      <c r="C26" s="31"/>
      <c r="D26" s="31"/>
      <c r="E26" s="31"/>
      <c r="F26" s="31"/>
      <c r="G26" s="31"/>
      <c r="H26" s="31"/>
      <c r="I26" s="31"/>
      <c r="J26" s="31"/>
      <c r="K26" s="31"/>
      <c r="L26" s="21"/>
    </row>
    <row r="27" spans="1:13" s="24" customFormat="1" ht="15" customHeight="1">
      <c r="B27" s="30" t="s">
        <v>28</v>
      </c>
      <c r="C27" s="30"/>
      <c r="D27" s="30"/>
      <c r="E27" s="30"/>
      <c r="F27" s="30"/>
      <c r="G27" s="30"/>
      <c r="H27" s="30"/>
      <c r="I27" s="30"/>
      <c r="J27" s="30"/>
      <c r="K27" s="30"/>
      <c r="L27" s="11"/>
      <c r="M27" s="8"/>
    </row>
    <row r="28" spans="1:13" s="25" customFormat="1" ht="15" customHeight="1">
      <c r="B28" s="29"/>
      <c r="C28" s="12"/>
      <c r="D28" s="12"/>
      <c r="E28" s="12"/>
      <c r="F28" s="12"/>
      <c r="G28" s="12"/>
      <c r="H28" s="12"/>
      <c r="I28" s="12"/>
      <c r="J28" s="12"/>
      <c r="K28" s="12"/>
      <c r="L28" s="12"/>
    </row>
    <row r="29" spans="1:13" s="25" customFormat="1" ht="15" customHeight="1">
      <c r="A29" s="30"/>
      <c r="B29" s="22"/>
      <c r="C29" s="22"/>
      <c r="D29" s="22"/>
      <c r="E29" s="22"/>
      <c r="F29" s="22"/>
      <c r="G29" s="22"/>
    </row>
    <row r="30" spans="1:13" s="23" customFormat="1" ht="15" customHeight="1">
      <c r="A30" s="18"/>
      <c r="B30" s="18"/>
    </row>
    <row r="31" spans="1:13" s="23" customFormat="1" ht="15" customHeight="1">
      <c r="A31" s="22"/>
      <c r="B31" s="26"/>
      <c r="C31" s="26"/>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11" bestFit="1" customWidth="1"/>
    <col min="2" max="16384" width="9.140625" style="11"/>
  </cols>
  <sheetData>
    <row r="1" spans="1:13" ht="18" customHeight="1">
      <c r="A1" s="1" t="s">
        <v>9</v>
      </c>
      <c r="D1" s="2" t="s">
        <v>5</v>
      </c>
    </row>
    <row r="2" spans="1:13" s="33" customFormat="1" ht="18" customHeight="1">
      <c r="A2" s="32"/>
      <c r="B2" s="33" t="s">
        <v>27</v>
      </c>
      <c r="D2" s="34"/>
    </row>
    <row r="3" spans="1:13">
      <c r="A3" s="27" t="s">
        <v>10</v>
      </c>
      <c r="B3" s="24" t="s">
        <v>60</v>
      </c>
    </row>
    <row r="4" spans="1:13">
      <c r="A4" s="27" t="s">
        <v>11</v>
      </c>
      <c r="B4" s="24" t="s">
        <v>61</v>
      </c>
    </row>
    <row r="5" spans="1:13" ht="12.75" customHeight="1">
      <c r="A5" s="27" t="s">
        <v>12</v>
      </c>
      <c r="B5" s="36" t="s">
        <v>90</v>
      </c>
    </row>
    <row r="6" spans="1:13">
      <c r="A6" s="27" t="s">
        <v>29</v>
      </c>
      <c r="B6" s="25" t="s">
        <v>62</v>
      </c>
      <c r="C6" s="25"/>
      <c r="D6" s="25"/>
      <c r="E6" s="25"/>
    </row>
    <row r="7" spans="1:13">
      <c r="A7" s="27"/>
      <c r="B7" s="26" t="s">
        <v>28</v>
      </c>
      <c r="C7" s="25"/>
      <c r="D7" s="25"/>
      <c r="E7" s="25"/>
      <c r="F7" s="25"/>
      <c r="G7" s="25"/>
    </row>
    <row r="8" spans="1:13">
      <c r="A8" s="27"/>
    </row>
    <row r="9" spans="1:13" ht="12.75" customHeight="1">
      <c r="A9" s="14" t="s">
        <v>32</v>
      </c>
      <c r="B9" s="37" t="s">
        <v>27</v>
      </c>
      <c r="C9" s="28"/>
      <c r="D9" s="28"/>
      <c r="E9" s="28"/>
      <c r="F9" s="28"/>
      <c r="G9" s="28"/>
      <c r="H9" s="28"/>
      <c r="I9" s="28"/>
      <c r="J9" s="28"/>
      <c r="K9" s="28"/>
      <c r="L9" s="28"/>
      <c r="M9" s="28"/>
    </row>
    <row r="10" spans="1:13" s="22" customFormat="1" ht="12.75" customHeight="1">
      <c r="A10" s="39" t="s">
        <v>35</v>
      </c>
      <c r="B10" s="9" t="s">
        <v>63</v>
      </c>
      <c r="C10" s="38"/>
      <c r="D10" s="38"/>
      <c r="E10" s="38"/>
      <c r="F10" s="38"/>
      <c r="G10" s="38"/>
      <c r="H10" s="38"/>
      <c r="I10" s="38"/>
      <c r="J10" s="38"/>
      <c r="K10" s="38"/>
      <c r="L10" s="38"/>
      <c r="M10" s="38"/>
    </row>
    <row r="11" spans="1:13" s="22" customFormat="1" ht="12.75" customHeight="1">
      <c r="A11" s="39" t="s">
        <v>36</v>
      </c>
      <c r="B11" s="22" t="s">
        <v>64</v>
      </c>
    </row>
    <row r="12" spans="1:13" s="22" customFormat="1" ht="12.75" customHeight="1">
      <c r="A12" s="39" t="s">
        <v>37</v>
      </c>
      <c r="B12" s="22" t="s">
        <v>109</v>
      </c>
    </row>
    <row r="13" spans="1:13" s="22" customFormat="1" ht="12.75" customHeight="1">
      <c r="A13" s="39"/>
      <c r="B13" s="44" t="s">
        <v>110</v>
      </c>
    </row>
    <row r="14" spans="1:13" s="22" customFormat="1" ht="12.75" customHeight="1">
      <c r="A14" s="39" t="s">
        <v>38</v>
      </c>
      <c r="B14" s="22" t="s">
        <v>65</v>
      </c>
    </row>
    <row r="15" spans="1:13" s="22" customFormat="1" ht="12.75" customHeight="1">
      <c r="A15" s="39" t="s">
        <v>40</v>
      </c>
      <c r="B15" s="43" t="s">
        <v>91</v>
      </c>
    </row>
    <row r="16" spans="1:13" s="22" customFormat="1" ht="12.75" customHeight="1">
      <c r="A16" s="39" t="s">
        <v>33</v>
      </c>
      <c r="B16" s="40" t="s">
        <v>66</v>
      </c>
    </row>
    <row r="17" spans="1:2" s="22" customFormat="1" ht="12.75" customHeight="1">
      <c r="A17" s="39" t="s">
        <v>34</v>
      </c>
      <c r="B17" s="40" t="s">
        <v>67</v>
      </c>
    </row>
    <row r="18" spans="1:2" s="22" customFormat="1" ht="11.25">
      <c r="A18" s="39" t="s">
        <v>41</v>
      </c>
      <c r="B18" s="40">
        <f>VALUE(B16)+1</f>
        <v>2015</v>
      </c>
    </row>
    <row r="19" spans="1:2" s="22" customFormat="1" ht="11.25">
      <c r="A19" s="39" t="s">
        <v>75</v>
      </c>
      <c r="B19" s="60">
        <f>B16-2</f>
        <v>2012</v>
      </c>
    </row>
    <row r="20" spans="1:2" s="22" customFormat="1" ht="11.25"/>
    <row r="21" spans="1:2">
      <c r="A21" s="30"/>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6:B28"/>
  <sheetViews>
    <sheetView tabSelected="1" zoomScaleNormal="100" workbookViewId="0">
      <selection activeCell="A28" sqref="A28:B28"/>
    </sheetView>
  </sheetViews>
  <sheetFormatPr defaultRowHeight="12.75"/>
  <cols>
    <col min="1" max="11" width="9.140625" style="10"/>
    <col min="12" max="12" width="3.140625" style="10" customWidth="1"/>
    <col min="13" max="16384" width="9.140625" style="10"/>
  </cols>
  <sheetData>
    <row r="26" spans="1:2">
      <c r="A26" s="42"/>
    </row>
    <row r="28" spans="1:2">
      <c r="A28" s="69" t="s">
        <v>28</v>
      </c>
      <c r="B28" s="69"/>
    </row>
  </sheetData>
  <mergeCells count="1">
    <mergeCell ref="A28:B28"/>
  </mergeCells>
  <pageMargins left="0.7" right="0.7" top="0.75" bottom="0.75" header="0.3" footer="0.3"/>
  <pageSetup paperSize="8"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26"/>
  <sheetViews>
    <sheetView workbookViewId="0">
      <selection sqref="A1:F1"/>
    </sheetView>
  </sheetViews>
  <sheetFormatPr defaultRowHeight="15"/>
  <cols>
    <col min="1" max="1" width="25.5703125" style="4" customWidth="1"/>
    <col min="2" max="2" width="12.140625" style="4" customWidth="1"/>
    <col min="3" max="4" width="14.5703125" style="4" customWidth="1"/>
    <col min="5" max="5" width="21" style="4" customWidth="1"/>
    <col min="6" max="10" width="9.140625" style="4"/>
    <col min="11" max="11" width="13.140625" style="4" customWidth="1"/>
    <col min="12" max="16384" width="9.140625" style="4"/>
  </cols>
  <sheetData>
    <row r="1" spans="1:11" s="14" customFormat="1" ht="33.75" customHeight="1">
      <c r="A1" s="70" t="s">
        <v>111</v>
      </c>
      <c r="B1" s="70"/>
      <c r="C1" s="70"/>
      <c r="D1" s="70"/>
      <c r="E1" s="70"/>
      <c r="F1" s="70"/>
      <c r="G1" s="59"/>
      <c r="H1" s="41"/>
      <c r="I1" s="41"/>
      <c r="J1" s="41"/>
      <c r="K1" s="41"/>
    </row>
    <row r="2" spans="1:11" s="3" customFormat="1" ht="12.75"/>
    <row r="3" spans="1:11" s="12" customFormat="1" ht="18" customHeight="1">
      <c r="A3" s="63" t="s">
        <v>4</v>
      </c>
      <c r="B3" s="63" t="s">
        <v>107</v>
      </c>
      <c r="C3" s="62" t="s">
        <v>71</v>
      </c>
      <c r="D3" s="62" t="s">
        <v>72</v>
      </c>
      <c r="E3" s="62" t="s">
        <v>31</v>
      </c>
    </row>
    <row r="4" spans="1:11" s="12" customFormat="1" ht="18" customHeight="1">
      <c r="A4" s="57" t="s">
        <v>39</v>
      </c>
      <c r="B4" s="57" t="s">
        <v>108</v>
      </c>
      <c r="C4" s="64">
        <v>5780371</v>
      </c>
      <c r="D4" s="61">
        <v>5686286</v>
      </c>
      <c r="E4" s="65">
        <v>-1.62766369148278</v>
      </c>
    </row>
    <row r="5" spans="1:11" s="3" customFormat="1" ht="12.75">
      <c r="A5" s="48"/>
      <c r="B5" s="48"/>
      <c r="C5" s="56"/>
      <c r="D5" s="51"/>
      <c r="E5" s="49"/>
    </row>
    <row r="6" spans="1:11" s="3" customFormat="1" ht="18" customHeight="1">
      <c r="A6" s="45" t="s">
        <v>4</v>
      </c>
      <c r="B6" s="45" t="s">
        <v>107</v>
      </c>
      <c r="C6" s="46" t="s">
        <v>71</v>
      </c>
      <c r="D6" s="46" t="s">
        <v>72</v>
      </c>
      <c r="E6" s="47" t="s">
        <v>31</v>
      </c>
    </row>
    <row r="7" spans="1:11" s="3" customFormat="1" ht="19.5" customHeight="1">
      <c r="A7" s="48" t="s">
        <v>47</v>
      </c>
      <c r="B7" s="48" t="s">
        <v>95</v>
      </c>
      <c r="C7" s="56">
        <v>25147</v>
      </c>
      <c r="D7" s="51">
        <v>23168</v>
      </c>
      <c r="E7" s="49">
        <v>-7.8697260110549996</v>
      </c>
    </row>
    <row r="8" spans="1:11" s="3" customFormat="1" ht="12.75">
      <c r="A8" s="48" t="s">
        <v>49</v>
      </c>
      <c r="B8" s="48" t="s">
        <v>103</v>
      </c>
      <c r="C8" s="56">
        <v>469606</v>
      </c>
      <c r="D8" s="54">
        <v>443115</v>
      </c>
      <c r="E8" s="58">
        <v>-5.6411119108358898</v>
      </c>
    </row>
    <row r="9" spans="1:11" s="3" customFormat="1" ht="12.75">
      <c r="A9" s="48" t="s">
        <v>46</v>
      </c>
      <c r="B9" s="48" t="s">
        <v>105</v>
      </c>
      <c r="C9" s="54">
        <v>1039083</v>
      </c>
      <c r="D9" s="54">
        <v>1006416</v>
      </c>
      <c r="E9" s="58">
        <v>-3.1438297036906602</v>
      </c>
    </row>
    <row r="10" spans="1:11" s="3" customFormat="1" ht="12.75">
      <c r="A10" s="48" t="s">
        <v>3</v>
      </c>
      <c r="B10" s="48" t="s">
        <v>101</v>
      </c>
      <c r="C10" s="56">
        <v>397989</v>
      </c>
      <c r="D10" s="54">
        <v>386189</v>
      </c>
      <c r="E10" s="58">
        <v>-2.9649060652430101</v>
      </c>
    </row>
    <row r="11" spans="1:11" s="3" customFormat="1" ht="12.75">
      <c r="A11" s="48" t="s">
        <v>44</v>
      </c>
      <c r="B11" s="48" t="s">
        <v>92</v>
      </c>
      <c r="C11" s="54">
        <v>24596</v>
      </c>
      <c r="D11" s="54">
        <v>23883</v>
      </c>
      <c r="E11" s="58">
        <v>-2.8988453407058099</v>
      </c>
    </row>
    <row r="12" spans="1:11" s="3" customFormat="1" ht="19.5" customHeight="1">
      <c r="A12" s="48" t="s">
        <v>52</v>
      </c>
      <c r="B12" s="48" t="s">
        <v>98</v>
      </c>
      <c r="C12" s="56">
        <v>22724</v>
      </c>
      <c r="D12" s="54">
        <v>22099</v>
      </c>
      <c r="E12" s="58">
        <v>-2.7503960570322099</v>
      </c>
    </row>
    <row r="13" spans="1:11" s="3" customFormat="1" ht="12.75">
      <c r="A13" s="50" t="s">
        <v>45</v>
      </c>
      <c r="B13" s="50" t="s">
        <v>102</v>
      </c>
      <c r="C13" s="54">
        <v>329033</v>
      </c>
      <c r="D13" s="54">
        <v>320866</v>
      </c>
      <c r="E13" s="58">
        <v>-2.4821218540389598</v>
      </c>
    </row>
    <row r="14" spans="1:11" s="3" customFormat="1" ht="12.75">
      <c r="A14" s="48" t="s">
        <v>39</v>
      </c>
      <c r="B14" s="48" t="s">
        <v>108</v>
      </c>
      <c r="C14" s="56">
        <v>5780371</v>
      </c>
      <c r="D14" s="54">
        <v>5686286</v>
      </c>
      <c r="E14" s="58">
        <v>-1.62766369148278</v>
      </c>
    </row>
    <row r="15" spans="1:11" s="3" customFormat="1" ht="12.75">
      <c r="A15" s="48" t="s">
        <v>70</v>
      </c>
      <c r="B15" s="48" t="s">
        <v>100</v>
      </c>
      <c r="C15" s="54">
        <v>1201284</v>
      </c>
      <c r="D15" s="54">
        <v>1184547</v>
      </c>
      <c r="E15" s="58">
        <v>-1.3932592126424701</v>
      </c>
    </row>
    <row r="16" spans="1:11" s="3" customFormat="1" ht="12.75">
      <c r="A16" s="48" t="s">
        <v>51</v>
      </c>
      <c r="B16" s="48" t="s">
        <v>104</v>
      </c>
      <c r="C16" s="56">
        <v>679490</v>
      </c>
      <c r="D16" s="54">
        <v>672888</v>
      </c>
      <c r="E16" s="58">
        <v>-0.97161106123710395</v>
      </c>
    </row>
    <row r="17" spans="1:5" s="3" customFormat="1" ht="19.5" customHeight="1">
      <c r="A17" s="48" t="s">
        <v>69</v>
      </c>
      <c r="B17" s="48" t="s">
        <v>94</v>
      </c>
      <c r="C17" s="54">
        <v>357551</v>
      </c>
      <c r="D17" s="54">
        <v>356075</v>
      </c>
      <c r="E17" s="58">
        <v>-0.41280824274019701</v>
      </c>
    </row>
    <row r="18" spans="1:5" s="3" customFormat="1" ht="12.75">
      <c r="A18" s="48" t="s">
        <v>48</v>
      </c>
      <c r="B18" s="48" t="s">
        <v>97</v>
      </c>
      <c r="C18" s="56">
        <v>659848</v>
      </c>
      <c r="D18" s="54">
        <v>664059</v>
      </c>
      <c r="E18" s="58">
        <v>0.63817727719111095</v>
      </c>
    </row>
    <row r="19" spans="1:5" s="3" customFormat="1" ht="12.75">
      <c r="A19" s="48" t="s">
        <v>2</v>
      </c>
      <c r="B19" s="48" t="s">
        <v>96</v>
      </c>
      <c r="C19" s="54">
        <v>318676</v>
      </c>
      <c r="D19" s="54">
        <v>322201</v>
      </c>
      <c r="E19" s="58">
        <v>1.10613915073617</v>
      </c>
    </row>
    <row r="20" spans="1:5" s="3" customFormat="1" ht="12.75">
      <c r="A20" s="48" t="s">
        <v>68</v>
      </c>
      <c r="B20" s="48" t="s">
        <v>93</v>
      </c>
      <c r="C20" s="56">
        <v>141619</v>
      </c>
      <c r="D20" s="54">
        <v>143571</v>
      </c>
      <c r="E20" s="58">
        <v>1.3783461258729399</v>
      </c>
    </row>
    <row r="21" spans="1:5" s="3" customFormat="1" ht="12.75">
      <c r="A21" s="52" t="s">
        <v>50</v>
      </c>
      <c r="B21" s="52" t="s">
        <v>99</v>
      </c>
      <c r="C21" s="55">
        <v>113725</v>
      </c>
      <c r="D21" s="55">
        <v>117209</v>
      </c>
      <c r="E21" s="53">
        <v>3.0635304462519199</v>
      </c>
    </row>
    <row r="22" spans="1:5" s="3" customFormat="1" ht="12.75">
      <c r="A22" s="5"/>
      <c r="B22" s="5"/>
      <c r="C22" s="15"/>
      <c r="D22" s="15"/>
      <c r="E22" s="6"/>
    </row>
    <row r="23" spans="1:5" s="3" customFormat="1" ht="11.25" customHeight="1">
      <c r="A23" s="7" t="s">
        <v>13</v>
      </c>
      <c r="B23" s="7"/>
    </row>
    <row r="24" spans="1:5" s="3" customFormat="1" ht="12.75">
      <c r="A24" s="16" t="s">
        <v>64</v>
      </c>
      <c r="B24" s="16"/>
    </row>
    <row r="25" spans="1:5" s="3" customFormat="1" ht="12.75">
      <c r="A25" s="16"/>
      <c r="B25" s="16"/>
    </row>
    <row r="26" spans="1:5">
      <c r="A26" s="67" t="s">
        <v>28</v>
      </c>
      <c r="B26" s="67"/>
      <c r="C26" s="68"/>
      <c r="D26" s="68"/>
    </row>
  </sheetData>
  <mergeCells count="1">
    <mergeCell ref="A1:F1"/>
  </mergeCells>
  <phoneticPr fontId="1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Contents Text</vt:lpstr>
      <vt:lpstr>Metadata Text</vt:lpstr>
      <vt:lpstr>Fig 16</vt:lpstr>
      <vt:lpstr>Fig 16 data</vt:lpstr>
      <vt:lpstr>CONTENTS</vt:lpstr>
      <vt:lpstr>METADATA</vt:lpstr>
      <vt:lpstr>'Fig 16'!Print_Area</vt:lpstr>
      <vt:lpstr>TEXT</vt:lpstr>
      <vt:lpstr>totpop_hb_compproj_pc</vt:lpstr>
      <vt:lpstr>totpop_hb_compproj_pc_Scotonly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2016-10-20T10:51:01Z</cp:lastPrinted>
  <dcterms:created xsi:type="dcterms:W3CDTF">2007-09-04T15:35:14Z</dcterms:created>
  <dcterms:modified xsi:type="dcterms:W3CDTF">2016-10-24T17:12:29Z</dcterms:modified>
</cp:coreProperties>
</file>