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21" sheetId="175" r:id="rId3"/>
    <sheet name="Fig 21 data" sheetId="120"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'Fig 21 data'!$A$6:$D$32</definedName>
    <definedName name="totpop_np_PPHMLM_2">'Fig 21 data'!$F$6:$I$32</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<sst xmlns="http://schemas.openxmlformats.org/spreadsheetml/2006/main" count="108" uniqueCount="91">
  <si>
    <t>Figures</t>
  </si>
  <si>
    <t>Contents</t>
  </si>
  <si>
    <t xml:space="preserve">Back to contents page </t>
  </si>
  <si>
    <t>Year</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</si>
  <si>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</si>
  <si>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</si>
  <si>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</si>
  <si>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</si>
  <si>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</si>
  <si>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</si>
  <si>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</si>
  <si>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</si>
  <si>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</si>
  <si>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</si>
  <si>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</si>
  <si>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</si>
  <si>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</si>
  <si>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</si>
  <si>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</si>
  <si>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</si>
  <si>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</si>
  <si>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</si>
  <si>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 xml:space="preserve"> Principal</t>
  </si>
  <si>
    <t xml:space="preserve"> High migration</t>
  </si>
  <si>
    <t xml:space="preserve"> Low migration </t>
  </si>
  <si>
    <t>Cairngorms National Park</t>
  </si>
  <si>
    <t>Figure 6</t>
  </si>
  <si>
    <t>Figure 20</t>
  </si>
  <si>
    <t>Figure 21</t>
  </si>
  <si>
    <t>text</t>
  </si>
  <si>
    <t>© Crown Copyright 2016</t>
  </si>
  <si>
    <t>Commentary:</t>
  </si>
  <si>
    <t>Title</t>
  </si>
  <si>
    <t>Important notes</t>
  </si>
  <si>
    <t>Base year</t>
  </si>
  <si>
    <t>End year</t>
  </si>
  <si>
    <t>Note on Fig. 3 data</t>
  </si>
  <si>
    <t>Health boards</t>
  </si>
  <si>
    <t>Pension act detail</t>
  </si>
  <si>
    <t>Note on Fig A1</t>
  </si>
  <si>
    <t>Label Figure A1</t>
  </si>
  <si>
    <t>Base year +1</t>
  </si>
  <si>
    <t>Figure 8</t>
  </si>
  <si>
    <t>Figure 9</t>
  </si>
  <si>
    <t>Figure 10</t>
  </si>
  <si>
    <t>Figure 11</t>
  </si>
  <si>
    <t>(1,000s)</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</si>
  <si>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</si>
  <si>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</si>
  <si>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</si>
  <si>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</si>
  <si>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</si>
  <si>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</si>
  <si>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</si>
  <si>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</si>
  <si>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</si>
  <si>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</si>
  <si>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</si>
  <si>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</si>
  <si>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</si>
  <si>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year</t>
  </si>
  <si>
    <t>PP_POPULATION</t>
  </si>
  <si>
    <t>HM_POPULATION</t>
  </si>
  <si>
    <t>LM_POPULATION</t>
  </si>
  <si>
    <t>Loch Lomond and The Trossachs National Park</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</si>
  <si>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</si>
  <si>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</si>
  <si>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</si>
  <si>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</si>
  <si>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</si>
  <si>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</si>
  <si>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</si>
  <si>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</si>
  <si>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</si>
  <si>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</si>
  <si>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</si>
  <si>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</si>
  <si>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</si>
  <si>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</si>
  <si>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</si>
  <si>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</si>
  <si>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</si>
  <si>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</si>
  <si>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</si>
  <si>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The charts above each have different vertical scales which do not start at zero.</t>
  </si>
  <si>
    <t>S21000003</t>
  </si>
  <si>
    <t>S21000002</t>
  </si>
  <si>
    <t>Projected percentage change in population, by age structure, National Park areas, 2014 to 2039</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</si>
  <si>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</si>
  <si>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</si>
  <si>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21: Projected population of National Park areas under the principal and migration variants,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</si>
</sst>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8" fillId="0" borderId="0" applyNumberFormat="0" applyFill="0" applyBorder="0" applyAlignment="0" applyProtection="0"/>
    <xf numFmtId="0" fontId="5" fillId="0" borderId="0"/>
  </cellStyleXfs>
  <cellXfs count="70">
    <xf numFmtId="0" fontId="0" fillId="0" borderId="0" xfId="0"/>
    <xf numFmtId="0" fontId="8" fillId="2" borderId="0" xfId="0" applyFont="1" applyFill="1" applyAlignment="1"/>
    <xf numFmtId="0" fontId="9" fillId="2" borderId="0" xfId="0" applyFont="1" applyFill="1"/>
    <xf numFmtId="0" fontId="13" fillId="2" borderId="0" xfId="1" applyFont="1" applyFill="1" applyAlignment="1" applyProtection="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5" fillId="2" borderId="0" xfId="6" applyFill="1"/>
    <xf numFmtId="0" fontId="6" fillId="2" borderId="0" xfId="6" applyFont="1" applyFill="1" applyAlignment="1">
      <alignment horizontal="right"/>
    </xf>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8" fillId="2" borderId="0" xfId="6" applyFont="1" applyFill="1"/>
    <xf numFmtId="0" fontId="14" fillId="2" borderId="0" xfId="0" applyFont="1" applyFill="1" applyAlignment="1"/>
    <xf numFmtId="0" fontId="16"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15" fillId="2" borderId="0" xfId="0" applyFont="1" applyFill="1" applyBorder="1"/>
    <xf numFmtId="0" fontId="21" fillId="2" borderId="0" xfId="0" applyFont="1" applyFill="1" applyAlignment="1"/>
    <xf numFmtId="0" fontId="19" fillId="2" borderId="0" xfId="0" applyFont="1" applyFill="1" applyAlignment="1"/>
    <xf numFmtId="0" fontId="22" fillId="2" borderId="0" xfId="1" applyFont="1" applyFill="1" applyAlignment="1" applyProtection="1"/>
    <xf numFmtId="0" fontId="23" fillId="2" borderId="0" xfId="0" applyFont="1" applyFill="1" applyAlignment="1">
      <alignment vertical="center"/>
    </xf>
    <xf numFmtId="0" fontId="7" fillId="2" borderId="0" xfId="0" quotePrefix="1" applyFont="1" applyFill="1" applyAlignment="1"/>
    <xf numFmtId="0" fontId="24" fillId="2" borderId="0" xfId="0" applyFont="1" applyFill="1" applyAlignment="1"/>
    <xf numFmtId="0" fontId="25"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17" fillId="2" borderId="0" xfId="0" applyFont="1" applyFill="1"/>
    <xf numFmtId="0" fontId="20" fillId="0" borderId="0" xfId="0" applyFont="1" applyAlignment="1">
      <alignment horizontal="left" readingOrder="1"/>
    </xf>
    <xf numFmtId="0" fontId="10" fillId="2" borderId="0" xfId="0" applyFont="1" applyFill="1" applyAlignment="1">
      <alignment horizontal="left" vertical="center"/>
    </xf>
    <xf numFmtId="0" fontId="26" fillId="2" borderId="0" xfId="0" applyFont="1" applyFill="1"/>
    <xf numFmtId="0" fontId="11" fillId="2" borderId="0" xfId="5" applyFont="1" applyFill="1" applyBorder="1"/>
    <xf numFmtId="0" fontId="5" fillId="2" borderId="0" xfId="6" applyFill="1" applyBorder="1"/>
    <xf numFmtId="0" fontId="6" fillId="2" borderId="1" xfId="6" applyFont="1" applyFill="1" applyBorder="1" applyAlignment="1">
      <alignment horizontal="right"/>
    </xf>
    <xf numFmtId="0" fontId="6" fillId="2" borderId="1" xfId="6" applyFont="1" applyFill="1" applyBorder="1" applyAlignment="1">
      <alignment horizontal="right" vertical="center"/>
    </xf>
    <xf numFmtId="0" fontId="6" fillId="2" borderId="0" xfId="6" applyFont="1" applyFill="1" applyBorder="1" applyAlignment="1">
      <alignment horizontal="right"/>
    </xf>
    <xf numFmtId="0" fontId="6" fillId="2" borderId="0" xfId="6" applyFont="1" applyFill="1" applyBorder="1" applyAlignment="1">
      <alignment horizontal="right" vertical="center"/>
    </xf>
    <xf numFmtId="0" fontId="5" fillId="2" borderId="1" xfId="6" applyFill="1" applyBorder="1"/>
    <xf numFmtId="0" fontId="19" fillId="2" borderId="0" xfId="6" applyFont="1" applyFill="1"/>
    <xf numFmtId="49" fontId="10" fillId="2" borderId="0" xfId="0" applyNumberFormat="1" applyFont="1" applyFill="1" applyAlignment="1">
      <alignment horizontal="left" vertical="top"/>
    </xf>
    <xf numFmtId="0" fontId="6" fillId="2" borderId="0" xfId="6" applyFont="1" applyFill="1" applyBorder="1" applyAlignment="1">
      <alignment vertical="center"/>
    </xf>
    <xf numFmtId="0" fontId="24" fillId="2" borderId="0" xfId="6" applyFont="1" applyFill="1" applyBorder="1" applyAlignment="1">
      <alignment vertical="center"/>
    </xf>
    <xf numFmtId="0" fontId="2" fillId="2" borderId="0" xfId="6" applyFont="1" applyFill="1" applyAlignment="1">
      <alignment vertical="center"/>
    </xf>
    <xf numFmtId="0" fontId="19" fillId="2" borderId="0" xfId="6" applyFont="1" applyFill="1" applyAlignment="1">
      <alignment vertical="center"/>
    </xf>
    <xf numFmtId="164" fontId="3" fillId="2" borderId="0" xfId="6" applyNumberFormat="1" applyFont="1" applyFill="1"/>
    <xf numFmtId="164" fontId="3" fillId="2" borderId="1" xfId="6" applyNumberFormat="1" applyFont="1" applyFill="1" applyBorder="1"/>
    <xf numFmtId="0" fontId="1" fillId="2" borderId="0" xfId="0" applyFont="1" applyFill="1" applyAlignment="1">
      <alignment vertical="center"/>
    </xf>
    <xf numFmtId="0" fontId="10" fillId="2" borderId="0" xfId="0" applyFont="1" applyFill="1"/>
    <xf numFmtId="3" fontId="10" fillId="2" borderId="0" xfId="0" quotePrefix="1" applyNumberFormat="1" applyFont="1" applyFill="1" applyBorder="1"/>
    <xf numFmtId="0" fontId="10" fillId="2" borderId="0" xfId="0" applyFont="1" applyFill="1" applyAlignment="1">
      <alignment vertical="center" readingOrder="1"/>
    </xf>
    <xf numFmtId="0" fontId="8" fillId="2" borderId="0" xfId="6" applyFont="1" applyFill="1" applyAlignment="1">
      <alignment wrapText="1"/>
    </xf>
    <xf numFmtId="0" fontId="10" fillId="2" borderId="0" xfId="0" applyFont="1" applyFill="1"/>
    <xf numFmtId="0" fontId="10" fillId="2" borderId="0" xfId="4" applyFont="1" applyFill="1" applyAlignment="1">
      <alignment horizontal="left"/>
    </xf>
    <xf numFmtId="0" fontId="10" fillId="2" borderId="0" xfId="0" applyFont="1" applyFill="1" applyAlignment="1">
      <alignment vertical="center" readingOrder="1"/>
    </xf>
    <xf numFmtId="0" fontId="8" fillId="2" borderId="0" xfId="0" applyFont="1" applyFill="1"/>
    <xf numFmtId="0" fontId="2" fillId="2" borderId="1" xfId="6" applyFont="1" applyFill="1" applyBorder="1" applyAlignment="1">
      <alignment horizontal="center" vertical="center"/>
    </xf>
    <xf numFmtId="0" fontId="8" fillId="2" borderId="0" xfId="6" applyFont="1" applyFill="1" applyAlignment="1">
      <alignment wrapText="1"/>
    </xf>
    <xf numFmtId="0" fontId="6" fillId="2" borderId="0" xfId="6" applyFont="1" applyFill="1" applyBorder="1" applyAlignment="1">
      <alignment horizontal="center" vertical="center"/>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05969164034137"/>
          <c:y val="0.13680669804542589"/>
          <c:w val="0.53419718044226505"/>
          <c:h val="0.73810319799410551"/>
        </c:manualLayout>
      </c:layout>
      <c:areaChart>
        <c:grouping val="standard"/>
        <c:varyColors val="0"/>
        <c:ser>
          <c:idx val="2"/>
          <c:order val="0"/>
          <c:tx>
            <c:strRef>
              <c:f>'Fig 21 data'!$C$5</c:f>
              <c:strCache>
                <c:ptCount val="1"/>
                <c:pt idx="0">
                  <c:v> High migration</c:v>
                </c:pt>
              </c:strCache>
            </c:strRef>
          </c:tx>
          <c:spPr>
            <a:solidFill>
              <a:srgbClr val="CBE7E4"/>
            </a:solidFill>
            <a:ln w="28575" cmpd="sng">
              <a:noFill/>
              <a:prstDash val="lgDash"/>
              <a:tailEnd type="none"/>
            </a:ln>
          </c:spPr>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data'!$C$7:$C$32</c:f>
              <c:numCache>
                <c:formatCode>0.0</c:formatCode>
                <c:ptCount val="26"/>
                <c:pt idx="0">
                  <c:v>19.010000000000002</c:v>
                </c:pt>
                <c:pt idx="1">
                  <c:v>18.988</c:v>
                </c:pt>
                <c:pt idx="2">
                  <c:v>18.948</c:v>
                </c:pt>
                <c:pt idx="3">
                  <c:v>18.896999999999998</c:v>
                </c:pt>
                <c:pt idx="4">
                  <c:v>18.866</c:v>
                </c:pt>
                <c:pt idx="5">
                  <c:v>18.859000000000002</c:v>
                </c:pt>
                <c:pt idx="6">
                  <c:v>18.850999999999999</c:v>
                </c:pt>
                <c:pt idx="7">
                  <c:v>18.841000000000001</c:v>
                </c:pt>
                <c:pt idx="8">
                  <c:v>18.835000000000001</c:v>
                </c:pt>
                <c:pt idx="9">
                  <c:v>18.829999999999998</c:v>
                </c:pt>
                <c:pt idx="10">
                  <c:v>18.829999999999998</c:v>
                </c:pt>
                <c:pt idx="11">
                  <c:v>18.832999999999998</c:v>
                </c:pt>
                <c:pt idx="12">
                  <c:v>18.832000000000001</c:v>
                </c:pt>
                <c:pt idx="13">
                  <c:v>18.824999999999999</c:v>
                </c:pt>
                <c:pt idx="14">
                  <c:v>18.815000000000001</c:v>
                </c:pt>
                <c:pt idx="15">
                  <c:v>18.808</c:v>
                </c:pt>
                <c:pt idx="16">
                  <c:v>18.806000000000001</c:v>
                </c:pt>
                <c:pt idx="17">
                  <c:v>18.795000000000002</c:v>
                </c:pt>
                <c:pt idx="18">
                  <c:v>18.783000000000001</c:v>
                </c:pt>
                <c:pt idx="19">
                  <c:v>18.757000000000001</c:v>
                </c:pt>
                <c:pt idx="20">
                  <c:v>18.725999999999999</c:v>
                </c:pt>
                <c:pt idx="21">
                  <c:v>18.704999999999998</c:v>
                </c:pt>
                <c:pt idx="22">
                  <c:v>18.681000000000001</c:v>
                </c:pt>
                <c:pt idx="23">
                  <c:v>18.649000000000001</c:v>
                </c:pt>
                <c:pt idx="24">
                  <c:v>18.605</c:v>
                </c:pt>
                <c:pt idx="25">
                  <c:v>18.574999999999999</c:v>
                </c:pt>
              </c:numCache>
            </c:numRef>
          </c:val>
        </c:ser>
        <c:ser>
          <c:idx val="5"/>
          <c:order val="1"/>
          <c:tx>
            <c:strRef>
              <c:f>'Fig 21 data'!$D$5</c:f>
              <c:strCache>
                <c:ptCount val="1"/>
                <c:pt idx="0">
                  <c:v> Low migration </c:v>
                </c:pt>
              </c:strCache>
            </c:strRef>
          </c:tx>
          <c:spPr>
            <a:solidFill>
              <a:schemeClr val="bg1"/>
            </a:solidFill>
            <a:ln w="28575">
              <a:solidFill>
                <a:schemeClr val="bg1"/>
              </a:solidFill>
              <a:prstDash val="lgDash"/>
            </a:ln>
          </c:spPr>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data'!$D$7:$D$32</c:f>
              <c:numCache>
                <c:formatCode>0.0</c:formatCode>
                <c:ptCount val="26"/>
                <c:pt idx="0">
                  <c:v>19.010000000000002</c:v>
                </c:pt>
                <c:pt idx="1">
                  <c:v>18.986000000000001</c:v>
                </c:pt>
                <c:pt idx="2">
                  <c:v>18.922999999999998</c:v>
                </c:pt>
                <c:pt idx="3">
                  <c:v>18.852</c:v>
                </c:pt>
                <c:pt idx="4">
                  <c:v>18.802</c:v>
                </c:pt>
                <c:pt idx="5">
                  <c:v>18.766999999999999</c:v>
                </c:pt>
                <c:pt idx="6">
                  <c:v>18.734000000000002</c:v>
                </c:pt>
                <c:pt idx="7">
                  <c:v>18.696999999999999</c:v>
                </c:pt>
                <c:pt idx="8">
                  <c:v>18.664000000000001</c:v>
                </c:pt>
                <c:pt idx="9">
                  <c:v>18.641999999999999</c:v>
                </c:pt>
                <c:pt idx="10">
                  <c:v>18.613</c:v>
                </c:pt>
                <c:pt idx="11">
                  <c:v>18.594000000000001</c:v>
                </c:pt>
                <c:pt idx="12">
                  <c:v>18.568999999999999</c:v>
                </c:pt>
                <c:pt idx="13">
                  <c:v>18.533000000000001</c:v>
                </c:pt>
                <c:pt idx="14">
                  <c:v>18.492000000000001</c:v>
                </c:pt>
                <c:pt idx="15">
                  <c:v>18.456</c:v>
                </c:pt>
                <c:pt idx="16">
                  <c:v>18.417999999999999</c:v>
                </c:pt>
                <c:pt idx="17">
                  <c:v>18.367999999999999</c:v>
                </c:pt>
                <c:pt idx="18">
                  <c:v>18.32</c:v>
                </c:pt>
                <c:pt idx="19">
                  <c:v>18.256</c:v>
                </c:pt>
                <c:pt idx="20">
                  <c:v>18.199000000000002</c:v>
                </c:pt>
                <c:pt idx="21">
                  <c:v>18.13</c:v>
                </c:pt>
                <c:pt idx="22">
                  <c:v>18.068999999999999</c:v>
                </c:pt>
                <c:pt idx="23">
                  <c:v>17.994</c:v>
                </c:pt>
                <c:pt idx="24">
                  <c:v>17.913</c:v>
                </c:pt>
                <c:pt idx="25">
                  <c:v>17.841999999999999</c:v>
                </c:pt>
              </c:numCache>
            </c:numRef>
          </c:val>
        </c:ser>
        <c:dLbls>
          <c:showLegendKey val="0"/>
          <c:showVal val="0"/>
          <c:showCatName val="0"/>
          <c:showSerName val="0"/>
          <c:showPercent val="0"/>
          <c:showBubbleSize val="0"/>
        </c:dLbls>
        <c:axId val="189336960"/>
        <c:axId val="189347328"/>
      </c:areaChart>
      <c:lineChart>
        <c:grouping val="standard"/>
        <c:varyColors val="0"/>
        <c:ser>
          <c:idx val="1"/>
          <c:order val="2"/>
          <c:tx>
            <c:strRef>
              <c:f>'Fig 21 data'!$C$5</c:f>
              <c:strCache>
                <c:ptCount val="1"/>
                <c:pt idx="0">
                  <c:v> 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data'!$C$7:$C$32</c:f>
              <c:numCache>
                <c:formatCode>0.0</c:formatCode>
                <c:ptCount val="26"/>
                <c:pt idx="0">
                  <c:v>19.010000000000002</c:v>
                </c:pt>
                <c:pt idx="1">
                  <c:v>18.988</c:v>
                </c:pt>
                <c:pt idx="2">
                  <c:v>18.948</c:v>
                </c:pt>
                <c:pt idx="3">
                  <c:v>18.896999999999998</c:v>
                </c:pt>
                <c:pt idx="4">
                  <c:v>18.866</c:v>
                </c:pt>
                <c:pt idx="5">
                  <c:v>18.859000000000002</c:v>
                </c:pt>
                <c:pt idx="6">
                  <c:v>18.850999999999999</c:v>
                </c:pt>
                <c:pt idx="7">
                  <c:v>18.841000000000001</c:v>
                </c:pt>
                <c:pt idx="8">
                  <c:v>18.835000000000001</c:v>
                </c:pt>
                <c:pt idx="9">
                  <c:v>18.829999999999998</c:v>
                </c:pt>
                <c:pt idx="10">
                  <c:v>18.829999999999998</c:v>
                </c:pt>
                <c:pt idx="11">
                  <c:v>18.832999999999998</c:v>
                </c:pt>
                <c:pt idx="12">
                  <c:v>18.832000000000001</c:v>
                </c:pt>
                <c:pt idx="13">
                  <c:v>18.824999999999999</c:v>
                </c:pt>
                <c:pt idx="14">
                  <c:v>18.815000000000001</c:v>
                </c:pt>
                <c:pt idx="15">
                  <c:v>18.808</c:v>
                </c:pt>
                <c:pt idx="16">
                  <c:v>18.806000000000001</c:v>
                </c:pt>
                <c:pt idx="17">
                  <c:v>18.795000000000002</c:v>
                </c:pt>
                <c:pt idx="18">
                  <c:v>18.783000000000001</c:v>
                </c:pt>
                <c:pt idx="19">
                  <c:v>18.757000000000001</c:v>
                </c:pt>
                <c:pt idx="20">
                  <c:v>18.725999999999999</c:v>
                </c:pt>
                <c:pt idx="21">
                  <c:v>18.704999999999998</c:v>
                </c:pt>
                <c:pt idx="22">
                  <c:v>18.681000000000001</c:v>
                </c:pt>
                <c:pt idx="23">
                  <c:v>18.649000000000001</c:v>
                </c:pt>
                <c:pt idx="24">
                  <c:v>18.605</c:v>
                </c:pt>
                <c:pt idx="25">
                  <c:v>18.574999999999999</c:v>
                </c:pt>
              </c:numCache>
            </c:numRef>
          </c:val>
          <c:smooth val="0"/>
        </c:ser>
        <c:ser>
          <c:idx val="3"/>
          <c:order val="3"/>
          <c:tx>
            <c:strRef>
              <c:f>'Fig 21 data'!$D$5</c:f>
              <c:strCache>
                <c:ptCount val="1"/>
                <c:pt idx="0">
                  <c:v> 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data'!$D$7:$D$32</c:f>
              <c:numCache>
                <c:formatCode>0.0</c:formatCode>
                <c:ptCount val="26"/>
                <c:pt idx="0">
                  <c:v>19.010000000000002</c:v>
                </c:pt>
                <c:pt idx="1">
                  <c:v>18.986000000000001</c:v>
                </c:pt>
                <c:pt idx="2">
                  <c:v>18.922999999999998</c:v>
                </c:pt>
                <c:pt idx="3">
                  <c:v>18.852</c:v>
                </c:pt>
                <c:pt idx="4">
                  <c:v>18.802</c:v>
                </c:pt>
                <c:pt idx="5">
                  <c:v>18.766999999999999</c:v>
                </c:pt>
                <c:pt idx="6">
                  <c:v>18.734000000000002</c:v>
                </c:pt>
                <c:pt idx="7">
                  <c:v>18.696999999999999</c:v>
                </c:pt>
                <c:pt idx="8">
                  <c:v>18.664000000000001</c:v>
                </c:pt>
                <c:pt idx="9">
                  <c:v>18.641999999999999</c:v>
                </c:pt>
                <c:pt idx="10">
                  <c:v>18.613</c:v>
                </c:pt>
                <c:pt idx="11">
                  <c:v>18.594000000000001</c:v>
                </c:pt>
                <c:pt idx="12">
                  <c:v>18.568999999999999</c:v>
                </c:pt>
                <c:pt idx="13">
                  <c:v>18.533000000000001</c:v>
                </c:pt>
                <c:pt idx="14">
                  <c:v>18.492000000000001</c:v>
                </c:pt>
                <c:pt idx="15">
                  <c:v>18.456</c:v>
                </c:pt>
                <c:pt idx="16">
                  <c:v>18.417999999999999</c:v>
                </c:pt>
                <c:pt idx="17">
                  <c:v>18.367999999999999</c:v>
                </c:pt>
                <c:pt idx="18">
                  <c:v>18.32</c:v>
                </c:pt>
                <c:pt idx="19">
                  <c:v>18.256</c:v>
                </c:pt>
                <c:pt idx="20">
                  <c:v>18.199000000000002</c:v>
                </c:pt>
                <c:pt idx="21">
                  <c:v>18.13</c:v>
                </c:pt>
                <c:pt idx="22">
                  <c:v>18.068999999999999</c:v>
                </c:pt>
                <c:pt idx="23">
                  <c:v>17.994</c:v>
                </c:pt>
                <c:pt idx="24">
                  <c:v>17.913</c:v>
                </c:pt>
                <c:pt idx="25">
                  <c:v>17.841999999999999</c:v>
                </c:pt>
              </c:numCache>
            </c:numRef>
          </c:val>
          <c:smooth val="0"/>
        </c:ser>
        <c:ser>
          <c:idx val="0"/>
          <c:order val="4"/>
          <c:tx>
            <c:strRef>
              <c:f>'Fig 21 data'!$B$5</c:f>
              <c:strCache>
                <c:ptCount val="1"/>
                <c:pt idx="0">
                  <c:v> 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800" b="1"/>
                  </a:pPr>
                  <a:endParaRPr lang="en-US"/>
                </a:p>
              </c:txPr>
              <c:dLblPos val="b"/>
              <c:showLegendKey val="0"/>
              <c:showVal val="1"/>
              <c:showCatName val="0"/>
              <c:showSerName val="0"/>
              <c:showPercent val="0"/>
              <c:showBubbleSize val="0"/>
            </c:dLbl>
            <c:dLbl>
              <c:idx val="25"/>
              <c:layout>
                <c:manualLayout>
                  <c:x val="-4.7904191616766467E-3"/>
                  <c:y val="-4.0000000000000001E-3"/>
                </c:manualLayout>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data'!$B$7:$B$32</c:f>
              <c:numCache>
                <c:formatCode>0.0</c:formatCode>
                <c:ptCount val="26"/>
                <c:pt idx="0">
                  <c:v>19.010000000000002</c:v>
                </c:pt>
                <c:pt idx="1">
                  <c:v>18.984999999999999</c:v>
                </c:pt>
                <c:pt idx="2">
                  <c:v>18.939</c:v>
                </c:pt>
                <c:pt idx="3">
                  <c:v>18.885999999999999</c:v>
                </c:pt>
                <c:pt idx="4">
                  <c:v>18.855</c:v>
                </c:pt>
                <c:pt idx="5">
                  <c:v>18.832000000000001</c:v>
                </c:pt>
                <c:pt idx="6">
                  <c:v>18.818000000000001</c:v>
                </c:pt>
                <c:pt idx="7">
                  <c:v>18.803000000000001</c:v>
                </c:pt>
                <c:pt idx="8">
                  <c:v>18.785</c:v>
                </c:pt>
                <c:pt idx="9">
                  <c:v>18.77</c:v>
                </c:pt>
                <c:pt idx="10">
                  <c:v>18.754999999999999</c:v>
                </c:pt>
                <c:pt idx="11">
                  <c:v>18.754999999999999</c:v>
                </c:pt>
                <c:pt idx="12">
                  <c:v>18.748000000000001</c:v>
                </c:pt>
                <c:pt idx="13">
                  <c:v>18.73</c:v>
                </c:pt>
                <c:pt idx="14">
                  <c:v>18.710999999999999</c:v>
                </c:pt>
                <c:pt idx="15">
                  <c:v>18.695</c:v>
                </c:pt>
                <c:pt idx="16">
                  <c:v>18.678000000000001</c:v>
                </c:pt>
                <c:pt idx="17">
                  <c:v>18.657</c:v>
                </c:pt>
                <c:pt idx="18">
                  <c:v>18.631</c:v>
                </c:pt>
                <c:pt idx="19">
                  <c:v>18.585000000000001</c:v>
                </c:pt>
                <c:pt idx="20">
                  <c:v>18.547999999999998</c:v>
                </c:pt>
                <c:pt idx="21">
                  <c:v>18.510999999999999</c:v>
                </c:pt>
                <c:pt idx="22">
                  <c:v>18.474</c:v>
                </c:pt>
                <c:pt idx="23">
                  <c:v>18.43</c:v>
                </c:pt>
                <c:pt idx="24">
                  <c:v>18.379000000000001</c:v>
                </c:pt>
                <c:pt idx="25">
                  <c:v>18.337</c:v>
                </c:pt>
              </c:numCache>
            </c:numRef>
          </c:val>
          <c:smooth val="0"/>
        </c:ser>
        <c:dLbls>
          <c:showLegendKey val="0"/>
          <c:showVal val="0"/>
          <c:showCatName val="0"/>
          <c:showSerName val="0"/>
          <c:showPercent val="0"/>
          <c:showBubbleSize val="0"/>
        </c:dLbls>
        <c:marker val="1"/>
        <c:smooth val="0"/>
        <c:axId val="189363328"/>
        <c:axId val="189349248"/>
      </c:lineChart>
      <c:catAx>
        <c:axId val="189336960"/>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0919421003"/>
              <c:y val="0.89591716535433075"/>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89347328"/>
        <c:crosses val="autoZero"/>
        <c:auto val="1"/>
        <c:lblAlgn val="ctr"/>
        <c:lblOffset val="100"/>
        <c:tickLblSkip val="25"/>
        <c:noMultiLvlLbl val="0"/>
      </c:catAx>
      <c:valAx>
        <c:axId val="189347328"/>
        <c:scaling>
          <c:orientation val="minMax"/>
          <c:max val="19.5"/>
          <c:min val="17"/>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(thousands)</a:t>
                </a:r>
              </a:p>
            </c:rich>
          </c:tx>
          <c:layout>
            <c:manualLayout>
              <c:xMode val="edge"/>
              <c:yMode val="edge"/>
              <c:x val="5.3184968645386392E-5"/>
              <c:y val="0.19518866141732283"/>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89336960"/>
        <c:crosses val="autoZero"/>
        <c:crossBetween val="between"/>
        <c:majorUnit val="0.5"/>
      </c:valAx>
      <c:valAx>
        <c:axId val="189349248"/>
        <c:scaling>
          <c:orientation val="minMax"/>
          <c:max val="19.5"/>
          <c:min val="17"/>
        </c:scaling>
        <c:delete val="0"/>
        <c:axPos val="l"/>
        <c:numFmt formatCode="#,##0.0" sourceLinked="0"/>
        <c:majorTickMark val="out"/>
        <c:minorTickMark val="none"/>
        <c:tickLblPos val="nextTo"/>
        <c:spPr>
          <a:ln>
            <a:noFill/>
          </a:ln>
        </c:spPr>
        <c:txPr>
          <a:bodyPr/>
          <a:lstStyle/>
          <a:p>
            <a:pPr>
              <a:defRPr sz="1400" b="1">
                <a:solidFill>
                  <a:srgbClr val="595959"/>
                </a:solidFill>
                <a:latin typeface="Arial" pitchFamily="34" charset="0"/>
                <a:cs typeface="Arial" pitchFamily="34" charset="0"/>
              </a:defRPr>
            </a:pPr>
            <a:endParaRPr lang="en-US"/>
          </a:p>
        </c:txPr>
        <c:crossAx val="189363328"/>
        <c:crosses val="autoZero"/>
        <c:crossBetween val="between"/>
        <c:majorUnit val="0.5"/>
      </c:valAx>
      <c:catAx>
        <c:axId val="189363328"/>
        <c:scaling>
          <c:orientation val="minMax"/>
        </c:scaling>
        <c:delete val="1"/>
        <c:axPos val="t"/>
        <c:numFmt formatCode="General" sourceLinked="1"/>
        <c:majorTickMark val="out"/>
        <c:minorTickMark val="none"/>
        <c:tickLblPos val="nextTo"/>
        <c:crossAx val="189349248"/>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0.13680669804542589"/>
          <c:w val="0.56293969541232491"/>
          <c:h val="0.73810319799410551"/>
        </c:manualLayout>
      </c:layout>
      <c:areaChart>
        <c:grouping val="standard"/>
        <c:varyColors val="0"/>
        <c:ser>
          <c:idx val="2"/>
          <c:order val="0"/>
          <c:tx>
            <c:strRef>
              <c:f>'Fig 21 data'!$H$5</c:f>
              <c:strCache>
                <c:ptCount val="1"/>
                <c:pt idx="0">
                  <c:v> High migration</c:v>
                </c:pt>
              </c:strCache>
            </c:strRef>
          </c:tx>
          <c:spPr>
            <a:solidFill>
              <a:srgbClr val="CBE7E4"/>
            </a:solidFill>
            <a:ln w="28575" cmpd="sng">
              <a:noFill/>
              <a:prstDash val="lgDash"/>
              <a:tailEnd type="none"/>
            </a:ln>
          </c:spPr>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data'!$H$7:$H$32</c:f>
              <c:numCache>
                <c:formatCode>0.0</c:formatCode>
                <c:ptCount val="26"/>
                <c:pt idx="0">
                  <c:v>14.928000000000001</c:v>
                </c:pt>
                <c:pt idx="1">
                  <c:v>14.885999999999999</c:v>
                </c:pt>
                <c:pt idx="2">
                  <c:v>14.833</c:v>
                </c:pt>
                <c:pt idx="3">
                  <c:v>14.781000000000001</c:v>
                </c:pt>
                <c:pt idx="4">
                  <c:v>14.733000000000001</c:v>
                </c:pt>
                <c:pt idx="5">
                  <c:v>14.712999999999999</c:v>
                </c:pt>
                <c:pt idx="6">
                  <c:v>14.682</c:v>
                </c:pt>
                <c:pt idx="7">
                  <c:v>14.645</c:v>
                </c:pt>
                <c:pt idx="8">
                  <c:v>14.599</c:v>
                </c:pt>
                <c:pt idx="9">
                  <c:v>14.568</c:v>
                </c:pt>
                <c:pt idx="10">
                  <c:v>14.512</c:v>
                </c:pt>
                <c:pt idx="11">
                  <c:v>14.457000000000001</c:v>
                </c:pt>
                <c:pt idx="12">
                  <c:v>14.407999999999999</c:v>
                </c:pt>
                <c:pt idx="13">
                  <c:v>14.343999999999999</c:v>
                </c:pt>
                <c:pt idx="14">
                  <c:v>14.298</c:v>
                </c:pt>
                <c:pt idx="15">
                  <c:v>14.249000000000001</c:v>
                </c:pt>
                <c:pt idx="16">
                  <c:v>14.191000000000001</c:v>
                </c:pt>
                <c:pt idx="17">
                  <c:v>14.144</c:v>
                </c:pt>
                <c:pt idx="18">
                  <c:v>14.085000000000001</c:v>
                </c:pt>
                <c:pt idx="19">
                  <c:v>14.026999999999999</c:v>
                </c:pt>
                <c:pt idx="20">
                  <c:v>13.967000000000001</c:v>
                </c:pt>
                <c:pt idx="21">
                  <c:v>13.919</c:v>
                </c:pt>
                <c:pt idx="22">
                  <c:v>13.856999999999999</c:v>
                </c:pt>
                <c:pt idx="23">
                  <c:v>13.784000000000001</c:v>
                </c:pt>
                <c:pt idx="24">
                  <c:v>13.727</c:v>
                </c:pt>
                <c:pt idx="25">
                  <c:v>13.662000000000001</c:v>
                </c:pt>
              </c:numCache>
            </c:numRef>
          </c:val>
        </c:ser>
        <c:ser>
          <c:idx val="5"/>
          <c:order val="1"/>
          <c:tx>
            <c:strRef>
              <c:f>'Fig 21 data'!$I$5</c:f>
              <c:strCache>
                <c:ptCount val="1"/>
                <c:pt idx="0">
                  <c:v> Low migration </c:v>
                </c:pt>
              </c:strCache>
            </c:strRef>
          </c:tx>
          <c:spPr>
            <a:solidFill>
              <a:schemeClr val="bg1"/>
            </a:solidFill>
            <a:ln w="28575">
              <a:solidFill>
                <a:schemeClr val="bg1"/>
              </a:solidFill>
              <a:prstDash val="lgDash"/>
            </a:ln>
          </c:spPr>
          <c:cat>
            <c:numRef>
              <c:f>'Fig 21 data'!$A$7:$A$32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data'!$I$7:$I$32</c:f>
              <c:numCache>
                <c:formatCode>0.0</c:formatCode>
                <c:ptCount val="26"/>
                <c:pt idx="0">
                  <c:v>14.928000000000001</c:v>
                </c:pt>
                <c:pt idx="1">
                  <c:v>14.884</c:v>
                </c:pt>
                <c:pt idx="2">
                  <c:v>14.816000000000001</c:v>
                </c:pt>
                <c:pt idx="3">
                  <c:v>14.757999999999999</c:v>
                </c:pt>
                <c:pt idx="4">
                  <c:v>14.71</c:v>
                </c:pt>
                <c:pt idx="5">
                  <c:v>14.683</c:v>
                </c:pt>
                <c:pt idx="6">
                  <c:v>14.651</c:v>
                </c:pt>
                <c:pt idx="7">
                  <c:v>14.613</c:v>
                </c:pt>
                <c:pt idx="8">
                  <c:v>14.563000000000001</c:v>
                </c:pt>
                <c:pt idx="9">
                  <c:v>14.507999999999999</c:v>
                </c:pt>
                <c:pt idx="10">
                  <c:v>14.45</c:v>
                </c:pt>
                <c:pt idx="11">
                  <c:v>14.401999999999999</c:v>
                </c:pt>
                <c:pt idx="12">
                  <c:v>14.343999999999999</c:v>
                </c:pt>
                <c:pt idx="13">
                  <c:v>14.282</c:v>
                </c:pt>
                <c:pt idx="14">
                  <c:v>14.238</c:v>
                </c:pt>
                <c:pt idx="15">
                  <c:v>14.180999999999999</c:v>
                </c:pt>
                <c:pt idx="16">
                  <c:v>14.129</c:v>
                </c:pt>
                <c:pt idx="17">
                  <c:v>14.077</c:v>
                </c:pt>
                <c:pt idx="18">
                  <c:v>14.023</c:v>
                </c:pt>
                <c:pt idx="19">
                  <c:v>13.958</c:v>
                </c:pt>
                <c:pt idx="20">
                  <c:v>13.9</c:v>
                </c:pt>
                <c:pt idx="21">
                  <c:v>13.852</c:v>
                </c:pt>
                <c:pt idx="22">
                  <c:v>13.798</c:v>
                </c:pt>
                <c:pt idx="23">
                  <c:v>13.728999999999999</c:v>
                </c:pt>
                <c:pt idx="24">
                  <c:v>13.673</c:v>
                </c:pt>
                <c:pt idx="25">
                  <c:v>13.614000000000001</c:v>
                </c:pt>
              </c:numCache>
            </c:numRef>
          </c:val>
        </c:ser>
        <c:dLbls>
          <c:showLegendKey val="0"/>
          <c:showVal val="0"/>
          <c:showCatName val="0"/>
          <c:showSerName val="0"/>
          <c:showPercent val="0"/>
          <c:showBubbleSize val="0"/>
        </c:dLbls>
        <c:axId val="189486976"/>
        <c:axId val="189513728"/>
      </c:areaChart>
      <c:lineChart>
        <c:grouping val="standard"/>
        <c:varyColors val="0"/>
        <c:ser>
          <c:idx val="1"/>
          <c:order val="2"/>
          <c:tx>
            <c:strRef>
              <c:f>'Fig 21 data'!$H$5</c:f>
              <c:strCache>
                <c:ptCount val="1"/>
                <c:pt idx="0">
                  <c:v> High migration</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data'!$F$7:$F$32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data'!$H$7:$H$32</c:f>
              <c:numCache>
                <c:formatCode>0.0</c:formatCode>
                <c:ptCount val="26"/>
                <c:pt idx="0">
                  <c:v>14.928000000000001</c:v>
                </c:pt>
                <c:pt idx="1">
                  <c:v>14.885999999999999</c:v>
                </c:pt>
                <c:pt idx="2">
                  <c:v>14.833</c:v>
                </c:pt>
                <c:pt idx="3">
                  <c:v>14.781000000000001</c:v>
                </c:pt>
                <c:pt idx="4">
                  <c:v>14.733000000000001</c:v>
                </c:pt>
                <c:pt idx="5">
                  <c:v>14.712999999999999</c:v>
                </c:pt>
                <c:pt idx="6">
                  <c:v>14.682</c:v>
                </c:pt>
                <c:pt idx="7">
                  <c:v>14.645</c:v>
                </c:pt>
                <c:pt idx="8">
                  <c:v>14.599</c:v>
                </c:pt>
                <c:pt idx="9">
                  <c:v>14.568</c:v>
                </c:pt>
                <c:pt idx="10">
                  <c:v>14.512</c:v>
                </c:pt>
                <c:pt idx="11">
                  <c:v>14.457000000000001</c:v>
                </c:pt>
                <c:pt idx="12">
                  <c:v>14.407999999999999</c:v>
                </c:pt>
                <c:pt idx="13">
                  <c:v>14.343999999999999</c:v>
                </c:pt>
                <c:pt idx="14">
                  <c:v>14.298</c:v>
                </c:pt>
                <c:pt idx="15">
                  <c:v>14.249000000000001</c:v>
                </c:pt>
                <c:pt idx="16">
                  <c:v>14.191000000000001</c:v>
                </c:pt>
                <c:pt idx="17">
                  <c:v>14.144</c:v>
                </c:pt>
                <c:pt idx="18">
                  <c:v>14.085000000000001</c:v>
                </c:pt>
                <c:pt idx="19">
                  <c:v>14.026999999999999</c:v>
                </c:pt>
                <c:pt idx="20">
                  <c:v>13.967000000000001</c:v>
                </c:pt>
                <c:pt idx="21">
                  <c:v>13.919</c:v>
                </c:pt>
                <c:pt idx="22">
                  <c:v>13.856999999999999</c:v>
                </c:pt>
                <c:pt idx="23">
                  <c:v>13.784000000000001</c:v>
                </c:pt>
                <c:pt idx="24">
                  <c:v>13.727</c:v>
                </c:pt>
                <c:pt idx="25">
                  <c:v>13.662000000000001</c:v>
                </c:pt>
              </c:numCache>
            </c:numRef>
          </c:val>
          <c:smooth val="0"/>
        </c:ser>
        <c:ser>
          <c:idx val="3"/>
          <c:order val="3"/>
          <c:tx>
            <c:strRef>
              <c:f>'Fig 21 data'!$I$5</c:f>
              <c:strCache>
                <c:ptCount val="1"/>
                <c:pt idx="0">
                  <c:v> Low migration </c:v>
                </c:pt>
              </c:strCache>
            </c:strRef>
          </c:tx>
          <c:spPr>
            <a:ln>
              <a:solidFill>
                <a:srgbClr val="1C625B"/>
              </a:solidFill>
            </a:ln>
          </c:spPr>
          <c:marker>
            <c:symbol val="none"/>
          </c:marker>
          <c:dPt>
            <c:idx val="25"/>
            <c:marker>
              <c:symbol val="circle"/>
              <c:size val="8"/>
              <c:spPr>
                <a:solidFill>
                  <a:srgbClr val="1C625B"/>
                </a:solidFill>
                <a:ln>
                  <a:noFill/>
                </a:ln>
              </c:spPr>
            </c:marker>
            <c:bubble3D val="0"/>
          </c:dPt>
          <c:cat>
            <c:numRef>
              <c:f>'Fig 21 data'!$F$7:$F$32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data'!$I$7:$I$32</c:f>
              <c:numCache>
                <c:formatCode>0.0</c:formatCode>
                <c:ptCount val="26"/>
                <c:pt idx="0">
                  <c:v>14.928000000000001</c:v>
                </c:pt>
                <c:pt idx="1">
                  <c:v>14.884</c:v>
                </c:pt>
                <c:pt idx="2">
                  <c:v>14.816000000000001</c:v>
                </c:pt>
                <c:pt idx="3">
                  <c:v>14.757999999999999</c:v>
                </c:pt>
                <c:pt idx="4">
                  <c:v>14.71</c:v>
                </c:pt>
                <c:pt idx="5">
                  <c:v>14.683</c:v>
                </c:pt>
                <c:pt idx="6">
                  <c:v>14.651</c:v>
                </c:pt>
                <c:pt idx="7">
                  <c:v>14.613</c:v>
                </c:pt>
                <c:pt idx="8">
                  <c:v>14.563000000000001</c:v>
                </c:pt>
                <c:pt idx="9">
                  <c:v>14.507999999999999</c:v>
                </c:pt>
                <c:pt idx="10">
                  <c:v>14.45</c:v>
                </c:pt>
                <c:pt idx="11">
                  <c:v>14.401999999999999</c:v>
                </c:pt>
                <c:pt idx="12">
                  <c:v>14.343999999999999</c:v>
                </c:pt>
                <c:pt idx="13">
                  <c:v>14.282</c:v>
                </c:pt>
                <c:pt idx="14">
                  <c:v>14.238</c:v>
                </c:pt>
                <c:pt idx="15">
                  <c:v>14.180999999999999</c:v>
                </c:pt>
                <c:pt idx="16">
                  <c:v>14.129</c:v>
                </c:pt>
                <c:pt idx="17">
                  <c:v>14.077</c:v>
                </c:pt>
                <c:pt idx="18">
                  <c:v>14.023</c:v>
                </c:pt>
                <c:pt idx="19">
                  <c:v>13.958</c:v>
                </c:pt>
                <c:pt idx="20">
                  <c:v>13.9</c:v>
                </c:pt>
                <c:pt idx="21">
                  <c:v>13.852</c:v>
                </c:pt>
                <c:pt idx="22">
                  <c:v>13.798</c:v>
                </c:pt>
                <c:pt idx="23">
                  <c:v>13.728999999999999</c:v>
                </c:pt>
                <c:pt idx="24">
                  <c:v>13.673</c:v>
                </c:pt>
                <c:pt idx="25">
                  <c:v>13.614000000000001</c:v>
                </c:pt>
              </c:numCache>
            </c:numRef>
          </c:val>
          <c:smooth val="0"/>
        </c:ser>
        <c:ser>
          <c:idx val="0"/>
          <c:order val="4"/>
          <c:tx>
            <c:strRef>
              <c:f>'Fig 21 data'!$G$5</c:f>
              <c:strCache>
                <c:ptCount val="1"/>
                <c:pt idx="0">
                  <c:v> 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800" b="1"/>
                  </a:pPr>
                  <a:endParaRPr lang="en-US"/>
                </a:p>
              </c:txPr>
              <c:dLblPos val="b"/>
              <c:showLegendKey val="0"/>
              <c:showVal val="1"/>
              <c:showCatName val="0"/>
              <c:showSerName val="0"/>
              <c:showPercent val="0"/>
              <c:showBubbleSize val="0"/>
            </c:dLbl>
            <c:showLegendKey val="0"/>
            <c:showVal val="0"/>
            <c:showCatName val="0"/>
            <c:showSerName val="0"/>
            <c:showPercent val="0"/>
            <c:showBubbleSize val="0"/>
          </c:dLbls>
          <c:cat>
            <c:numRef>
              <c:f>'Fig 21 data'!$F$7:$F$32</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21 data'!$G$7:$G$32</c:f>
              <c:numCache>
                <c:formatCode>0.0</c:formatCode>
                <c:ptCount val="26"/>
                <c:pt idx="0">
                  <c:v>14.928000000000001</c:v>
                </c:pt>
                <c:pt idx="1">
                  <c:v>14.882</c:v>
                </c:pt>
                <c:pt idx="2">
                  <c:v>14.821999999999999</c:v>
                </c:pt>
                <c:pt idx="3">
                  <c:v>14.77</c:v>
                </c:pt>
                <c:pt idx="4">
                  <c:v>14.726000000000001</c:v>
                </c:pt>
                <c:pt idx="5">
                  <c:v>14.696999999999999</c:v>
                </c:pt>
                <c:pt idx="6">
                  <c:v>14.656000000000001</c:v>
                </c:pt>
                <c:pt idx="7">
                  <c:v>14.615</c:v>
                </c:pt>
                <c:pt idx="8">
                  <c:v>14.564</c:v>
                </c:pt>
                <c:pt idx="9">
                  <c:v>14.516999999999999</c:v>
                </c:pt>
                <c:pt idx="10">
                  <c:v>14.456</c:v>
                </c:pt>
                <c:pt idx="11">
                  <c:v>14.398999999999999</c:v>
                </c:pt>
                <c:pt idx="12">
                  <c:v>14.34</c:v>
                </c:pt>
                <c:pt idx="13">
                  <c:v>14.285</c:v>
                </c:pt>
                <c:pt idx="14">
                  <c:v>14.239000000000001</c:v>
                </c:pt>
                <c:pt idx="15">
                  <c:v>14.182</c:v>
                </c:pt>
                <c:pt idx="16">
                  <c:v>14.124000000000001</c:v>
                </c:pt>
                <c:pt idx="17">
                  <c:v>14.076000000000001</c:v>
                </c:pt>
                <c:pt idx="18">
                  <c:v>14.013999999999999</c:v>
                </c:pt>
                <c:pt idx="19">
                  <c:v>13.942</c:v>
                </c:pt>
                <c:pt idx="20">
                  <c:v>13.87</c:v>
                </c:pt>
                <c:pt idx="21">
                  <c:v>13.817</c:v>
                </c:pt>
                <c:pt idx="22">
                  <c:v>13.749000000000001</c:v>
                </c:pt>
                <c:pt idx="23">
                  <c:v>13.673</c:v>
                </c:pt>
                <c:pt idx="24">
                  <c:v>13.614000000000001</c:v>
                </c:pt>
                <c:pt idx="25">
                  <c:v>13.542999999999999</c:v>
                </c:pt>
              </c:numCache>
            </c:numRef>
          </c:val>
          <c:smooth val="0"/>
        </c:ser>
        <c:dLbls>
          <c:showLegendKey val="0"/>
          <c:showVal val="0"/>
          <c:showCatName val="0"/>
          <c:showSerName val="0"/>
          <c:showPercent val="0"/>
          <c:showBubbleSize val="0"/>
        </c:dLbls>
        <c:marker val="1"/>
        <c:smooth val="0"/>
        <c:axId val="189516800"/>
        <c:axId val="189515264"/>
      </c:lineChart>
      <c:catAx>
        <c:axId val="189486976"/>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Year</a:t>
                </a:r>
              </a:p>
            </c:rich>
          </c:tx>
          <c:layout>
            <c:manualLayout>
              <c:xMode val="edge"/>
              <c:yMode val="edge"/>
              <c:x val="0.39664500919421003"/>
              <c:y val="0.89591716535433075"/>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189513728"/>
        <c:crosses val="autoZero"/>
        <c:auto val="1"/>
        <c:lblAlgn val="ctr"/>
        <c:lblOffset val="100"/>
        <c:tickLblSkip val="25"/>
        <c:noMultiLvlLbl val="0"/>
      </c:catAx>
      <c:valAx>
        <c:axId val="189513728"/>
        <c:scaling>
          <c:orientation val="minMax"/>
          <c:max val="15"/>
          <c:min val="13"/>
        </c:scaling>
        <c:delete val="0"/>
        <c:axPos val="l"/>
        <c:numFmt formatCode="#,##0" sourceLinked="0"/>
        <c:majorTickMark val="out"/>
        <c:minorTickMark val="none"/>
        <c:tickLblPos val="nextTo"/>
        <c:spPr>
          <a:ln w="3175">
            <a:no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189486976"/>
        <c:crosses val="autoZero"/>
        <c:crossBetween val="between"/>
        <c:majorUnit val="0.5"/>
      </c:valAx>
      <c:valAx>
        <c:axId val="189515264"/>
        <c:scaling>
          <c:orientation val="minMax"/>
          <c:max val="15"/>
          <c:min val="13"/>
        </c:scaling>
        <c:delete val="0"/>
        <c:axPos val="l"/>
        <c:numFmt formatCode="#,##0.0" sourceLinked="0"/>
        <c:majorTickMark val="out"/>
        <c:minorTickMark val="none"/>
        <c:tickLblPos val="nextTo"/>
        <c:spPr>
          <a:ln>
            <a:noFill/>
          </a:ln>
        </c:spPr>
        <c:txPr>
          <a:bodyPr/>
          <a:lstStyle/>
          <a:p>
            <a:pPr>
              <a:defRPr sz="1400" b="1">
                <a:solidFill>
                  <a:srgbClr val="595959"/>
                </a:solidFill>
                <a:latin typeface="Arial" pitchFamily="34" charset="0"/>
                <a:cs typeface="Arial" pitchFamily="34" charset="0"/>
              </a:defRPr>
            </a:pPr>
            <a:endParaRPr lang="en-US"/>
          </a:p>
        </c:txPr>
        <c:crossAx val="189516800"/>
        <c:crosses val="autoZero"/>
        <c:crossBetween val="between"/>
        <c:majorUnit val="0.5"/>
      </c:valAx>
      <c:catAx>
        <c:axId val="189516800"/>
        <c:scaling>
          <c:orientation val="minMax"/>
        </c:scaling>
        <c:delete val="1"/>
        <c:axPos val="t"/>
        <c:numFmt formatCode="General" sourceLinked="1"/>
        <c:majorTickMark val="out"/>
        <c:minorTickMark val="none"/>
        <c:tickLblPos val="nextTo"/>
        <c:crossAx val="189515264"/>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391583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306917</xdr:colOff>
      <xdr:row>2</xdr:row>
      <xdr:rowOff>1</xdr:rowOff>
    </xdr:from>
    <xdr:to>
      <xdr:col>17</xdr:col>
      <xdr:colOff>84667</xdr:colOff>
      <xdr:row>22</xdr:row>
      <xdr:rowOff>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0.6956</cdr:x>
      <cdr:y>0.49224</cdr:y>
    </cdr:from>
    <cdr:to>
      <cdr:x>0.84631</cdr:x>
      <cdr:y>0.57558</cdr:y>
    </cdr:to>
    <cdr:sp macro="" textlink="'Fig 21 data'!$B$32">
      <cdr:nvSpPr>
        <cdr:cNvPr id="5" name="TextBox 4"/>
        <cdr:cNvSpPr txBox="1"/>
      </cdr:nvSpPr>
      <cdr:spPr>
        <a:xfrm xmlns:a="http://schemas.openxmlformats.org/drawingml/2006/main">
          <a:off x="3688232" y="1562861"/>
          <a:ext cx="799102" cy="264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B8A759F-8B70-444F-9489-EE368D26EF66}" type="TxLink">
            <a:rPr lang="en-GB" sz="1800" b="1">
              <a:latin typeface="Arial" pitchFamily="34" charset="0"/>
              <a:cs typeface="Arial" pitchFamily="34" charset="0"/>
            </a:rPr>
            <a:pPr algn="r"/>
            <a:t>18.3</a:t>
          </a:fld>
          <a:endParaRPr lang="en-GB" sz="1800" b="1">
            <a:latin typeface="Arial" pitchFamily="34" charset="0"/>
            <a:cs typeface="Arial" pitchFamily="34" charset="0"/>
          </a:endParaRPr>
        </a:p>
      </cdr:txBody>
    </cdr:sp>
  </cdr:relSizeAnchor>
  <cdr:relSizeAnchor xmlns:cdr="http://schemas.openxmlformats.org/drawingml/2006/chartDrawing">
    <cdr:from>
      <cdr:x>0.72455</cdr:x>
      <cdr:y>0.29249</cdr:y>
    </cdr:from>
    <cdr:to>
      <cdr:x>1</cdr:x>
      <cdr:y>0.43117</cdr:y>
    </cdr:to>
    <cdr:grpSp>
      <cdr:nvGrpSpPr>
        <cdr:cNvPr id="18" name="Group 17"/>
        <cdr:cNvGrpSpPr/>
      </cdr:nvGrpSpPr>
      <cdr:grpSpPr>
        <a:xfrm xmlns:a="http://schemas.openxmlformats.org/drawingml/2006/main">
          <a:off x="3817207" y="947229"/>
          <a:ext cx="1451176" cy="449115"/>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1 data'!$C$32">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9FBBB10-8595-4F7C-B15C-AB0D9CF69BC8}" type="TxLink">
              <a:rPr lang="en-GB" sz="1800" b="1">
                <a:solidFill>
                  <a:srgbClr val="1C625B"/>
                </a:solidFill>
                <a:latin typeface="Arial" pitchFamily="34" charset="0"/>
                <a:cs typeface="Arial" pitchFamily="34" charset="0"/>
              </a:rPr>
              <a:pPr/>
              <a:t>18.6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0.72455</cdr:x>
      <cdr:y>0.5769</cdr:y>
    </cdr:from>
    <cdr:to>
      <cdr:x>0.99202</cdr:x>
      <cdr:y>0.71557</cdr:y>
    </cdr:to>
    <cdr:grpSp>
      <cdr:nvGrpSpPr>
        <cdr:cNvPr id="24" name="Group 23"/>
        <cdr:cNvGrpSpPr/>
      </cdr:nvGrpSpPr>
      <cdr:grpSpPr>
        <a:xfrm xmlns:a="http://schemas.openxmlformats.org/drawingml/2006/main">
          <a:off x="3817207" y="1868291"/>
          <a:ext cx="1409134" cy="449082"/>
          <a:chOff x="66265" y="0"/>
          <a:chExt cx="1454668" cy="459673"/>
        </a:xfrm>
      </cdr:grpSpPr>
      <cdr:sp macro="" textlink="">
        <cdr:nvSpPr>
          <cdr:cNvPr id="28" name="TextBox 3"/>
          <cdr:cNvSpPr txBox="1"/>
        </cdr:nvSpPr>
        <cdr:spPr>
          <a:xfrm xmlns:a="http://schemas.openxmlformats.org/drawingml/2006/main">
            <a:off x="66265"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1 data'!$D$32">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0B269D9-A08C-444B-B56A-884943196FC0}" type="TxLink">
              <a:rPr lang="en-GB" sz="1800" b="1">
                <a:solidFill>
                  <a:srgbClr val="1C625B"/>
                </a:solidFill>
                <a:latin typeface="Arial" pitchFamily="34" charset="0"/>
                <a:cs typeface="Arial" pitchFamily="34" charset="0"/>
              </a:rPr>
              <a:pPr/>
              <a:t>17.8</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1 data'!$B$3:$D$3">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C314B2-8A46-4399-9A29-5A64E0DCA250}" type="TxLink">
            <a:rPr lang="en-GB" sz="1600" b="1">
              <a:solidFill>
                <a:srgbClr val="595959"/>
              </a:solidFill>
              <a:latin typeface="Arial" pitchFamily="34" charset="0"/>
              <a:cs typeface="Arial" pitchFamily="34" charset="0"/>
            </a:rPr>
            <a:pPr algn="ctr"/>
            <a:t>Cairngorms National Park</a:t>
          </a:fld>
          <a:endParaRPr lang="en-GB" sz="1600" b="1">
            <a:solidFill>
              <a:srgbClr val="595959"/>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0.56306</cdr:x>
      <cdr:y>0.65117</cdr:y>
    </cdr:from>
    <cdr:to>
      <cdr:x>0.81038</cdr:x>
      <cdr:y>0.80333</cdr:y>
    </cdr:to>
    <cdr:grpSp>
      <cdr:nvGrpSpPr>
        <cdr:cNvPr id="8" name="Group 7"/>
        <cdr:cNvGrpSpPr/>
      </cdr:nvGrpSpPr>
      <cdr:grpSpPr>
        <a:xfrm xmlns:a="http://schemas.openxmlformats.org/drawingml/2006/main">
          <a:off x="2964032" y="2108814"/>
          <a:ext cx="1301930" cy="492770"/>
          <a:chOff x="3471447" y="727421"/>
          <a:chExt cx="1358612" cy="269974"/>
        </a:xfrm>
      </cdr:grpSpPr>
      <cdr:sp macro="" textlink="">
        <cdr:nvSpPr>
          <cdr:cNvPr id="6" name="TextBox 1"/>
          <cdr:cNvSpPr txBox="1"/>
        </cdr:nvSpPr>
        <cdr:spPr>
          <a:xfrm xmlns:a="http://schemas.openxmlformats.org/drawingml/2006/main">
            <a:off x="3481370" y="727421"/>
            <a:ext cx="1348689" cy="2170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solidFill>
                  <a:sysClr val="windowText" lastClr="000000"/>
                </a:solidFill>
                <a:latin typeface="Arial" pitchFamily="34" charset="0"/>
                <a:cs typeface="Arial" pitchFamily="34" charset="0"/>
              </a:rPr>
              <a:t>Principal </a:t>
            </a:r>
          </a:p>
        </cdr:txBody>
      </cdr:sp>
      <cdr:sp macro="" textlink="'Fig 21 data'!$G$32">
        <cdr:nvSpPr>
          <cdr:cNvPr id="5" name="TextBox 4"/>
          <cdr:cNvSpPr txBox="1"/>
        </cdr:nvSpPr>
        <cdr:spPr>
          <a:xfrm xmlns:a="http://schemas.openxmlformats.org/drawingml/2006/main">
            <a:off x="3471447" y="803967"/>
            <a:ext cx="732594" cy="193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B9922C-8A5C-4112-9DF2-F1556324D924}" type="TxLink">
              <a:rPr lang="en-GB" sz="1800" b="1">
                <a:latin typeface="Arial" pitchFamily="34" charset="0"/>
                <a:cs typeface="Arial" pitchFamily="34" charset="0"/>
              </a:rPr>
              <a:pPr/>
              <a:t>13.5</a:t>
            </a:fld>
            <a:endParaRPr lang="en-GB" sz="1800" b="1">
              <a:latin typeface="Arial" pitchFamily="34" charset="0"/>
              <a:cs typeface="Arial" pitchFamily="34" charset="0"/>
            </a:endParaRPr>
          </a:p>
        </cdr:txBody>
      </cdr:sp>
    </cdr:grpSp>
  </cdr:relSizeAnchor>
  <cdr:relSizeAnchor xmlns:cdr="http://schemas.openxmlformats.org/drawingml/2006/chartDrawing">
    <cdr:from>
      <cdr:x>0.72415</cdr:x>
      <cdr:y>0.48916</cdr:y>
    </cdr:from>
    <cdr:to>
      <cdr:x>1</cdr:x>
      <cdr:y>0.62784</cdr:y>
    </cdr:to>
    <cdr:grpSp>
      <cdr:nvGrpSpPr>
        <cdr:cNvPr id="18" name="Group 17"/>
        <cdr:cNvGrpSpPr/>
      </cdr:nvGrpSpPr>
      <cdr:grpSpPr>
        <a:xfrm xmlns:a="http://schemas.openxmlformats.org/drawingml/2006/main">
          <a:off x="3812034" y="1584145"/>
          <a:ext cx="1452116" cy="449115"/>
          <a:chOff x="66265" y="-53948"/>
          <a:chExt cx="1453630" cy="459642"/>
        </a:xfrm>
      </cdr:grpSpPr>
      <cdr:sp macro="" textlink="">
        <cdr:nvSpPr>
          <cdr:cNvPr id="22" name="TextBox 3"/>
          <cdr:cNvSpPr txBox="1"/>
        </cdr:nvSpPr>
        <cdr:spPr>
          <a:xfrm xmlns:a="http://schemas.openxmlformats.org/drawingml/2006/main">
            <a:off x="66265" y="-53948"/>
            <a:ext cx="1453630" cy="207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HM High migration</a:t>
            </a:r>
          </a:p>
        </cdr:txBody>
      </cdr:sp>
      <cdr:sp macro="" textlink="'Fig 21 data'!$H$32">
        <cdr:nvSpPr>
          <cdr:cNvPr id="23" name="TextBox 1"/>
          <cdr:cNvSpPr txBox="1"/>
        </cdr:nvSpPr>
        <cdr:spPr>
          <a:xfrm xmlns:a="http://schemas.openxmlformats.org/drawingml/2006/main">
            <a:off x="69419" y="124084"/>
            <a:ext cx="798340" cy="281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054E7BC-C50C-4A9C-8082-51CB8585CC94}" type="TxLink">
              <a:rPr lang="en-GB" sz="1800" b="1">
                <a:solidFill>
                  <a:srgbClr val="1C625B"/>
                </a:solidFill>
                <a:latin typeface="Arial" pitchFamily="34" charset="0"/>
                <a:cs typeface="Arial" pitchFamily="34" charset="0"/>
              </a:rPr>
              <a:pPr/>
              <a:t>13.7</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0.72395</cdr:x>
      <cdr:y>0.6369</cdr:y>
    </cdr:from>
    <cdr:to>
      <cdr:x>1</cdr:x>
      <cdr:y>0.77557</cdr:y>
    </cdr:to>
    <cdr:grpSp>
      <cdr:nvGrpSpPr>
        <cdr:cNvPr id="24" name="Group 23"/>
        <cdr:cNvGrpSpPr/>
      </cdr:nvGrpSpPr>
      <cdr:grpSpPr>
        <a:xfrm xmlns:a="http://schemas.openxmlformats.org/drawingml/2006/main">
          <a:off x="3810981" y="2062601"/>
          <a:ext cx="1453169" cy="449082"/>
          <a:chOff x="66264" y="0"/>
          <a:chExt cx="1454668" cy="459673"/>
        </a:xfrm>
      </cdr:grpSpPr>
      <cdr:sp macro="" textlink="">
        <cdr:nvSpPr>
          <cdr:cNvPr id="28" name="TextBox 3"/>
          <cdr:cNvSpPr txBox="1"/>
        </cdr:nvSpPr>
        <cdr:spPr>
          <a:xfrm xmlns:a="http://schemas.openxmlformats.org/drawingml/2006/main">
            <a:off x="66264" y="0"/>
            <a:ext cx="1454668" cy="239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1C625B"/>
                </a:solidFill>
                <a:latin typeface="Arial" pitchFamily="34" charset="0"/>
                <a:cs typeface="Arial" pitchFamily="34" charset="0"/>
              </a:rPr>
              <a:t>LM Low migration</a:t>
            </a:r>
          </a:p>
        </cdr:txBody>
      </cdr:sp>
      <cdr:sp macro="" textlink="'Fig 21 data'!$I$32">
        <cdr:nvSpPr>
          <cdr:cNvPr id="29" name="TextBox 1"/>
          <cdr:cNvSpPr txBox="1"/>
        </cdr:nvSpPr>
        <cdr:spPr>
          <a:xfrm xmlns:a="http://schemas.openxmlformats.org/drawingml/2006/main">
            <a:off x="69419" y="178043"/>
            <a:ext cx="820414" cy="2816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A572C96-9CF9-42BB-B95E-41736C12BAD9}" type="TxLink">
              <a:rPr lang="en-GB" sz="1800" b="1">
                <a:solidFill>
                  <a:srgbClr val="1C625B"/>
                </a:solidFill>
                <a:latin typeface="Arial" pitchFamily="34" charset="0"/>
                <a:cs typeface="Arial" pitchFamily="34" charset="0"/>
              </a:rPr>
              <a:pPr/>
              <a:t>13.6</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cdr:x>
      <cdr:y>0</cdr:y>
    </cdr:from>
    <cdr:to>
      <cdr:x>1</cdr:x>
      <cdr:y>0.0944</cdr:y>
    </cdr:to>
    <cdr:sp macro="" textlink="'Fig 21 data'!$G$3:$I$3">
      <cdr:nvSpPr>
        <cdr:cNvPr id="3" name="TextBox 2"/>
        <cdr:cNvSpPr txBox="1"/>
      </cdr:nvSpPr>
      <cdr:spPr>
        <a:xfrm xmlns:a="http://schemas.openxmlformats.org/drawingml/2006/main">
          <a:off x="0" y="0"/>
          <a:ext cx="5302250" cy="30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22B5191-3C08-4C32-AA6B-AFDC3C0EC08F}" type="TxLink">
            <a:rPr lang="en-GB" sz="1600" b="1">
              <a:solidFill>
                <a:srgbClr val="595959"/>
              </a:solidFill>
              <a:latin typeface="Arial" pitchFamily="34" charset="0"/>
              <a:cs typeface="Arial" pitchFamily="34" charset="0"/>
            </a:rPr>
            <a:pPr algn="ctr"/>
            <a:t>Loch Lomond and The Trossachs National Park</a:t>
          </a:fld>
          <a:endParaRPr lang="en-GB" sz="1600" b="1">
            <a:solidFill>
              <a:srgbClr val="595959"/>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5" customWidth="1"/>
    <col min="2" max="2" width="9.140625" style="15"/>
    <col min="3" max="8" width="9.140625" style="7"/>
    <col min="9" max="10" width="18.28515625" style="7" customWidth="1"/>
    <col min="11" max="11" width="17.85546875" style="7" customWidth="1"/>
    <col min="12" max="12" width="17.7109375" style="7" customWidth="1"/>
    <col min="13" max="16384" width="9.140625" style="7"/>
  </cols>
  <sheetData>
    <row r="1" spans="1:13" s="19" customFormat="1" ht="18" customHeight="1">
      <c r="A1" s="1" t="s">
        <v>12</v>
      </c>
      <c r="B1" s="1"/>
      <c r="C1" s="1"/>
      <c r="D1" s="1"/>
      <c r="E1" s="1"/>
      <c r="F1" s="1"/>
      <c r="G1" s="1"/>
      <c r="H1" s="1"/>
      <c r="I1" s="1"/>
    </row>
    <row r="2" spans="1:13" s="19" customFormat="1" ht="15" customHeight="1">
      <c r="A2" s="13" t="s">
        <v>0</v>
      </c>
      <c r="B2" s="14"/>
    </row>
    <row r="3" spans="1:13" s="19" customFormat="1" ht="15" customHeight="1">
      <c r="A3" s="14"/>
      <c r="B3" s="14"/>
    </row>
    <row r="4" spans="1:13" s="19" customFormat="1" ht="15" customHeight="1">
      <c r="A4" s="13" t="s">
        <v>1</v>
      </c>
      <c r="B4" s="33" t="s">
        <v>29</v>
      </c>
    </row>
    <row r="5" spans="1:13" s="20" customFormat="1" ht="15" customHeight="1">
      <c r="A5" s="26" t="s">
        <v>32</v>
      </c>
      <c r="B5" s="7" t="s">
        <v>12</v>
      </c>
      <c r="C5" s="7"/>
      <c r="D5" s="7"/>
      <c r="E5" s="7"/>
      <c r="F5" s="7"/>
      <c r="G5" s="7"/>
      <c r="H5" s="7"/>
      <c r="I5" s="7"/>
      <c r="J5" s="7"/>
      <c r="K5" s="7"/>
      <c r="L5" s="7"/>
    </row>
    <row r="6" spans="1:13" s="20" customFormat="1" ht="15" customHeight="1">
      <c r="A6" s="9" t="s">
        <v>5</v>
      </c>
      <c r="B6" s="7" t="s">
        <v>6</v>
      </c>
      <c r="C6" s="7"/>
      <c r="D6" s="7"/>
      <c r="E6" s="7"/>
      <c r="F6" s="7"/>
      <c r="G6" s="7"/>
      <c r="H6" s="7"/>
      <c r="I6" s="7"/>
      <c r="J6" s="7"/>
      <c r="K6" s="7"/>
      <c r="L6" s="7"/>
    </row>
    <row r="7" spans="1:13" s="20" customFormat="1" ht="15" customHeight="1">
      <c r="A7" s="9" t="s">
        <v>20</v>
      </c>
      <c r="B7" s="7" t="s">
        <v>68</v>
      </c>
      <c r="C7" s="7"/>
      <c r="D7" s="7"/>
      <c r="E7" s="7"/>
      <c r="F7" s="7"/>
      <c r="G7" s="7"/>
      <c r="H7" s="7"/>
      <c r="I7" s="7"/>
      <c r="J7" s="7"/>
      <c r="K7" s="7"/>
      <c r="L7" s="7"/>
    </row>
    <row r="8" spans="1:13" s="20" customFormat="1" ht="15" customHeight="1">
      <c r="A8" s="16" t="s">
        <v>21</v>
      </c>
      <c r="B8" s="7" t="s">
        <v>69</v>
      </c>
      <c r="C8" s="7"/>
      <c r="D8" s="7"/>
      <c r="E8" s="7"/>
      <c r="F8" s="7"/>
      <c r="G8" s="7"/>
      <c r="H8" s="7"/>
      <c r="I8" s="7"/>
      <c r="J8" s="7"/>
      <c r="K8" s="7"/>
      <c r="L8" s="7"/>
      <c r="M8" s="4"/>
    </row>
    <row r="9" spans="1:13" s="20" customFormat="1" ht="15" customHeight="1">
      <c r="A9" s="16" t="s">
        <v>66</v>
      </c>
      <c r="B9" s="7" t="s">
        <v>70</v>
      </c>
      <c r="C9" s="7"/>
      <c r="D9" s="7"/>
      <c r="E9" s="7"/>
      <c r="F9" s="7"/>
      <c r="G9" s="7"/>
      <c r="H9" s="7"/>
      <c r="I9" s="7"/>
      <c r="J9" s="7"/>
      <c r="K9" s="7"/>
      <c r="L9" s="7"/>
    </row>
    <row r="10" spans="1:13" s="20" customFormat="1" ht="15" customHeight="1">
      <c r="A10" s="58" t="s">
        <v>26</v>
      </c>
      <c r="B10" s="7" t="s">
        <v>77</v>
      </c>
      <c r="C10" s="7"/>
      <c r="D10" s="7"/>
      <c r="E10" s="7"/>
      <c r="F10" s="7"/>
      <c r="G10" s="7"/>
      <c r="H10" s="7"/>
      <c r="I10" s="7"/>
      <c r="J10" s="7"/>
      <c r="K10" s="7"/>
      <c r="L10" s="7"/>
      <c r="M10" s="4"/>
    </row>
    <row r="11" spans="1:13" s="20" customFormat="1" ht="15" customHeight="1">
      <c r="A11" s="58" t="s">
        <v>65</v>
      </c>
      <c r="B11" s="7" t="s">
        <v>80</v>
      </c>
      <c r="C11" s="7"/>
      <c r="D11" s="7"/>
      <c r="E11" s="7"/>
      <c r="F11" s="7"/>
      <c r="G11" s="7"/>
      <c r="H11" s="7"/>
      <c r="I11" s="7"/>
      <c r="J11" s="7"/>
      <c r="K11" s="7"/>
      <c r="L11" s="7"/>
      <c r="M11" s="4"/>
    </row>
    <row r="12" spans="1:13" s="20" customFormat="1" ht="15" customHeight="1">
      <c r="A12" s="58" t="s">
        <v>42</v>
      </c>
      <c r="B12" s="7" t="s">
        <v>71</v>
      </c>
      <c r="C12" s="7"/>
      <c r="D12" s="7"/>
      <c r="E12" s="7"/>
      <c r="F12" s="7"/>
      <c r="G12" s="7"/>
      <c r="H12" s="7"/>
      <c r="I12" s="7"/>
      <c r="J12" s="7"/>
      <c r="K12" s="7"/>
      <c r="L12" s="7"/>
    </row>
    <row r="13" spans="1:13" s="20" customFormat="1" ht="15" customHeight="1">
      <c r="A13" s="58" t="s">
        <v>43</v>
      </c>
      <c r="B13" s="7" t="s">
        <v>72</v>
      </c>
      <c r="C13" s="7"/>
      <c r="D13" s="7"/>
      <c r="E13" s="7"/>
      <c r="F13" s="7"/>
      <c r="G13" s="7"/>
      <c r="H13" s="7"/>
      <c r="I13" s="7"/>
      <c r="J13" s="7"/>
      <c r="K13" s="7"/>
      <c r="L13" s="7"/>
    </row>
    <row r="14" spans="1:13" s="20" customFormat="1" ht="15" customHeight="1">
      <c r="A14" s="58" t="s">
        <v>44</v>
      </c>
      <c r="B14" s="7" t="s">
        <v>74</v>
      </c>
      <c r="C14" s="7"/>
      <c r="D14" s="7"/>
      <c r="E14" s="7"/>
      <c r="F14" s="7"/>
      <c r="G14" s="7"/>
      <c r="H14" s="7"/>
      <c r="I14" s="7"/>
      <c r="J14" s="7"/>
      <c r="K14" s="7"/>
      <c r="L14" s="7"/>
    </row>
    <row r="15" spans="1:13" s="20" customFormat="1" ht="15" customHeight="1">
      <c r="A15" s="58" t="s">
        <v>45</v>
      </c>
      <c r="B15" s="7" t="s">
        <v>73</v>
      </c>
      <c r="C15" s="7"/>
      <c r="D15" s="7"/>
      <c r="E15" s="7"/>
      <c r="F15" s="7"/>
      <c r="G15" s="7"/>
      <c r="H15" s="7"/>
      <c r="I15" s="7"/>
      <c r="J15" s="7"/>
      <c r="K15" s="7"/>
      <c r="L15" s="7"/>
    </row>
    <row r="16" spans="1:13" s="20" customFormat="1" ht="15" customHeight="1">
      <c r="A16" s="58" t="s">
        <v>4</v>
      </c>
      <c r="B16" s="7" t="s">
        <v>75</v>
      </c>
      <c r="C16" s="7"/>
      <c r="D16" s="7"/>
      <c r="E16" s="7"/>
      <c r="F16" s="7"/>
      <c r="G16" s="7"/>
      <c r="H16" s="7"/>
      <c r="I16" s="7"/>
      <c r="J16" s="7"/>
      <c r="K16" s="7"/>
      <c r="L16" s="7"/>
    </row>
    <row r="17" spans="1:13" s="20" customFormat="1" ht="15" customHeight="1">
      <c r="A17" s="58" t="s">
        <v>13</v>
      </c>
      <c r="B17" s="7" t="s">
        <v>78</v>
      </c>
      <c r="C17" s="7"/>
      <c r="D17" s="7"/>
      <c r="E17" s="7"/>
      <c r="F17" s="7"/>
      <c r="G17" s="7"/>
      <c r="H17" s="7"/>
      <c r="I17" s="7"/>
      <c r="J17" s="7"/>
      <c r="K17" s="7"/>
      <c r="L17" s="7"/>
    </row>
    <row r="18" spans="1:13" s="20" customFormat="1" ht="15" customHeight="1">
      <c r="A18" s="58" t="s">
        <v>14</v>
      </c>
      <c r="B18" s="7" t="s">
        <v>87</v>
      </c>
      <c r="C18" s="7"/>
      <c r="D18" s="7"/>
      <c r="E18" s="7"/>
      <c r="F18" s="7"/>
      <c r="G18" s="7"/>
      <c r="H18" s="7"/>
      <c r="I18" s="7"/>
      <c r="J18" s="7"/>
      <c r="K18" s="7"/>
      <c r="L18" s="7"/>
      <c r="M18" s="4"/>
    </row>
    <row r="19" spans="1:13" s="20" customFormat="1" ht="15" customHeight="1">
      <c r="A19" s="58" t="s">
        <v>15</v>
      </c>
      <c r="B19" s="7" t="s">
        <v>47</v>
      </c>
      <c r="C19" s="7"/>
      <c r="D19" s="7"/>
      <c r="E19" s="7"/>
      <c r="F19" s="7"/>
      <c r="G19" s="7"/>
      <c r="H19" s="7"/>
      <c r="I19" s="7"/>
      <c r="J19" s="7"/>
      <c r="K19" s="7"/>
      <c r="L19" s="7"/>
      <c r="M19" s="4"/>
    </row>
    <row r="20" spans="1:13" s="20" customFormat="1" ht="15" customHeight="1">
      <c r="A20" s="58" t="s">
        <v>16</v>
      </c>
      <c r="B20" s="7" t="s">
        <v>48</v>
      </c>
      <c r="C20" s="7"/>
      <c r="D20" s="7"/>
      <c r="E20" s="7"/>
      <c r="F20" s="7"/>
      <c r="G20" s="7"/>
      <c r="H20" s="7"/>
      <c r="I20" s="7"/>
      <c r="J20" s="7"/>
      <c r="K20" s="7"/>
      <c r="L20" s="7"/>
      <c r="M20" s="4"/>
    </row>
    <row r="21" spans="1:13" s="20" customFormat="1" ht="15" customHeight="1">
      <c r="A21" s="58" t="s">
        <v>17</v>
      </c>
      <c r="B21" s="7" t="s">
        <v>49</v>
      </c>
      <c r="C21" s="7"/>
      <c r="D21" s="7"/>
      <c r="E21" s="7"/>
      <c r="F21" s="7"/>
      <c r="G21" s="7"/>
      <c r="H21" s="7"/>
      <c r="I21" s="7"/>
      <c r="J21" s="7"/>
      <c r="K21" s="7"/>
      <c r="L21" s="7"/>
      <c r="M21" s="4"/>
    </row>
    <row r="22" spans="1:13" s="20" customFormat="1" ht="15" customHeight="1">
      <c r="A22" s="58" t="s">
        <v>18</v>
      </c>
      <c r="B22" s="7" t="s">
        <v>50</v>
      </c>
      <c r="C22" s="7"/>
      <c r="D22" s="7"/>
      <c r="E22" s="7"/>
      <c r="F22" s="7"/>
      <c r="G22" s="7"/>
      <c r="H22" s="7"/>
      <c r="I22" s="7"/>
      <c r="J22" s="7"/>
      <c r="K22" s="7"/>
      <c r="L22" s="7"/>
      <c r="M22" s="4"/>
    </row>
    <row r="23" spans="1:13" s="20" customFormat="1" ht="15" customHeight="1">
      <c r="A23" s="58" t="s">
        <v>19</v>
      </c>
      <c r="B23" s="7" t="s">
        <v>76</v>
      </c>
      <c r="C23" s="7"/>
      <c r="D23" s="7"/>
      <c r="E23" s="7"/>
      <c r="F23" s="7"/>
      <c r="G23" s="7"/>
      <c r="H23" s="7"/>
      <c r="I23" s="7"/>
      <c r="J23" s="7"/>
      <c r="K23" s="7"/>
      <c r="L23" s="7"/>
      <c r="M23" s="4"/>
    </row>
    <row r="24" spans="1:13" s="20" customFormat="1" ht="15" customHeight="1">
      <c r="A24" s="58" t="s">
        <v>27</v>
      </c>
      <c r="B24" s="7" t="s">
        <v>79</v>
      </c>
      <c r="C24" s="7"/>
      <c r="D24" s="7"/>
      <c r="E24" s="7"/>
      <c r="F24" s="7"/>
      <c r="G24" s="7"/>
      <c r="H24" s="7"/>
      <c r="I24" s="7"/>
      <c r="J24" s="7"/>
      <c r="K24" s="7"/>
      <c r="L24" s="7"/>
      <c r="M24" s="4"/>
    </row>
    <row r="25" spans="1:13" s="20" customFormat="1" ht="15" customHeight="1">
      <c r="A25" s="58" t="s">
        <v>28</v>
      </c>
      <c r="B25" s="7" t="s">
        <v>81</v>
      </c>
      <c r="C25" s="7"/>
      <c r="D25" s="7"/>
      <c r="E25" s="7"/>
      <c r="F25" s="7"/>
      <c r="G25" s="7"/>
      <c r="H25" s="7"/>
      <c r="I25" s="7"/>
      <c r="J25" s="7"/>
      <c r="K25" s="7"/>
      <c r="L25" s="7"/>
      <c r="M25" s="4"/>
    </row>
    <row r="26" spans="1:13" s="20" customFormat="1" ht="15" customHeight="1">
      <c r="A26" s="26" t="s">
        <v>11</v>
      </c>
      <c r="B26" s="28" t="s">
        <v>51</v>
      </c>
      <c r="C26" s="28"/>
      <c r="D26" s="28"/>
      <c r="E26" s="28"/>
      <c r="F26" s="28"/>
      <c r="G26" s="28"/>
      <c r="H26" s="28"/>
      <c r="I26" s="28"/>
      <c r="J26" s="28"/>
      <c r="K26" s="28"/>
      <c r="L26" s="17"/>
    </row>
    <row r="27" spans="1:13" s="20" customFormat="1" ht="15" customHeight="1">
      <c r="B27" s="27" t="s">
        <v>30</v>
      </c>
      <c r="C27" s="27"/>
      <c r="D27" s="27"/>
      <c r="E27" s="27"/>
      <c r="F27" s="27"/>
      <c r="G27" s="27"/>
      <c r="H27" s="27"/>
      <c r="I27" s="27"/>
      <c r="J27" s="27"/>
      <c r="K27" s="27"/>
      <c r="L27" s="7"/>
      <c r="M27" s="4"/>
    </row>
    <row r="28" spans="1:13" s="21" customFormat="1" ht="15" customHeight="1">
      <c r="B28" s="26"/>
      <c r="C28" s="8"/>
      <c r="D28" s="8"/>
      <c r="E28" s="8"/>
      <c r="F28" s="8"/>
      <c r="G28" s="8"/>
      <c r="H28" s="8"/>
      <c r="I28" s="8"/>
      <c r="J28" s="8"/>
      <c r="K28" s="8"/>
      <c r="L28" s="8"/>
    </row>
    <row r="29" spans="1:13" s="21" customFormat="1" ht="15" customHeight="1">
      <c r="A29" s="27"/>
      <c r="B29" s="18"/>
      <c r="C29" s="18"/>
      <c r="D29" s="18"/>
      <c r="E29" s="18"/>
      <c r="F29" s="18"/>
      <c r="G29" s="18"/>
    </row>
    <row r="30" spans="1:13" s="19" customFormat="1" ht="15" customHeight="1">
      <c r="A30" s="14"/>
      <c r="B30" s="14"/>
    </row>
    <row r="31" spans="1:13" s="19" customFormat="1" ht="15" customHeight="1">
      <c r="A31" s="18"/>
      <c r="B31" s="22"/>
      <c r="C31" s="22"/>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7" bestFit="1" customWidth="1"/>
    <col min="2" max="16384" width="9.140625" style="7"/>
  </cols>
  <sheetData>
    <row r="1" spans="1:13" ht="18" customHeight="1">
      <c r="A1" s="1" t="s">
        <v>7</v>
      </c>
      <c r="D1" s="3" t="s">
        <v>2</v>
      </c>
    </row>
    <row r="2" spans="1:13" s="31" customFormat="1" ht="18" customHeight="1">
      <c r="A2" s="30"/>
      <c r="B2" s="31" t="s">
        <v>29</v>
      </c>
      <c r="D2" s="32"/>
    </row>
    <row r="3" spans="1:13">
      <c r="A3" s="24" t="s">
        <v>8</v>
      </c>
      <c r="B3" s="20" t="s">
        <v>52</v>
      </c>
    </row>
    <row r="4" spans="1:13">
      <c r="A4" s="24" t="s">
        <v>9</v>
      </c>
      <c r="B4" s="20" t="s">
        <v>53</v>
      </c>
    </row>
    <row r="5" spans="1:13" ht="12.75" customHeight="1">
      <c r="A5" s="24" t="s">
        <v>10</v>
      </c>
      <c r="B5" s="34" t="s">
        <v>82</v>
      </c>
    </row>
    <row r="6" spans="1:13">
      <c r="A6" s="24" t="s">
        <v>31</v>
      </c>
      <c r="B6" s="21" t="s">
        <v>54</v>
      </c>
      <c r="C6" s="21"/>
      <c r="D6" s="21"/>
      <c r="E6" s="21"/>
    </row>
    <row r="7" spans="1:13">
      <c r="A7" s="24"/>
      <c r="B7" s="22" t="s">
        <v>30</v>
      </c>
      <c r="C7" s="21"/>
      <c r="D7" s="21"/>
      <c r="E7" s="21"/>
      <c r="F7" s="21"/>
      <c r="G7" s="21"/>
    </row>
    <row r="8" spans="1:13">
      <c r="A8" s="24"/>
    </row>
    <row r="9" spans="1:13" ht="12.75" customHeight="1">
      <c r="A9" s="10" t="s">
        <v>33</v>
      </c>
      <c r="B9" s="35" t="s">
        <v>29</v>
      </c>
      <c r="C9" s="25"/>
      <c r="D9" s="25"/>
      <c r="E9" s="25"/>
      <c r="F9" s="25"/>
      <c r="G9" s="25"/>
      <c r="H9" s="25"/>
      <c r="I9" s="25"/>
      <c r="J9" s="25"/>
      <c r="K9" s="25"/>
      <c r="L9" s="25"/>
      <c r="M9" s="25"/>
    </row>
    <row r="10" spans="1:13" s="18" customFormat="1" ht="12.75" customHeight="1">
      <c r="A10" s="37" t="s">
        <v>36</v>
      </c>
      <c r="B10" s="5" t="s">
        <v>55</v>
      </c>
      <c r="C10" s="36"/>
      <c r="D10" s="36"/>
      <c r="E10" s="36"/>
      <c r="F10" s="36"/>
      <c r="G10" s="36"/>
      <c r="H10" s="36"/>
      <c r="I10" s="36"/>
      <c r="J10" s="36"/>
      <c r="K10" s="36"/>
      <c r="L10" s="36"/>
      <c r="M10" s="36"/>
    </row>
    <row r="11" spans="1:13" s="18" customFormat="1" ht="12.75" customHeight="1">
      <c r="A11" s="37" t="s">
        <v>37</v>
      </c>
      <c r="B11" s="18" t="s">
        <v>56</v>
      </c>
    </row>
    <row r="12" spans="1:13" s="18" customFormat="1" ht="12.75" customHeight="1">
      <c r="A12" s="37" t="s">
        <v>38</v>
      </c>
      <c r="B12" s="18" t="s">
        <v>88</v>
      </c>
    </row>
    <row r="13" spans="1:13" s="18" customFormat="1" ht="12.75" customHeight="1">
      <c r="A13" s="37"/>
      <c r="B13" s="41" t="s">
        <v>89</v>
      </c>
    </row>
    <row r="14" spans="1:13" s="18" customFormat="1" ht="12.75" customHeight="1">
      <c r="A14" s="37" t="s">
        <v>39</v>
      </c>
      <c r="B14" s="18" t="s">
        <v>57</v>
      </c>
    </row>
    <row r="15" spans="1:13" s="18" customFormat="1" ht="12.75" customHeight="1">
      <c r="A15" s="37" t="s">
        <v>40</v>
      </c>
      <c r="B15" s="40" t="s">
        <v>83</v>
      </c>
    </row>
    <row r="16" spans="1:13" s="18" customFormat="1" ht="12.75" customHeight="1">
      <c r="A16" s="37" t="s">
        <v>34</v>
      </c>
      <c r="B16" s="38" t="s">
        <v>58</v>
      </c>
    </row>
    <row r="17" spans="1:2" s="18" customFormat="1" ht="12.75" customHeight="1">
      <c r="A17" s="37" t="s">
        <v>35</v>
      </c>
      <c r="B17" s="38" t="s">
        <v>59</v>
      </c>
    </row>
    <row r="18" spans="1:2" s="18" customFormat="1" ht="11.25">
      <c r="A18" s="37" t="s">
        <v>41</v>
      </c>
      <c r="B18" s="38">
        <f>VALUE(B16)+1</f>
        <v>2015</v>
      </c>
    </row>
    <row r="19" spans="1:2" s="18" customFormat="1" ht="11.25">
      <c r="A19" s="37" t="s">
        <v>67</v>
      </c>
      <c r="B19" s="51">
        <f>B16-2</f>
        <v>2012</v>
      </c>
    </row>
    <row r="20" spans="1:2" s="18" customFormat="1" ht="11.25"/>
    <row r="21" spans="1:2">
      <c r="A21" s="27"/>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zoomScaleNormal="100" workbookViewId="0">
      <selection sqref="A1:N1"/>
    </sheetView>
  </sheetViews>
  <sheetFormatPr defaultRowHeight="12.75"/>
  <cols>
    <col min="1" max="16384" width="9.140625" style="6"/>
  </cols>
  <sheetData>
    <row r="1" spans="1:16" ht="18" customHeight="1">
      <c r="A1" s="66" t="s">
        <v>90</v>
      </c>
      <c r="B1" s="66"/>
      <c r="C1" s="66"/>
      <c r="D1" s="66"/>
      <c r="E1" s="66"/>
      <c r="F1" s="66"/>
      <c r="G1" s="66"/>
      <c r="H1" s="66"/>
      <c r="I1" s="66"/>
      <c r="J1" s="66"/>
      <c r="K1" s="66"/>
      <c r="L1" s="66"/>
      <c r="M1" s="66"/>
      <c r="N1" s="66"/>
      <c r="O1" s="2"/>
      <c r="P1" s="2"/>
    </row>
    <row r="23" spans="1:17" s="59" customFormat="1" ht="11.25">
      <c r="A23" s="29" t="s">
        <v>11</v>
      </c>
      <c r="B23" s="60"/>
      <c r="C23" s="60"/>
      <c r="D23" s="60"/>
      <c r="E23" s="60"/>
      <c r="F23" s="60"/>
      <c r="G23" s="60"/>
      <c r="H23" s="60"/>
      <c r="I23" s="60"/>
    </row>
    <row r="24" spans="1:17" s="59" customFormat="1" ht="11.25">
      <c r="A24" s="65" t="s">
        <v>84</v>
      </c>
      <c r="B24" s="65"/>
      <c r="C24" s="65"/>
      <c r="D24" s="65"/>
      <c r="E24" s="65"/>
      <c r="F24" s="65"/>
      <c r="G24" s="65"/>
      <c r="H24" s="61"/>
      <c r="I24" s="61"/>
      <c r="J24" s="61"/>
      <c r="K24" s="61"/>
      <c r="L24" s="61"/>
      <c r="M24" s="61"/>
      <c r="N24" s="61"/>
      <c r="O24" s="61"/>
      <c r="P24" s="61"/>
      <c r="Q24" s="61"/>
    </row>
    <row r="25" spans="1:17" s="59" customFormat="1" ht="11.25"/>
    <row r="26" spans="1:17" s="59" customFormat="1" ht="11.25">
      <c r="A26" s="63" t="s">
        <v>30</v>
      </c>
      <c r="B26" s="63"/>
    </row>
    <row r="27" spans="1:17" s="59" customFormat="1" ht="11.25"/>
    <row r="29" spans="1:17" ht="15.75">
      <c r="A29" s="42"/>
      <c r="C29" s="39"/>
    </row>
  </sheetData>
  <mergeCells count="3">
    <mergeCell ref="A1:N1"/>
    <mergeCell ref="A24:G24"/>
    <mergeCell ref="A26:B26"/>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5"/>
  <sheetViews>
    <sheetView workbookViewId="0">
      <selection sqref="A1:I1"/>
    </sheetView>
  </sheetViews>
  <sheetFormatPr defaultRowHeight="12.75"/>
  <cols>
    <col min="1" max="1" width="8.7109375" style="11" customWidth="1"/>
    <col min="2" max="4" width="16.85546875" style="11" customWidth="1"/>
    <col min="5" max="5" width="9.140625" style="50"/>
    <col min="6" max="6" width="8.7109375" style="11" customWidth="1"/>
    <col min="7" max="7" width="16.85546875" style="11" bestFit="1" customWidth="1"/>
    <col min="8" max="8" width="17.28515625" style="11" bestFit="1" customWidth="1"/>
    <col min="9" max="9" width="17" style="11" bestFit="1" customWidth="1"/>
    <col min="10" max="256" width="9.140625" style="11"/>
    <col min="257" max="257" width="13.28515625" style="11" customWidth="1"/>
    <col min="258" max="512" width="9.140625" style="11"/>
    <col min="513" max="513" width="13.28515625" style="11" customWidth="1"/>
    <col min="514" max="768" width="9.140625" style="11"/>
    <col min="769" max="769" width="13.28515625" style="11" customWidth="1"/>
    <col min="770" max="1024" width="9.140625" style="11"/>
    <col min="1025" max="1025" width="13.28515625" style="11" customWidth="1"/>
    <col min="1026" max="1280" width="9.140625" style="11"/>
    <col min="1281" max="1281" width="13.28515625" style="11" customWidth="1"/>
    <col min="1282" max="1536" width="9.140625" style="11"/>
    <col min="1537" max="1537" width="13.28515625" style="11" customWidth="1"/>
    <col min="1538" max="1792" width="9.140625" style="11"/>
    <col min="1793" max="1793" width="13.28515625" style="11" customWidth="1"/>
    <col min="1794" max="2048" width="9.140625" style="11"/>
    <col min="2049" max="2049" width="13.28515625" style="11" customWidth="1"/>
    <col min="2050" max="2304" width="9.140625" style="11"/>
    <col min="2305" max="2305" width="13.28515625" style="11" customWidth="1"/>
    <col min="2306" max="2560" width="9.140625" style="11"/>
    <col min="2561" max="2561" width="13.28515625" style="11" customWidth="1"/>
    <col min="2562" max="2816" width="9.140625" style="11"/>
    <col min="2817" max="2817" width="13.28515625" style="11" customWidth="1"/>
    <col min="2818" max="3072" width="9.140625" style="11"/>
    <col min="3073" max="3073" width="13.28515625" style="11" customWidth="1"/>
    <col min="3074" max="3328" width="9.140625" style="11"/>
    <col min="3329" max="3329" width="13.28515625" style="11" customWidth="1"/>
    <col min="3330" max="3584" width="9.140625" style="11"/>
    <col min="3585" max="3585" width="13.28515625" style="11" customWidth="1"/>
    <col min="3586" max="3840" width="9.140625" style="11"/>
    <col min="3841" max="3841" width="13.28515625" style="11" customWidth="1"/>
    <col min="3842" max="4096" width="9.140625" style="11"/>
    <col min="4097" max="4097" width="13.28515625" style="11" customWidth="1"/>
    <col min="4098" max="4352" width="9.140625" style="11"/>
    <col min="4353" max="4353" width="13.28515625" style="11" customWidth="1"/>
    <col min="4354" max="4608" width="9.140625" style="11"/>
    <col min="4609" max="4609" width="13.28515625" style="11" customWidth="1"/>
    <col min="4610" max="4864" width="9.140625" style="11"/>
    <col min="4865" max="4865" width="13.28515625" style="11" customWidth="1"/>
    <col min="4866" max="5120" width="9.140625" style="11"/>
    <col min="5121" max="5121" width="13.28515625" style="11" customWidth="1"/>
    <col min="5122" max="5376" width="9.140625" style="11"/>
    <col min="5377" max="5377" width="13.28515625" style="11" customWidth="1"/>
    <col min="5378" max="5632" width="9.140625" style="11"/>
    <col min="5633" max="5633" width="13.28515625" style="11" customWidth="1"/>
    <col min="5634" max="5888" width="9.140625" style="11"/>
    <col min="5889" max="5889" width="13.28515625" style="11" customWidth="1"/>
    <col min="5890" max="6144" width="9.140625" style="11"/>
    <col min="6145" max="6145" width="13.28515625" style="11" customWidth="1"/>
    <col min="6146" max="6400" width="9.140625" style="11"/>
    <col min="6401" max="6401" width="13.28515625" style="11" customWidth="1"/>
    <col min="6402" max="6656" width="9.140625" style="11"/>
    <col min="6657" max="6657" width="13.28515625" style="11" customWidth="1"/>
    <col min="6658" max="6912" width="9.140625" style="11"/>
    <col min="6913" max="6913" width="13.28515625" style="11" customWidth="1"/>
    <col min="6914" max="7168" width="9.140625" style="11"/>
    <col min="7169" max="7169" width="13.28515625" style="11" customWidth="1"/>
    <col min="7170" max="7424" width="9.140625" style="11"/>
    <col min="7425" max="7425" width="13.28515625" style="11" customWidth="1"/>
    <col min="7426" max="7680" width="9.140625" style="11"/>
    <col min="7681" max="7681" width="13.28515625" style="11" customWidth="1"/>
    <col min="7682" max="7936" width="9.140625" style="11"/>
    <col min="7937" max="7937" width="13.28515625" style="11" customWidth="1"/>
    <col min="7938" max="8192" width="9.140625" style="11"/>
    <col min="8193" max="8193" width="13.28515625" style="11" customWidth="1"/>
    <col min="8194" max="8448" width="9.140625" style="11"/>
    <col min="8449" max="8449" width="13.28515625" style="11" customWidth="1"/>
    <col min="8450" max="8704" width="9.140625" style="11"/>
    <col min="8705" max="8705" width="13.28515625" style="11" customWidth="1"/>
    <col min="8706" max="8960" width="9.140625" style="11"/>
    <col min="8961" max="8961" width="13.28515625" style="11" customWidth="1"/>
    <col min="8962" max="9216" width="9.140625" style="11"/>
    <col min="9217" max="9217" width="13.28515625" style="11" customWidth="1"/>
    <col min="9218" max="9472" width="9.140625" style="11"/>
    <col min="9473" max="9473" width="13.28515625" style="11" customWidth="1"/>
    <col min="9474" max="9728" width="9.140625" style="11"/>
    <col min="9729" max="9729" width="13.28515625" style="11" customWidth="1"/>
    <col min="9730" max="9984" width="9.140625" style="11"/>
    <col min="9985" max="9985" width="13.28515625" style="11" customWidth="1"/>
    <col min="9986" max="10240" width="9.140625" style="11"/>
    <col min="10241" max="10241" width="13.28515625" style="11" customWidth="1"/>
    <col min="10242" max="10496" width="9.140625" style="11"/>
    <col min="10497" max="10497" width="13.28515625" style="11" customWidth="1"/>
    <col min="10498" max="10752" width="9.140625" style="11"/>
    <col min="10753" max="10753" width="13.28515625" style="11" customWidth="1"/>
    <col min="10754" max="11008" width="9.140625" style="11"/>
    <col min="11009" max="11009" width="13.28515625" style="11" customWidth="1"/>
    <col min="11010" max="11264" width="9.140625" style="11"/>
    <col min="11265" max="11265" width="13.28515625" style="11" customWidth="1"/>
    <col min="11266" max="11520" width="9.140625" style="11"/>
    <col min="11521" max="11521" width="13.28515625" style="11" customWidth="1"/>
    <col min="11522" max="11776" width="9.140625" style="11"/>
    <col min="11777" max="11777" width="13.28515625" style="11" customWidth="1"/>
    <col min="11778" max="12032" width="9.140625" style="11"/>
    <col min="12033" max="12033" width="13.28515625" style="11" customWidth="1"/>
    <col min="12034" max="12288" width="9.140625" style="11"/>
    <col min="12289" max="12289" width="13.28515625" style="11" customWidth="1"/>
    <col min="12290" max="12544" width="9.140625" style="11"/>
    <col min="12545" max="12545" width="13.28515625" style="11" customWidth="1"/>
    <col min="12546" max="12800" width="9.140625" style="11"/>
    <col min="12801" max="12801" width="13.28515625" style="11" customWidth="1"/>
    <col min="12802" max="13056" width="9.140625" style="11"/>
    <col min="13057" max="13057" width="13.28515625" style="11" customWidth="1"/>
    <col min="13058" max="13312" width="9.140625" style="11"/>
    <col min="13313" max="13313" width="13.28515625" style="11" customWidth="1"/>
    <col min="13314" max="13568" width="9.140625" style="11"/>
    <col min="13569" max="13569" width="13.28515625" style="11" customWidth="1"/>
    <col min="13570" max="13824" width="9.140625" style="11"/>
    <col min="13825" max="13825" width="13.28515625" style="11" customWidth="1"/>
    <col min="13826" max="14080" width="9.140625" style="11"/>
    <col min="14081" max="14081" width="13.28515625" style="11" customWidth="1"/>
    <col min="14082" max="14336" width="9.140625" style="11"/>
    <col min="14337" max="14337" width="13.28515625" style="11" customWidth="1"/>
    <col min="14338" max="14592" width="9.140625" style="11"/>
    <col min="14593" max="14593" width="13.28515625" style="11" customWidth="1"/>
    <col min="14594" max="14848" width="9.140625" style="11"/>
    <col min="14849" max="14849" width="13.28515625" style="11" customWidth="1"/>
    <col min="14850" max="15104" width="9.140625" style="11"/>
    <col min="15105" max="15105" width="13.28515625" style="11" customWidth="1"/>
    <col min="15106" max="15360" width="9.140625" style="11"/>
    <col min="15361" max="15361" width="13.28515625" style="11" customWidth="1"/>
    <col min="15362" max="15616" width="9.140625" style="11"/>
    <col min="15617" max="15617" width="13.28515625" style="11" customWidth="1"/>
    <col min="15618" max="15872" width="9.140625" style="11"/>
    <col min="15873" max="15873" width="13.28515625" style="11" customWidth="1"/>
    <col min="15874" max="16128" width="9.140625" style="11"/>
    <col min="16129" max="16129" width="13.28515625" style="11" customWidth="1"/>
    <col min="16130" max="16384" width="9.140625" style="11"/>
  </cols>
  <sheetData>
    <row r="1" spans="1:14" ht="18" customHeight="1">
      <c r="A1" s="68" t="s">
        <v>90</v>
      </c>
      <c r="B1" s="68"/>
      <c r="C1" s="68"/>
      <c r="D1" s="68"/>
      <c r="E1" s="68"/>
      <c r="F1" s="68"/>
      <c r="G1" s="68"/>
      <c r="H1" s="68"/>
      <c r="I1" s="68"/>
      <c r="J1" s="62"/>
      <c r="K1" s="62"/>
      <c r="L1" s="62"/>
      <c r="M1" s="62"/>
      <c r="N1" s="23"/>
    </row>
    <row r="2" spans="1:14">
      <c r="A2" s="43"/>
      <c r="B2" s="43"/>
      <c r="C2" s="43"/>
    </row>
    <row r="3" spans="1:14" s="52" customFormat="1" ht="17.25" customHeight="1">
      <c r="B3" s="69" t="s">
        <v>25</v>
      </c>
      <c r="C3" s="69"/>
      <c r="D3" s="69"/>
      <c r="E3" s="53"/>
      <c r="G3" s="69" t="s">
        <v>64</v>
      </c>
      <c r="H3" s="69"/>
      <c r="I3" s="69"/>
    </row>
    <row r="4" spans="1:14" s="54" customFormat="1" ht="17.25" customHeight="1">
      <c r="B4" s="67" t="s">
        <v>85</v>
      </c>
      <c r="C4" s="67"/>
      <c r="D4" s="67"/>
      <c r="E4" s="55"/>
      <c r="G4" s="67" t="s">
        <v>86</v>
      </c>
      <c r="H4" s="67"/>
      <c r="I4" s="67"/>
    </row>
    <row r="5" spans="1:14" ht="17.25" customHeight="1">
      <c r="A5" s="45" t="s">
        <v>3</v>
      </c>
      <c r="B5" s="45" t="s">
        <v>22</v>
      </c>
      <c r="C5" s="45" t="s">
        <v>23</v>
      </c>
      <c r="D5" s="45" t="s">
        <v>24</v>
      </c>
      <c r="F5" s="46" t="s">
        <v>3</v>
      </c>
      <c r="G5" s="46" t="s">
        <v>22</v>
      </c>
      <c r="H5" s="46" t="s">
        <v>23</v>
      </c>
      <c r="I5" s="46" t="s">
        <v>24</v>
      </c>
    </row>
    <row r="6" spans="1:14" ht="17.25" hidden="1" customHeight="1">
      <c r="A6" s="47" t="s">
        <v>60</v>
      </c>
      <c r="B6" s="47" t="s">
        <v>61</v>
      </c>
      <c r="C6" s="47" t="s">
        <v>62</v>
      </c>
      <c r="D6" s="47" t="s">
        <v>63</v>
      </c>
      <c r="F6" s="48" t="s">
        <v>60</v>
      </c>
      <c r="G6" s="48" t="s">
        <v>61</v>
      </c>
      <c r="H6" s="48" t="s">
        <v>62</v>
      </c>
      <c r="I6" s="48" t="s">
        <v>63</v>
      </c>
    </row>
    <row r="7" spans="1:14">
      <c r="A7" s="11">
        <v>2014</v>
      </c>
      <c r="B7" s="56">
        <v>19.010000000000002</v>
      </c>
      <c r="C7" s="56">
        <v>19.010000000000002</v>
      </c>
      <c r="D7" s="56">
        <v>19.010000000000002</v>
      </c>
      <c r="F7" s="11">
        <v>2014</v>
      </c>
      <c r="G7" s="56">
        <v>14.928000000000001</v>
      </c>
      <c r="H7" s="56">
        <v>14.928000000000001</v>
      </c>
      <c r="I7" s="56">
        <v>14.928000000000001</v>
      </c>
    </row>
    <row r="8" spans="1:14">
      <c r="A8" s="11">
        <v>2015</v>
      </c>
      <c r="B8" s="56">
        <v>18.984999999999999</v>
      </c>
      <c r="C8" s="56">
        <v>18.988</v>
      </c>
      <c r="D8" s="56">
        <v>18.986000000000001</v>
      </c>
      <c r="F8" s="11">
        <v>2015</v>
      </c>
      <c r="G8" s="56">
        <v>14.882</v>
      </c>
      <c r="H8" s="56">
        <v>14.885999999999999</v>
      </c>
      <c r="I8" s="56">
        <v>14.884</v>
      </c>
    </row>
    <row r="9" spans="1:14">
      <c r="A9" s="11">
        <v>2016</v>
      </c>
      <c r="B9" s="56">
        <v>18.939</v>
      </c>
      <c r="C9" s="56">
        <v>18.948</v>
      </c>
      <c r="D9" s="56">
        <v>18.922999999999998</v>
      </c>
      <c r="F9" s="11">
        <v>2016</v>
      </c>
      <c r="G9" s="56">
        <v>14.821999999999999</v>
      </c>
      <c r="H9" s="56">
        <v>14.833</v>
      </c>
      <c r="I9" s="56">
        <v>14.816000000000001</v>
      </c>
    </row>
    <row r="10" spans="1:14">
      <c r="A10" s="11">
        <v>2017</v>
      </c>
      <c r="B10" s="56">
        <v>18.885999999999999</v>
      </c>
      <c r="C10" s="56">
        <v>18.896999999999998</v>
      </c>
      <c r="D10" s="56">
        <v>18.852</v>
      </c>
      <c r="F10" s="11">
        <v>2017</v>
      </c>
      <c r="G10" s="56">
        <v>14.77</v>
      </c>
      <c r="H10" s="56">
        <v>14.781000000000001</v>
      </c>
      <c r="I10" s="56">
        <v>14.757999999999999</v>
      </c>
    </row>
    <row r="11" spans="1:14">
      <c r="A11" s="11">
        <v>2018</v>
      </c>
      <c r="B11" s="56">
        <v>18.855</v>
      </c>
      <c r="C11" s="56">
        <v>18.866</v>
      </c>
      <c r="D11" s="56">
        <v>18.802</v>
      </c>
      <c r="F11" s="11">
        <v>2018</v>
      </c>
      <c r="G11" s="56">
        <v>14.726000000000001</v>
      </c>
      <c r="H11" s="56">
        <v>14.733000000000001</v>
      </c>
      <c r="I11" s="56">
        <v>14.71</v>
      </c>
    </row>
    <row r="12" spans="1:14">
      <c r="A12" s="11">
        <v>2019</v>
      </c>
      <c r="B12" s="56">
        <v>18.832000000000001</v>
      </c>
      <c r="C12" s="56">
        <v>18.859000000000002</v>
      </c>
      <c r="D12" s="56">
        <v>18.766999999999999</v>
      </c>
      <c r="F12" s="11">
        <v>2019</v>
      </c>
      <c r="G12" s="56">
        <v>14.696999999999999</v>
      </c>
      <c r="H12" s="56">
        <v>14.712999999999999</v>
      </c>
      <c r="I12" s="56">
        <v>14.683</v>
      </c>
    </row>
    <row r="13" spans="1:14">
      <c r="A13" s="11">
        <v>2020</v>
      </c>
      <c r="B13" s="56">
        <v>18.818000000000001</v>
      </c>
      <c r="C13" s="56">
        <v>18.850999999999999</v>
      </c>
      <c r="D13" s="56">
        <v>18.734000000000002</v>
      </c>
      <c r="F13" s="11">
        <v>2020</v>
      </c>
      <c r="G13" s="56">
        <v>14.656000000000001</v>
      </c>
      <c r="H13" s="56">
        <v>14.682</v>
      </c>
      <c r="I13" s="56">
        <v>14.651</v>
      </c>
    </row>
    <row r="14" spans="1:14">
      <c r="A14" s="11">
        <v>2021</v>
      </c>
      <c r="B14" s="56">
        <v>18.803000000000001</v>
      </c>
      <c r="C14" s="56">
        <v>18.841000000000001</v>
      </c>
      <c r="D14" s="56">
        <v>18.696999999999999</v>
      </c>
      <c r="F14" s="11">
        <v>2021</v>
      </c>
      <c r="G14" s="56">
        <v>14.615</v>
      </c>
      <c r="H14" s="56">
        <v>14.645</v>
      </c>
      <c r="I14" s="56">
        <v>14.613</v>
      </c>
    </row>
    <row r="15" spans="1:14">
      <c r="A15" s="11">
        <v>2022</v>
      </c>
      <c r="B15" s="56">
        <v>18.785</v>
      </c>
      <c r="C15" s="56">
        <v>18.835000000000001</v>
      </c>
      <c r="D15" s="56">
        <v>18.664000000000001</v>
      </c>
      <c r="F15" s="11">
        <v>2022</v>
      </c>
      <c r="G15" s="56">
        <v>14.564</v>
      </c>
      <c r="H15" s="56">
        <v>14.599</v>
      </c>
      <c r="I15" s="56">
        <v>14.563000000000001</v>
      </c>
    </row>
    <row r="16" spans="1:14">
      <c r="A16" s="11">
        <v>2023</v>
      </c>
      <c r="B16" s="56">
        <v>18.77</v>
      </c>
      <c r="C16" s="56">
        <v>18.829999999999998</v>
      </c>
      <c r="D16" s="56">
        <v>18.641999999999999</v>
      </c>
      <c r="F16" s="11">
        <v>2023</v>
      </c>
      <c r="G16" s="56">
        <v>14.516999999999999</v>
      </c>
      <c r="H16" s="56">
        <v>14.568</v>
      </c>
      <c r="I16" s="56">
        <v>14.507999999999999</v>
      </c>
    </row>
    <row r="17" spans="1:9">
      <c r="A17" s="11">
        <v>2024</v>
      </c>
      <c r="B17" s="56">
        <v>18.754999999999999</v>
      </c>
      <c r="C17" s="56">
        <v>18.829999999999998</v>
      </c>
      <c r="D17" s="56">
        <v>18.613</v>
      </c>
      <c r="F17" s="11">
        <v>2024</v>
      </c>
      <c r="G17" s="56">
        <v>14.456</v>
      </c>
      <c r="H17" s="56">
        <v>14.512</v>
      </c>
      <c r="I17" s="56">
        <v>14.45</v>
      </c>
    </row>
    <row r="18" spans="1:9">
      <c r="A18" s="11">
        <v>2025</v>
      </c>
      <c r="B18" s="56">
        <v>18.754999999999999</v>
      </c>
      <c r="C18" s="56">
        <v>18.832999999999998</v>
      </c>
      <c r="D18" s="56">
        <v>18.594000000000001</v>
      </c>
      <c r="F18" s="11">
        <v>2025</v>
      </c>
      <c r="G18" s="56">
        <v>14.398999999999999</v>
      </c>
      <c r="H18" s="56">
        <v>14.457000000000001</v>
      </c>
      <c r="I18" s="56">
        <v>14.401999999999999</v>
      </c>
    </row>
    <row r="19" spans="1:9">
      <c r="A19" s="11">
        <v>2026</v>
      </c>
      <c r="B19" s="56">
        <v>18.748000000000001</v>
      </c>
      <c r="C19" s="56">
        <v>18.832000000000001</v>
      </c>
      <c r="D19" s="56">
        <v>18.568999999999999</v>
      </c>
      <c r="F19" s="11">
        <v>2026</v>
      </c>
      <c r="G19" s="56">
        <v>14.34</v>
      </c>
      <c r="H19" s="56">
        <v>14.407999999999999</v>
      </c>
      <c r="I19" s="56">
        <v>14.343999999999999</v>
      </c>
    </row>
    <row r="20" spans="1:9">
      <c r="A20" s="11">
        <v>2027</v>
      </c>
      <c r="B20" s="56">
        <v>18.73</v>
      </c>
      <c r="C20" s="56">
        <v>18.824999999999999</v>
      </c>
      <c r="D20" s="56">
        <v>18.533000000000001</v>
      </c>
      <c r="F20" s="11">
        <v>2027</v>
      </c>
      <c r="G20" s="56">
        <v>14.285</v>
      </c>
      <c r="H20" s="56">
        <v>14.343999999999999</v>
      </c>
      <c r="I20" s="56">
        <v>14.282</v>
      </c>
    </row>
    <row r="21" spans="1:9">
      <c r="A21" s="11">
        <v>2028</v>
      </c>
      <c r="B21" s="56">
        <v>18.710999999999999</v>
      </c>
      <c r="C21" s="56">
        <v>18.815000000000001</v>
      </c>
      <c r="D21" s="56">
        <v>18.492000000000001</v>
      </c>
      <c r="F21" s="11">
        <v>2028</v>
      </c>
      <c r="G21" s="56">
        <v>14.239000000000001</v>
      </c>
      <c r="H21" s="56">
        <v>14.298</v>
      </c>
      <c r="I21" s="56">
        <v>14.238</v>
      </c>
    </row>
    <row r="22" spans="1:9">
      <c r="A22" s="11">
        <v>2029</v>
      </c>
      <c r="B22" s="56">
        <v>18.695</v>
      </c>
      <c r="C22" s="56">
        <v>18.808</v>
      </c>
      <c r="D22" s="56">
        <v>18.456</v>
      </c>
      <c r="F22" s="11">
        <v>2029</v>
      </c>
      <c r="G22" s="56">
        <v>14.182</v>
      </c>
      <c r="H22" s="56">
        <v>14.249000000000001</v>
      </c>
      <c r="I22" s="56">
        <v>14.180999999999999</v>
      </c>
    </row>
    <row r="23" spans="1:9">
      <c r="A23" s="11">
        <v>2030</v>
      </c>
      <c r="B23" s="56">
        <v>18.678000000000001</v>
      </c>
      <c r="C23" s="56">
        <v>18.806000000000001</v>
      </c>
      <c r="D23" s="56">
        <v>18.417999999999999</v>
      </c>
      <c r="F23" s="11">
        <v>2030</v>
      </c>
      <c r="G23" s="56">
        <v>14.124000000000001</v>
      </c>
      <c r="H23" s="56">
        <v>14.191000000000001</v>
      </c>
      <c r="I23" s="56">
        <v>14.129</v>
      </c>
    </row>
    <row r="24" spans="1:9">
      <c r="A24" s="11">
        <v>2031</v>
      </c>
      <c r="B24" s="56">
        <v>18.657</v>
      </c>
      <c r="C24" s="56">
        <v>18.795000000000002</v>
      </c>
      <c r="D24" s="56">
        <v>18.367999999999999</v>
      </c>
      <c r="F24" s="11">
        <v>2031</v>
      </c>
      <c r="G24" s="56">
        <v>14.076000000000001</v>
      </c>
      <c r="H24" s="56">
        <v>14.144</v>
      </c>
      <c r="I24" s="56">
        <v>14.077</v>
      </c>
    </row>
    <row r="25" spans="1:9">
      <c r="A25" s="11">
        <v>2032</v>
      </c>
      <c r="B25" s="56">
        <v>18.631</v>
      </c>
      <c r="C25" s="56">
        <v>18.783000000000001</v>
      </c>
      <c r="D25" s="56">
        <v>18.32</v>
      </c>
      <c r="F25" s="11">
        <v>2032</v>
      </c>
      <c r="G25" s="56">
        <v>14.013999999999999</v>
      </c>
      <c r="H25" s="56">
        <v>14.085000000000001</v>
      </c>
      <c r="I25" s="56">
        <v>14.023</v>
      </c>
    </row>
    <row r="26" spans="1:9">
      <c r="A26" s="11">
        <v>2033</v>
      </c>
      <c r="B26" s="56">
        <v>18.585000000000001</v>
      </c>
      <c r="C26" s="56">
        <v>18.757000000000001</v>
      </c>
      <c r="D26" s="56">
        <v>18.256</v>
      </c>
      <c r="F26" s="11">
        <v>2033</v>
      </c>
      <c r="G26" s="56">
        <v>13.942</v>
      </c>
      <c r="H26" s="56">
        <v>14.026999999999999</v>
      </c>
      <c r="I26" s="56">
        <v>13.958</v>
      </c>
    </row>
    <row r="27" spans="1:9">
      <c r="A27" s="11">
        <v>2034</v>
      </c>
      <c r="B27" s="56">
        <v>18.547999999999998</v>
      </c>
      <c r="C27" s="56">
        <v>18.725999999999999</v>
      </c>
      <c r="D27" s="56">
        <v>18.199000000000002</v>
      </c>
      <c r="F27" s="11">
        <v>2034</v>
      </c>
      <c r="G27" s="56">
        <v>13.87</v>
      </c>
      <c r="H27" s="56">
        <v>13.967000000000001</v>
      </c>
      <c r="I27" s="56">
        <v>13.9</v>
      </c>
    </row>
    <row r="28" spans="1:9">
      <c r="A28" s="11">
        <v>2035</v>
      </c>
      <c r="B28" s="56">
        <v>18.510999999999999</v>
      </c>
      <c r="C28" s="56">
        <v>18.704999999999998</v>
      </c>
      <c r="D28" s="56">
        <v>18.13</v>
      </c>
      <c r="F28" s="11">
        <v>2035</v>
      </c>
      <c r="G28" s="56">
        <v>13.817</v>
      </c>
      <c r="H28" s="56">
        <v>13.919</v>
      </c>
      <c r="I28" s="56">
        <v>13.852</v>
      </c>
    </row>
    <row r="29" spans="1:9">
      <c r="A29" s="11">
        <v>2036</v>
      </c>
      <c r="B29" s="56">
        <v>18.474</v>
      </c>
      <c r="C29" s="56">
        <v>18.681000000000001</v>
      </c>
      <c r="D29" s="56">
        <v>18.068999999999999</v>
      </c>
      <c r="F29" s="11">
        <v>2036</v>
      </c>
      <c r="G29" s="56">
        <v>13.749000000000001</v>
      </c>
      <c r="H29" s="56">
        <v>13.856999999999999</v>
      </c>
      <c r="I29" s="56">
        <v>13.798</v>
      </c>
    </row>
    <row r="30" spans="1:9">
      <c r="A30" s="44">
        <v>2037</v>
      </c>
      <c r="B30" s="56">
        <v>18.43</v>
      </c>
      <c r="C30" s="56">
        <v>18.649000000000001</v>
      </c>
      <c r="D30" s="56">
        <v>17.994</v>
      </c>
      <c r="F30" s="11">
        <v>2037</v>
      </c>
      <c r="G30" s="56">
        <v>13.673</v>
      </c>
      <c r="H30" s="56">
        <v>13.784000000000001</v>
      </c>
      <c r="I30" s="56">
        <v>13.728999999999999</v>
      </c>
    </row>
    <row r="31" spans="1:9">
      <c r="A31" s="11">
        <v>2038</v>
      </c>
      <c r="B31" s="56">
        <v>18.379000000000001</v>
      </c>
      <c r="C31" s="56">
        <v>18.605</v>
      </c>
      <c r="D31" s="56">
        <v>17.913</v>
      </c>
      <c r="F31" s="11">
        <v>2038</v>
      </c>
      <c r="G31" s="56">
        <v>13.614000000000001</v>
      </c>
      <c r="H31" s="56">
        <v>13.727</v>
      </c>
      <c r="I31" s="56">
        <v>13.673</v>
      </c>
    </row>
    <row r="32" spans="1:9">
      <c r="A32" s="49">
        <v>2039</v>
      </c>
      <c r="B32" s="57">
        <v>18.337</v>
      </c>
      <c r="C32" s="57">
        <v>18.574999999999999</v>
      </c>
      <c r="D32" s="57">
        <v>17.841999999999999</v>
      </c>
      <c r="F32" s="49">
        <v>2039</v>
      </c>
      <c r="G32" s="57">
        <v>13.542999999999999</v>
      </c>
      <c r="H32" s="57">
        <v>13.662000000000001</v>
      </c>
      <c r="I32" s="57">
        <v>13.614000000000001</v>
      </c>
    </row>
    <row r="33" spans="1:9">
      <c r="D33" s="12" t="s">
        <v>46</v>
      </c>
      <c r="I33" s="12" t="s">
        <v>46</v>
      </c>
    </row>
    <row r="35" spans="1:9">
      <c r="A35" s="64" t="s">
        <v>30</v>
      </c>
      <c r="B35" s="64"/>
    </row>
  </sheetData>
  <mergeCells count="6">
    <mergeCell ref="A1:I1"/>
    <mergeCell ref="A35:B35"/>
    <mergeCell ref="B3:D3"/>
    <mergeCell ref="G3:I3"/>
    <mergeCell ref="B4:D4"/>
    <mergeCell ref="G4:I4"/>
  </mergeCells>
  <pageMargins left="0.75" right="0.75" top="1" bottom="1" header="0.5" footer="0.5"/>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21</vt:lpstr>
      <vt:lpstr>Fig 21 data</vt:lpstr>
      <vt:lpstr>CONTENTS</vt:lpstr>
      <vt:lpstr>METADATA</vt:lpstr>
      <vt:lpstr>TEXT</vt:lpstr>
      <vt:lpstr>totpop_np_PPHMLM_1</vt:lpstr>
      <vt:lpstr>totpop_np_PPHMLM_2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2016-10-20T11:56:41Z</cp:lastPrinted>
  <dcterms:created xsi:type="dcterms:W3CDTF">2007-09-04T15:35:14Z</dcterms:created>
  <dcterms:modified xsi:type="dcterms:W3CDTF">2016-10-20T11:57:09Z</dcterms:modified>
</cp:coreProperties>
</file>