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6" sheetId="157" r:id="rId3"/>
    <sheet name="Fig 6 data" sheetId="116"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6'!$A$1:$N$47</definedName>
    <definedName name="sdpest">'Fig 6 data'!$A$6:$E$19</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'Fig 6 data'!$A$21:$E$47</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<sst xmlns="http://schemas.openxmlformats.org/spreadsheetml/2006/main" count="111" uniqueCount="90">
  <si>
    <t>Figures</t>
  </si>
  <si>
    <t>Contents</t>
  </si>
  <si>
    <t xml:space="preserve">Back to contents page </t>
  </si>
  <si>
    <t>Year</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</si>
  <si>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</si>
  <si>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</si>
  <si>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</si>
  <si>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</si>
  <si>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</si>
  <si>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</si>
  <si>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</si>
  <si>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</si>
  <si>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</si>
  <si>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</si>
  <si>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</si>
  <si>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</si>
  <si>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</si>
  <si>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</si>
  <si>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</si>
  <si>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</si>
  <si>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SESplan</t>
  </si>
  <si>
    <t>TAYplan</t>
  </si>
  <si>
    <t>`</t>
  </si>
  <si>
    <t xml:space="preserve">Figure 3 </t>
  </si>
  <si>
    <t>Figure 4a&amp;b</t>
  </si>
  <si>
    <t>Clydeplan</t>
  </si>
  <si>
    <t>Figure 6</t>
  </si>
  <si>
    <t>Figure 20</t>
  </si>
  <si>
    <t>Figure 21</t>
  </si>
  <si>
    <t>text</t>
  </si>
  <si>
    <t>© Crown Copyright 2016</t>
  </si>
  <si>
    <t>Commentary:</t>
  </si>
  <si>
    <t>Title</t>
  </si>
  <si>
    <t>Important notes</t>
  </si>
  <si>
    <t>Base year</t>
  </si>
  <si>
    <t>End year</t>
  </si>
  <si>
    <t>Note on Fig. 3 data</t>
  </si>
  <si>
    <t>Health boards</t>
  </si>
  <si>
    <t>Pension act detail</t>
  </si>
  <si>
    <t xml:space="preserve">The figures are in millions, and are populations at 30th June. </t>
  </si>
  <si>
    <t>Note on Fig A1</t>
  </si>
  <si>
    <t>Label Figure A1</t>
  </si>
  <si>
    <t>Base year +1</t>
  </si>
  <si>
    <t>Figure 8</t>
  </si>
  <si>
    <t>Figure 9</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</si>
  <si>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</si>
  <si>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</si>
  <si>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</si>
  <si>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</si>
  <si>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</si>
  <si>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</si>
  <si>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</si>
  <si>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</si>
  <si>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</si>
  <si>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</si>
  <si>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</si>
  <si>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</si>
  <si>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</si>
  <si>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</si>
  <si>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</si>
  <si>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Aberdeen City and Shire</t>
  </si>
  <si>
    <t>Figure 7</t>
  </si>
  <si>
    <t>Figure 5a&amp;b</t>
  </si>
  <si>
    <t>Projected population</t>
  </si>
  <si>
    <t>SDP area: population estimates</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</si>
  <si>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</si>
  <si>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</si>
  <si>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</si>
  <si>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</si>
  <si>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</si>
  <si>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</si>
  <si>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</si>
  <si>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</si>
  <si>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</si>
  <si>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</si>
  <si>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</si>
  <si>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</si>
  <si>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</si>
  <si>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</si>
  <si>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</si>
  <si>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</si>
  <si>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</si>
  <si>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S11000001</t>
  </si>
  <si>
    <t>S11000004</t>
  </si>
  <si>
    <t>S11000003</t>
  </si>
  <si>
    <t>S11000005</t>
  </si>
  <si>
    <t>Projected percentage change in population, by age structure, National Park areas, 2014 to 2039</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</si>
  <si>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</si>
  <si>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</si>
  <si>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6: Estimated population of Strategic Development Plan areas, actual and projected (2014-based), 2002 to 2039</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</si>
</sst>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0"/>
      <color theme="5"/>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8" fillId="0" borderId="0" applyNumberFormat="0" applyFill="0" applyBorder="0" applyAlignment="0" applyProtection="0"/>
    <xf numFmtId="0" fontId="5" fillId="0" borderId="0"/>
  </cellStyleXfs>
  <cellXfs count="76">
    <xf numFmtId="0" fontId="0" fillId="0" borderId="0" xfId="0"/>
    <xf numFmtId="0" fontId="8" fillId="2" borderId="0" xfId="0" applyFont="1" applyFill="1" applyAlignment="1"/>
    <xf numFmtId="0" fontId="13" fillId="2" borderId="0" xfId="1" applyFont="1" applyFill="1" applyAlignment="1" applyProtection="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5" fillId="2" borderId="0" xfId="4" applyFill="1"/>
    <xf numFmtId="3" fontId="5" fillId="2" borderId="0" xfId="4" applyNumberFormat="1" applyFill="1" applyBorder="1"/>
    <xf numFmtId="0" fontId="5" fillId="2" borderId="4" xfId="4" applyFill="1" applyBorder="1"/>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14" fillId="2" borderId="0" xfId="0" applyFont="1" applyFill="1" applyAlignment="1"/>
    <xf numFmtId="0" fontId="16"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15" fillId="2" borderId="0" xfId="4" applyFont="1" applyFill="1"/>
    <xf numFmtId="0" fontId="21" fillId="2" borderId="0" xfId="0" applyFont="1" applyFill="1" applyAlignment="1"/>
    <xf numFmtId="0" fontId="19" fillId="2" borderId="0" xfId="0" applyFont="1" applyFill="1" applyAlignment="1"/>
    <xf numFmtId="0" fontId="22" fillId="2" borderId="0" xfId="1" applyFont="1" applyFill="1" applyAlignment="1" applyProtection="1"/>
    <xf numFmtId="0" fontId="10" fillId="2" borderId="0" xfId="0" applyFont="1" applyFill="1" applyAlignment="1">
      <alignment wrapText="1"/>
    </xf>
    <xf numFmtId="0" fontId="23" fillId="2" borderId="0" xfId="0" applyFont="1" applyFill="1" applyAlignment="1">
      <alignment vertical="center"/>
    </xf>
    <xf numFmtId="0" fontId="7" fillId="2" borderId="0" xfId="0" quotePrefix="1" applyFont="1" applyFill="1" applyAlignment="1"/>
    <xf numFmtId="0" fontId="24" fillId="2" borderId="0" xfId="0" applyFont="1" applyFill="1" applyAlignment="1"/>
    <xf numFmtId="0" fontId="25"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17" fillId="2" borderId="0" xfId="0" applyFont="1" applyFill="1"/>
    <xf numFmtId="0" fontId="20" fillId="0" borderId="0" xfId="0" applyFont="1" applyAlignment="1">
      <alignment horizontal="left" readingOrder="1"/>
    </xf>
    <xf numFmtId="0" fontId="3" fillId="2" borderId="0" xfId="4" applyFont="1" applyFill="1"/>
    <xf numFmtId="0" fontId="10" fillId="2" borderId="0" xfId="0" applyFont="1" applyFill="1" applyAlignment="1">
      <alignment horizontal="left" vertical="center"/>
    </xf>
    <xf numFmtId="0" fontId="6" fillId="2" borderId="0" xfId="4" applyFont="1" applyFill="1" applyAlignment="1">
      <alignment vertical="center" wrapText="1"/>
    </xf>
    <xf numFmtId="0" fontId="17" fillId="2" borderId="0" xfId="4" applyFont="1" applyFill="1" applyAlignment="1">
      <alignment vertical="center"/>
    </xf>
    <xf numFmtId="2" fontId="3" fillId="2" borderId="0" xfId="4" applyNumberFormat="1" applyFont="1" applyFill="1"/>
    <xf numFmtId="2" fontId="3" fillId="2" borderId="1" xfId="4" applyNumberFormat="1" applyFont="1" applyFill="1" applyBorder="1"/>
    <xf numFmtId="0" fontId="26" fillId="2" borderId="0" xfId="0" applyFont="1" applyFill="1"/>
    <xf numFmtId="2" fontId="3" fillId="2" borderId="0" xfId="4" applyNumberFormat="1" applyFont="1" applyFill="1" applyBorder="1"/>
    <xf numFmtId="0" fontId="27" fillId="2" borderId="0" xfId="0" applyFont="1" applyFill="1"/>
    <xf numFmtId="0" fontId="2" fillId="2" borderId="0" xfId="4" applyFont="1" applyFill="1"/>
    <xf numFmtId="0" fontId="10" fillId="2" borderId="0" xfId="4" applyFont="1" applyFill="1"/>
    <xf numFmtId="0" fontId="6" fillId="2" borderId="1" xfId="4" applyFont="1" applyFill="1" applyBorder="1" applyAlignment="1">
      <alignment horizontal="right" wrapText="1"/>
    </xf>
    <xf numFmtId="49" fontId="10" fillId="2" borderId="0" xfId="0" applyNumberFormat="1" applyFont="1" applyFill="1" applyAlignment="1">
      <alignment horizontal="left" vertical="top"/>
    </xf>
    <xf numFmtId="0" fontId="2" fillId="2" borderId="1" xfId="4" applyFont="1" applyFill="1" applyBorder="1" applyAlignment="1">
      <alignment horizontal="right" vertical="center"/>
    </xf>
    <xf numFmtId="0" fontId="6" fillId="2" borderId="3" xfId="4" applyFont="1" applyFill="1" applyBorder="1" applyAlignment="1">
      <alignment horizontal="right" wrapText="1"/>
    </xf>
    <xf numFmtId="0" fontId="3" fillId="2" borderId="2" xfId="4" applyFont="1" applyFill="1" applyBorder="1"/>
    <xf numFmtId="0" fontId="3" fillId="2" borderId="3" xfId="4" applyFont="1" applyFill="1" applyBorder="1"/>
    <xf numFmtId="0" fontId="3" fillId="2" borderId="2" xfId="4" applyNumberFormat="1" applyFont="1" applyFill="1" applyBorder="1"/>
    <xf numFmtId="0" fontId="3" fillId="2" borderId="3" xfId="4" applyNumberFormat="1" applyFont="1" applyFill="1" applyBorder="1"/>
    <xf numFmtId="0" fontId="6" fillId="2" borderId="5" xfId="4" applyFont="1" applyFill="1" applyBorder="1" applyAlignment="1">
      <alignment horizontal="right" vertical="center" wrapText="1"/>
    </xf>
    <xf numFmtId="0" fontId="2" fillId="2" borderId="7" xfId="4" applyFont="1" applyFill="1" applyBorder="1" applyAlignment="1">
      <alignment horizontal="right" vertical="center"/>
    </xf>
    <xf numFmtId="0" fontId="6" fillId="2" borderId="3" xfId="4" applyFont="1" applyFill="1" applyBorder="1" applyAlignment="1">
      <alignment vertical="center" wrapText="1"/>
    </xf>
    <xf numFmtId="0" fontId="6" fillId="2" borderId="8" xfId="4" applyFont="1" applyFill="1" applyBorder="1" applyAlignment="1">
      <alignment horizontal="right" vertical="center" wrapText="1"/>
    </xf>
    <xf numFmtId="0" fontId="1" fillId="2" borderId="0" xfId="0" applyFont="1" applyFill="1" applyAlignment="1">
      <alignment vertical="center"/>
    </xf>
    <xf numFmtId="0" fontId="10" fillId="2" borderId="0" xfId="0" applyFont="1" applyFill="1"/>
    <xf numFmtId="0" fontId="8" fillId="2" borderId="0" xfId="4" applyFont="1" applyFill="1" applyAlignment="1">
      <alignment wrapText="1"/>
    </xf>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xf numFmtId="0" fontId="10" fillId="2" borderId="0" xfId="0" applyFont="1" applyFill="1" applyAlignment="1">
      <alignment horizontal="left" wrapText="1"/>
    </xf>
    <xf numFmtId="0" fontId="10" fillId="2" borderId="0" xfId="4" applyFont="1" applyFill="1" applyAlignment="1">
      <alignment horizontal="left"/>
    </xf>
    <xf numFmtId="0" fontId="6" fillId="2" borderId="1" xfId="4" applyFont="1" applyFill="1" applyBorder="1" applyAlignment="1">
      <alignment horizontal="center" vertical="center"/>
    </xf>
    <xf numFmtId="0" fontId="6" fillId="2" borderId="6" xfId="4" applyFont="1" applyFill="1" applyBorder="1" applyAlignment="1">
      <alignment horizontal="center" vertical="center"/>
    </xf>
    <xf numFmtId="0" fontId="8" fillId="2" borderId="0" xfId="4" applyFont="1" applyFill="1" applyAlignment="1">
      <alignment wrapText="1"/>
    </xf>
    <xf numFmtId="0" fontId="10" fillId="2" borderId="0" xfId="4" applyFont="1" applyFill="1"/>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data'!$B$6</c:f>
              <c:strCache>
                <c:ptCount val="1"/>
                <c:pt idx="0">
                  <c:v>Aberdeen City and Shire</c:v>
                </c:pt>
              </c:strCache>
            </c:strRef>
          </c:tx>
          <c:spPr>
            <a:solidFill>
              <a:schemeClr val="bg1">
                <a:lumMod val="65000"/>
              </a:schemeClr>
            </a:solidFill>
            <a:ln w="63500">
              <a:solidFill>
                <a:schemeClr val="bg1">
                  <a:lumMod val="65000"/>
                </a:schemeClr>
              </a:solidFill>
              <a:prstDash val="solid"/>
            </a:ln>
          </c:spPr>
          <c:cat>
            <c:numRef>
              <c:f>('Fig 6 data'!$A$7,'Fig 6 data'!$F$8:$F$19,'Fig 6 data'!$F$22:$F$46,'Fig 6 data'!$A$47)</c:f>
              <c:numCache>
                <c:formatCode>General</c:formatCode>
                <c:ptCount val="39"/>
                <c:pt idx="0">
                  <c:v>2002</c:v>
                </c:pt>
                <c:pt idx="38">
                  <c:v>2039</c:v>
                </c:pt>
              </c:numCache>
            </c:numRef>
          </c:cat>
          <c:val>
            <c:numRef>
              <c:f>('Fig 6 data'!$B$7:$B$19,'Fig 6 data'!$B$22,'Fig 6 data'!$F$23:$F$47)</c:f>
              <c:numCache>
                <c:formatCode>0.00</c:formatCode>
                <c:ptCount val="39"/>
                <c:pt idx="0">
                  <c:v>0.43609199999999998</c:v>
                </c:pt>
                <c:pt idx="1">
                  <c:v>0.43699900000000003</c:v>
                </c:pt>
                <c:pt idx="2">
                  <c:v>0.43900600000000001</c:v>
                </c:pt>
                <c:pt idx="3">
                  <c:v>0.44274200000000002</c:v>
                </c:pt>
                <c:pt idx="4">
                  <c:v>0.44718999999999998</c:v>
                </c:pt>
                <c:pt idx="5">
                  <c:v>0.453268</c:v>
                </c:pt>
                <c:pt idx="6">
                  <c:v>0.457256</c:v>
                </c:pt>
                <c:pt idx="7">
                  <c:v>0.46250000000000002</c:v>
                </c:pt>
                <c:pt idx="8">
                  <c:v>0.46762999999999999</c:v>
                </c:pt>
                <c:pt idx="9">
                  <c:v>0.47259699999999999</c:v>
                </c:pt>
                <c:pt idx="10">
                  <c:v>0.47695900000000002</c:v>
                </c:pt>
                <c:pt idx="11">
                  <c:v>0.48132999999999998</c:v>
                </c:pt>
                <c:pt idx="12">
                  <c:v>0.48589300000000002</c:v>
                </c:pt>
                <c:pt idx="13">
                  <c:v>0.48589300000000002</c:v>
                </c:pt>
              </c:numCache>
            </c:numRef>
          </c:val>
        </c:ser>
        <c:dLbls>
          <c:showLegendKey val="0"/>
          <c:showVal val="0"/>
          <c:showCatName val="0"/>
          <c:showSerName val="0"/>
          <c:showPercent val="0"/>
          <c:showBubbleSize val="0"/>
        </c:dLbls>
        <c:axId val="44503424"/>
        <c:axId val="44505344"/>
      </c:areaChart>
      <c:areaChart>
        <c:grouping val="standard"/>
        <c:varyColors val="0"/>
        <c:ser>
          <c:idx val="2"/>
          <c:order val="1"/>
          <c:tx>
            <c:strRef>
              <c:f>'Fig 6 data'!$B$6</c:f>
              <c:strCache>
                <c:ptCount val="1"/>
                <c:pt idx="0">
                  <c:v>Aberdeen City and Shire</c:v>
                </c:pt>
              </c:strCache>
            </c:strRef>
          </c:tx>
          <c:spPr>
            <a:solidFill>
              <a:srgbClr val="1C625B"/>
            </a:solidFill>
            <a:ln w="63500" cmpd="sng">
              <a:solidFill>
                <a:srgbClr val="1C625B"/>
              </a:solidFill>
              <a:prstDash val="solid"/>
            </a:ln>
          </c:spPr>
          <c:cat>
            <c:numRef>
              <c:f>('Fig 6 data'!$A$7,'Fig 6 data'!$F$8:$F$19,'Fig 6 data'!$F$22:$F$46,'Fig 6 data'!$A$47)</c:f>
              <c:numCache>
                <c:formatCode>General</c:formatCode>
                <c:ptCount val="39"/>
                <c:pt idx="0">
                  <c:v>2002</c:v>
                </c:pt>
                <c:pt idx="38">
                  <c:v>2039</c:v>
                </c:pt>
              </c:numCache>
            </c:numRef>
          </c:cat>
          <c:val>
            <c:numRef>
              <c:f>('Fig 6 data'!$F$7:$F$20,'Fig 6 data'!$B$23:$B$47)</c:f>
              <c:numCache>
                <c:formatCode>General</c:formatCode>
                <c:ptCount val="39"/>
                <c:pt idx="14" formatCode="0.00">
                  <c:v>0.49004500000000001</c:v>
                </c:pt>
                <c:pt idx="15" formatCode="0.00">
                  <c:v>0.49369299999999999</c:v>
                </c:pt>
                <c:pt idx="16" formatCode="0.00">
                  <c:v>0.497531</c:v>
                </c:pt>
                <c:pt idx="17" formatCode="0.00">
                  <c:v>0.50148400000000004</c:v>
                </c:pt>
                <c:pt idx="18" formatCode="0.00">
                  <c:v>0.50542600000000004</c:v>
                </c:pt>
                <c:pt idx="19" formatCode="0.00">
                  <c:v>0.50942500000000002</c:v>
                </c:pt>
                <c:pt idx="20" formatCode="0.00">
                  <c:v>0.51351400000000003</c:v>
                </c:pt>
                <c:pt idx="21" formatCode="0.00">
                  <c:v>0.51758099999999996</c:v>
                </c:pt>
                <c:pt idx="22" formatCode="0.00">
                  <c:v>0.52164600000000005</c:v>
                </c:pt>
                <c:pt idx="23" formatCode="0.00">
                  <c:v>0.525671</c:v>
                </c:pt>
                <c:pt idx="24" formatCode="0.00">
                  <c:v>0.52966999999999997</c:v>
                </c:pt>
                <c:pt idx="25" formatCode="0.00">
                  <c:v>0.53363300000000002</c:v>
                </c:pt>
                <c:pt idx="26" formatCode="0.00">
                  <c:v>0.53753300000000004</c:v>
                </c:pt>
                <c:pt idx="27" formatCode="0.00">
                  <c:v>0.541327</c:v>
                </c:pt>
                <c:pt idx="28" formatCode="0.00">
                  <c:v>0.54502200000000001</c:v>
                </c:pt>
                <c:pt idx="29" formatCode="0.00">
                  <c:v>0.54861199999999999</c:v>
                </c:pt>
                <c:pt idx="30" formatCode="0.00">
                  <c:v>0.55210599999999999</c:v>
                </c:pt>
                <c:pt idx="31" formatCode="0.00">
                  <c:v>0.55547899999999995</c:v>
                </c:pt>
                <c:pt idx="32" formatCode="0.00">
                  <c:v>0.55877100000000002</c:v>
                </c:pt>
                <c:pt idx="33" formatCode="0.00">
                  <c:v>0.56198300000000001</c:v>
                </c:pt>
                <c:pt idx="34" formatCode="0.00">
                  <c:v>0.56509900000000002</c:v>
                </c:pt>
                <c:pt idx="35" formatCode="0.00">
                  <c:v>0.56805300000000003</c:v>
                </c:pt>
                <c:pt idx="36" formatCode="0.00">
                  <c:v>0.57092299999999996</c:v>
                </c:pt>
                <c:pt idx="37" formatCode="0.00">
                  <c:v>0.57376099999999997</c:v>
                </c:pt>
                <c:pt idx="38" formatCode="0.00">
                  <c:v>0.57650599999999996</c:v>
                </c:pt>
              </c:numCache>
            </c:numRef>
          </c:val>
        </c:ser>
        <c:dLbls>
          <c:showLegendKey val="0"/>
          <c:showVal val="0"/>
          <c:showCatName val="0"/>
          <c:showSerName val="0"/>
          <c:showPercent val="0"/>
          <c:showBubbleSize val="0"/>
        </c:dLbls>
        <c:axId val="44509056"/>
        <c:axId val="44507520"/>
      </c:areaChart>
      <c:catAx>
        <c:axId val="44503424"/>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4045987361680723"/>
              <c:y val="0.89725109444549001"/>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4505344"/>
        <c:crosses val="autoZero"/>
        <c:auto val="1"/>
        <c:lblAlgn val="ctr"/>
        <c:lblOffset val="100"/>
        <c:tickLblSkip val="1"/>
        <c:tickMarkSkip val="1"/>
        <c:noMultiLvlLbl val="1"/>
      </c:catAx>
      <c:valAx>
        <c:axId val="44505344"/>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(millions)</a:t>
                </a:r>
              </a:p>
            </c:rich>
          </c:tx>
          <c:layout>
            <c:manualLayout>
              <c:xMode val="edge"/>
              <c:yMode val="edge"/>
              <c:x val="1.9088005642360606E-3"/>
              <c:y val="0.29156935355666697"/>
            </c:manualLayout>
          </c:layout>
          <c:overlay val="0"/>
          <c:spPr>
            <a:noFill/>
            <a:ln w="25400">
              <a:noFill/>
            </a:ln>
          </c:spPr>
        </c:title>
        <c:numFmt formatCode="#,##0" sourceLinked="0"/>
        <c:majorTickMark val="out"/>
        <c:minorTickMark val="none"/>
        <c:tickLblPos val="low"/>
        <c:crossAx val="44503424"/>
        <c:crosses val="autoZero"/>
        <c:crossBetween val="midCat"/>
        <c:majorUnit val="1"/>
        <c:minorUnit val="1"/>
      </c:valAx>
      <c:valAx>
        <c:axId val="44507520"/>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44509056"/>
        <c:crosses val="max"/>
        <c:crossBetween val="midCat"/>
        <c:majorUnit val="0.5"/>
      </c:valAx>
      <c:catAx>
        <c:axId val="44509056"/>
        <c:scaling>
          <c:orientation val="minMax"/>
        </c:scaling>
        <c:delete val="1"/>
        <c:axPos val="b"/>
        <c:numFmt formatCode="General" sourceLinked="1"/>
        <c:majorTickMark val="out"/>
        <c:minorTickMark val="none"/>
        <c:tickLblPos val="nextTo"/>
        <c:crossAx val="44507520"/>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data'!$D$6</c:f>
              <c:strCache>
                <c:ptCount val="1"/>
                <c:pt idx="0">
                  <c:v>SESplan</c:v>
                </c:pt>
              </c:strCache>
            </c:strRef>
          </c:tx>
          <c:spPr>
            <a:solidFill>
              <a:schemeClr val="bg1">
                <a:lumMod val="65000"/>
              </a:schemeClr>
            </a:solidFill>
            <a:ln w="63500">
              <a:solidFill>
                <a:schemeClr val="bg1">
                  <a:lumMod val="65000"/>
                </a:schemeClr>
              </a:solidFill>
              <a:prstDash val="solid"/>
            </a:ln>
          </c:spPr>
          <c:cat>
            <c:numRef>
              <c:f>('Fig 6 data'!$A$7,'Fig 6 data'!$F$8:$F$19,'Fig 6 data'!$F$22:$F$46,'Fig 6 data'!$A$47)</c:f>
              <c:numCache>
                <c:formatCode>General</c:formatCode>
                <c:ptCount val="39"/>
                <c:pt idx="0">
                  <c:v>2002</c:v>
                </c:pt>
                <c:pt idx="38">
                  <c:v>2039</c:v>
                </c:pt>
              </c:numCache>
            </c:numRef>
          </c:cat>
          <c:val>
            <c:numRef>
              <c:f>('Fig 6 data'!$D$7:$D$19,'Fig 6 data'!$D$22,'Fig 6 data'!$F$23:$F$47)</c:f>
              <c:numCache>
                <c:formatCode>0.00</c:formatCode>
                <c:ptCount val="39"/>
                <c:pt idx="0">
                  <c:v>1.1626030000000001</c:v>
                </c:pt>
                <c:pt idx="1">
                  <c:v>1.162968</c:v>
                </c:pt>
                <c:pt idx="2">
                  <c:v>1.168852</c:v>
                </c:pt>
                <c:pt idx="3">
                  <c:v>1.176982</c:v>
                </c:pt>
                <c:pt idx="4">
                  <c:v>1.185373</c:v>
                </c:pt>
                <c:pt idx="5">
                  <c:v>1.1967190000000001</c:v>
                </c:pt>
                <c:pt idx="6">
                  <c:v>1.2067060000000001</c:v>
                </c:pt>
                <c:pt idx="7">
                  <c:v>1.2156629999999999</c:v>
                </c:pt>
                <c:pt idx="8">
                  <c:v>1.226243</c:v>
                </c:pt>
                <c:pt idx="9">
                  <c:v>1.239771</c:v>
                </c:pt>
                <c:pt idx="10">
                  <c:v>1.2473129999999999</c:v>
                </c:pt>
                <c:pt idx="11">
                  <c:v>1.2537320000000001</c:v>
                </c:pt>
                <c:pt idx="12">
                  <c:v>1.262947</c:v>
                </c:pt>
                <c:pt idx="13">
                  <c:v>1.262947</c:v>
                </c:pt>
              </c:numCache>
            </c:numRef>
          </c:val>
        </c:ser>
        <c:dLbls>
          <c:showLegendKey val="0"/>
          <c:showVal val="0"/>
          <c:showCatName val="0"/>
          <c:showSerName val="0"/>
          <c:showPercent val="0"/>
          <c:showBubbleSize val="0"/>
        </c:dLbls>
        <c:axId val="44952192"/>
        <c:axId val="44954368"/>
      </c:areaChart>
      <c:areaChart>
        <c:grouping val="standard"/>
        <c:varyColors val="0"/>
        <c:ser>
          <c:idx val="2"/>
          <c:order val="1"/>
          <c:tx>
            <c:strRef>
              <c:f>'Fig 6 data'!$D$6</c:f>
              <c:strCache>
                <c:ptCount val="1"/>
                <c:pt idx="0">
                  <c:v>SESplan</c:v>
                </c:pt>
              </c:strCache>
            </c:strRef>
          </c:tx>
          <c:spPr>
            <a:solidFill>
              <a:srgbClr val="1C625B"/>
            </a:solidFill>
            <a:ln w="63500">
              <a:solidFill>
                <a:srgbClr val="1C625B"/>
              </a:solidFill>
              <a:prstDash val="solid"/>
            </a:ln>
          </c:spPr>
          <c:cat>
            <c:numRef>
              <c:f>('Fig 6 data'!$A$7,'Fig 6 data'!$F$8:$F$19,'Fig 6 data'!$F$22:$F$46,'Fig 6 data'!$A$47)</c:f>
              <c:numCache>
                <c:formatCode>General</c:formatCode>
                <c:ptCount val="39"/>
                <c:pt idx="0">
                  <c:v>2002</c:v>
                </c:pt>
                <c:pt idx="38">
                  <c:v>2039</c:v>
                </c:pt>
              </c:numCache>
            </c:numRef>
          </c:cat>
          <c:val>
            <c:numRef>
              <c:f>('Fig 6 data'!$F$7:$F$20,'Fig 6 data'!$D$23:$D$47)</c:f>
              <c:numCache>
                <c:formatCode>General</c:formatCode>
                <c:ptCount val="39"/>
                <c:pt idx="14" formatCode="0.00">
                  <c:v>1.272125</c:v>
                </c:pt>
                <c:pt idx="15" formatCode="0.00">
                  <c:v>1.2803720000000001</c:v>
                </c:pt>
                <c:pt idx="16" formatCode="0.00">
                  <c:v>1.28844</c:v>
                </c:pt>
                <c:pt idx="17" formatCode="0.00">
                  <c:v>1.296489</c:v>
                </c:pt>
                <c:pt idx="18" formatCode="0.00">
                  <c:v>1.304538</c:v>
                </c:pt>
                <c:pt idx="19" formatCode="0.00">
                  <c:v>1.3126199999999999</c:v>
                </c:pt>
                <c:pt idx="20" formatCode="0.00">
                  <c:v>1.320757</c:v>
                </c:pt>
                <c:pt idx="21" formatCode="0.00">
                  <c:v>1.3289219999999999</c:v>
                </c:pt>
                <c:pt idx="22" formatCode="0.00">
                  <c:v>1.337005</c:v>
                </c:pt>
                <c:pt idx="23" formatCode="0.00">
                  <c:v>1.34504</c:v>
                </c:pt>
                <c:pt idx="24" formatCode="0.00">
                  <c:v>1.3529880000000001</c:v>
                </c:pt>
                <c:pt idx="25" formatCode="0.00">
                  <c:v>1.360751</c:v>
                </c:pt>
                <c:pt idx="26" formatCode="0.00">
                  <c:v>1.3684019999999999</c:v>
                </c:pt>
                <c:pt idx="27" formatCode="0.00">
                  <c:v>1.375885</c:v>
                </c:pt>
                <c:pt idx="28" formatCode="0.00">
                  <c:v>1.3831329999999999</c:v>
                </c:pt>
                <c:pt idx="29" formatCode="0.00">
                  <c:v>1.3901559999999999</c:v>
                </c:pt>
                <c:pt idx="30" formatCode="0.00">
                  <c:v>1.396898</c:v>
                </c:pt>
                <c:pt idx="31" formatCode="0.00">
                  <c:v>1.40341</c:v>
                </c:pt>
                <c:pt idx="32" formatCode="0.00">
                  <c:v>1.4096420000000001</c:v>
                </c:pt>
                <c:pt idx="33" formatCode="0.00">
                  <c:v>1.4156010000000001</c:v>
                </c:pt>
                <c:pt idx="34" formatCode="0.00">
                  <c:v>1.4213</c:v>
                </c:pt>
                <c:pt idx="35" formatCode="0.00">
                  <c:v>1.4267799999999999</c:v>
                </c:pt>
                <c:pt idx="36" formatCode="0.00">
                  <c:v>1.4321029999999999</c:v>
                </c:pt>
                <c:pt idx="37" formatCode="0.00">
                  <c:v>1.4372210000000001</c:v>
                </c:pt>
                <c:pt idx="38" formatCode="0.00">
                  <c:v>1.4422269999999999</c:v>
                </c:pt>
              </c:numCache>
            </c:numRef>
          </c:val>
        </c:ser>
        <c:dLbls>
          <c:showLegendKey val="0"/>
          <c:showVal val="0"/>
          <c:showCatName val="0"/>
          <c:showSerName val="0"/>
          <c:showPercent val="0"/>
          <c:showBubbleSize val="0"/>
        </c:dLbls>
        <c:axId val="44646400"/>
        <c:axId val="44955904"/>
      </c:areaChart>
      <c:catAx>
        <c:axId val="44952192"/>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5233518101895749"/>
              <c:y val="0.8992163163018114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4954368"/>
        <c:crosses val="autoZero"/>
        <c:auto val="1"/>
        <c:lblAlgn val="ctr"/>
        <c:lblOffset val="100"/>
        <c:tickLblSkip val="1"/>
        <c:tickMarkSkip val="1"/>
        <c:noMultiLvlLbl val="1"/>
      </c:catAx>
      <c:valAx>
        <c:axId val="44954368"/>
        <c:scaling>
          <c:orientation val="minMax"/>
          <c:max val="7"/>
          <c:min val="0"/>
        </c:scaling>
        <c:delete val="1"/>
        <c:axPos val="l"/>
        <c:numFmt formatCode="#,##0" sourceLinked="0"/>
        <c:majorTickMark val="out"/>
        <c:minorTickMark val="none"/>
        <c:tickLblPos val="low"/>
        <c:crossAx val="44952192"/>
        <c:crosses val="autoZero"/>
        <c:crossBetween val="midCat"/>
        <c:majorUnit val="1"/>
        <c:minorUnit val="1"/>
      </c:valAx>
      <c:valAx>
        <c:axId val="44955904"/>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44646400"/>
        <c:crosses val="max"/>
        <c:crossBetween val="midCat"/>
        <c:majorUnit val="0.5"/>
      </c:valAx>
      <c:catAx>
        <c:axId val="44646400"/>
        <c:scaling>
          <c:orientation val="minMax"/>
        </c:scaling>
        <c:delete val="1"/>
        <c:axPos val="b"/>
        <c:numFmt formatCode="General" sourceLinked="1"/>
        <c:majorTickMark val="out"/>
        <c:minorTickMark val="none"/>
        <c:tickLblPos val="nextTo"/>
        <c:crossAx val="44955904"/>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data'!$C$6</c:f>
              <c:strCache>
                <c:ptCount val="1"/>
                <c:pt idx="0">
                  <c:v>Clydeplan</c:v>
                </c:pt>
              </c:strCache>
            </c:strRef>
          </c:tx>
          <c:spPr>
            <a:solidFill>
              <a:schemeClr val="bg1">
                <a:lumMod val="65000"/>
              </a:schemeClr>
            </a:solidFill>
            <a:ln w="57150">
              <a:solidFill>
                <a:schemeClr val="bg1">
                  <a:lumMod val="65000"/>
                </a:schemeClr>
              </a:solidFill>
              <a:prstDash val="solid"/>
            </a:ln>
          </c:spPr>
          <c:cat>
            <c:numRef>
              <c:f>('Fig 6 data'!$A$7,'Fig 6 data'!$F$8:$F$19,'Fig 6 data'!$F$22:$F$46,'Fig 6 data'!$A$47)</c:f>
              <c:numCache>
                <c:formatCode>General</c:formatCode>
                <c:ptCount val="39"/>
                <c:pt idx="0">
                  <c:v>2002</c:v>
                </c:pt>
                <c:pt idx="38">
                  <c:v>2039</c:v>
                </c:pt>
              </c:numCache>
            </c:numRef>
          </c:cat>
          <c:val>
            <c:numRef>
              <c:f>('Fig 6 data'!$C$7:$C$19,'Fig 6 data'!$C$22,'Fig 6 data'!$F$23:$F$47)</c:f>
              <c:numCache>
                <c:formatCode>0.00</c:formatCode>
                <c:ptCount val="39"/>
                <c:pt idx="0">
                  <c:v>1.7450840000000001</c:v>
                </c:pt>
                <c:pt idx="1">
                  <c:v>1.7406330000000001</c:v>
                </c:pt>
                <c:pt idx="2">
                  <c:v>1.7400279999999999</c:v>
                </c:pt>
                <c:pt idx="3">
                  <c:v>1.7417</c:v>
                </c:pt>
                <c:pt idx="4">
                  <c:v>1.7430030000000001</c:v>
                </c:pt>
                <c:pt idx="5">
                  <c:v>1.7505660000000001</c:v>
                </c:pt>
                <c:pt idx="6">
                  <c:v>1.7584960000000001</c:v>
                </c:pt>
                <c:pt idx="7">
                  <c:v>1.7667409999999999</c:v>
                </c:pt>
                <c:pt idx="8">
                  <c:v>1.7743960000000001</c:v>
                </c:pt>
                <c:pt idx="9">
                  <c:v>1.784138</c:v>
                </c:pt>
                <c:pt idx="10">
                  <c:v>1.7865230000000001</c:v>
                </c:pt>
                <c:pt idx="11">
                  <c:v>1.787536</c:v>
                </c:pt>
                <c:pt idx="12">
                  <c:v>1.7929010000000001</c:v>
                </c:pt>
                <c:pt idx="13">
                  <c:v>1.7929010000000001</c:v>
                </c:pt>
              </c:numCache>
            </c:numRef>
          </c:val>
        </c:ser>
        <c:dLbls>
          <c:showLegendKey val="0"/>
          <c:showVal val="0"/>
          <c:showCatName val="0"/>
          <c:showSerName val="0"/>
          <c:showPercent val="0"/>
          <c:showBubbleSize val="0"/>
        </c:dLbls>
        <c:axId val="44742912"/>
        <c:axId val="44749184"/>
      </c:areaChart>
      <c:areaChart>
        <c:grouping val="standard"/>
        <c:varyColors val="0"/>
        <c:ser>
          <c:idx val="2"/>
          <c:order val="1"/>
          <c:tx>
            <c:strRef>
              <c:f>'Fig 6 data'!$C$6</c:f>
              <c:strCache>
                <c:ptCount val="1"/>
                <c:pt idx="0">
                  <c:v>Clydeplan</c:v>
                </c:pt>
              </c:strCache>
            </c:strRef>
          </c:tx>
          <c:spPr>
            <a:solidFill>
              <a:srgbClr val="1C625B"/>
            </a:solidFill>
            <a:ln w="63500">
              <a:solidFill>
                <a:srgbClr val="1C625B"/>
              </a:solidFill>
              <a:prstDash val="solid"/>
            </a:ln>
          </c:spPr>
          <c:cat>
            <c:numRef>
              <c:f>('Fig 6 data'!$A$7,'Fig 6 data'!$F$8:$F$19,'Fig 6 data'!$F$22:$F$46,'Fig 6 data'!$A$47)</c:f>
              <c:numCache>
                <c:formatCode>General</c:formatCode>
                <c:ptCount val="39"/>
                <c:pt idx="0">
                  <c:v>2002</c:v>
                </c:pt>
                <c:pt idx="38">
                  <c:v>2039</c:v>
                </c:pt>
              </c:numCache>
            </c:numRef>
          </c:cat>
          <c:val>
            <c:numRef>
              <c:f>('Fig 6 data'!$F$7:$F$20,'Fig 6 data'!$C$23:$C$47)</c:f>
              <c:numCache>
                <c:formatCode>General</c:formatCode>
                <c:ptCount val="39"/>
                <c:pt idx="14" formatCode="0.00">
                  <c:v>1.79528</c:v>
                </c:pt>
                <c:pt idx="15" formatCode="0.00">
                  <c:v>1.7975479999999999</c:v>
                </c:pt>
                <c:pt idx="16" formatCode="0.00">
                  <c:v>1.799717</c:v>
                </c:pt>
                <c:pt idx="17" formatCode="0.00">
                  <c:v>1.8021849999999999</c:v>
                </c:pt>
                <c:pt idx="18" formatCode="0.00">
                  <c:v>1.8048850000000001</c:v>
                </c:pt>
                <c:pt idx="19" formatCode="0.00">
                  <c:v>1.8076779999999999</c:v>
                </c:pt>
                <c:pt idx="20" formatCode="0.00">
                  <c:v>1.8105610000000001</c:v>
                </c:pt>
                <c:pt idx="21" formatCode="0.00">
                  <c:v>1.813515</c:v>
                </c:pt>
                <c:pt idx="22" formatCode="0.00">
                  <c:v>1.816511</c:v>
                </c:pt>
                <c:pt idx="23" formatCode="0.00">
                  <c:v>1.819585</c:v>
                </c:pt>
                <c:pt idx="24" formatCode="0.00">
                  <c:v>1.82257</c:v>
                </c:pt>
                <c:pt idx="25" formatCode="0.00">
                  <c:v>1.8255239999999999</c:v>
                </c:pt>
                <c:pt idx="26" formatCode="0.00">
                  <c:v>1.828408</c:v>
                </c:pt>
                <c:pt idx="27" formatCode="0.00">
                  <c:v>1.831183</c:v>
                </c:pt>
                <c:pt idx="28" formatCode="0.00">
                  <c:v>1.833744</c:v>
                </c:pt>
                <c:pt idx="29" formatCode="0.00">
                  <c:v>1.8361350000000001</c:v>
                </c:pt>
                <c:pt idx="30" formatCode="0.00">
                  <c:v>1.8382449999999999</c:v>
                </c:pt>
                <c:pt idx="31" formatCode="0.00">
                  <c:v>1.8402259999999999</c:v>
                </c:pt>
                <c:pt idx="32" formatCode="0.00">
                  <c:v>1.8418600000000001</c:v>
                </c:pt>
                <c:pt idx="33" formatCode="0.00">
                  <c:v>1.8432519999999999</c:v>
                </c:pt>
                <c:pt idx="34" formatCode="0.00">
                  <c:v>1.844435</c:v>
                </c:pt>
                <c:pt idx="35" formatCode="0.00">
                  <c:v>1.8454060000000001</c:v>
                </c:pt>
                <c:pt idx="36" formatCode="0.00">
                  <c:v>1.846131</c:v>
                </c:pt>
                <c:pt idx="37" formatCode="0.00">
                  <c:v>1.846703</c:v>
                </c:pt>
                <c:pt idx="38" formatCode="0.00">
                  <c:v>1.8470420000000001</c:v>
                </c:pt>
              </c:numCache>
            </c:numRef>
          </c:val>
        </c:ser>
        <c:dLbls>
          <c:showLegendKey val="0"/>
          <c:showVal val="0"/>
          <c:showCatName val="0"/>
          <c:showSerName val="0"/>
          <c:showPercent val="0"/>
          <c:showBubbleSize val="0"/>
        </c:dLbls>
        <c:axId val="44752896"/>
        <c:axId val="44751104"/>
      </c:areaChart>
      <c:catAx>
        <c:axId val="44742912"/>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3452236824542063"/>
              <c:y val="0.90106910233523796"/>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4749184"/>
        <c:crosses val="autoZero"/>
        <c:auto val="1"/>
        <c:lblAlgn val="ctr"/>
        <c:lblOffset val="100"/>
        <c:tickLblSkip val="1"/>
        <c:tickMarkSkip val="1"/>
        <c:noMultiLvlLbl val="1"/>
      </c:catAx>
      <c:valAx>
        <c:axId val="44749184"/>
        <c:scaling>
          <c:orientation val="minMax"/>
          <c:max val="7"/>
          <c:min val="0"/>
        </c:scaling>
        <c:delete val="1"/>
        <c:axPos val="l"/>
        <c:title>
          <c:tx>
            <c:rich>
              <a:bodyPr rot="-5400000" vert="horz"/>
              <a:lstStyle/>
              <a:p>
                <a:pPr>
                  <a:defRPr b="1">
                    <a:solidFill>
                      <a:schemeClr val="tx1">
                        <a:lumMod val="65000"/>
                        <a:lumOff val="35000"/>
                      </a:schemeClr>
                    </a:solidFill>
                  </a:defRPr>
                </a:pPr>
                <a:r>
                  <a:rPr lang="en-GB" b="1">
                    <a:solidFill>
                      <a:schemeClr val="tx1">
                        <a:lumMod val="65000"/>
                        <a:lumOff val="35000"/>
                      </a:schemeClr>
                    </a:solidFill>
                  </a:rPr>
                  <a:t>Persons (millions)</a:t>
                </a:r>
              </a:p>
            </c:rich>
          </c:tx>
          <c:layout>
            <c:manualLayout>
              <c:xMode val="edge"/>
              <c:yMode val="edge"/>
              <c:x val="7.8131592930263168E-3"/>
              <c:y val="0.28969179958044"/>
            </c:manualLayout>
          </c:layout>
          <c:overlay val="0"/>
        </c:title>
        <c:numFmt formatCode="#,##0" sourceLinked="0"/>
        <c:majorTickMark val="out"/>
        <c:minorTickMark val="none"/>
        <c:tickLblPos val="low"/>
        <c:crossAx val="44742912"/>
        <c:crosses val="autoZero"/>
        <c:crossBetween val="midCat"/>
        <c:majorUnit val="1"/>
        <c:minorUnit val="1"/>
      </c:valAx>
      <c:valAx>
        <c:axId val="44751104"/>
        <c:scaling>
          <c:orientation val="minMax"/>
          <c:max val="2"/>
          <c:min val="0"/>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44752896"/>
        <c:crosses val="max"/>
        <c:crossBetween val="midCat"/>
        <c:majorUnit val="0.5"/>
      </c:valAx>
      <c:catAx>
        <c:axId val="44752896"/>
        <c:scaling>
          <c:orientation val="minMax"/>
        </c:scaling>
        <c:delete val="1"/>
        <c:axPos val="b"/>
        <c:numFmt formatCode="General" sourceLinked="1"/>
        <c:majorTickMark val="out"/>
        <c:minorTickMark val="none"/>
        <c:tickLblPos val="nextTo"/>
        <c:crossAx val="44751104"/>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data'!$E$6</c:f>
              <c:strCache>
                <c:ptCount val="1"/>
                <c:pt idx="0">
                  <c:v>TAYplan</c:v>
                </c:pt>
              </c:strCache>
            </c:strRef>
          </c:tx>
          <c:spPr>
            <a:solidFill>
              <a:schemeClr val="bg1">
                <a:lumMod val="65000"/>
              </a:schemeClr>
            </a:solidFill>
            <a:ln w="63500">
              <a:solidFill>
                <a:schemeClr val="bg1">
                  <a:lumMod val="65000"/>
                </a:schemeClr>
              </a:solidFill>
              <a:prstDash val="solid"/>
            </a:ln>
          </c:spPr>
          <c:cat>
            <c:numRef>
              <c:f>('Fig 6 data'!$A$7,'Fig 6 data'!$F$8:$F$19,'Fig 6 data'!$F$22:$F$46,'Fig 6 data'!$A$47)</c:f>
              <c:numCache>
                <c:formatCode>General</c:formatCode>
                <c:ptCount val="39"/>
                <c:pt idx="0">
                  <c:v>2002</c:v>
                </c:pt>
                <c:pt idx="38">
                  <c:v>2039</c:v>
                </c:pt>
              </c:numCache>
            </c:numRef>
          </c:cat>
          <c:val>
            <c:numRef>
              <c:f>('Fig 6 data'!$E$7:$E$19,'Fig 6 data'!$E$22,'Fig 6 data'!$F$23:$F$47)</c:f>
              <c:numCache>
                <c:formatCode>0.00</c:formatCode>
                <c:ptCount val="39"/>
                <c:pt idx="0">
                  <c:v>0.46288800000000002</c:v>
                </c:pt>
                <c:pt idx="1">
                  <c:v>0.463536</c:v>
                </c:pt>
                <c:pt idx="2">
                  <c:v>0.46475499999999997</c:v>
                </c:pt>
                <c:pt idx="3">
                  <c:v>0.46812399999999998</c:v>
                </c:pt>
                <c:pt idx="4">
                  <c:v>0.470163</c:v>
                </c:pt>
                <c:pt idx="5">
                  <c:v>0.47321099999999999</c:v>
                </c:pt>
                <c:pt idx="6">
                  <c:v>0.47667100000000001</c:v>
                </c:pt>
                <c:pt idx="7">
                  <c:v>0.479352</c:v>
                </c:pt>
                <c:pt idx="8">
                  <c:v>0.481798</c:v>
                </c:pt>
                <c:pt idx="9">
                  <c:v>0.48542600000000002</c:v>
                </c:pt>
                <c:pt idx="10">
                  <c:v>0.48723899999999998</c:v>
                </c:pt>
                <c:pt idx="11">
                  <c:v>0.48808000000000001</c:v>
                </c:pt>
                <c:pt idx="12">
                  <c:v>0.48938900000000002</c:v>
                </c:pt>
                <c:pt idx="13">
                  <c:v>0.48938900000000002</c:v>
                </c:pt>
              </c:numCache>
            </c:numRef>
          </c:val>
        </c:ser>
        <c:dLbls>
          <c:showLegendKey val="0"/>
          <c:showVal val="0"/>
          <c:showCatName val="0"/>
          <c:showSerName val="0"/>
          <c:showPercent val="0"/>
          <c:showBubbleSize val="0"/>
        </c:dLbls>
        <c:axId val="44864256"/>
        <c:axId val="44866176"/>
      </c:areaChart>
      <c:areaChart>
        <c:grouping val="standard"/>
        <c:varyColors val="0"/>
        <c:ser>
          <c:idx val="2"/>
          <c:order val="1"/>
          <c:tx>
            <c:strRef>
              <c:f>'Fig 6 data'!$E$6</c:f>
              <c:strCache>
                <c:ptCount val="1"/>
                <c:pt idx="0">
                  <c:v>TAYplan</c:v>
                </c:pt>
              </c:strCache>
            </c:strRef>
          </c:tx>
          <c:spPr>
            <a:solidFill>
              <a:srgbClr val="1C625B"/>
            </a:solidFill>
            <a:ln w="63500">
              <a:solidFill>
                <a:srgbClr val="1C625B"/>
              </a:solidFill>
              <a:prstDash val="solid"/>
            </a:ln>
          </c:spPr>
          <c:cat>
            <c:numRef>
              <c:f>('Fig 6 data'!$A$7,'Fig 6 data'!$F$8:$F$19,'Fig 6 data'!$F$22:$F$46,'Fig 6 data'!$A$47)</c:f>
              <c:numCache>
                <c:formatCode>General</c:formatCode>
                <c:ptCount val="39"/>
                <c:pt idx="0">
                  <c:v>2002</c:v>
                </c:pt>
                <c:pt idx="38">
                  <c:v>2039</c:v>
                </c:pt>
              </c:numCache>
            </c:numRef>
          </c:cat>
          <c:val>
            <c:numRef>
              <c:f>('Fig 6 data'!$F$7:$F$20,'Fig 6 data'!$E$23:$E$47)</c:f>
              <c:numCache>
                <c:formatCode>General</c:formatCode>
                <c:ptCount val="39"/>
                <c:pt idx="14" formatCode="0.00">
                  <c:v>0.49071599999999999</c:v>
                </c:pt>
                <c:pt idx="15" formatCode="0.00">
                  <c:v>0.49173099999999997</c:v>
                </c:pt>
                <c:pt idx="16" formatCode="0.00">
                  <c:v>0.49277700000000002</c:v>
                </c:pt>
                <c:pt idx="17" formatCode="0.00">
                  <c:v>0.49393799999999999</c:v>
                </c:pt>
                <c:pt idx="18" formatCode="0.00">
                  <c:v>0.49525999999999998</c:v>
                </c:pt>
                <c:pt idx="19" formatCode="0.00">
                  <c:v>0.49661100000000002</c:v>
                </c:pt>
                <c:pt idx="20" formatCode="0.00">
                  <c:v>0.498029</c:v>
                </c:pt>
                <c:pt idx="21" formatCode="0.00">
                  <c:v>0.49947599999999998</c:v>
                </c:pt>
                <c:pt idx="22" formatCode="0.00">
                  <c:v>0.50101899999999999</c:v>
                </c:pt>
                <c:pt idx="23" formatCode="0.00">
                  <c:v>0.50257600000000002</c:v>
                </c:pt>
                <c:pt idx="24" formatCode="0.00">
                  <c:v>0.50420299999999996</c:v>
                </c:pt>
                <c:pt idx="25" formatCode="0.00">
                  <c:v>0.50582899999999997</c:v>
                </c:pt>
                <c:pt idx="26" formatCode="0.00">
                  <c:v>0.50744800000000001</c:v>
                </c:pt>
                <c:pt idx="27" formatCode="0.00">
                  <c:v>0.50901099999999999</c:v>
                </c:pt>
                <c:pt idx="28" formatCode="0.00">
                  <c:v>0.51054299999999997</c:v>
                </c:pt>
                <c:pt idx="29" formatCode="0.00">
                  <c:v>0.51207100000000005</c:v>
                </c:pt>
                <c:pt idx="30" formatCode="0.00">
                  <c:v>0.51350200000000001</c:v>
                </c:pt>
                <c:pt idx="31" formatCode="0.00">
                  <c:v>0.51484099999999999</c:v>
                </c:pt>
                <c:pt idx="32" formatCode="0.00">
                  <c:v>0.51610999999999996</c:v>
                </c:pt>
                <c:pt idx="33" formatCode="0.00">
                  <c:v>0.51729599999999998</c:v>
                </c:pt>
                <c:pt idx="34" formatCode="0.00">
                  <c:v>0.51831099999999997</c:v>
                </c:pt>
                <c:pt idx="35" formatCode="0.00">
                  <c:v>0.51931300000000002</c:v>
                </c:pt>
                <c:pt idx="36" formatCode="0.00">
                  <c:v>0.52021700000000004</c:v>
                </c:pt>
                <c:pt idx="37" formatCode="0.00">
                  <c:v>0.52107000000000003</c:v>
                </c:pt>
                <c:pt idx="38" formatCode="0.00">
                  <c:v>0.52192000000000005</c:v>
                </c:pt>
              </c:numCache>
            </c:numRef>
          </c:val>
        </c:ser>
        <c:dLbls>
          <c:showLegendKey val="0"/>
          <c:showVal val="0"/>
          <c:showCatName val="0"/>
          <c:showSerName val="0"/>
          <c:showPercent val="0"/>
          <c:showBubbleSize val="0"/>
        </c:dLbls>
        <c:axId val="44869504"/>
        <c:axId val="44867968"/>
      </c:areaChart>
      <c:catAx>
        <c:axId val="44864256"/>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4937534368382255"/>
              <c:y val="0.89725109444549001"/>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4866176"/>
        <c:crosses val="autoZero"/>
        <c:auto val="1"/>
        <c:lblAlgn val="ctr"/>
        <c:lblOffset val="100"/>
        <c:tickLblSkip val="1"/>
        <c:tickMarkSkip val="1"/>
        <c:noMultiLvlLbl val="1"/>
      </c:catAx>
      <c:valAx>
        <c:axId val="44866176"/>
        <c:scaling>
          <c:orientation val="minMax"/>
          <c:max val="7"/>
          <c:min val="0"/>
        </c:scaling>
        <c:delete val="1"/>
        <c:axPos val="l"/>
        <c:numFmt formatCode="#,##0" sourceLinked="0"/>
        <c:majorTickMark val="out"/>
        <c:minorTickMark val="none"/>
        <c:tickLblPos val="low"/>
        <c:crossAx val="44864256"/>
        <c:crosses val="autoZero"/>
        <c:crossBetween val="midCat"/>
        <c:majorUnit val="1"/>
        <c:minorUnit val="1"/>
      </c:valAx>
      <c:valAx>
        <c:axId val="44867968"/>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44869504"/>
        <c:crosses val="max"/>
        <c:crossBetween val="midCat"/>
        <c:majorUnit val="0.5"/>
      </c:valAx>
      <c:catAx>
        <c:axId val="44869504"/>
        <c:scaling>
          <c:orientation val="minMax"/>
        </c:scaling>
        <c:delete val="1"/>
        <c:axPos val="b"/>
        <c:numFmt formatCode="General" sourceLinked="1"/>
        <c:majorTickMark val="out"/>
        <c:minorTickMark val="none"/>
        <c:tickLblPos val="nextTo"/>
        <c:crossAx val="4486796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146050</xdr:rowOff>
    </xdr:from>
    <xdr:to>
      <xdr:col>7</xdr:col>
      <xdr:colOff>10584</xdr:colOff>
      <xdr:row>41</xdr:row>
      <xdr:rowOff>71967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xdr:row>
      <xdr:rowOff>110066</xdr:rowOff>
    </xdr:from>
    <xdr:to>
      <xdr:col>14</xdr:col>
      <xdr:colOff>1059</xdr:colOff>
      <xdr:row>23</xdr:row>
      <xdr:rowOff>35983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116417</xdr:rowOff>
    </xdr:from>
    <xdr:to>
      <xdr:col>7</xdr:col>
      <xdr:colOff>10583</xdr:colOff>
      <xdr:row>23</xdr:row>
      <xdr:rowOff>42334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603250</xdr:colOff>
      <xdr:row>20</xdr:row>
      <xdr:rowOff>148167</xdr:rowOff>
    </xdr:from>
    <xdr:to>
      <xdr:col>14</xdr:col>
      <xdr:colOff>0</xdr:colOff>
      <xdr:row>41</xdr:row>
      <xdr:rowOff>74084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0.45984</cdr:x>
      <cdr:y>0.7589</cdr:y>
    </cdr:from>
    <cdr:to>
      <cdr:x>0.70063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24349"/>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0.28784</cdr:x>
      <cdr:y>0.89037</cdr:y>
    </cdr:from>
    <cdr:to>
      <cdr:x>0.4377</cdr:x>
      <cdr:y>0.96505</cdr:y>
    </cdr:to>
    <cdr:sp macro="" textlink="'Fig 6 data'!$A$22">
      <cdr:nvSpPr>
        <cdr:cNvPr id="11" name="TextBox 10"/>
        <cdr:cNvSpPr txBox="1"/>
      </cdr:nvSpPr>
      <cdr:spPr>
        <a:xfrm xmlns:a="http://schemas.openxmlformats.org/drawingml/2006/main">
          <a:off x="1231302" y="2961675"/>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DC0407-D055-44DA-AC16-C8C10587C1DA}"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0.41726</cdr:x>
      <cdr:y>0.89037</cdr:y>
    </cdr:from>
    <cdr:to>
      <cdr:x>0.54192</cdr:x>
      <cdr:y>0.96505</cdr:y>
    </cdr:to>
    <cdr:sp macro="" textlink="'Fig 6 data'!$A$23">
      <cdr:nvSpPr>
        <cdr:cNvPr id="15" name="TextBox 14"/>
        <cdr:cNvSpPr txBox="1"/>
      </cdr:nvSpPr>
      <cdr:spPr>
        <a:xfrm xmlns:a="http://schemas.openxmlformats.org/drawingml/2006/main">
          <a:off x="1784949" y="2961675"/>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53E3628-96C3-4419-9F16-015FF4C487C4}"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0.28424</cdr:x>
      <cdr:y>0.18613</cdr:y>
    </cdr:from>
    <cdr:to>
      <cdr:x>0.94656</cdr:x>
      <cdr:y>0.29327</cdr:y>
    </cdr:to>
    <cdr:sp macro="" textlink="'Fig 6 data'!$B$6">
      <cdr:nvSpPr>
        <cdr:cNvPr id="2" name="TextBox 1"/>
        <cdr:cNvSpPr txBox="1"/>
      </cdr:nvSpPr>
      <cdr:spPr>
        <a:xfrm xmlns:a="http://schemas.openxmlformats.org/drawingml/2006/main">
          <a:off x="1215922" y="619132"/>
          <a:ext cx="2833262"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978ABF02-C5BB-4942-99BB-82A972C3A6DE}" type="TxLink">
            <a:rPr lang="en-GB" sz="1600" b="1">
              <a:solidFill>
                <a:schemeClr val="tx1">
                  <a:lumMod val="50000"/>
                  <a:lumOff val="50000"/>
                </a:schemeClr>
              </a:solidFill>
              <a:latin typeface="Arial" pitchFamily="34" charset="0"/>
              <a:cs typeface="Arial" pitchFamily="34" charset="0"/>
            </a:rPr>
            <a:pPr algn="r"/>
            <a:t>Aberdeen City and Shire</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0.76341</cdr:x>
      <cdr:y>0.49306</cdr:y>
    </cdr:from>
    <cdr:to>
      <cdr:x>0.97472</cdr:x>
      <cdr:y>0.70619</cdr:y>
    </cdr:to>
    <cdr:grpSp>
      <cdr:nvGrpSpPr>
        <cdr:cNvPr id="8" name="Group 7"/>
        <cdr:cNvGrpSpPr/>
      </cdr:nvGrpSpPr>
      <cdr:grpSpPr>
        <a:xfrm xmlns:a="http://schemas.openxmlformats.org/drawingml/2006/main">
          <a:off x="3265703" y="1640086"/>
          <a:ext cx="903939" cy="708943"/>
          <a:chOff x="3265703" y="1640086"/>
          <a:chExt cx="903939" cy="708948"/>
        </a:xfrm>
      </cdr:grpSpPr>
      <cdr:grpSp>
        <cdr:nvGrpSpPr>
          <cdr:cNvPr id="53" name="Group 52"/>
          <cdr:cNvGrpSpPr/>
        </cdr:nvGrpSpPr>
        <cdr:grpSpPr>
          <a:xfrm xmlns:a="http://schemas.openxmlformats.org/drawingml/2006/main">
            <a:off x="3265703" y="1640086"/>
            <a:ext cx="903939" cy="433572"/>
            <a:chOff x="-635009" y="-10584"/>
            <a:chExt cx="910196" cy="424893"/>
          </a:xfrm>
        </cdr:grpSpPr>
        <cdr:grpSp>
          <cdr:nvGrpSpPr>
            <cdr:cNvPr id="54" name="Group 53"/>
            <cdr:cNvGrpSpPr/>
          </cdr:nvGrpSpPr>
          <cdr:grpSpPr>
            <a:xfrm xmlns:a="http://schemas.openxmlformats.org/drawingml/2006/main">
              <a:off x="1" y="-8"/>
              <a:ext cx="0" cy="0"/>
              <a:chOff x="0" y="0"/>
              <a:chExt cx="0" cy="0"/>
            </a:xfrm>
          </cdr:grpSpPr>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B$47">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16B1C1-6722-4080-ADC8-C4A6D60D7081}" type="TxLink">
                <a:rPr lang="en-GB" sz="1600" b="1">
                  <a:solidFill>
                    <a:srgbClr val="1C625B"/>
                  </a:solidFill>
                  <a:latin typeface="Arial" pitchFamily="34" charset="0"/>
                  <a:cs typeface="Arial" pitchFamily="34" charset="0"/>
                </a:rPr>
                <a:pPr algn="r"/>
                <a:t>0.58</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65575" y="2098675"/>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0.30655</cdr:x>
      <cdr:y>0.51598</cdr:y>
    </cdr:from>
    <cdr:to>
      <cdr:x>0.51786</cdr:x>
      <cdr:y>0.72624</cdr:y>
    </cdr:to>
    <cdr:grpSp>
      <cdr:nvGrpSpPr>
        <cdr:cNvPr id="6" name="Group 5"/>
        <cdr:cNvGrpSpPr/>
      </cdr:nvGrpSpPr>
      <cdr:grpSpPr>
        <a:xfrm xmlns:a="http://schemas.openxmlformats.org/drawingml/2006/main">
          <a:off x="1311355" y="1716326"/>
          <a:ext cx="903938" cy="699397"/>
          <a:chOff x="1320894" y="1754413"/>
          <a:chExt cx="903939" cy="699396"/>
        </a:xfrm>
      </cdr:grpSpPr>
      <cdr:grpSp>
        <cdr:nvGrpSpPr>
          <cdr:cNvPr id="47" name="Group 46"/>
          <cdr:cNvGrpSpPr/>
        </cdr:nvGrpSpPr>
        <cdr:grpSpPr>
          <a:xfrm xmlns:a="http://schemas.openxmlformats.org/drawingml/2006/main">
            <a:off x="1320894" y="1754413"/>
            <a:ext cx="903939" cy="433591"/>
            <a:chOff x="-338672" y="-10"/>
            <a:chExt cx="910196" cy="424904"/>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B$22">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0E3A21A-A2F6-42CC-9AE0-AF7BA9A5760F}"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98625" y="2203450"/>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0.44627</cdr:y>
    </cdr:from>
    <cdr:to>
      <cdr:x>0.32629</cdr:x>
      <cdr:y>0.74914</cdr:y>
    </cdr:to>
    <cdr:grpSp>
      <cdr:nvGrpSpPr>
        <cdr:cNvPr id="7" name="Group 6"/>
        <cdr:cNvGrpSpPr/>
      </cdr:nvGrpSpPr>
      <cdr:grpSpPr>
        <a:xfrm xmlns:a="http://schemas.openxmlformats.org/drawingml/2006/main">
          <a:off x="470898" y="1484447"/>
          <a:ext cx="924900" cy="1007449"/>
          <a:chOff x="470881" y="1484433"/>
          <a:chExt cx="924917" cy="1007476"/>
        </a:xfrm>
      </cdr:grpSpPr>
      <cdr:grpSp>
        <cdr:nvGrpSpPr>
          <cdr:cNvPr id="41" name="Group 40"/>
          <cdr:cNvGrpSpPr/>
        </cdr:nvGrpSpPr>
        <cdr:grpSpPr>
          <a:xfrm xmlns:a="http://schemas.openxmlformats.org/drawingml/2006/main">
            <a:off x="470881" y="1484433"/>
            <a:ext cx="924917" cy="748913"/>
            <a:chOff x="-1" y="-1"/>
            <a:chExt cx="931348" cy="733924"/>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B$7">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65A84E4-A2E3-42B0-8CB3-B9F99F6B9B46}" type="TxLink">
                <a:rPr lang="en-GB" sz="1600" b="1">
                  <a:solidFill>
                    <a:srgbClr val="1C625B"/>
                  </a:solidFill>
                  <a:latin typeface="Arial" pitchFamily="34" charset="0"/>
                  <a:cs typeface="Arial" pitchFamily="34" charset="0"/>
                </a:rPr>
                <a:pPr algn="l"/>
                <a:t>0.44</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55625" y="22415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3.xml><?xml version="1.0" encoding="utf-8"?>
<c:userShapes xmlns:c="http://schemas.openxmlformats.org/drawingml/2006/chart">
  <cdr:relSizeAnchor xmlns:cdr="http://schemas.openxmlformats.org/drawingml/2006/chartDrawing">
    <cdr:from>
      <cdr:x>0.45984</cdr:x>
      <cdr:y>0.76749</cdr:y>
    </cdr:from>
    <cdr:to>
      <cdr:x>0.70063</cdr:x>
      <cdr:y>0.85963</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52924"/>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0.76952</cdr:y>
    </cdr:from>
    <cdr:to>
      <cdr:x>0.39105</cdr:x>
      <cdr:y>0.86612</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59677"/>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0.3095</cdr:x>
      <cdr:y>0.89323</cdr:y>
    </cdr:from>
    <cdr:to>
      <cdr:x>0.43864</cdr:x>
      <cdr:y>0.96791</cdr:y>
    </cdr:to>
    <cdr:sp macro="" textlink="'Fig 6 data'!$A$22">
      <cdr:nvSpPr>
        <cdr:cNvPr id="11" name="TextBox 10"/>
        <cdr:cNvSpPr txBox="1"/>
      </cdr:nvSpPr>
      <cdr:spPr>
        <a:xfrm xmlns:a="http://schemas.openxmlformats.org/drawingml/2006/main">
          <a:off x="1323973" y="2971200"/>
          <a:ext cx="552433"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65F2A5C-727E-4B65-A8BC-754AB20C7761}"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0.41949</cdr:x>
      <cdr:y>0.89323</cdr:y>
    </cdr:from>
    <cdr:to>
      <cdr:x>0.54998</cdr:x>
      <cdr:y>0.96791</cdr:y>
    </cdr:to>
    <cdr:sp macro="" textlink="'Fig 6 data'!$A$23">
      <cdr:nvSpPr>
        <cdr:cNvPr id="15" name="TextBox 14"/>
        <cdr:cNvSpPr txBox="1"/>
      </cdr:nvSpPr>
      <cdr:spPr>
        <a:xfrm xmlns:a="http://schemas.openxmlformats.org/drawingml/2006/main">
          <a:off x="1794474" y="2971200"/>
          <a:ext cx="55820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A779EFBC-5D00-4069-82D1-742EBDEA74BD}"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0.37385</cdr:x>
      <cdr:y>0</cdr:y>
    </cdr:from>
    <cdr:to>
      <cdr:x>0.94879</cdr:x>
      <cdr:y>0.10714</cdr:y>
    </cdr:to>
    <cdr:sp macro="" textlink="'Fig 6 data'!$D$6">
      <cdr:nvSpPr>
        <cdr:cNvPr id="2" name="TextBox 1"/>
        <cdr:cNvSpPr txBox="1"/>
      </cdr:nvSpPr>
      <cdr:spPr>
        <a:xfrm xmlns:a="http://schemas.openxmlformats.org/drawingml/2006/main">
          <a:off x="1599240" y="0"/>
          <a:ext cx="2459469"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D17E81-C1AC-4F76-920F-B88B4932558D}" type="TxLink">
            <a:rPr lang="en-GB" sz="1600" b="1">
              <a:solidFill>
                <a:schemeClr val="tx1">
                  <a:lumMod val="50000"/>
                  <a:lumOff val="50000"/>
                </a:schemeClr>
              </a:solidFill>
              <a:latin typeface="Arial" pitchFamily="34" charset="0"/>
              <a:cs typeface="Arial" pitchFamily="34" charset="0"/>
            </a:rPr>
            <a:pPr algn="r"/>
            <a:t>SESplan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0.76164</cdr:x>
      <cdr:y>0.21967</cdr:y>
    </cdr:from>
    <cdr:to>
      <cdr:x>0.97295</cdr:x>
      <cdr:y>0.42971</cdr:y>
    </cdr:to>
    <cdr:grpSp>
      <cdr:nvGrpSpPr>
        <cdr:cNvPr id="6" name="Group 5"/>
        <cdr:cNvGrpSpPr/>
      </cdr:nvGrpSpPr>
      <cdr:grpSpPr>
        <a:xfrm xmlns:a="http://schemas.openxmlformats.org/drawingml/2006/main">
          <a:off x="3258131" y="730698"/>
          <a:ext cx="903939" cy="698664"/>
          <a:chOff x="3296465" y="688051"/>
          <a:chExt cx="906622" cy="684671"/>
        </a:xfrm>
      </cdr:grpSpPr>
      <cdr:grpSp>
        <cdr:nvGrpSpPr>
          <cdr:cNvPr id="53" name="Group 52"/>
          <cdr:cNvGrpSpPr/>
        </cdr:nvGrpSpPr>
        <cdr:grpSpPr>
          <a:xfrm xmlns:a="http://schemas.openxmlformats.org/drawingml/2006/main">
            <a:off x="3296465" y="688051"/>
            <a:ext cx="906622" cy="424880"/>
            <a:chOff x="-635009" y="-105837"/>
            <a:chExt cx="910196" cy="424894"/>
          </a:xfrm>
        </cdr:grpSpPr>
        <cdr:grpSp>
          <cdr:nvGrpSpPr>
            <cdr:cNvPr id="54" name="Group 53"/>
            <cdr:cNvGrpSpPr/>
          </cdr:nvGrpSpPr>
          <cdr:grpSpPr>
            <a:xfrm xmlns:a="http://schemas.openxmlformats.org/drawingml/2006/main">
              <a:off x="1" y="-12"/>
              <a:ext cx="0" cy="0"/>
              <a:chOff x="1" y="-12"/>
              <a:chExt cx="0" cy="0"/>
            </a:xfrm>
          </cdr:grpSpPr>
        </cdr:grpSp>
        <cdr:sp macro="" textlink="">
          <cdr:nvSpPr>
            <cdr:cNvPr id="55" name="TextBox 2"/>
            <cdr:cNvSpPr txBox="1"/>
          </cdr:nvSpPr>
          <cdr:spPr>
            <a:xfrm xmlns:a="http://schemas.openxmlformats.org/drawingml/2006/main">
              <a:off x="-594791" y="12855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D$47">
          <cdr:nvSpPr>
            <cdr:cNvPr id="56" name="TextBox 2"/>
            <cdr:cNvSpPr txBox="1"/>
          </cdr:nvSpPr>
          <cdr:spPr>
            <a:xfrm xmlns:a="http://schemas.openxmlformats.org/drawingml/2006/main">
              <a:off x="-635009" y="-105837"/>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16B6B02-8AF5-4496-8B14-5E676E084E66}" type="TxLink">
                <a:rPr lang="en-GB" sz="1600" b="1">
                  <a:solidFill>
                    <a:srgbClr val="1C625B"/>
                  </a:solidFill>
                  <a:latin typeface="Arial" pitchFamily="34" charset="0"/>
                  <a:cs typeface="Arial" pitchFamily="34" charset="0"/>
                </a:rPr>
                <a:pPr algn="r"/>
                <a:t>1.44</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4003675" y="1122363"/>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0.30679</cdr:x>
      <cdr:y>0.27485</cdr:y>
    </cdr:from>
    <cdr:to>
      <cdr:x>0.5181</cdr:x>
      <cdr:y>0.48443</cdr:y>
    </cdr:to>
    <cdr:grpSp>
      <cdr:nvGrpSpPr>
        <cdr:cNvPr id="7" name="Group 6"/>
        <cdr:cNvGrpSpPr/>
      </cdr:nvGrpSpPr>
      <cdr:grpSpPr>
        <a:xfrm xmlns:a="http://schemas.openxmlformats.org/drawingml/2006/main">
          <a:off x="1312381" y="914245"/>
          <a:ext cx="903939" cy="697135"/>
          <a:chOff x="1335370" y="895919"/>
          <a:chExt cx="906622" cy="683177"/>
        </a:xfrm>
      </cdr:grpSpPr>
      <cdr:grpSp>
        <cdr:nvGrpSpPr>
          <cdr:cNvPr id="47" name="Group 46"/>
          <cdr:cNvGrpSpPr/>
        </cdr:nvGrpSpPr>
        <cdr:grpSpPr>
          <a:xfrm xmlns:a="http://schemas.openxmlformats.org/drawingml/2006/main">
            <a:off x="1335370" y="895919"/>
            <a:ext cx="906622" cy="414298"/>
            <a:chOff x="-328089" y="-105834"/>
            <a:chExt cx="910196" cy="414310"/>
          </a:xfrm>
        </cdr:grpSpPr>
        <cdr:grpSp>
          <cdr:nvGrpSpPr>
            <cdr:cNvPr id="48" name="Group 47"/>
            <cdr:cNvGrpSpPr/>
          </cdr:nvGrpSpPr>
          <cdr:grpSpPr>
            <a:xfrm xmlns:a="http://schemas.openxmlformats.org/drawingml/2006/main">
              <a:off x="1" y="-9"/>
              <a:ext cx="0" cy="0"/>
              <a:chOff x="0" y="0"/>
              <a:chExt cx="0" cy="0"/>
            </a:xfrm>
          </cdr:grpSpPr>
        </cdr:grpSp>
        <cdr:sp macro="" textlink="">
          <cdr:nvSpPr>
            <cdr:cNvPr id="49" name="TextBox 2"/>
            <cdr:cNvSpPr txBox="1"/>
          </cdr:nvSpPr>
          <cdr:spPr>
            <a:xfrm xmlns:a="http://schemas.openxmlformats.org/drawingml/2006/main">
              <a:off x="-287870" y="117969"/>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D$22">
          <cdr:nvSpPr>
            <cdr:cNvPr id="50" name="TextBox 2"/>
            <cdr:cNvSpPr txBox="1"/>
          </cdr:nvSpPr>
          <cdr:spPr>
            <a:xfrm xmlns:a="http://schemas.openxmlformats.org/drawingml/2006/main">
              <a:off x="-328089" y="-10583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1FE4163-731F-45DB-A95A-F6BAD7695BA9}" type="TxLink">
                <a:rPr lang="en-GB" sz="1600" b="1">
                  <a:solidFill>
                    <a:srgbClr val="1C625B"/>
                  </a:solidFill>
                  <a:latin typeface="Arial" pitchFamily="34" charset="0"/>
                  <a:cs typeface="Arial" pitchFamily="34" charset="0"/>
                </a:rPr>
                <a:pPr algn="ctr"/>
                <a:t>1.26</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709738" y="1328737"/>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0.27081</cdr:y>
    </cdr:from>
    <cdr:to>
      <cdr:x>0.32138</cdr:x>
      <cdr:y>0.52137</cdr:y>
    </cdr:to>
    <cdr:grpSp>
      <cdr:nvGrpSpPr>
        <cdr:cNvPr id="8" name="Group 7"/>
        <cdr:cNvGrpSpPr/>
      </cdr:nvGrpSpPr>
      <cdr:grpSpPr>
        <a:xfrm xmlns:a="http://schemas.openxmlformats.org/drawingml/2006/main">
          <a:off x="470898" y="900807"/>
          <a:ext cx="903896" cy="833448"/>
          <a:chOff x="472296" y="714752"/>
          <a:chExt cx="906580" cy="816719"/>
        </a:xfrm>
      </cdr:grpSpPr>
      <cdr:grpSp>
        <cdr:nvGrpSpPr>
          <cdr:cNvPr id="41" name="Group 40"/>
          <cdr:cNvGrpSpPr/>
        </cdr:nvGrpSpPr>
        <cdr:grpSpPr>
          <a:xfrm xmlns:a="http://schemas.openxmlformats.org/drawingml/2006/main">
            <a:off x="472296" y="714752"/>
            <a:ext cx="906580" cy="553972"/>
            <a:chOff x="-31752" y="-1"/>
            <a:chExt cx="910181" cy="554002"/>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118" y="363498"/>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D$7">
          <cdr:nvSpPr>
            <cdr:cNvPr id="44" name="TextBox 2"/>
            <cdr:cNvSpPr txBox="1"/>
          </cdr:nvSpPr>
          <cdr:spPr>
            <a:xfrm xmlns:a="http://schemas.openxmlformats.org/drawingml/2006/main">
              <a:off x="-31752" y="129117"/>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3EB26-F28F-43AA-8723-2221E53AD70E}" type="TxLink">
                <a:rPr lang="en-GB" sz="1600" b="1">
                  <a:solidFill>
                    <a:srgbClr val="1C625B"/>
                  </a:solidFill>
                  <a:latin typeface="Arial" pitchFamily="34" charset="0"/>
                  <a:cs typeface="Arial" pitchFamily="34" charset="0"/>
                </a:rPr>
                <a:pPr algn="l"/>
                <a:t>1.16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34987" y="1281113"/>
            <a:ext cx="144000" cy="250358"/>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4.xml><?xml version="1.0" encoding="utf-8"?>
<c:userShapes xmlns:c="http://schemas.openxmlformats.org/drawingml/2006/chart">
  <cdr:relSizeAnchor xmlns:cdr="http://schemas.openxmlformats.org/drawingml/2006/chartDrawing">
    <cdr:from>
      <cdr:x>0.45984</cdr:x>
      <cdr:y>0.7589</cdr:y>
    </cdr:from>
    <cdr:to>
      <cdr:x>0.70063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2434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2"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0.28743</cdr:x>
      <cdr:y>0.89324</cdr:y>
    </cdr:from>
    <cdr:to>
      <cdr:x>0.43729</cdr:x>
      <cdr:y>0.96792</cdr:y>
    </cdr:to>
    <cdr:sp macro="" textlink="'Fig 6 data'!$A$22">
      <cdr:nvSpPr>
        <cdr:cNvPr id="11" name="TextBox 10"/>
        <cdr:cNvSpPr txBox="1"/>
      </cdr:nvSpPr>
      <cdr:spPr>
        <a:xfrm xmlns:a="http://schemas.openxmlformats.org/drawingml/2006/main">
          <a:off x="1232778" y="2911665"/>
          <a:ext cx="642734"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DFFAE38-C078-454A-8941-B0241038779D}"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0.41211</cdr:x>
      <cdr:y>0.89324</cdr:y>
    </cdr:from>
    <cdr:to>
      <cdr:x>0.53677</cdr:x>
      <cdr:y>0.96792</cdr:y>
    </cdr:to>
    <cdr:sp macro="" textlink="'Fig 6 data'!$A$23">
      <cdr:nvSpPr>
        <cdr:cNvPr id="15" name="TextBox 14"/>
        <cdr:cNvSpPr txBox="1"/>
      </cdr:nvSpPr>
      <cdr:spPr>
        <a:xfrm xmlns:a="http://schemas.openxmlformats.org/drawingml/2006/main">
          <a:off x="1767509" y="2911665"/>
          <a:ext cx="534654"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E5183CF-B1FB-47B3-9D3D-6A75FDE743DE}"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0.37385</cdr:x>
      <cdr:y>0</cdr:y>
    </cdr:from>
    <cdr:to>
      <cdr:x>0.94879</cdr:x>
      <cdr:y>0.09386</cdr:y>
    </cdr:to>
    <cdr:sp macro="" textlink="'Fig 6 data'!$C$6">
      <cdr:nvSpPr>
        <cdr:cNvPr id="2" name="TextBox 1"/>
        <cdr:cNvSpPr txBox="1"/>
      </cdr:nvSpPr>
      <cdr:spPr>
        <a:xfrm xmlns:a="http://schemas.openxmlformats.org/drawingml/2006/main">
          <a:off x="1599239" y="0"/>
          <a:ext cx="2459469" cy="3122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BB097677-7DE3-4000-8AB9-9EF20C376888}" type="TxLink">
            <a:rPr lang="en-GB" sz="1600" b="1">
              <a:solidFill>
                <a:schemeClr val="tx1">
                  <a:lumMod val="50000"/>
                  <a:lumOff val="50000"/>
                </a:schemeClr>
              </a:solidFill>
              <a:latin typeface="Arial" pitchFamily="34" charset="0"/>
              <a:cs typeface="Arial" pitchFamily="34" charset="0"/>
            </a:rPr>
            <a:pPr algn="r"/>
            <a:t>Clydeplan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0.30855</cdr:x>
      <cdr:y>0.09989</cdr:y>
    </cdr:from>
    <cdr:to>
      <cdr:x>0.51986</cdr:x>
      <cdr:y>0.31166</cdr:y>
    </cdr:to>
    <cdr:grpSp>
      <cdr:nvGrpSpPr>
        <cdr:cNvPr id="8" name="Group 7"/>
        <cdr:cNvGrpSpPr/>
      </cdr:nvGrpSpPr>
      <cdr:grpSpPr>
        <a:xfrm xmlns:a="http://schemas.openxmlformats.org/drawingml/2006/main">
          <a:off x="1319910" y="332268"/>
          <a:ext cx="903938" cy="704420"/>
          <a:chOff x="1325788" y="335123"/>
          <a:chExt cx="907964" cy="710475"/>
        </a:xfrm>
      </cdr:grpSpPr>
      <cdr:grpSp>
        <cdr:nvGrpSpPr>
          <cdr:cNvPr id="7" name="Group 6"/>
          <cdr:cNvGrpSpPr/>
        </cdr:nvGrpSpPr>
        <cdr:grpSpPr>
          <a:xfrm xmlns:a="http://schemas.openxmlformats.org/drawingml/2006/main">
            <a:off x="1697264" y="795238"/>
            <a:ext cx="144000" cy="250360"/>
            <a:chOff x="1697264" y="795239"/>
            <a:chExt cx="144000" cy="250359"/>
          </a:xfrm>
        </cdr:grpSpPr>
        <cdr:sp macro="" textlink="">
          <cdr:nvSpPr>
            <cdr:cNvPr id="25" name="Oval 24"/>
            <cdr:cNvSpPr>
              <a:spLocks xmlns:a="http://schemas.openxmlformats.org/drawingml/2006/main" noChangeAspect="1"/>
            </cdr:cNvSpPr>
          </cdr:nvSpPr>
          <cdr:spPr>
            <a:xfrm xmlns:a="http://schemas.openxmlformats.org/drawingml/2006/main">
              <a:off x="1697264" y="901246"/>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8" name="Group 47"/>
            <cdr:cNvGrpSpPr/>
          </cdr:nvGrpSpPr>
          <cdr:grpSpPr>
            <a:xfrm xmlns:a="http://schemas.openxmlformats.org/drawingml/2006/main">
              <a:off x="1769982" y="795239"/>
              <a:ext cx="0" cy="181545"/>
              <a:chOff x="106613" y="484985"/>
              <a:chExt cx="0" cy="176389"/>
            </a:xfrm>
          </cdr:grpSpPr>
          <cdr:cxnSp macro="">
            <cdr:nvCxnSpPr>
              <cdr:cNvPr id="52" name="Straight Arrow Connector 51"/>
              <cdr:cNvCxnSpPr/>
            </cdr:nvCxnSpPr>
            <cdr:spPr>
              <a:xfrm xmlns:a="http://schemas.openxmlformats.org/drawingml/2006/main">
                <a:off x="106613" y="484985"/>
                <a:ext cx="0" cy="17638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49" name="TextBox 2"/>
          <cdr:cNvSpPr txBox="1"/>
        </cdr:nvSpPr>
        <cdr:spPr>
          <a:xfrm xmlns:a="http://schemas.openxmlformats.org/drawingml/2006/main">
            <a:off x="1365908" y="565458"/>
            <a:ext cx="857289" cy="196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C$22">
        <cdr:nvSpPr>
          <cdr:cNvPr id="50" name="TextBox 2"/>
          <cdr:cNvSpPr txBox="1"/>
        </cdr:nvSpPr>
        <cdr:spPr>
          <a:xfrm xmlns:a="http://schemas.openxmlformats.org/drawingml/2006/main">
            <a:off x="1325788" y="335123"/>
            <a:ext cx="907964" cy="318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E3C7DBD-AECA-4361-A783-A4525564C433}" type="TxLink">
              <a:rPr lang="en-GB" sz="1600" b="1">
                <a:solidFill>
                  <a:srgbClr val="1C625B"/>
                </a:solidFill>
                <a:latin typeface="Arial" pitchFamily="34" charset="0"/>
                <a:cs typeface="Arial" pitchFamily="34" charset="0"/>
              </a:rPr>
              <a:pPr algn="ctr"/>
              <a:t>1.79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0.11207</cdr:x>
      <cdr:y>0.03285</cdr:y>
    </cdr:from>
    <cdr:to>
      <cdr:x>0.32828</cdr:x>
      <cdr:y>0.33515</cdr:y>
    </cdr:to>
    <cdr:grpSp>
      <cdr:nvGrpSpPr>
        <cdr:cNvPr id="10" name="Group 9"/>
        <cdr:cNvGrpSpPr/>
      </cdr:nvGrpSpPr>
      <cdr:grpSpPr>
        <a:xfrm xmlns:a="http://schemas.openxmlformats.org/drawingml/2006/main">
          <a:off x="479411" y="109270"/>
          <a:ext cx="924900" cy="1005554"/>
          <a:chOff x="481531" y="110199"/>
          <a:chExt cx="929033" cy="1014192"/>
        </a:xfrm>
      </cdr:grpSpPr>
      <cdr:grpSp>
        <cdr:nvGrpSpPr>
          <cdr:cNvPr id="41" name="Group 40"/>
          <cdr:cNvGrpSpPr/>
        </cdr:nvGrpSpPr>
        <cdr:grpSpPr>
          <a:xfrm xmlns:a="http://schemas.openxmlformats.org/drawingml/2006/main">
            <a:off x="481531" y="110199"/>
            <a:ext cx="929033" cy="750813"/>
            <a:chOff x="0" y="-2"/>
            <a:chExt cx="931347" cy="729519"/>
          </a:xfrm>
        </cdr:grpSpPr>
        <cdr:grpSp>
          <cdr:nvGrpSpPr>
            <cdr:cNvPr id="42" name="Group 41"/>
            <cdr:cNvGrpSpPr/>
          </cdr:nvGrpSpPr>
          <cdr:grpSpPr>
            <a:xfrm xmlns:a="http://schemas.openxmlformats.org/drawingml/2006/main">
              <a:off x="0" y="-2"/>
              <a:ext cx="0" cy="0"/>
              <a:chOff x="0" y="0"/>
              <a:chExt cx="0" cy="0"/>
            </a:xfrm>
          </cdr:grpSpPr>
        </cdr:grpSp>
        <cdr:sp macro="" textlink="">
          <cdr:nvSpPr>
            <cdr:cNvPr id="43" name="TextBox 2"/>
            <cdr:cNvSpPr txBox="1"/>
          </cdr:nvSpPr>
          <cdr:spPr>
            <a:xfrm xmlns:a="http://schemas.openxmlformats.org/drawingml/2006/main">
              <a:off x="29633" y="539014"/>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C$7">
          <cdr:nvSpPr>
            <cdr:cNvPr id="44" name="TextBox 2"/>
            <cdr:cNvSpPr txBox="1"/>
          </cdr:nvSpPr>
          <cdr:spPr>
            <a:xfrm xmlns:a="http://schemas.openxmlformats.org/drawingml/2006/main">
              <a:off x="21166" y="304633"/>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66616AF-8849-4DF5-99EF-2F0E24CA877C}" type="TxLink">
                <a:rPr lang="en-GB" sz="1600" b="1">
                  <a:solidFill>
                    <a:srgbClr val="1C625B"/>
                  </a:solidFill>
                  <a:latin typeface="Arial" pitchFamily="34" charset="0"/>
                  <a:cs typeface="Arial" pitchFamily="34" charset="0"/>
                </a:rPr>
                <a:pPr algn="l"/>
                <a:t>1.75</a:t>
              </a:fld>
              <a:endParaRPr lang="en-GB" sz="1600" b="1">
                <a:solidFill>
                  <a:srgbClr val="1C625B"/>
                </a:solidFill>
                <a:latin typeface="Arial" pitchFamily="34" charset="0"/>
                <a:cs typeface="Arial" pitchFamily="34" charset="0"/>
              </a:endParaRPr>
            </a:p>
          </cdr:txBody>
        </cdr:sp>
      </cdr:grpSp>
      <cdr:grpSp>
        <cdr:nvGrpSpPr>
          <cdr:cNvPr id="30" name="Group 29"/>
          <cdr:cNvGrpSpPr/>
        </cdr:nvGrpSpPr>
        <cdr:grpSpPr>
          <a:xfrm xmlns:a="http://schemas.openxmlformats.org/drawingml/2006/main">
            <a:off x="567872" y="874032"/>
            <a:ext cx="144000" cy="250359"/>
            <a:chOff x="0" y="0"/>
            <a:chExt cx="144000" cy="250359"/>
          </a:xfrm>
        </cdr:grpSpPr>
        <cdr:sp macro="" textlink="">
          <cdr:nvSpPr>
            <cdr:cNvPr id="31" name="Oval 30"/>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2" name="Group 31"/>
            <cdr:cNvGrpSpPr/>
          </cdr:nvGrpSpPr>
          <cdr:grpSpPr>
            <a:xfrm xmlns:a="http://schemas.openxmlformats.org/drawingml/2006/main">
              <a:off x="72720" y="0"/>
              <a:ext cx="0" cy="176389"/>
              <a:chOff x="72719" y="0"/>
              <a:chExt cx="0" cy="171379"/>
            </a:xfrm>
          </cdr:grpSpPr>
          <cdr:cxnSp macro="">
            <cdr:nvCxnSpPr>
              <cdr:cNvPr id="33" name="Straight Arrow Connector 32"/>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0.7654</cdr:x>
      <cdr:y>0.07896</cdr:y>
    </cdr:from>
    <cdr:to>
      <cdr:x>0.97671</cdr:x>
      <cdr:y>0.29864</cdr:y>
    </cdr:to>
    <cdr:grpSp>
      <cdr:nvGrpSpPr>
        <cdr:cNvPr id="12" name="Group 11"/>
        <cdr:cNvGrpSpPr/>
      </cdr:nvGrpSpPr>
      <cdr:grpSpPr>
        <a:xfrm xmlns:a="http://schemas.openxmlformats.org/drawingml/2006/main">
          <a:off x="3274215" y="262648"/>
          <a:ext cx="903938" cy="730731"/>
          <a:chOff x="3288796" y="264898"/>
          <a:chExt cx="907964" cy="737029"/>
        </a:xfrm>
      </cdr:grpSpPr>
      <cdr:grpSp>
        <cdr:nvGrpSpPr>
          <cdr:cNvPr id="53" name="Group 52"/>
          <cdr:cNvGrpSpPr/>
        </cdr:nvGrpSpPr>
        <cdr:grpSpPr>
          <a:xfrm xmlns:a="http://schemas.openxmlformats.org/drawingml/2006/main">
            <a:off x="3288796" y="264898"/>
            <a:ext cx="907964" cy="465459"/>
            <a:chOff x="-635009" y="-9"/>
            <a:chExt cx="910196" cy="452243"/>
          </a:xfrm>
        </cdr:grpSpPr>
        <cdr:grpSp>
          <cdr:nvGrpSpPr>
            <cdr:cNvPr id="54" name="Group 53"/>
            <cdr:cNvGrpSpPr/>
          </cdr:nvGrpSpPr>
          <cdr:grpSpPr>
            <a:xfrm xmlns:a="http://schemas.openxmlformats.org/drawingml/2006/main">
              <a:off x="2" y="-9"/>
              <a:ext cx="0" cy="0"/>
              <a:chOff x="0" y="0"/>
              <a:chExt cx="0" cy="0"/>
            </a:xfrm>
          </cdr:grpSpPr>
        </cdr:grpSp>
        <cdr:sp macro="" textlink="">
          <cdr:nvSpPr>
            <cdr:cNvPr id="55" name="TextBox 2"/>
            <cdr:cNvSpPr txBox="1"/>
          </cdr:nvSpPr>
          <cdr:spPr>
            <a:xfrm xmlns:a="http://schemas.openxmlformats.org/drawingml/2006/main">
              <a:off x="-594791" y="26172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C$47">
          <cdr:nvSpPr>
            <cdr:cNvPr id="56" name="TextBox 2"/>
            <cdr:cNvSpPr txBox="1"/>
          </cdr:nvSpPr>
          <cdr:spPr>
            <a:xfrm xmlns:a="http://schemas.openxmlformats.org/drawingml/2006/main">
              <a:off x="-635009" y="27342"/>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A1108FF-FECA-40A6-9FC7-01F3DB01B07F}" type="TxLink">
                <a:rPr lang="en-GB" sz="1600" b="1">
                  <a:solidFill>
                    <a:srgbClr val="1C625B"/>
                  </a:solidFill>
                  <a:latin typeface="Arial" pitchFamily="34" charset="0"/>
                  <a:cs typeface="Arial" pitchFamily="34" charset="0"/>
                </a:rPr>
                <a:pPr algn="r"/>
                <a:t>1.85</a:t>
              </a:fld>
              <a:endParaRPr lang="en-GB" sz="1800" b="1">
                <a:solidFill>
                  <a:srgbClr val="1C625B"/>
                </a:solidFill>
                <a:latin typeface="Arial" pitchFamily="34" charset="0"/>
                <a:cs typeface="Arial" pitchFamily="34" charset="0"/>
              </a:endParaRPr>
            </a:p>
          </cdr:txBody>
        </cdr:sp>
      </cdr:grpSp>
      <cdr:grpSp>
        <cdr:nvGrpSpPr>
          <cdr:cNvPr id="35" name="Group 34"/>
          <cdr:cNvGrpSpPr/>
        </cdr:nvGrpSpPr>
        <cdr:grpSpPr>
          <a:xfrm xmlns:a="http://schemas.openxmlformats.org/drawingml/2006/main">
            <a:off x="3983266" y="751567"/>
            <a:ext cx="144000" cy="250360"/>
            <a:chOff x="1" y="0"/>
            <a:chExt cx="144000" cy="250359"/>
          </a:xfrm>
        </cdr:grpSpPr>
        <cdr:sp macro="" textlink="">
          <cdr:nvSpPr>
            <cdr:cNvPr id="36" name="Oval 35"/>
            <cdr:cNvSpPr>
              <a:spLocks xmlns:a="http://schemas.openxmlformats.org/drawingml/2006/main" noChangeAspect="1"/>
            </cdr:cNvSpPr>
          </cdr:nvSpPr>
          <cdr:spPr>
            <a:xfrm xmlns:a="http://schemas.openxmlformats.org/drawingml/2006/main">
              <a:off x="1"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7" name="Group 36"/>
            <cdr:cNvGrpSpPr/>
          </cdr:nvGrpSpPr>
          <cdr:grpSpPr>
            <a:xfrm xmlns:a="http://schemas.openxmlformats.org/drawingml/2006/main">
              <a:off x="72719" y="0"/>
              <a:ext cx="0" cy="176389"/>
              <a:chOff x="72719" y="0"/>
              <a:chExt cx="0" cy="171379"/>
            </a:xfrm>
          </cdr:grpSpPr>
          <cdr:cxnSp macro="">
            <cdr:nvCxnSpPr>
              <cdr:cNvPr id="38" name="Straight Arrow Connector 3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5.xml><?xml version="1.0" encoding="utf-8"?>
<c:userShapes xmlns:c="http://schemas.openxmlformats.org/drawingml/2006/chart">
  <cdr:relSizeAnchor xmlns:cdr="http://schemas.openxmlformats.org/drawingml/2006/chartDrawing">
    <cdr:from>
      <cdr:x>0.45763</cdr:x>
      <cdr:y>0.77321</cdr:y>
    </cdr:from>
    <cdr:to>
      <cdr:x>0.69842</cdr:x>
      <cdr:y>0.86535</cdr:y>
    </cdr:to>
    <cdr:sp macro="" textlink="">
      <cdr:nvSpPr>
        <cdr:cNvPr id="3" name="Text Box 2"/>
        <cdr:cNvSpPr txBox="1">
          <a:spLocks xmlns:a="http://schemas.openxmlformats.org/drawingml/2006/main" noChangeArrowheads="1"/>
        </cdr:cNvSpPr>
      </cdr:nvSpPr>
      <cdr:spPr bwMode="auto">
        <a:xfrm xmlns:a="http://schemas.openxmlformats.org/drawingml/2006/main">
          <a:off x="1955707" y="2571974"/>
          <a:ext cx="102902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0.22176</cdr:x>
      <cdr:y>0.77524</cdr:y>
    </cdr:from>
    <cdr:to>
      <cdr:x>0.38884</cdr:x>
      <cdr:y>0.87184</cdr:y>
    </cdr:to>
    <cdr:sp macro="" textlink="">
      <cdr:nvSpPr>
        <cdr:cNvPr id="9" name="Text Box 2"/>
        <cdr:cNvSpPr txBox="1">
          <a:spLocks xmlns:a="http://schemas.openxmlformats.org/drawingml/2006/main" noChangeArrowheads="1"/>
        </cdr:cNvSpPr>
      </cdr:nvSpPr>
      <cdr:spPr bwMode="auto">
        <a:xfrm xmlns:a="http://schemas.openxmlformats.org/drawingml/2006/main">
          <a:off x="947705" y="2578727"/>
          <a:ext cx="714025"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0.29231</cdr:x>
      <cdr:y>0.89037</cdr:y>
    </cdr:from>
    <cdr:to>
      <cdr:x>0.43833</cdr:x>
      <cdr:y>0.96505</cdr:y>
    </cdr:to>
    <cdr:sp macro="" textlink="'Fig 6 data'!$A$22">
      <cdr:nvSpPr>
        <cdr:cNvPr id="11" name="TextBox 10"/>
        <cdr:cNvSpPr txBox="1"/>
      </cdr:nvSpPr>
      <cdr:spPr>
        <a:xfrm xmlns:a="http://schemas.openxmlformats.org/drawingml/2006/main">
          <a:off x="1249214" y="2961675"/>
          <a:ext cx="624024"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12718B-C356-4E33-9B62-F4439608198A}"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0.41504</cdr:x>
      <cdr:y>0.89037</cdr:y>
    </cdr:from>
    <cdr:to>
      <cdr:x>0.54309</cdr:x>
      <cdr:y>0.96505</cdr:y>
    </cdr:to>
    <cdr:sp macro="" textlink="'Fig 6 data'!$A$23">
      <cdr:nvSpPr>
        <cdr:cNvPr id="15" name="TextBox 14"/>
        <cdr:cNvSpPr txBox="1"/>
      </cdr:nvSpPr>
      <cdr:spPr>
        <a:xfrm xmlns:a="http://schemas.openxmlformats.org/drawingml/2006/main">
          <a:off x="1773692" y="2961675"/>
          <a:ext cx="54722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5BE9521-EACF-4C38-BAA0-845D5F144231}"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0.37603</cdr:x>
      <cdr:y>0.17972</cdr:y>
    </cdr:from>
    <cdr:to>
      <cdr:x>0.95097</cdr:x>
      <cdr:y>0.28686</cdr:y>
    </cdr:to>
    <cdr:sp macro="" textlink="'Fig 6 data'!$E$6">
      <cdr:nvSpPr>
        <cdr:cNvPr id="2" name="TextBox 1"/>
        <cdr:cNvSpPr txBox="1"/>
      </cdr:nvSpPr>
      <cdr:spPr>
        <a:xfrm xmlns:a="http://schemas.openxmlformats.org/drawingml/2006/main">
          <a:off x="1606965" y="597820"/>
          <a:ext cx="2457035"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C5DD6BD-1D1B-4615-9C27-BEF0734480A4}" type="TxLink">
            <a:rPr lang="en-GB" sz="1600" b="1">
              <a:solidFill>
                <a:schemeClr val="tx1">
                  <a:lumMod val="50000"/>
                  <a:lumOff val="50000"/>
                </a:schemeClr>
              </a:solidFill>
              <a:latin typeface="Arial" pitchFamily="34" charset="0"/>
              <a:cs typeface="Arial" pitchFamily="34" charset="0"/>
            </a:rPr>
            <a:pPr algn="r"/>
            <a:t>TAYplan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0.76095</cdr:x>
      <cdr:y>0.51803</cdr:y>
    </cdr:from>
    <cdr:to>
      <cdr:x>0.97226</cdr:x>
      <cdr:y>0.7291</cdr:y>
    </cdr:to>
    <cdr:grpSp>
      <cdr:nvGrpSpPr>
        <cdr:cNvPr id="8" name="Group 7"/>
        <cdr:cNvGrpSpPr/>
      </cdr:nvGrpSpPr>
      <cdr:grpSpPr>
        <a:xfrm xmlns:a="http://schemas.openxmlformats.org/drawingml/2006/main">
          <a:off x="3251958" y="1723145"/>
          <a:ext cx="903044" cy="702091"/>
          <a:chOff x="3261488" y="1494559"/>
          <a:chExt cx="903044" cy="702075"/>
        </a:xfrm>
      </cdr:grpSpPr>
      <cdr:grpSp>
        <cdr:nvGrpSpPr>
          <cdr:cNvPr id="53" name="Group 52"/>
          <cdr:cNvGrpSpPr/>
        </cdr:nvGrpSpPr>
        <cdr:grpSpPr>
          <a:xfrm xmlns:a="http://schemas.openxmlformats.org/drawingml/2006/main">
            <a:off x="3261488" y="1494559"/>
            <a:ext cx="903044" cy="433581"/>
            <a:chOff x="-645592" y="-190506"/>
            <a:chExt cx="910196" cy="424894"/>
          </a:xfrm>
        </cdr:grpSpPr>
        <cdr:grpSp>
          <cdr:nvGrpSpPr>
            <cdr:cNvPr id="54" name="Group 53"/>
            <cdr:cNvGrpSpPr/>
          </cdr:nvGrpSpPr>
          <cdr:grpSpPr>
            <a:xfrm xmlns:a="http://schemas.openxmlformats.org/drawingml/2006/main">
              <a:off x="1" y="-11"/>
              <a:ext cx="0" cy="0"/>
              <a:chOff x="0" y="0"/>
              <a:chExt cx="0" cy="0"/>
            </a:xfrm>
          </cdr:grpSpPr>
        </cdr:grpSp>
        <cdr:sp macro="" textlink="">
          <cdr:nvSpPr>
            <cdr:cNvPr id="55" name="TextBox 2"/>
            <cdr:cNvSpPr txBox="1"/>
          </cdr:nvSpPr>
          <cdr:spPr>
            <a:xfrm xmlns:a="http://schemas.openxmlformats.org/drawingml/2006/main">
              <a:off x="-605374" y="43881"/>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E$47">
          <cdr:nvSpPr>
            <cdr:cNvPr id="56" name="TextBox 2"/>
            <cdr:cNvSpPr txBox="1"/>
          </cdr:nvSpPr>
          <cdr:spPr>
            <a:xfrm xmlns:a="http://schemas.openxmlformats.org/drawingml/2006/main">
              <a:off x="-645592" y="-190506"/>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87DAB42-04B5-4117-83C8-FDEE89BAD277}" type="TxLink">
                <a:rPr lang="en-GB" sz="1600" b="1">
                  <a:solidFill>
                    <a:srgbClr val="1C625B"/>
                  </a:solidFill>
                  <a:latin typeface="Arial" pitchFamily="34" charset="0"/>
                  <a:cs typeface="Arial" pitchFamily="34" charset="0"/>
                </a:rPr>
                <a:pPr algn="r"/>
                <a:t>0.52</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56050" y="1946275"/>
            <a:ext cx="144000" cy="250359"/>
            <a:chOff x="171450" y="9525"/>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171450" y="115532"/>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253694" y="9525"/>
              <a:ext cx="0" cy="176389"/>
              <a:chOff x="253694" y="9254"/>
              <a:chExt cx="0" cy="171379"/>
            </a:xfrm>
          </cdr:grpSpPr>
          <cdr:cxnSp macro="">
            <cdr:nvCxnSpPr>
              <cdr:cNvPr id="28" name="Straight Arrow Connector 27"/>
              <cdr:cNvCxnSpPr/>
            </cdr:nvCxnSpPr>
            <cdr:spPr>
              <a:xfrm xmlns:a="http://schemas.openxmlformats.org/drawingml/2006/main">
                <a:off x="253694" y="9254"/>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0.29966</cdr:x>
      <cdr:y>0.53102</cdr:y>
    </cdr:from>
    <cdr:to>
      <cdr:x>0.51097</cdr:x>
      <cdr:y>0.73769</cdr:y>
    </cdr:to>
    <cdr:grpSp>
      <cdr:nvGrpSpPr>
        <cdr:cNvPr id="7" name="Group 6"/>
        <cdr:cNvGrpSpPr/>
      </cdr:nvGrpSpPr>
      <cdr:grpSpPr>
        <a:xfrm xmlns:a="http://schemas.openxmlformats.org/drawingml/2006/main">
          <a:off x="1280612" y="1766354"/>
          <a:ext cx="903044" cy="687455"/>
          <a:chOff x="1299672" y="1594914"/>
          <a:chExt cx="903044" cy="687445"/>
        </a:xfrm>
      </cdr:grpSpPr>
      <cdr:grpSp>
        <cdr:nvGrpSpPr>
          <cdr:cNvPr id="47" name="Group 46"/>
          <cdr:cNvGrpSpPr/>
        </cdr:nvGrpSpPr>
        <cdr:grpSpPr>
          <a:xfrm xmlns:a="http://schemas.openxmlformats.org/drawingml/2006/main">
            <a:off x="1299672" y="1594914"/>
            <a:ext cx="903044" cy="422792"/>
            <a:chOff x="-349256" y="-137585"/>
            <a:chExt cx="910196" cy="414312"/>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309037" y="862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E$22">
          <cdr:nvSpPr>
            <cdr:cNvPr id="50" name="TextBox 2"/>
            <cdr:cNvSpPr txBox="1"/>
          </cdr:nvSpPr>
          <cdr:spPr>
            <a:xfrm xmlns:a="http://schemas.openxmlformats.org/drawingml/2006/main">
              <a:off x="-349256" y="-137585"/>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C8D900-167B-4659-AF70-F35BCA08CF78}"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89100" y="2032000"/>
            <a:ext cx="144000" cy="250359"/>
            <a:chOff x="-9525"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9525"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0.10921</cdr:x>
      <cdr:y>0.47488</cdr:y>
    </cdr:from>
    <cdr:to>
      <cdr:x>0.31885</cdr:x>
      <cdr:y>0.75201</cdr:y>
    </cdr:to>
    <cdr:grpSp>
      <cdr:nvGrpSpPr>
        <cdr:cNvPr id="6" name="Group 5"/>
        <cdr:cNvGrpSpPr/>
      </cdr:nvGrpSpPr>
      <cdr:grpSpPr>
        <a:xfrm xmlns:a="http://schemas.openxmlformats.org/drawingml/2006/main">
          <a:off x="466714" y="1579613"/>
          <a:ext cx="895907" cy="921829"/>
          <a:chOff x="466714" y="1455794"/>
          <a:chExt cx="895907" cy="921815"/>
        </a:xfrm>
      </cdr:grpSpPr>
      <cdr:grpSp>
        <cdr:nvGrpSpPr>
          <cdr:cNvPr id="41" name="Group 40"/>
          <cdr:cNvGrpSpPr/>
        </cdr:nvGrpSpPr>
        <cdr:grpSpPr>
          <a:xfrm xmlns:a="http://schemas.openxmlformats.org/drawingml/2006/main">
            <a:off x="466714" y="1455794"/>
            <a:ext cx="895907" cy="639742"/>
            <a:chOff x="-1" y="-28600"/>
            <a:chExt cx="910181" cy="614352"/>
          </a:xfrm>
        </cdr:grpSpPr>
        <cdr:grpSp>
          <cdr:nvGrpSpPr>
            <cdr:cNvPr id="42" name="Group 41"/>
            <cdr:cNvGrpSpPr/>
          </cdr:nvGrpSpPr>
          <cdr:grpSpPr>
            <a:xfrm xmlns:a="http://schemas.openxmlformats.org/drawingml/2006/main">
              <a:off x="3759" y="-28600"/>
              <a:ext cx="0" cy="0"/>
              <a:chOff x="0" y="0"/>
              <a:chExt cx="0" cy="0"/>
            </a:xfrm>
          </cdr:grpSpPr>
        </cdr:grpSp>
        <cdr:sp macro="" textlink="">
          <cdr:nvSpPr>
            <cdr:cNvPr id="43" name="TextBox 2"/>
            <cdr:cNvSpPr txBox="1"/>
          </cdr:nvSpPr>
          <cdr:spPr>
            <a:xfrm xmlns:a="http://schemas.openxmlformats.org/drawingml/2006/main">
              <a:off x="8466" y="395249"/>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E$7">
          <cdr:nvSpPr>
            <cdr:cNvPr id="44" name="TextBox 2"/>
            <cdr:cNvSpPr txBox="1"/>
          </cdr:nvSpPr>
          <cdr:spPr>
            <a:xfrm xmlns:a="http://schemas.openxmlformats.org/drawingml/2006/main">
              <a:off x="-1" y="160868"/>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E550690-A198-4844-8A8D-8C23746D8200}" type="TxLink">
                <a:rPr lang="en-GB" sz="1600" b="1">
                  <a:solidFill>
                    <a:srgbClr val="1C625B"/>
                  </a:solidFill>
                  <a:latin typeface="Arial" pitchFamily="34" charset="0"/>
                  <a:cs typeface="Arial" pitchFamily="34" charset="0"/>
                </a:rPr>
                <a:pPr algn="l"/>
                <a:t>0.46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27050" y="21272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5" customWidth="1"/>
    <col min="2" max="2" width="9.140625" style="15"/>
    <col min="3" max="8" width="9.140625" style="6"/>
    <col min="9" max="10" width="18.28515625" style="6" customWidth="1"/>
    <col min="11" max="11" width="17.85546875" style="6" customWidth="1"/>
    <col min="12" max="12" width="17.7109375" style="6" customWidth="1"/>
    <col min="13" max="16384" width="9.140625" style="6"/>
  </cols>
  <sheetData>
    <row r="1" spans="1:13" s="19" customFormat="1" ht="18" customHeight="1">
      <c r="A1" s="1" t="s">
        <v>12</v>
      </c>
      <c r="B1" s="1"/>
      <c r="C1" s="1"/>
      <c r="D1" s="1"/>
      <c r="E1" s="1"/>
      <c r="F1" s="1"/>
      <c r="G1" s="1"/>
      <c r="H1" s="1"/>
      <c r="I1" s="1"/>
    </row>
    <row r="2" spans="1:13" s="19" customFormat="1" ht="15" customHeight="1">
      <c r="A2" s="13" t="s">
        <v>0</v>
      </c>
      <c r="B2" s="14"/>
    </row>
    <row r="3" spans="1:13" s="19" customFormat="1" ht="15" customHeight="1">
      <c r="A3" s="14"/>
      <c r="B3" s="14"/>
    </row>
    <row r="4" spans="1:13" s="19" customFormat="1" ht="15" customHeight="1">
      <c r="A4" s="13" t="s">
        <v>1</v>
      </c>
      <c r="B4" s="33" t="s">
        <v>29</v>
      </c>
    </row>
    <row r="5" spans="1:13" s="20" customFormat="1" ht="15" customHeight="1">
      <c r="A5" s="25" t="s">
        <v>32</v>
      </c>
      <c r="B5" s="6" t="s">
        <v>12</v>
      </c>
      <c r="C5" s="6"/>
      <c r="D5" s="6"/>
      <c r="E5" s="6"/>
      <c r="F5" s="6"/>
      <c r="G5" s="6"/>
      <c r="H5" s="6"/>
      <c r="I5" s="6"/>
      <c r="J5" s="6"/>
      <c r="K5" s="6"/>
      <c r="L5" s="6"/>
    </row>
    <row r="6" spans="1:13" s="20" customFormat="1" ht="15" customHeight="1">
      <c r="A6" s="8" t="s">
        <v>5</v>
      </c>
      <c r="B6" s="6" t="s">
        <v>6</v>
      </c>
      <c r="C6" s="6"/>
      <c r="D6" s="6"/>
      <c r="E6" s="6"/>
      <c r="F6" s="6"/>
      <c r="G6" s="6"/>
      <c r="H6" s="6"/>
      <c r="I6" s="6"/>
      <c r="J6" s="6"/>
      <c r="K6" s="6"/>
      <c r="L6" s="6"/>
    </row>
    <row r="7" spans="1:13" s="20" customFormat="1" ht="15" customHeight="1">
      <c r="A7" s="8" t="s">
        <v>23</v>
      </c>
      <c r="B7" s="6" t="s">
        <v>66</v>
      </c>
      <c r="C7" s="6"/>
      <c r="D7" s="6"/>
      <c r="E7" s="6"/>
      <c r="F7" s="6"/>
      <c r="G7" s="6"/>
      <c r="H7" s="6"/>
      <c r="I7" s="6"/>
      <c r="J7" s="6"/>
      <c r="K7" s="6"/>
      <c r="L7" s="6"/>
    </row>
    <row r="8" spans="1:13" s="20" customFormat="1" ht="15" customHeight="1">
      <c r="A8" s="16" t="s">
        <v>24</v>
      </c>
      <c r="B8" s="6" t="s">
        <v>67</v>
      </c>
      <c r="C8" s="6"/>
      <c r="D8" s="6"/>
      <c r="E8" s="6"/>
      <c r="F8" s="6"/>
      <c r="G8" s="6"/>
      <c r="H8" s="6"/>
      <c r="I8" s="6"/>
      <c r="J8" s="6"/>
      <c r="K8" s="6"/>
      <c r="L8" s="6"/>
      <c r="M8" s="3"/>
    </row>
    <row r="9" spans="1:13" s="20" customFormat="1" ht="15" customHeight="1">
      <c r="A9" s="16" t="s">
        <v>62</v>
      </c>
      <c r="B9" s="6" t="s">
        <v>68</v>
      </c>
      <c r="C9" s="6"/>
      <c r="D9" s="6"/>
      <c r="E9" s="6"/>
      <c r="F9" s="6"/>
      <c r="G9" s="6"/>
      <c r="H9" s="6"/>
      <c r="I9" s="6"/>
      <c r="J9" s="6"/>
      <c r="K9" s="6"/>
      <c r="L9" s="6"/>
    </row>
    <row r="10" spans="1:13" s="20" customFormat="1" ht="15" customHeight="1">
      <c r="A10" s="64" t="s">
        <v>26</v>
      </c>
      <c r="B10" s="6" t="s">
        <v>75</v>
      </c>
      <c r="C10" s="6"/>
      <c r="D10" s="6"/>
      <c r="E10" s="6"/>
      <c r="F10" s="6"/>
      <c r="G10" s="6"/>
      <c r="H10" s="6"/>
      <c r="I10" s="6"/>
      <c r="J10" s="6"/>
      <c r="K10" s="6"/>
      <c r="L10" s="6"/>
      <c r="M10" s="3"/>
    </row>
    <row r="11" spans="1:13" s="20" customFormat="1" ht="15" customHeight="1">
      <c r="A11" s="64" t="s">
        <v>61</v>
      </c>
      <c r="B11" s="6" t="s">
        <v>78</v>
      </c>
      <c r="C11" s="6"/>
      <c r="D11" s="6"/>
      <c r="E11" s="6"/>
      <c r="F11" s="6"/>
      <c r="G11" s="6"/>
      <c r="H11" s="6"/>
      <c r="I11" s="6"/>
      <c r="J11" s="6"/>
      <c r="K11" s="6"/>
      <c r="L11" s="6"/>
      <c r="M11" s="3"/>
    </row>
    <row r="12" spans="1:13" s="20" customFormat="1" ht="15" customHeight="1">
      <c r="A12" s="64" t="s">
        <v>43</v>
      </c>
      <c r="B12" s="6" t="s">
        <v>69</v>
      </c>
      <c r="C12" s="6"/>
      <c r="D12" s="6"/>
      <c r="E12" s="6"/>
      <c r="F12" s="6"/>
      <c r="G12" s="6"/>
      <c r="H12" s="6"/>
      <c r="I12" s="6"/>
      <c r="J12" s="6"/>
      <c r="K12" s="6"/>
      <c r="L12" s="6"/>
    </row>
    <row r="13" spans="1:13" s="20" customFormat="1" ht="15" customHeight="1">
      <c r="A13" s="64" t="s">
        <v>44</v>
      </c>
      <c r="B13" s="6" t="s">
        <v>70</v>
      </c>
      <c r="C13" s="6"/>
      <c r="D13" s="6"/>
      <c r="E13" s="6"/>
      <c r="F13" s="6"/>
      <c r="G13" s="6"/>
      <c r="H13" s="6"/>
      <c r="I13" s="6"/>
      <c r="J13" s="6"/>
      <c r="K13" s="6"/>
      <c r="L13" s="6"/>
    </row>
    <row r="14" spans="1:13" s="20" customFormat="1" ht="15" customHeight="1">
      <c r="A14" s="64" t="s">
        <v>45</v>
      </c>
      <c r="B14" s="6" t="s">
        <v>72</v>
      </c>
      <c r="C14" s="6"/>
      <c r="D14" s="6"/>
      <c r="E14" s="6"/>
      <c r="F14" s="6"/>
      <c r="G14" s="6"/>
      <c r="H14" s="6"/>
      <c r="I14" s="6"/>
      <c r="J14" s="6"/>
      <c r="K14" s="6"/>
      <c r="L14" s="6"/>
    </row>
    <row r="15" spans="1:13" s="20" customFormat="1" ht="15" customHeight="1">
      <c r="A15" s="64" t="s">
        <v>46</v>
      </c>
      <c r="B15" s="6" t="s">
        <v>71</v>
      </c>
      <c r="C15" s="6"/>
      <c r="D15" s="6"/>
      <c r="E15" s="6"/>
      <c r="F15" s="6"/>
      <c r="G15" s="6"/>
      <c r="H15" s="6"/>
      <c r="I15" s="6"/>
      <c r="J15" s="6"/>
      <c r="K15" s="6"/>
      <c r="L15" s="6"/>
    </row>
    <row r="16" spans="1:13" s="20" customFormat="1" ht="15" customHeight="1">
      <c r="A16" s="64" t="s">
        <v>4</v>
      </c>
      <c r="B16" s="6" t="s">
        <v>73</v>
      </c>
      <c r="C16" s="6"/>
      <c r="D16" s="6"/>
      <c r="E16" s="6"/>
      <c r="F16" s="6"/>
      <c r="G16" s="6"/>
      <c r="H16" s="6"/>
      <c r="I16" s="6"/>
      <c r="J16" s="6"/>
      <c r="K16" s="6"/>
      <c r="L16" s="6"/>
    </row>
    <row r="17" spans="1:13" s="20" customFormat="1" ht="15" customHeight="1">
      <c r="A17" s="64" t="s">
        <v>13</v>
      </c>
      <c r="B17" s="6" t="s">
        <v>76</v>
      </c>
      <c r="C17" s="6"/>
      <c r="D17" s="6"/>
      <c r="E17" s="6"/>
      <c r="F17" s="6"/>
      <c r="G17" s="6"/>
      <c r="H17" s="6"/>
      <c r="I17" s="6"/>
      <c r="J17" s="6"/>
      <c r="K17" s="6"/>
      <c r="L17" s="6"/>
    </row>
    <row r="18" spans="1:13" s="20" customFormat="1" ht="15" customHeight="1">
      <c r="A18" s="64" t="s">
        <v>14</v>
      </c>
      <c r="B18" s="6" t="s">
        <v>86</v>
      </c>
      <c r="C18" s="6"/>
      <c r="D18" s="6"/>
      <c r="E18" s="6"/>
      <c r="F18" s="6"/>
      <c r="G18" s="6"/>
      <c r="H18" s="6"/>
      <c r="I18" s="6"/>
      <c r="J18" s="6"/>
      <c r="K18" s="6"/>
      <c r="L18" s="6"/>
      <c r="M18" s="3"/>
    </row>
    <row r="19" spans="1:13" s="20" customFormat="1" ht="15" customHeight="1">
      <c r="A19" s="64" t="s">
        <v>15</v>
      </c>
      <c r="B19" s="6" t="s">
        <v>47</v>
      </c>
      <c r="C19" s="6"/>
      <c r="D19" s="6"/>
      <c r="E19" s="6"/>
      <c r="F19" s="6"/>
      <c r="G19" s="6"/>
      <c r="H19" s="6"/>
      <c r="I19" s="6"/>
      <c r="J19" s="6"/>
      <c r="K19" s="6"/>
      <c r="L19" s="6"/>
      <c r="M19" s="3"/>
    </row>
    <row r="20" spans="1:13" s="20" customFormat="1" ht="15" customHeight="1">
      <c r="A20" s="64" t="s">
        <v>16</v>
      </c>
      <c r="B20" s="6" t="s">
        <v>48</v>
      </c>
      <c r="C20" s="6"/>
      <c r="D20" s="6"/>
      <c r="E20" s="6"/>
      <c r="F20" s="6"/>
      <c r="G20" s="6"/>
      <c r="H20" s="6"/>
      <c r="I20" s="6"/>
      <c r="J20" s="6"/>
      <c r="K20" s="6"/>
      <c r="L20" s="6"/>
      <c r="M20" s="3"/>
    </row>
    <row r="21" spans="1:13" s="20" customFormat="1" ht="15" customHeight="1">
      <c r="A21" s="64" t="s">
        <v>17</v>
      </c>
      <c r="B21" s="6" t="s">
        <v>49</v>
      </c>
      <c r="C21" s="6"/>
      <c r="D21" s="6"/>
      <c r="E21" s="6"/>
      <c r="F21" s="6"/>
      <c r="G21" s="6"/>
      <c r="H21" s="6"/>
      <c r="I21" s="6"/>
      <c r="J21" s="6"/>
      <c r="K21" s="6"/>
      <c r="L21" s="6"/>
      <c r="M21" s="3"/>
    </row>
    <row r="22" spans="1:13" s="20" customFormat="1" ht="15" customHeight="1">
      <c r="A22" s="64" t="s">
        <v>18</v>
      </c>
      <c r="B22" s="6" t="s">
        <v>50</v>
      </c>
      <c r="C22" s="6"/>
      <c r="D22" s="6"/>
      <c r="E22" s="6"/>
      <c r="F22" s="6"/>
      <c r="G22" s="6"/>
      <c r="H22" s="6"/>
      <c r="I22" s="6"/>
      <c r="J22" s="6"/>
      <c r="K22" s="6"/>
      <c r="L22" s="6"/>
      <c r="M22" s="3"/>
    </row>
    <row r="23" spans="1:13" s="20" customFormat="1" ht="15" customHeight="1">
      <c r="A23" s="64" t="s">
        <v>19</v>
      </c>
      <c r="B23" s="6" t="s">
        <v>74</v>
      </c>
      <c r="C23" s="6"/>
      <c r="D23" s="6"/>
      <c r="E23" s="6"/>
      <c r="F23" s="6"/>
      <c r="G23" s="6"/>
      <c r="H23" s="6"/>
      <c r="I23" s="6"/>
      <c r="J23" s="6"/>
      <c r="K23" s="6"/>
      <c r="L23" s="6"/>
      <c r="M23" s="3"/>
    </row>
    <row r="24" spans="1:13" s="20" customFormat="1" ht="15" customHeight="1">
      <c r="A24" s="64" t="s">
        <v>27</v>
      </c>
      <c r="B24" s="6" t="s">
        <v>77</v>
      </c>
      <c r="C24" s="6"/>
      <c r="D24" s="6"/>
      <c r="E24" s="6"/>
      <c r="F24" s="6"/>
      <c r="G24" s="6"/>
      <c r="H24" s="6"/>
      <c r="I24" s="6"/>
      <c r="J24" s="6"/>
      <c r="K24" s="6"/>
      <c r="L24" s="6"/>
      <c r="M24" s="3"/>
    </row>
    <row r="25" spans="1:13" s="20" customFormat="1" ht="15" customHeight="1">
      <c r="A25" s="64" t="s">
        <v>28</v>
      </c>
      <c r="B25" s="6" t="s">
        <v>79</v>
      </c>
      <c r="C25" s="6"/>
      <c r="D25" s="6"/>
      <c r="E25" s="6"/>
      <c r="F25" s="6"/>
      <c r="G25" s="6"/>
      <c r="H25" s="6"/>
      <c r="I25" s="6"/>
      <c r="J25" s="6"/>
      <c r="K25" s="6"/>
      <c r="L25" s="6"/>
      <c r="M25" s="3"/>
    </row>
    <row r="26" spans="1:13" s="20" customFormat="1" ht="15" customHeight="1">
      <c r="A26" s="25" t="s">
        <v>11</v>
      </c>
      <c r="B26" s="27" t="s">
        <v>51</v>
      </c>
      <c r="C26" s="27"/>
      <c r="D26" s="27"/>
      <c r="E26" s="27"/>
      <c r="F26" s="27"/>
      <c r="G26" s="27"/>
      <c r="H26" s="27"/>
      <c r="I26" s="27"/>
      <c r="J26" s="27"/>
      <c r="K26" s="27"/>
      <c r="L26" s="17"/>
    </row>
    <row r="27" spans="1:13" s="20" customFormat="1" ht="15" customHeight="1">
      <c r="B27" s="26" t="s">
        <v>30</v>
      </c>
      <c r="C27" s="26"/>
      <c r="D27" s="26"/>
      <c r="E27" s="26"/>
      <c r="F27" s="26"/>
      <c r="G27" s="26"/>
      <c r="H27" s="26"/>
      <c r="I27" s="26"/>
      <c r="J27" s="26"/>
      <c r="K27" s="26"/>
      <c r="L27" s="6"/>
      <c r="M27" s="3"/>
    </row>
    <row r="28" spans="1:13" s="21" customFormat="1" ht="15" customHeight="1">
      <c r="B28" s="25"/>
      <c r="C28" s="7"/>
      <c r="D28" s="7"/>
      <c r="E28" s="7"/>
      <c r="F28" s="7"/>
      <c r="G28" s="7"/>
      <c r="H28" s="7"/>
      <c r="I28" s="7"/>
      <c r="J28" s="7"/>
      <c r="K28" s="7"/>
      <c r="L28" s="7"/>
    </row>
    <row r="29" spans="1:13" s="21" customFormat="1" ht="15" customHeight="1">
      <c r="A29" s="26"/>
      <c r="B29" s="18"/>
      <c r="C29" s="18"/>
      <c r="D29" s="18"/>
      <c r="E29" s="18"/>
      <c r="F29" s="18"/>
      <c r="G29" s="18"/>
    </row>
    <row r="30" spans="1:13" s="19" customFormat="1" ht="15" customHeight="1">
      <c r="A30" s="14"/>
      <c r="B30" s="14"/>
    </row>
    <row r="31" spans="1:13" s="19" customFormat="1" ht="15" customHeight="1">
      <c r="A31" s="18"/>
      <c r="B31" s="22"/>
      <c r="C31" s="22"/>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6" bestFit="1" customWidth="1"/>
    <col min="2" max="16384" width="9.140625" style="6"/>
  </cols>
  <sheetData>
    <row r="1" spans="1:13" ht="18" customHeight="1">
      <c r="A1" s="1" t="s">
        <v>7</v>
      </c>
      <c r="D1" s="2" t="s">
        <v>2</v>
      </c>
    </row>
    <row r="2" spans="1:13" s="30" customFormat="1" ht="18" customHeight="1">
      <c r="A2" s="29"/>
      <c r="B2" s="30" t="s">
        <v>29</v>
      </c>
      <c r="D2" s="31"/>
    </row>
    <row r="3" spans="1:13">
      <c r="A3" s="23" t="s">
        <v>8</v>
      </c>
      <c r="B3" s="20" t="s">
        <v>52</v>
      </c>
    </row>
    <row r="4" spans="1:13">
      <c r="A4" s="23" t="s">
        <v>9</v>
      </c>
      <c r="B4" s="20" t="s">
        <v>53</v>
      </c>
    </row>
    <row r="5" spans="1:13" ht="12.75" customHeight="1">
      <c r="A5" s="23" t="s">
        <v>10</v>
      </c>
      <c r="B5" s="34" t="s">
        <v>80</v>
      </c>
    </row>
    <row r="6" spans="1:13">
      <c r="A6" s="23" t="s">
        <v>31</v>
      </c>
      <c r="B6" s="21" t="s">
        <v>54</v>
      </c>
      <c r="C6" s="21"/>
      <c r="D6" s="21"/>
      <c r="E6" s="21"/>
    </row>
    <row r="7" spans="1:13">
      <c r="A7" s="23"/>
      <c r="B7" s="22" t="s">
        <v>30</v>
      </c>
      <c r="C7" s="21"/>
      <c r="D7" s="21"/>
      <c r="E7" s="21"/>
      <c r="F7" s="21"/>
      <c r="G7" s="21"/>
    </row>
    <row r="8" spans="1:13">
      <c r="A8" s="23"/>
    </row>
    <row r="9" spans="1:13" ht="12.75" customHeight="1">
      <c r="A9" s="9" t="s">
        <v>33</v>
      </c>
      <c r="B9" s="35" t="s">
        <v>29</v>
      </c>
      <c r="C9" s="24"/>
      <c r="D9" s="24"/>
      <c r="E9" s="24"/>
      <c r="F9" s="24"/>
      <c r="G9" s="24"/>
      <c r="H9" s="24"/>
      <c r="I9" s="24"/>
      <c r="J9" s="24"/>
      <c r="K9" s="24"/>
      <c r="L9" s="24"/>
      <c r="M9" s="24"/>
    </row>
    <row r="10" spans="1:13" s="18" customFormat="1" ht="12.75" customHeight="1">
      <c r="A10" s="37" t="s">
        <v>36</v>
      </c>
      <c r="B10" s="4" t="s">
        <v>55</v>
      </c>
      <c r="C10" s="36"/>
      <c r="D10" s="36"/>
      <c r="E10" s="36"/>
      <c r="F10" s="36"/>
      <c r="G10" s="36"/>
      <c r="H10" s="36"/>
      <c r="I10" s="36"/>
      <c r="J10" s="36"/>
      <c r="K10" s="36"/>
      <c r="L10" s="36"/>
      <c r="M10" s="36"/>
    </row>
    <row r="11" spans="1:13" s="18" customFormat="1" ht="12.75" customHeight="1">
      <c r="A11" s="37" t="s">
        <v>37</v>
      </c>
      <c r="B11" s="18" t="s">
        <v>56</v>
      </c>
    </row>
    <row r="12" spans="1:13" s="18" customFormat="1" ht="12.75" customHeight="1">
      <c r="A12" s="37" t="s">
        <v>38</v>
      </c>
      <c r="B12" s="18" t="s">
        <v>87</v>
      </c>
    </row>
    <row r="13" spans="1:13" s="18" customFormat="1" ht="12.75" customHeight="1">
      <c r="A13" s="37"/>
      <c r="B13" s="42" t="s">
        <v>88</v>
      </c>
    </row>
    <row r="14" spans="1:13" s="18" customFormat="1" ht="12.75" customHeight="1">
      <c r="A14" s="37" t="s">
        <v>40</v>
      </c>
      <c r="B14" s="18" t="s">
        <v>57</v>
      </c>
    </row>
    <row r="15" spans="1:13" s="18" customFormat="1" ht="12.75" customHeight="1">
      <c r="A15" s="37" t="s">
        <v>41</v>
      </c>
      <c r="B15" s="40" t="s">
        <v>81</v>
      </c>
    </row>
    <row r="16" spans="1:13" s="18" customFormat="1" ht="12.75" customHeight="1">
      <c r="A16" s="37" t="s">
        <v>34</v>
      </c>
      <c r="B16" s="38" t="s">
        <v>58</v>
      </c>
    </row>
    <row r="17" spans="1:2" s="18" customFormat="1" ht="12.75" customHeight="1">
      <c r="A17" s="37" t="s">
        <v>35</v>
      </c>
      <c r="B17" s="38" t="s">
        <v>59</v>
      </c>
    </row>
    <row r="18" spans="1:2" s="18" customFormat="1" ht="11.25">
      <c r="A18" s="37" t="s">
        <v>42</v>
      </c>
      <c r="B18" s="38">
        <f>VALUE(B16)+1</f>
        <v>2015</v>
      </c>
    </row>
    <row r="19" spans="1:2" s="18" customFormat="1" ht="11.25">
      <c r="A19" s="37" t="s">
        <v>65</v>
      </c>
      <c r="B19" s="53">
        <f>B16-2</f>
        <v>2012</v>
      </c>
    </row>
    <row r="20" spans="1:2" s="18" customFormat="1" ht="11.25"/>
    <row r="21" spans="1:2">
      <c r="A21" s="26"/>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abSelected="1" zoomScaleNormal="100" workbookViewId="0">
      <selection sqref="A1:N1"/>
    </sheetView>
  </sheetViews>
  <sheetFormatPr defaultRowHeight="12.75"/>
  <cols>
    <col min="1" max="16384" width="9.140625" style="5"/>
  </cols>
  <sheetData>
    <row r="1" spans="1:19" ht="18" customHeight="1">
      <c r="A1" s="69" t="s">
        <v>89</v>
      </c>
      <c r="B1" s="69"/>
      <c r="C1" s="69"/>
      <c r="D1" s="69"/>
      <c r="E1" s="69"/>
      <c r="F1" s="69"/>
      <c r="G1" s="69"/>
      <c r="H1" s="69"/>
      <c r="I1" s="69"/>
      <c r="J1" s="69"/>
      <c r="K1" s="69"/>
      <c r="L1" s="69"/>
      <c r="M1" s="69"/>
      <c r="N1" s="69"/>
      <c r="O1" s="1"/>
      <c r="P1" s="1"/>
      <c r="Q1" s="1"/>
      <c r="R1" s="1"/>
      <c r="S1" s="1"/>
    </row>
    <row r="6" spans="1:19">
      <c r="P6" s="47"/>
    </row>
    <row r="18" spans="16:16">
      <c r="P18" s="39"/>
    </row>
    <row r="43" spans="1:14" s="65" customFormat="1" ht="11.25">
      <c r="A43" s="28" t="s">
        <v>11</v>
      </c>
      <c r="B43" s="51"/>
      <c r="C43" s="51"/>
      <c r="D43" s="51"/>
      <c r="E43" s="51"/>
    </row>
    <row r="44" spans="1:14" s="18" customFormat="1" ht="11.25">
      <c r="A44" s="70" t="s">
        <v>55</v>
      </c>
      <c r="B44" s="70"/>
      <c r="C44" s="70"/>
      <c r="D44" s="70"/>
      <c r="E44" s="70"/>
      <c r="F44" s="70"/>
      <c r="G44" s="70"/>
      <c r="H44" s="70"/>
      <c r="I44" s="70"/>
      <c r="J44" s="70"/>
      <c r="K44" s="70"/>
      <c r="L44" s="70"/>
      <c r="M44" s="70"/>
      <c r="N44" s="70"/>
    </row>
    <row r="46" spans="1:14">
      <c r="A46" s="67" t="s">
        <v>30</v>
      </c>
      <c r="B46" s="67"/>
    </row>
    <row r="47" spans="1:14" ht="15.75">
      <c r="A47" s="49"/>
    </row>
  </sheetData>
  <mergeCells count="3">
    <mergeCell ref="A44:N44"/>
    <mergeCell ref="A1:N1"/>
    <mergeCell ref="A46:B46"/>
  </mergeCell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70"/>
  <sheetViews>
    <sheetView workbookViewId="0">
      <selection sqref="A1:M1"/>
    </sheetView>
  </sheetViews>
  <sheetFormatPr defaultRowHeight="12.75"/>
  <cols>
    <col min="1" max="1" width="8.5703125" style="10" customWidth="1"/>
    <col min="2" max="2" width="15.28515625" style="10" customWidth="1"/>
    <col min="3" max="3" width="13" style="10" customWidth="1"/>
    <col min="4" max="5" width="10.85546875" style="10" customWidth="1"/>
    <col min="6" max="32" width="9.28515625" style="10" bestFit="1" customWidth="1"/>
    <col min="33" max="256" width="9.140625" style="10"/>
    <col min="257" max="257" width="24" style="10" customWidth="1"/>
    <col min="258" max="288" width="9.28515625" style="10" bestFit="1" customWidth="1"/>
    <col min="289" max="512" width="9.140625" style="10"/>
    <col min="513" max="513" width="24" style="10" customWidth="1"/>
    <col min="514" max="544" width="9.28515625" style="10" bestFit="1" customWidth="1"/>
    <col min="545" max="768" width="9.140625" style="10"/>
    <col min="769" max="769" width="24" style="10" customWidth="1"/>
    <col min="770" max="800" width="9.28515625" style="10" bestFit="1" customWidth="1"/>
    <col min="801" max="1024" width="9.140625" style="10"/>
    <col min="1025" max="1025" width="24" style="10" customWidth="1"/>
    <col min="1026" max="1056" width="9.28515625" style="10" bestFit="1" customWidth="1"/>
    <col min="1057" max="1280" width="9.140625" style="10"/>
    <col min="1281" max="1281" width="24" style="10" customWidth="1"/>
    <col min="1282" max="1312" width="9.28515625" style="10" bestFit="1" customWidth="1"/>
    <col min="1313" max="1536" width="9.140625" style="10"/>
    <col min="1537" max="1537" width="24" style="10" customWidth="1"/>
    <col min="1538" max="1568" width="9.28515625" style="10" bestFit="1" customWidth="1"/>
    <col min="1569" max="1792" width="9.140625" style="10"/>
    <col min="1793" max="1793" width="24" style="10" customWidth="1"/>
    <col min="1794" max="1824" width="9.28515625" style="10" bestFit="1" customWidth="1"/>
    <col min="1825" max="2048" width="9.140625" style="10"/>
    <col min="2049" max="2049" width="24" style="10" customWidth="1"/>
    <col min="2050" max="2080" width="9.28515625" style="10" bestFit="1" customWidth="1"/>
    <col min="2081" max="2304" width="9.140625" style="10"/>
    <col min="2305" max="2305" width="24" style="10" customWidth="1"/>
    <col min="2306" max="2336" width="9.28515625" style="10" bestFit="1" customWidth="1"/>
    <col min="2337" max="2560" width="9.140625" style="10"/>
    <col min="2561" max="2561" width="24" style="10" customWidth="1"/>
    <col min="2562" max="2592" width="9.28515625" style="10" bestFit="1" customWidth="1"/>
    <col min="2593" max="2816" width="9.140625" style="10"/>
    <col min="2817" max="2817" width="24" style="10" customWidth="1"/>
    <col min="2818" max="2848" width="9.28515625" style="10" bestFit="1" customWidth="1"/>
    <col min="2849" max="3072" width="9.140625" style="10"/>
    <col min="3073" max="3073" width="24" style="10" customWidth="1"/>
    <col min="3074" max="3104" width="9.28515625" style="10" bestFit="1" customWidth="1"/>
    <col min="3105" max="3328" width="9.140625" style="10"/>
    <col min="3329" max="3329" width="24" style="10" customWidth="1"/>
    <col min="3330" max="3360" width="9.28515625" style="10" bestFit="1" customWidth="1"/>
    <col min="3361" max="3584" width="9.140625" style="10"/>
    <col min="3585" max="3585" width="24" style="10" customWidth="1"/>
    <col min="3586" max="3616" width="9.28515625" style="10" bestFit="1" customWidth="1"/>
    <col min="3617" max="3840" width="9.140625" style="10"/>
    <col min="3841" max="3841" width="24" style="10" customWidth="1"/>
    <col min="3842" max="3872" width="9.28515625" style="10" bestFit="1" customWidth="1"/>
    <col min="3873" max="4096" width="9.140625" style="10"/>
    <col min="4097" max="4097" width="24" style="10" customWidth="1"/>
    <col min="4098" max="4128" width="9.28515625" style="10" bestFit="1" customWidth="1"/>
    <col min="4129" max="4352" width="9.140625" style="10"/>
    <col min="4353" max="4353" width="24" style="10" customWidth="1"/>
    <col min="4354" max="4384" width="9.28515625" style="10" bestFit="1" customWidth="1"/>
    <col min="4385" max="4608" width="9.140625" style="10"/>
    <col min="4609" max="4609" width="24" style="10" customWidth="1"/>
    <col min="4610" max="4640" width="9.28515625" style="10" bestFit="1" customWidth="1"/>
    <col min="4641" max="4864" width="9.140625" style="10"/>
    <col min="4865" max="4865" width="24" style="10" customWidth="1"/>
    <col min="4866" max="4896" width="9.28515625" style="10" bestFit="1" customWidth="1"/>
    <col min="4897" max="5120" width="9.140625" style="10"/>
    <col min="5121" max="5121" width="24" style="10" customWidth="1"/>
    <col min="5122" max="5152" width="9.28515625" style="10" bestFit="1" customWidth="1"/>
    <col min="5153" max="5376" width="9.140625" style="10"/>
    <col min="5377" max="5377" width="24" style="10" customWidth="1"/>
    <col min="5378" max="5408" width="9.28515625" style="10" bestFit="1" customWidth="1"/>
    <col min="5409" max="5632" width="9.140625" style="10"/>
    <col min="5633" max="5633" width="24" style="10" customWidth="1"/>
    <col min="5634" max="5664" width="9.28515625" style="10" bestFit="1" customWidth="1"/>
    <col min="5665" max="5888" width="9.140625" style="10"/>
    <col min="5889" max="5889" width="24" style="10" customWidth="1"/>
    <col min="5890" max="5920" width="9.28515625" style="10" bestFit="1" customWidth="1"/>
    <col min="5921" max="6144" width="9.140625" style="10"/>
    <col min="6145" max="6145" width="24" style="10" customWidth="1"/>
    <col min="6146" max="6176" width="9.28515625" style="10" bestFit="1" customWidth="1"/>
    <col min="6177" max="6400" width="9.140625" style="10"/>
    <col min="6401" max="6401" width="24" style="10" customWidth="1"/>
    <col min="6402" max="6432" width="9.28515625" style="10" bestFit="1" customWidth="1"/>
    <col min="6433" max="6656" width="9.140625" style="10"/>
    <col min="6657" max="6657" width="24" style="10" customWidth="1"/>
    <col min="6658" max="6688" width="9.28515625" style="10" bestFit="1" customWidth="1"/>
    <col min="6689" max="6912" width="9.140625" style="10"/>
    <col min="6913" max="6913" width="24" style="10" customWidth="1"/>
    <col min="6914" max="6944" width="9.28515625" style="10" bestFit="1" customWidth="1"/>
    <col min="6945" max="7168" width="9.140625" style="10"/>
    <col min="7169" max="7169" width="24" style="10" customWidth="1"/>
    <col min="7170" max="7200" width="9.28515625" style="10" bestFit="1" customWidth="1"/>
    <col min="7201" max="7424" width="9.140625" style="10"/>
    <col min="7425" max="7425" width="24" style="10" customWidth="1"/>
    <col min="7426" max="7456" width="9.28515625" style="10" bestFit="1" customWidth="1"/>
    <col min="7457" max="7680" width="9.140625" style="10"/>
    <col min="7681" max="7681" width="24" style="10" customWidth="1"/>
    <col min="7682" max="7712" width="9.28515625" style="10" bestFit="1" customWidth="1"/>
    <col min="7713" max="7936" width="9.140625" style="10"/>
    <col min="7937" max="7937" width="24" style="10" customWidth="1"/>
    <col min="7938" max="7968" width="9.28515625" style="10" bestFit="1" customWidth="1"/>
    <col min="7969" max="8192" width="9.140625" style="10"/>
    <col min="8193" max="8193" width="24" style="10" customWidth="1"/>
    <col min="8194" max="8224" width="9.28515625" style="10" bestFit="1" customWidth="1"/>
    <col min="8225" max="8448" width="9.140625" style="10"/>
    <col min="8449" max="8449" width="24" style="10" customWidth="1"/>
    <col min="8450" max="8480" width="9.28515625" style="10" bestFit="1" customWidth="1"/>
    <col min="8481" max="8704" width="9.140625" style="10"/>
    <col min="8705" max="8705" width="24" style="10" customWidth="1"/>
    <col min="8706" max="8736" width="9.28515625" style="10" bestFit="1" customWidth="1"/>
    <col min="8737" max="8960" width="9.140625" style="10"/>
    <col min="8961" max="8961" width="24" style="10" customWidth="1"/>
    <col min="8962" max="8992" width="9.28515625" style="10" bestFit="1" customWidth="1"/>
    <col min="8993" max="9216" width="9.140625" style="10"/>
    <col min="9217" max="9217" width="24" style="10" customWidth="1"/>
    <col min="9218" max="9248" width="9.28515625" style="10" bestFit="1" customWidth="1"/>
    <col min="9249" max="9472" width="9.140625" style="10"/>
    <col min="9473" max="9473" width="24" style="10" customWidth="1"/>
    <col min="9474" max="9504" width="9.28515625" style="10" bestFit="1" customWidth="1"/>
    <col min="9505" max="9728" width="9.140625" style="10"/>
    <col min="9729" max="9729" width="24" style="10" customWidth="1"/>
    <col min="9730" max="9760" width="9.28515625" style="10" bestFit="1" customWidth="1"/>
    <col min="9761" max="9984" width="9.140625" style="10"/>
    <col min="9985" max="9985" width="24" style="10" customWidth="1"/>
    <col min="9986" max="10016" width="9.28515625" style="10" bestFit="1" customWidth="1"/>
    <col min="10017" max="10240" width="9.140625" style="10"/>
    <col min="10241" max="10241" width="24" style="10" customWidth="1"/>
    <col min="10242" max="10272" width="9.28515625" style="10" bestFit="1" customWidth="1"/>
    <col min="10273" max="10496" width="9.140625" style="10"/>
    <col min="10497" max="10497" width="24" style="10" customWidth="1"/>
    <col min="10498" max="10528" width="9.28515625" style="10" bestFit="1" customWidth="1"/>
    <col min="10529" max="10752" width="9.140625" style="10"/>
    <col min="10753" max="10753" width="24" style="10" customWidth="1"/>
    <col min="10754" max="10784" width="9.28515625" style="10" bestFit="1" customWidth="1"/>
    <col min="10785" max="11008" width="9.140625" style="10"/>
    <col min="11009" max="11009" width="24" style="10" customWidth="1"/>
    <col min="11010" max="11040" width="9.28515625" style="10" bestFit="1" customWidth="1"/>
    <col min="11041" max="11264" width="9.140625" style="10"/>
    <col min="11265" max="11265" width="24" style="10" customWidth="1"/>
    <col min="11266" max="11296" width="9.28515625" style="10" bestFit="1" customWidth="1"/>
    <col min="11297" max="11520" width="9.140625" style="10"/>
    <col min="11521" max="11521" width="24" style="10" customWidth="1"/>
    <col min="11522" max="11552" width="9.28515625" style="10" bestFit="1" customWidth="1"/>
    <col min="11553" max="11776" width="9.140625" style="10"/>
    <col min="11777" max="11777" width="24" style="10" customWidth="1"/>
    <col min="11778" max="11808" width="9.28515625" style="10" bestFit="1" customWidth="1"/>
    <col min="11809" max="12032" width="9.140625" style="10"/>
    <col min="12033" max="12033" width="24" style="10" customWidth="1"/>
    <col min="12034" max="12064" width="9.28515625" style="10" bestFit="1" customWidth="1"/>
    <col min="12065" max="12288" width="9.140625" style="10"/>
    <col min="12289" max="12289" width="24" style="10" customWidth="1"/>
    <col min="12290" max="12320" width="9.28515625" style="10" bestFit="1" customWidth="1"/>
    <col min="12321" max="12544" width="9.140625" style="10"/>
    <col min="12545" max="12545" width="24" style="10" customWidth="1"/>
    <col min="12546" max="12576" width="9.28515625" style="10" bestFit="1" customWidth="1"/>
    <col min="12577" max="12800" width="9.140625" style="10"/>
    <col min="12801" max="12801" width="24" style="10" customWidth="1"/>
    <col min="12802" max="12832" width="9.28515625" style="10" bestFit="1" customWidth="1"/>
    <col min="12833" max="13056" width="9.140625" style="10"/>
    <col min="13057" max="13057" width="24" style="10" customWidth="1"/>
    <col min="13058" max="13088" width="9.28515625" style="10" bestFit="1" customWidth="1"/>
    <col min="13089" max="13312" width="9.140625" style="10"/>
    <col min="13313" max="13313" width="24" style="10" customWidth="1"/>
    <col min="13314" max="13344" width="9.28515625" style="10" bestFit="1" customWidth="1"/>
    <col min="13345" max="13568" width="9.140625" style="10"/>
    <col min="13569" max="13569" width="24" style="10" customWidth="1"/>
    <col min="13570" max="13600" width="9.28515625" style="10" bestFit="1" customWidth="1"/>
    <col min="13601" max="13824" width="9.140625" style="10"/>
    <col min="13825" max="13825" width="24" style="10" customWidth="1"/>
    <col min="13826" max="13856" width="9.28515625" style="10" bestFit="1" customWidth="1"/>
    <col min="13857" max="14080" width="9.140625" style="10"/>
    <col min="14081" max="14081" width="24" style="10" customWidth="1"/>
    <col min="14082" max="14112" width="9.28515625" style="10" bestFit="1" customWidth="1"/>
    <col min="14113" max="14336" width="9.140625" style="10"/>
    <col min="14337" max="14337" width="24" style="10" customWidth="1"/>
    <col min="14338" max="14368" width="9.28515625" style="10" bestFit="1" customWidth="1"/>
    <col min="14369" max="14592" width="9.140625" style="10"/>
    <col min="14593" max="14593" width="24" style="10" customWidth="1"/>
    <col min="14594" max="14624" width="9.28515625" style="10" bestFit="1" customWidth="1"/>
    <col min="14625" max="14848" width="9.140625" style="10"/>
    <col min="14849" max="14849" width="24" style="10" customWidth="1"/>
    <col min="14850" max="14880" width="9.28515625" style="10" bestFit="1" customWidth="1"/>
    <col min="14881" max="15104" width="9.140625" style="10"/>
    <col min="15105" max="15105" width="24" style="10" customWidth="1"/>
    <col min="15106" max="15136" width="9.28515625" style="10" bestFit="1" customWidth="1"/>
    <col min="15137" max="15360" width="9.140625" style="10"/>
    <col min="15361" max="15361" width="24" style="10" customWidth="1"/>
    <col min="15362" max="15392" width="9.28515625" style="10" bestFit="1" customWidth="1"/>
    <col min="15393" max="15616" width="9.140625" style="10"/>
    <col min="15617" max="15617" width="24" style="10" customWidth="1"/>
    <col min="15618" max="15648" width="9.28515625" style="10" bestFit="1" customWidth="1"/>
    <col min="15649" max="15872" width="9.140625" style="10"/>
    <col min="15873" max="15873" width="24" style="10" customWidth="1"/>
    <col min="15874" max="15904" width="9.28515625" style="10" bestFit="1" customWidth="1"/>
    <col min="15905" max="16128" width="9.140625" style="10"/>
    <col min="16129" max="16129" width="24" style="10" customWidth="1"/>
    <col min="16130" max="16160" width="9.28515625" style="10" bestFit="1" customWidth="1"/>
    <col min="16161" max="16384" width="9.140625" style="10"/>
  </cols>
  <sheetData>
    <row r="1" spans="1:16" ht="18.75" customHeight="1">
      <c r="A1" s="74" t="s">
        <v>89</v>
      </c>
      <c r="B1" s="74"/>
      <c r="C1" s="74"/>
      <c r="D1" s="74"/>
      <c r="E1" s="74"/>
      <c r="F1" s="74"/>
      <c r="G1" s="74"/>
      <c r="H1" s="74"/>
      <c r="I1" s="74"/>
      <c r="J1" s="74"/>
      <c r="K1" s="74"/>
      <c r="L1" s="74"/>
      <c r="M1" s="74"/>
      <c r="N1" s="66"/>
      <c r="O1" s="66"/>
      <c r="P1" s="66"/>
    </row>
    <row r="3" spans="1:16" ht="18" customHeight="1">
      <c r="A3" s="72" t="s">
        <v>64</v>
      </c>
      <c r="B3" s="72"/>
      <c r="C3" s="72"/>
      <c r="D3" s="72"/>
      <c r="E3" s="72"/>
    </row>
    <row r="4" spans="1:16" ht="30.75" customHeight="1">
      <c r="A4" s="63" t="s">
        <v>3</v>
      </c>
      <c r="B4" s="60" t="s">
        <v>60</v>
      </c>
      <c r="C4" s="60" t="s">
        <v>25</v>
      </c>
      <c r="D4" s="60" t="s">
        <v>20</v>
      </c>
      <c r="E4" s="60" t="s">
        <v>21</v>
      </c>
    </row>
    <row r="5" spans="1:16" ht="18" customHeight="1">
      <c r="A5" s="62"/>
      <c r="B5" s="61" t="s">
        <v>82</v>
      </c>
      <c r="C5" s="54" t="s">
        <v>83</v>
      </c>
      <c r="D5" s="54" t="s">
        <v>84</v>
      </c>
      <c r="E5" s="54" t="s">
        <v>85</v>
      </c>
    </row>
    <row r="6" spans="1:16" ht="31.5" hidden="1" customHeight="1">
      <c r="A6" s="55" t="s">
        <v>3</v>
      </c>
      <c r="B6" s="52" t="s">
        <v>60</v>
      </c>
      <c r="C6" s="52" t="s">
        <v>25</v>
      </c>
      <c r="D6" s="52" t="s">
        <v>20</v>
      </c>
      <c r="E6" s="52" t="s">
        <v>21</v>
      </c>
    </row>
    <row r="7" spans="1:16" ht="12.75" customHeight="1">
      <c r="A7" s="56">
        <v>2002</v>
      </c>
      <c r="B7" s="45">
        <v>0.43609199999999998</v>
      </c>
      <c r="C7" s="45">
        <v>1.7450840000000001</v>
      </c>
      <c r="D7" s="45">
        <v>1.1626030000000001</v>
      </c>
      <c r="E7" s="45">
        <v>0.46288800000000002</v>
      </c>
      <c r="F7" s="44"/>
      <c r="G7" s="44"/>
      <c r="H7" s="43"/>
      <c r="I7" s="43"/>
      <c r="J7" s="50"/>
    </row>
    <row r="8" spans="1:16" ht="12.75" customHeight="1">
      <c r="A8" s="56">
        <v>2003</v>
      </c>
      <c r="B8" s="48">
        <v>0.43699900000000003</v>
      </c>
      <c r="C8" s="48">
        <v>1.7406330000000001</v>
      </c>
      <c r="D8" s="48">
        <v>1.162968</v>
      </c>
      <c r="E8" s="48">
        <v>0.463536</v>
      </c>
      <c r="F8" s="43"/>
      <c r="G8" s="44"/>
      <c r="H8" s="43"/>
      <c r="I8" s="43"/>
    </row>
    <row r="9" spans="1:16">
      <c r="A9" s="56">
        <v>2004</v>
      </c>
      <c r="B9" s="48">
        <v>0.43900600000000001</v>
      </c>
      <c r="C9" s="48">
        <v>1.7400279999999999</v>
      </c>
      <c r="D9" s="48">
        <v>1.168852</v>
      </c>
      <c r="E9" s="48">
        <v>0.46475499999999997</v>
      </c>
      <c r="F9" s="43"/>
      <c r="G9" s="44"/>
      <c r="H9" s="43"/>
      <c r="I9" s="43"/>
    </row>
    <row r="10" spans="1:16">
      <c r="A10" s="56">
        <v>2005</v>
      </c>
      <c r="B10" s="48">
        <v>0.44274200000000002</v>
      </c>
      <c r="C10" s="48">
        <v>1.7417</v>
      </c>
      <c r="D10" s="48">
        <v>1.176982</v>
      </c>
      <c r="E10" s="48">
        <v>0.46812399999999998</v>
      </c>
      <c r="F10" s="43"/>
      <c r="G10" s="44"/>
      <c r="H10" s="43"/>
      <c r="I10" s="43"/>
    </row>
    <row r="11" spans="1:16">
      <c r="A11" s="56">
        <v>2006</v>
      </c>
      <c r="B11" s="48">
        <v>0.44718999999999998</v>
      </c>
      <c r="C11" s="48">
        <v>1.7430030000000001</v>
      </c>
      <c r="D11" s="48">
        <v>1.185373</v>
      </c>
      <c r="E11" s="48">
        <v>0.470163</v>
      </c>
      <c r="F11" s="43"/>
      <c r="G11" s="44"/>
      <c r="H11" s="43"/>
      <c r="I11" s="43"/>
    </row>
    <row r="12" spans="1:16">
      <c r="A12" s="56">
        <v>2007</v>
      </c>
      <c r="B12" s="48">
        <v>0.453268</v>
      </c>
      <c r="C12" s="48">
        <v>1.7505660000000001</v>
      </c>
      <c r="D12" s="48">
        <v>1.1967190000000001</v>
      </c>
      <c r="E12" s="48">
        <v>0.47321099999999999</v>
      </c>
      <c r="F12" s="43"/>
      <c r="G12" s="43"/>
      <c r="H12" s="43"/>
      <c r="I12" s="43"/>
    </row>
    <row r="13" spans="1:16">
      <c r="A13" s="56">
        <v>2008</v>
      </c>
      <c r="B13" s="48">
        <v>0.457256</v>
      </c>
      <c r="C13" s="48">
        <v>1.7584960000000001</v>
      </c>
      <c r="D13" s="48">
        <v>1.2067060000000001</v>
      </c>
      <c r="E13" s="48">
        <v>0.47667100000000001</v>
      </c>
      <c r="F13" s="43"/>
      <c r="G13" s="43"/>
      <c r="H13" s="43"/>
      <c r="I13" s="43"/>
    </row>
    <row r="14" spans="1:16">
      <c r="A14" s="56">
        <v>2009</v>
      </c>
      <c r="B14" s="48">
        <v>0.46250000000000002</v>
      </c>
      <c r="C14" s="48">
        <v>1.7667409999999999</v>
      </c>
      <c r="D14" s="48">
        <v>1.2156629999999999</v>
      </c>
      <c r="E14" s="48">
        <v>0.479352</v>
      </c>
      <c r="F14" s="43"/>
      <c r="G14" s="43"/>
      <c r="H14" s="43"/>
      <c r="I14" s="43"/>
    </row>
    <row r="15" spans="1:16">
      <c r="A15" s="56">
        <v>2010</v>
      </c>
      <c r="B15" s="48">
        <v>0.46762999999999999</v>
      </c>
      <c r="C15" s="48">
        <v>1.7743960000000001</v>
      </c>
      <c r="D15" s="48">
        <v>1.226243</v>
      </c>
      <c r="E15" s="48">
        <v>0.481798</v>
      </c>
      <c r="F15" s="43"/>
      <c r="G15" s="43"/>
      <c r="H15" s="43"/>
      <c r="I15" s="43"/>
    </row>
    <row r="16" spans="1:16">
      <c r="A16" s="56">
        <v>2011</v>
      </c>
      <c r="B16" s="48">
        <v>0.47259699999999999</v>
      </c>
      <c r="C16" s="48">
        <v>1.784138</v>
      </c>
      <c r="D16" s="48">
        <v>1.239771</v>
      </c>
      <c r="E16" s="48">
        <v>0.48542600000000002</v>
      </c>
      <c r="F16" s="43"/>
      <c r="G16" s="43"/>
      <c r="H16" s="43"/>
      <c r="I16" s="43"/>
    </row>
    <row r="17" spans="1:9">
      <c r="A17" s="56">
        <v>2012</v>
      </c>
      <c r="B17" s="48">
        <v>0.47695900000000002</v>
      </c>
      <c r="C17" s="48">
        <v>1.7865230000000001</v>
      </c>
      <c r="D17" s="48">
        <v>1.2473129999999999</v>
      </c>
      <c r="E17" s="48">
        <v>0.48723899999999998</v>
      </c>
      <c r="F17" s="43"/>
      <c r="G17" s="43"/>
      <c r="H17" s="43"/>
      <c r="I17" s="43"/>
    </row>
    <row r="18" spans="1:9">
      <c r="A18" s="56">
        <v>2013</v>
      </c>
      <c r="B18" s="48">
        <v>0.48132999999999998</v>
      </c>
      <c r="C18" s="48">
        <v>1.787536</v>
      </c>
      <c r="D18" s="48">
        <v>1.2537320000000001</v>
      </c>
      <c r="E18" s="48">
        <v>0.48808000000000001</v>
      </c>
      <c r="F18" s="43"/>
      <c r="G18" s="43"/>
      <c r="H18" s="43"/>
      <c r="I18" s="43"/>
    </row>
    <row r="19" spans="1:9">
      <c r="A19" s="57">
        <v>2014</v>
      </c>
      <c r="B19" s="46">
        <v>0.48589300000000002</v>
      </c>
      <c r="C19" s="46">
        <v>1.7929010000000001</v>
      </c>
      <c r="D19" s="46">
        <v>1.262947</v>
      </c>
      <c r="E19" s="46">
        <v>0.48938900000000002</v>
      </c>
      <c r="F19" s="43"/>
      <c r="G19" s="43"/>
      <c r="H19" s="43"/>
      <c r="I19" s="43"/>
    </row>
    <row r="20" spans="1:9" ht="17.25" customHeight="1">
      <c r="A20" s="73" t="s">
        <v>63</v>
      </c>
      <c r="B20" s="73"/>
      <c r="C20" s="73"/>
      <c r="D20" s="73"/>
      <c r="E20" s="73"/>
      <c r="F20" s="43"/>
      <c r="G20" s="43"/>
      <c r="H20" s="43"/>
      <c r="I20" s="43"/>
    </row>
    <row r="21" spans="1:9" ht="12" hidden="1" customHeight="1">
      <c r="A21" s="41" t="s">
        <v>3</v>
      </c>
      <c r="B21" s="41" t="s">
        <v>60</v>
      </c>
      <c r="C21" s="41" t="s">
        <v>25</v>
      </c>
      <c r="D21" s="41" t="s">
        <v>20</v>
      </c>
      <c r="E21" s="41" t="s">
        <v>21</v>
      </c>
      <c r="F21" s="43"/>
      <c r="G21" s="43"/>
      <c r="H21" s="43"/>
      <c r="I21" s="43"/>
    </row>
    <row r="22" spans="1:9">
      <c r="A22" s="58">
        <v>2014</v>
      </c>
      <c r="B22" s="45">
        <v>0.48589300000000002</v>
      </c>
      <c r="C22" s="45">
        <v>1.7929010000000001</v>
      </c>
      <c r="D22" s="45">
        <v>1.262947</v>
      </c>
      <c r="E22" s="45">
        <v>0.48938900000000002</v>
      </c>
      <c r="F22" s="43"/>
      <c r="G22" s="43"/>
      <c r="H22" s="43"/>
      <c r="I22" s="43"/>
    </row>
    <row r="23" spans="1:9">
      <c r="A23" s="58">
        <v>2015</v>
      </c>
      <c r="B23" s="48">
        <v>0.49004500000000001</v>
      </c>
      <c r="C23" s="48">
        <v>1.79528</v>
      </c>
      <c r="D23" s="48">
        <v>1.272125</v>
      </c>
      <c r="E23" s="48">
        <v>0.49071599999999999</v>
      </c>
      <c r="F23" s="43"/>
      <c r="G23" s="43"/>
      <c r="H23" s="43"/>
      <c r="I23" s="43"/>
    </row>
    <row r="24" spans="1:9">
      <c r="A24" s="58">
        <v>2016</v>
      </c>
      <c r="B24" s="48">
        <v>0.49369299999999999</v>
      </c>
      <c r="C24" s="48">
        <v>1.7975479999999999</v>
      </c>
      <c r="D24" s="48">
        <v>1.2803720000000001</v>
      </c>
      <c r="E24" s="48">
        <v>0.49173099999999997</v>
      </c>
      <c r="F24" s="43"/>
      <c r="G24" s="43"/>
      <c r="H24" s="43"/>
      <c r="I24" s="43"/>
    </row>
    <row r="25" spans="1:9">
      <c r="A25" s="58">
        <v>2017</v>
      </c>
      <c r="B25" s="48">
        <v>0.497531</v>
      </c>
      <c r="C25" s="48">
        <v>1.799717</v>
      </c>
      <c r="D25" s="48">
        <v>1.28844</v>
      </c>
      <c r="E25" s="48">
        <v>0.49277700000000002</v>
      </c>
      <c r="F25" s="43"/>
      <c r="G25" s="43"/>
      <c r="H25" s="43"/>
      <c r="I25" s="43"/>
    </row>
    <row r="26" spans="1:9">
      <c r="A26" s="58">
        <v>2018</v>
      </c>
      <c r="B26" s="48">
        <v>0.50148400000000004</v>
      </c>
      <c r="C26" s="48">
        <v>1.8021849999999999</v>
      </c>
      <c r="D26" s="48">
        <v>1.296489</v>
      </c>
      <c r="E26" s="48">
        <v>0.49393799999999999</v>
      </c>
      <c r="F26" s="43"/>
      <c r="G26" s="43"/>
      <c r="H26" s="43"/>
      <c r="I26" s="43"/>
    </row>
    <row r="27" spans="1:9">
      <c r="A27" s="58">
        <v>2019</v>
      </c>
      <c r="B27" s="48">
        <v>0.50542600000000004</v>
      </c>
      <c r="C27" s="48">
        <v>1.8048850000000001</v>
      </c>
      <c r="D27" s="48">
        <v>1.304538</v>
      </c>
      <c r="E27" s="48">
        <v>0.49525999999999998</v>
      </c>
      <c r="F27" s="43"/>
      <c r="G27" s="43"/>
      <c r="H27" s="43"/>
      <c r="I27" s="43"/>
    </row>
    <row r="28" spans="1:9">
      <c r="A28" s="58">
        <v>2020</v>
      </c>
      <c r="B28" s="48">
        <v>0.50942500000000002</v>
      </c>
      <c r="C28" s="48">
        <v>1.8076779999999999</v>
      </c>
      <c r="D28" s="48">
        <v>1.3126199999999999</v>
      </c>
      <c r="E28" s="48">
        <v>0.49661100000000002</v>
      </c>
      <c r="F28" s="43"/>
      <c r="G28" s="43"/>
      <c r="H28" s="43"/>
      <c r="I28" s="43"/>
    </row>
    <row r="29" spans="1:9">
      <c r="A29" s="58">
        <v>2021</v>
      </c>
      <c r="B29" s="48">
        <v>0.51351400000000003</v>
      </c>
      <c r="C29" s="48">
        <v>1.8105610000000001</v>
      </c>
      <c r="D29" s="48">
        <v>1.320757</v>
      </c>
      <c r="E29" s="48">
        <v>0.498029</v>
      </c>
      <c r="F29" s="43"/>
      <c r="G29" s="43"/>
      <c r="H29" s="43"/>
      <c r="I29" s="43"/>
    </row>
    <row r="30" spans="1:9">
      <c r="A30" s="58">
        <v>2022</v>
      </c>
      <c r="B30" s="48">
        <v>0.51758099999999996</v>
      </c>
      <c r="C30" s="48">
        <v>1.813515</v>
      </c>
      <c r="D30" s="48">
        <v>1.3289219999999999</v>
      </c>
      <c r="E30" s="48">
        <v>0.49947599999999998</v>
      </c>
      <c r="F30" s="43"/>
      <c r="G30" s="43"/>
      <c r="H30" s="43"/>
      <c r="I30" s="43"/>
    </row>
    <row r="31" spans="1:9">
      <c r="A31" s="58">
        <v>2023</v>
      </c>
      <c r="B31" s="48">
        <v>0.52164600000000005</v>
      </c>
      <c r="C31" s="48">
        <v>1.816511</v>
      </c>
      <c r="D31" s="48">
        <v>1.337005</v>
      </c>
      <c r="E31" s="48">
        <v>0.50101899999999999</v>
      </c>
      <c r="F31" s="43"/>
      <c r="G31" s="43"/>
      <c r="H31" s="43"/>
      <c r="I31" s="43"/>
    </row>
    <row r="32" spans="1:9">
      <c r="A32" s="58">
        <v>2024</v>
      </c>
      <c r="B32" s="48">
        <v>0.525671</v>
      </c>
      <c r="C32" s="48">
        <v>1.819585</v>
      </c>
      <c r="D32" s="48">
        <v>1.34504</v>
      </c>
      <c r="E32" s="48">
        <v>0.50257600000000002</v>
      </c>
      <c r="F32" s="43"/>
      <c r="G32" s="43"/>
      <c r="H32" s="43"/>
      <c r="I32" s="43"/>
    </row>
    <row r="33" spans="1:9">
      <c r="A33" s="58">
        <v>2025</v>
      </c>
      <c r="B33" s="48">
        <v>0.52966999999999997</v>
      </c>
      <c r="C33" s="48">
        <v>1.82257</v>
      </c>
      <c r="D33" s="48">
        <v>1.3529880000000001</v>
      </c>
      <c r="E33" s="48">
        <v>0.50420299999999996</v>
      </c>
      <c r="F33" s="43"/>
      <c r="G33" s="43"/>
      <c r="H33" s="43"/>
      <c r="I33" s="43"/>
    </row>
    <row r="34" spans="1:9">
      <c r="A34" s="58">
        <v>2026</v>
      </c>
      <c r="B34" s="48">
        <v>0.53363300000000002</v>
      </c>
      <c r="C34" s="48">
        <v>1.8255239999999999</v>
      </c>
      <c r="D34" s="48">
        <v>1.360751</v>
      </c>
      <c r="E34" s="48">
        <v>0.50582899999999997</v>
      </c>
      <c r="F34" s="43"/>
      <c r="G34" s="43"/>
      <c r="H34" s="43"/>
      <c r="I34" s="43"/>
    </row>
    <row r="35" spans="1:9">
      <c r="A35" s="58">
        <v>2027</v>
      </c>
      <c r="B35" s="48">
        <v>0.53753300000000004</v>
      </c>
      <c r="C35" s="48">
        <v>1.828408</v>
      </c>
      <c r="D35" s="48">
        <v>1.3684019999999999</v>
      </c>
      <c r="E35" s="48">
        <v>0.50744800000000001</v>
      </c>
      <c r="F35" s="43"/>
      <c r="G35" s="43"/>
      <c r="H35" s="43"/>
      <c r="I35" s="43"/>
    </row>
    <row r="36" spans="1:9">
      <c r="A36" s="58">
        <v>2028</v>
      </c>
      <c r="B36" s="48">
        <v>0.541327</v>
      </c>
      <c r="C36" s="48">
        <v>1.831183</v>
      </c>
      <c r="D36" s="48">
        <v>1.375885</v>
      </c>
      <c r="E36" s="48">
        <v>0.50901099999999999</v>
      </c>
      <c r="F36" s="43"/>
      <c r="G36" s="43"/>
      <c r="H36" s="43"/>
      <c r="I36" s="43"/>
    </row>
    <row r="37" spans="1:9">
      <c r="A37" s="58">
        <v>2029</v>
      </c>
      <c r="B37" s="48">
        <v>0.54502200000000001</v>
      </c>
      <c r="C37" s="48">
        <v>1.833744</v>
      </c>
      <c r="D37" s="48">
        <v>1.3831329999999999</v>
      </c>
      <c r="E37" s="48">
        <v>0.51054299999999997</v>
      </c>
      <c r="F37" s="43"/>
      <c r="G37" s="43"/>
      <c r="H37" s="43"/>
      <c r="I37" s="43"/>
    </row>
    <row r="38" spans="1:9">
      <c r="A38" s="58">
        <v>2030</v>
      </c>
      <c r="B38" s="48">
        <v>0.54861199999999999</v>
      </c>
      <c r="C38" s="48">
        <v>1.8361350000000001</v>
      </c>
      <c r="D38" s="48">
        <v>1.3901559999999999</v>
      </c>
      <c r="E38" s="48">
        <v>0.51207100000000005</v>
      </c>
      <c r="F38" s="43"/>
      <c r="G38" s="43"/>
      <c r="H38" s="43"/>
      <c r="I38" s="43"/>
    </row>
    <row r="39" spans="1:9">
      <c r="A39" s="58">
        <v>2031</v>
      </c>
      <c r="B39" s="48">
        <v>0.55210599999999999</v>
      </c>
      <c r="C39" s="48">
        <v>1.8382449999999999</v>
      </c>
      <c r="D39" s="48">
        <v>1.396898</v>
      </c>
      <c r="E39" s="48">
        <v>0.51350200000000001</v>
      </c>
      <c r="F39" s="43"/>
      <c r="G39" s="43"/>
      <c r="H39" s="43"/>
      <c r="I39" s="43"/>
    </row>
    <row r="40" spans="1:9">
      <c r="A40" s="58">
        <v>2032</v>
      </c>
      <c r="B40" s="48">
        <v>0.55547899999999995</v>
      </c>
      <c r="C40" s="48">
        <v>1.8402259999999999</v>
      </c>
      <c r="D40" s="48">
        <v>1.40341</v>
      </c>
      <c r="E40" s="48">
        <v>0.51484099999999999</v>
      </c>
      <c r="F40" s="43"/>
      <c r="G40" s="43"/>
      <c r="H40" s="43"/>
      <c r="I40" s="43"/>
    </row>
    <row r="41" spans="1:9">
      <c r="A41" s="58">
        <v>2033</v>
      </c>
      <c r="B41" s="48">
        <v>0.55877100000000002</v>
      </c>
      <c r="C41" s="48">
        <v>1.8418600000000001</v>
      </c>
      <c r="D41" s="48">
        <v>1.4096420000000001</v>
      </c>
      <c r="E41" s="48">
        <v>0.51610999999999996</v>
      </c>
      <c r="F41" s="43"/>
      <c r="G41" s="43"/>
      <c r="H41" s="43"/>
      <c r="I41" s="43"/>
    </row>
    <row r="42" spans="1:9">
      <c r="A42" s="58">
        <v>2034</v>
      </c>
      <c r="B42" s="48">
        <v>0.56198300000000001</v>
      </c>
      <c r="C42" s="48">
        <v>1.8432519999999999</v>
      </c>
      <c r="D42" s="48">
        <v>1.4156010000000001</v>
      </c>
      <c r="E42" s="48">
        <v>0.51729599999999998</v>
      </c>
      <c r="F42" s="43"/>
      <c r="G42" s="43"/>
      <c r="H42" s="43"/>
      <c r="I42" s="43"/>
    </row>
    <row r="43" spans="1:9">
      <c r="A43" s="58">
        <v>2035</v>
      </c>
      <c r="B43" s="48">
        <v>0.56509900000000002</v>
      </c>
      <c r="C43" s="48">
        <v>1.844435</v>
      </c>
      <c r="D43" s="48">
        <v>1.4213</v>
      </c>
      <c r="E43" s="48">
        <v>0.51831099999999997</v>
      </c>
      <c r="F43" s="43"/>
      <c r="G43" s="43"/>
      <c r="H43" s="43"/>
      <c r="I43" s="43"/>
    </row>
    <row r="44" spans="1:9">
      <c r="A44" s="58">
        <v>2036</v>
      </c>
      <c r="B44" s="48">
        <v>0.56805300000000003</v>
      </c>
      <c r="C44" s="48">
        <v>1.8454060000000001</v>
      </c>
      <c r="D44" s="48">
        <v>1.4267799999999999</v>
      </c>
      <c r="E44" s="48">
        <v>0.51931300000000002</v>
      </c>
      <c r="F44" s="43"/>
      <c r="G44" s="43"/>
      <c r="H44" s="43"/>
      <c r="I44" s="43"/>
    </row>
    <row r="45" spans="1:9">
      <c r="A45" s="58">
        <v>2037</v>
      </c>
      <c r="B45" s="48">
        <v>0.57092299999999996</v>
      </c>
      <c r="C45" s="48">
        <v>1.846131</v>
      </c>
      <c r="D45" s="48">
        <v>1.4321029999999999</v>
      </c>
      <c r="E45" s="48">
        <v>0.52021700000000004</v>
      </c>
      <c r="F45" s="43"/>
      <c r="G45" s="43"/>
      <c r="H45" s="43"/>
      <c r="I45" s="43"/>
    </row>
    <row r="46" spans="1:9">
      <c r="A46" s="58">
        <v>2038</v>
      </c>
      <c r="B46" s="48">
        <v>0.57376099999999997</v>
      </c>
      <c r="C46" s="48">
        <v>1.846703</v>
      </c>
      <c r="D46" s="48">
        <v>1.4372210000000001</v>
      </c>
      <c r="E46" s="48">
        <v>0.52107000000000003</v>
      </c>
      <c r="F46" s="43"/>
      <c r="G46" s="43"/>
      <c r="H46" s="43"/>
      <c r="I46" s="43"/>
    </row>
    <row r="47" spans="1:9">
      <c r="A47" s="59">
        <v>2039</v>
      </c>
      <c r="B47" s="46">
        <v>0.57650599999999996</v>
      </c>
      <c r="C47" s="46">
        <v>1.8470420000000001</v>
      </c>
      <c r="D47" s="46">
        <v>1.4422269999999999</v>
      </c>
      <c r="E47" s="46">
        <v>0.52192000000000005</v>
      </c>
      <c r="F47" s="43"/>
      <c r="G47" s="43"/>
      <c r="H47" s="43"/>
      <c r="I47" s="43"/>
    </row>
    <row r="49" spans="1:38">
      <c r="A49" s="28" t="s">
        <v>11</v>
      </c>
      <c r="J49" s="11"/>
    </row>
    <row r="50" spans="1:38">
      <c r="A50" s="75" t="s">
        <v>39</v>
      </c>
      <c r="B50" s="75"/>
      <c r="C50" s="75"/>
      <c r="D50" s="75"/>
      <c r="E50" s="75"/>
      <c r="J50" s="11"/>
    </row>
    <row r="51" spans="1:38" ht="22.5" customHeight="1">
      <c r="A51" s="70" t="s">
        <v>55</v>
      </c>
      <c r="B51" s="70"/>
      <c r="C51" s="70"/>
      <c r="D51" s="70"/>
      <c r="E51" s="70"/>
      <c r="F51" s="32"/>
      <c r="G51" s="32"/>
      <c r="H51" s="32"/>
      <c r="I51" s="32"/>
    </row>
    <row r="52" spans="1:38">
      <c r="A52" s="68"/>
      <c r="B52" s="68"/>
      <c r="C52" s="68"/>
    </row>
    <row r="53" spans="1:38">
      <c r="A53" s="71" t="s">
        <v>30</v>
      </c>
      <c r="B53" s="71"/>
    </row>
    <row r="57" spans="1:38">
      <c r="AL57" s="12"/>
    </row>
    <row r="70" spans="36:36">
      <c r="AJ70" s="10" t="s">
        <v>22</v>
      </c>
    </row>
  </sheetData>
  <mergeCells count="7">
    <mergeCell ref="A53:B53"/>
    <mergeCell ref="A3:E3"/>
    <mergeCell ref="A20:E20"/>
    <mergeCell ref="A1:M1"/>
    <mergeCell ref="A50:E50"/>
    <mergeCell ref="A52:C52"/>
    <mergeCell ref="A51:E51"/>
  </mergeCells>
  <pageMargins left="0.75" right="0.75" top="1" bottom="1" header="0.5" footer="0.5"/>
  <pageSetup paperSize="9" scale="3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Text</vt:lpstr>
      <vt:lpstr>Metadata Text</vt:lpstr>
      <vt:lpstr>Fig 6</vt:lpstr>
      <vt:lpstr>Fig 6 data</vt:lpstr>
      <vt:lpstr>CONTENTS</vt:lpstr>
      <vt:lpstr>METADATA</vt:lpstr>
      <vt:lpstr>'Fig 6'!Print_Area</vt:lpstr>
      <vt:lpstr>sdpest</vt:lpstr>
      <vt:lpstr>TEXT</vt:lpstr>
      <vt:lpstr>totpop_sdp_t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2016-10-20T08:37:55Z</cp:lastPrinted>
  <dcterms:created xsi:type="dcterms:W3CDTF">2007-09-04T15:35:14Z</dcterms:created>
  <dcterms:modified xsi:type="dcterms:W3CDTF">2016-10-20T08:38:14Z</dcterms:modified>
</cp:coreProperties>
</file>