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2995" windowHeight="10290"/>
  </bookViews>
  <sheets>
    <sheet name="Table 6" sheetId="1" r:id="rId1"/>
  </sheets>
  <externalReferences>
    <externalReference r:id="rId2"/>
    <externalReference r:id="rId3"/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CHPname">[2]Pivot!$G$47:$H$87</definedName>
    <definedName name="comp_ca_25y5y_1">#REF!</definedName>
    <definedName name="comp_ca_25y5y_2">#REF!</definedName>
    <definedName name="comp_ca_25y5y_3">#REF!</definedName>
    <definedName name="comp_hb_25y5y_1">#REF!</definedName>
    <definedName name="comp_hb_25y5y_2">#REF!</definedName>
    <definedName name="comp_hb_25y5y_3">#REF!</definedName>
    <definedName name="comp_np_25y">#REF!</definedName>
    <definedName name="comp_np_25y5y_1">#REF!</definedName>
    <definedName name="comp_np_25y5y_2">#REF!</definedName>
    <definedName name="comp_np_25y5y_3">#REF!</definedName>
    <definedName name="comp_Scot_25y5y_1">#REF!</definedName>
    <definedName name="comp_Scot_25y5y_2">#REF!</definedName>
    <definedName name="comp_Scot_25y5y_3">#REF!</definedName>
    <definedName name="comp_sdp_25y">#REF!</definedName>
    <definedName name="comp_sdp_25y5y_1">#REF!</definedName>
    <definedName name="comp_sdp_25y5y_2">#REF!</definedName>
    <definedName name="comp_sdp_25y5y_3">#REF!</definedName>
    <definedName name="CONTENTS">#REF!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METADATA">#REF!</definedName>
    <definedName name="mig_prev5yr">#REF!</definedName>
    <definedName name="NPP_assumptions">#REF!</definedName>
    <definedName name="pc_agestruct_ca">#REF!</definedName>
    <definedName name="pc_agestruct_ca_1">#REF!</definedName>
    <definedName name="pc_agestruct_ca_Scot1">#REF!</definedName>
    <definedName name="pc_agestruct_hb">#REF!</definedName>
    <definedName name="pc_agestruct_np">#REF!</definedName>
    <definedName name="pc_agestruct_Scot">#REF!</definedName>
    <definedName name="pc_agestruct_sdp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[3]Scratchpad!#REF!</definedName>
    <definedName name="Projnirths2">[3]Scratchpad!#REF!</definedName>
    <definedName name="SPSS">#REF!</definedName>
    <definedName name="Status">#REF!</definedName>
    <definedName name="TEXT">#REF!</definedName>
    <definedName name="Textline3">#REF!</definedName>
    <definedName name="totpop_ca">#REF!</definedName>
    <definedName name="totpop_ca_allvar_pc">'Table 6'!$A$7:$S$38</definedName>
    <definedName name="totpop_ca_compproj">#REF!</definedName>
    <definedName name="totpop_ca_pc">#REF!</definedName>
    <definedName name="totpop_compproj_Scot">#REF!</definedName>
    <definedName name="totpop_hb">#REF!</definedName>
    <definedName name="totpop_hb_allvar_pc">'Table 6'!$A$40:$S$53</definedName>
    <definedName name="totpop_hb_compproj">#REF!</definedName>
    <definedName name="totpop_hb_pc">#REF!</definedName>
    <definedName name="totpop_np">#REF!</definedName>
    <definedName name="totpop_np_allvar_pc">'Table 6'!$A$60:$S$61</definedName>
    <definedName name="totpop_np_compproj">#REF!</definedName>
    <definedName name="totpop_np_pc">#REF!</definedName>
    <definedName name="totpop_Scot">#REF!</definedName>
    <definedName name="totpop_Scot_allvar_pc">'Table 6'!$A$5:$S$5</definedName>
    <definedName name="totpop_Scot_t2">#REF!</definedName>
    <definedName name="totpop_sdp">#REF!</definedName>
    <definedName name="totpop_sdp_allvar_pc">'Table 6'!$A$55:$S$58</definedName>
    <definedName name="totpop_sdp_compproj">#REF!</definedName>
    <definedName name="totpop_sdp_pc">#REF!</definedName>
  </definedNames>
  <calcPr calcId="145621"/>
</workbook>
</file>

<file path=xl/calcChain.xml><?xml version="1.0" encoding="utf-8"?>
<calcChain xmlns="http://schemas.openxmlformats.org/spreadsheetml/2006/main">
  <c r="L3" i="1" l="1"/>
  <c r="D3" i="1"/>
</calcChain>
</file>

<file path=xl/sharedStrings.xml><?xml version="1.0" encoding="utf-8"?>
<sst xmlns="http://schemas.openxmlformats.org/spreadsheetml/2006/main" count="133" uniqueCount="122">
  <si>
    <t>Table 6: Comparison between principal and variant population projections, by Scottish area, 2016 to 2026</t>
  </si>
  <si>
    <t>Area</t>
  </si>
  <si>
    <t>Code</t>
  </si>
  <si>
    <t>Base population</t>
  </si>
  <si>
    <t>Zero outwith Scotland migration</t>
  </si>
  <si>
    <t>Low migration</t>
  </si>
  <si>
    <t>Low fertility</t>
  </si>
  <si>
    <t>Low life expectancy</t>
  </si>
  <si>
    <t>Principal</t>
  </si>
  <si>
    <t>High life expectancy</t>
  </si>
  <si>
    <t>High fertility</t>
  </si>
  <si>
    <t>High migration</t>
  </si>
  <si>
    <t>Scotland</t>
  </si>
  <si>
    <t>S92000003</t>
  </si>
  <si>
    <t>Council areas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</si>
  <si>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</si>
  <si>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</si>
  <si>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</si>
  <si>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</si>
  <si>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</si>
  <si>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</si>
  <si>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</si>
  <si>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</si>
  <si>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City of Edinburgh</t>
  </si>
  <si>
    <t>S12000036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</si>
  <si>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</si>
  <si>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</si>
  <si>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</si>
  <si>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</si>
  <si>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</si>
  <si>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</si>
  <si>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</si>
  <si>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</si>
  <si>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</si>
  <si>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</si>
  <si>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</si>
  <si>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</si>
  <si>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</si>
  <si>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</si>
  <si>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</si>
  <si>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</si>
  <si>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</si>
  <si>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S12000015</t>
  </si>
  <si>
    <t>Glasgow City</t>
  </si>
  <si>
    <t>S12000046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</si>
  <si>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</si>
  <si>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</si>
  <si>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</si>
  <si>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</si>
  <si>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</si>
  <si>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</si>
  <si>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</si>
  <si>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</si>
  <si>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</si>
  <si>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</si>
  <si>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</si>
  <si>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</si>
  <si>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</si>
  <si>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S12000044</t>
  </si>
  <si>
    <t>Orkney Islands</t>
  </si>
  <si>
    <t>S12000023</t>
  </si>
  <si>
    <t>Perth and Kinross</t>
  </si>
  <si>
    <t>S12000024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</si>
  <si>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</si>
  <si>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</si>
  <si>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</si>
  <si>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</si>
  <si>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</si>
  <si>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</si>
  <si>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</si>
  <si>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</si>
  <si>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</si>
  <si>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</si>
  <si>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</si>
  <si>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</si>
  <si>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</si>
  <si>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</si>
  <si>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</si>
  <si>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</si>
  <si>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NHS Board areas</t>
  </si>
  <si>
    <t>Ayrshire and Arran</t>
  </si>
  <si>
    <t>S08000015</t>
  </si>
  <si>
    <t>Borders</t>
  </si>
  <si>
    <t>S08000016</t>
  </si>
  <si>
    <t>S08000017</t>
  </si>
  <si>
    <t>S08000018</t>
  </si>
  <si>
    <t>Forth Valley</t>
  </si>
  <si>
    <t>S08000019</t>
  </si>
  <si>
    <t>Grampian</t>
  </si>
  <si>
    <t>S08000020</t>
  </si>
  <si>
    <t>Greater Glasgow and Clyde</t>
  </si>
  <si>
    <t>S08000021</t>
  </si>
  <si>
    <t>S08000022</t>
  </si>
  <si>
    <t>Lanarkshire</t>
  </si>
  <si>
    <t>S08000023</t>
  </si>
  <si>
    <t>Lothian</t>
  </si>
  <si>
    <t>S08000024</t>
  </si>
  <si>
    <t>Orkney</t>
  </si>
  <si>
    <t>S08000025</t>
  </si>
  <si>
    <t>Shetland</t>
  </si>
  <si>
    <t>S08000026</t>
  </si>
  <si>
    <t>Tayside</t>
  </si>
  <si>
    <t>S08000027</t>
  </si>
  <si>
    <t>Western Isles</t>
  </si>
  <si>
    <t>S08000028</t>
  </si>
  <si>
    <t>Strategic Development Plan areas</t>
  </si>
  <si>
    <t>Aberdeen City and Shire</t>
  </si>
  <si>
    <t>S11000001</t>
  </si>
  <si>
    <t>Clydeplan</t>
  </si>
  <si>
    <t>S11000004</t>
  </si>
  <si>
    <t>SESplan</t>
  </si>
  <si>
    <t>S11000003</t>
  </si>
  <si>
    <t>TAYplan</t>
  </si>
  <si>
    <t>S11000005</t>
  </si>
  <si>
    <t>National Parks</t>
  </si>
  <si>
    <t>Cairngorms National Park</t>
  </si>
  <si>
    <t>S21000003</t>
  </si>
  <si>
    <t>Loch Lomond and The Trossachs National Park</t>
  </si>
  <si>
    <t>S21000002</t>
  </si>
  <si>
    <t>Note</t>
  </si>
  <si>
    <t>Data for each year of the projection period (2016 to 2041) for each variant by sex and single year of age is available in the 2016-based sub-national population projection section of the National Records of Scotland website under detailed tables.</t>
  </si>
  <si>
    <t>© Crown Copyright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</si>
</sst>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0.0"/>
    <numFmt numFmtId="166" formatCode="#,##0_ ;\-#,##0\ "/>
    <numFmt numFmtId="167" formatCode="_)#,##0_);_)\-#,##0_);_)0_);_)@_)"/>
    <numFmt numFmtId="168" formatCode="#,##0_);;&quot;- &quot;_);@_)\ "/>
    <numFmt numFmtId="169" formatCode="_(General"/>
  </numFmts>
  <fonts count="5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Helv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28">
    <xf numFmtId="0" fontId="0" fillId="0" borderId="0"/>
    <xf numFmtId="164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8" fillId="0" borderId="0" applyFont="0" applyFill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6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16" borderId="0" applyNumberFormat="0" applyBorder="0" applyAlignment="0" applyProtection="0"/>
    <xf numFmtId="0" fontId="33" fillId="41" borderId="0" applyNumberFormat="0" applyBorder="0" applyAlignment="0" applyProtection="0"/>
    <xf numFmtId="0" fontId="17" fillId="20" borderId="0" applyNumberFormat="0" applyBorder="0" applyAlignment="0" applyProtection="0"/>
    <xf numFmtId="0" fontId="33" fillId="42" borderId="0" applyNumberFormat="0" applyBorder="0" applyAlignment="0" applyProtection="0"/>
    <xf numFmtId="0" fontId="17" fillId="24" borderId="0" applyNumberFormat="0" applyBorder="0" applyAlignment="0" applyProtection="0"/>
    <xf numFmtId="0" fontId="33" fillId="40" borderId="0" applyNumberFormat="0" applyBorder="0" applyAlignment="0" applyProtection="0"/>
    <xf numFmtId="0" fontId="17" fillId="28" borderId="0" applyNumberFormat="0" applyBorder="0" applyAlignment="0" applyProtection="0"/>
    <xf numFmtId="0" fontId="33" fillId="38" borderId="0" applyNumberFormat="0" applyBorder="0" applyAlignment="0" applyProtection="0"/>
    <xf numFmtId="0" fontId="17" fillId="32" borderId="0" applyNumberFormat="0" applyBorder="0" applyAlignment="0" applyProtection="0"/>
    <xf numFmtId="0" fontId="33" fillId="35" borderId="0" applyNumberFormat="0" applyBorder="0" applyAlignment="0" applyProtection="0"/>
    <xf numFmtId="0" fontId="17" fillId="9" borderId="0" applyNumberFormat="0" applyBorder="0" applyAlignment="0" applyProtection="0"/>
    <xf numFmtId="0" fontId="33" fillId="43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7" borderId="0" applyNumberFormat="0" applyBorder="0" applyAlignment="0" applyProtection="0"/>
    <xf numFmtId="0" fontId="33" fillId="42" borderId="0" applyNumberFormat="0" applyBorder="0" applyAlignment="0" applyProtection="0"/>
    <xf numFmtId="0" fontId="17" fillId="21" borderId="0" applyNumberFormat="0" applyBorder="0" applyAlignment="0" applyProtection="0"/>
    <xf numFmtId="0" fontId="33" fillId="44" borderId="0" applyNumberFormat="0" applyBorder="0" applyAlignment="0" applyProtection="0"/>
    <xf numFmtId="0" fontId="17" fillId="25" borderId="0" applyNumberFormat="0" applyBorder="0" applyAlignment="0" applyProtection="0"/>
    <xf numFmtId="0" fontId="33" fillId="45" borderId="0" applyNumberFormat="0" applyBorder="0" applyAlignment="0" applyProtection="0"/>
    <xf numFmtId="0" fontId="17" fillId="29" borderId="0" applyNumberFormat="0" applyBorder="0" applyAlignment="0" applyProtection="0"/>
    <xf numFmtId="0" fontId="33" fillId="46" borderId="0" applyNumberFormat="0" applyBorder="0" applyAlignment="0" applyProtection="0"/>
    <xf numFmtId="0" fontId="7" fillId="3" borderId="0" applyNumberFormat="0" applyBorder="0" applyAlignment="0" applyProtection="0"/>
    <xf numFmtId="0" fontId="34" fillId="47" borderId="0" applyNumberFormat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1" fillId="6" borderId="4" applyNumberFormat="0" applyAlignment="0" applyProtection="0"/>
    <xf numFmtId="0" fontId="36" fillId="48" borderId="18" applyNumberFormat="0" applyAlignment="0" applyProtection="0"/>
    <xf numFmtId="0" fontId="36" fillId="48" borderId="18" applyNumberFormat="0" applyAlignment="0" applyProtection="0"/>
    <xf numFmtId="0" fontId="25" fillId="49" borderId="0">
      <protection locked="0"/>
    </xf>
    <xf numFmtId="0" fontId="13" fillId="7" borderId="7" applyNumberFormat="0" applyAlignment="0" applyProtection="0"/>
    <xf numFmtId="0" fontId="37" fillId="50" borderId="19" applyNumberFormat="0" applyAlignment="0" applyProtection="0"/>
    <xf numFmtId="0" fontId="25" fillId="51" borderId="17">
      <alignment horizontal="center" vertical="center"/>
      <protection locked="0"/>
    </xf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51" borderId="0">
      <alignment vertical="center"/>
      <protection locked="0"/>
    </xf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42" fillId="0" borderId="20" applyNumberFormat="0" applyFill="0" applyBorder="0" applyProtection="0">
      <alignment horizontal="centerContinuous" vertical="center" wrapText="1"/>
    </xf>
    <xf numFmtId="0" fontId="43" fillId="0" borderId="21" applyNumberFormat="0" applyFill="0" applyAlignment="0" applyProtection="0"/>
    <xf numFmtId="0" fontId="3" fillId="0" borderId="1" applyNumberFormat="0" applyFill="0" applyAlignment="0" applyProtection="0"/>
    <xf numFmtId="0" fontId="44" fillId="0" borderId="22" applyNumberFormat="0" applyFill="0" applyAlignment="0" applyProtection="0"/>
    <xf numFmtId="0" fontId="4" fillId="0" borderId="2" applyNumberFormat="0" applyFill="0" applyAlignment="0" applyProtection="0"/>
    <xf numFmtId="0" fontId="45" fillId="0" borderId="23" applyNumberFormat="0" applyFill="0" applyAlignment="0" applyProtection="0"/>
    <xf numFmtId="0" fontId="5" fillId="0" borderId="3" applyNumberFormat="0" applyFill="0" applyAlignment="0" applyProtection="0"/>
    <xf numFmtId="0" fontId="46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0" fontId="12" fillId="0" borderId="6" applyNumberFormat="0" applyFill="0" applyAlignment="0" applyProtection="0"/>
    <xf numFmtId="0" fontId="49" fillId="0" borderId="25" applyNumberFormat="0" applyFill="0" applyAlignment="0" applyProtection="0"/>
    <xf numFmtId="0" fontId="8" fillId="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164" fontId="18" fillId="0" borderId="0"/>
    <xf numFmtId="0" fontId="25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 applyFill="0"/>
    <xf numFmtId="0" fontId="25" fillId="0" borderId="0" applyFill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6" borderId="26" applyNumberFormat="0" applyFont="0" applyAlignment="0" applyProtection="0"/>
    <xf numFmtId="0" fontId="10" fillId="6" borderId="5" applyNumberFormat="0" applyAlignment="0" applyProtection="0"/>
    <xf numFmtId="0" fontId="52" fillId="48" borderId="27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51" borderId="28">
      <alignment vertical="center"/>
      <protection locked="0"/>
    </xf>
    <xf numFmtId="0" fontId="29" fillId="0" borderId="0">
      <alignment horizontal="left"/>
    </xf>
    <xf numFmtId="0" fontId="18" fillId="0" borderId="0">
      <alignment horizontal="left"/>
    </xf>
    <xf numFmtId="0" fontId="18" fillId="0" borderId="0">
      <alignment horizontal="center" vertical="center" wrapText="1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18" fillId="0" borderId="0">
      <alignment horizontal="left" vertical="center" wrapText="1"/>
    </xf>
    <xf numFmtId="0" fontId="18" fillId="0" borderId="0">
      <alignment horizontal="left" vertical="center" wrapText="1"/>
    </xf>
    <xf numFmtId="0" fontId="18" fillId="0" borderId="0">
      <alignment horizontal="right"/>
    </xf>
    <xf numFmtId="0" fontId="18" fillId="0" borderId="0">
      <alignment horizontal="right"/>
    </xf>
    <xf numFmtId="168" fontId="53" fillId="0" borderId="29" applyFill="0" applyBorder="0" applyProtection="0">
      <alignment horizontal="right"/>
    </xf>
    <xf numFmtId="168" fontId="53" fillId="0" borderId="0" applyFill="0" applyBorder="0" applyProtection="0">
      <alignment horizontal="right"/>
    </xf>
    <xf numFmtId="0" fontId="54" fillId="0" borderId="0" applyNumberFormat="0" applyFill="0" applyBorder="0" applyProtection="0">
      <alignment horizontal="center" vertical="center" wrapText="1"/>
    </xf>
    <xf numFmtId="0" fontId="55" fillId="0" borderId="0" applyNumberFormat="0" applyFill="0" applyBorder="0" applyProtection="0">
      <alignment horizontal="right" vertical="top"/>
    </xf>
    <xf numFmtId="0" fontId="55" fillId="0" borderId="0" applyNumberFormat="0" applyFill="0" applyBorder="0" applyProtection="0">
      <alignment horizontal="right" vertical="top"/>
    </xf>
    <xf numFmtId="169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7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04">
    <xf numFmtId="0" fontId="0" fillId="0" borderId="0" xfId="0"/>
    <xf numFmtId="164" fontId="19" fillId="33" borderId="0" xfId="1" applyFont="1" applyFill="1" applyBorder="1" applyAlignment="1">
      <alignment vertical="center"/>
    </xf>
    <xf numFmtId="164" fontId="19" fillId="33" borderId="0" xfId="1" applyFont="1" applyFill="1" applyBorder="1" applyAlignment="1">
      <alignment vertical="center"/>
    </xf>
    <xf numFmtId="0" fontId="21" fillId="33" borderId="0" xfId="2" applyFont="1" applyFill="1" applyBorder="1" applyAlignment="1" applyProtection="1">
      <alignment horizontal="left"/>
    </xf>
    <xf numFmtId="164" fontId="19" fillId="33" borderId="0" xfId="1" applyFont="1" applyFill="1" applyBorder="1" applyAlignment="1"/>
    <xf numFmtId="164" fontId="22" fillId="33" borderId="0" xfId="1" applyFont="1" applyFill="1" applyBorder="1"/>
    <xf numFmtId="0" fontId="19" fillId="33" borderId="0" xfId="3" applyFont="1" applyFill="1" applyBorder="1" applyAlignment="1">
      <alignment vertical="center"/>
    </xf>
    <xf numFmtId="0" fontId="19" fillId="33" borderId="0" xfId="3" applyFont="1" applyFill="1" applyBorder="1" applyAlignment="1">
      <alignment horizontal="center" vertical="center"/>
    </xf>
    <xf numFmtId="164" fontId="22" fillId="33" borderId="0" xfId="1" applyFont="1" applyFill="1"/>
    <xf numFmtId="0" fontId="21" fillId="33" borderId="0" xfId="2" applyFont="1" applyFill="1" applyBorder="1" applyAlignment="1" applyProtection="1">
      <alignment horizontal="left"/>
    </xf>
    <xf numFmtId="0" fontId="21" fillId="33" borderId="0" xfId="2" applyFont="1" applyFill="1" applyBorder="1" applyAlignment="1" applyProtection="1"/>
    <xf numFmtId="164" fontId="24" fillId="33" borderId="0" xfId="1" applyFont="1" applyFill="1" applyBorder="1" applyAlignment="1">
      <alignment horizontal="left"/>
    </xf>
    <xf numFmtId="0" fontId="24" fillId="33" borderId="0" xfId="3" applyFont="1" applyFill="1" applyBorder="1" applyAlignment="1">
      <alignment vertical="center"/>
    </xf>
    <xf numFmtId="164" fontId="24" fillId="33" borderId="0" xfId="1" applyFont="1" applyFill="1" applyBorder="1" applyAlignment="1">
      <alignment horizontal="right"/>
    </xf>
    <xf numFmtId="0" fontId="24" fillId="33" borderId="0" xfId="3" applyFont="1" applyFill="1" applyBorder="1" applyAlignment="1">
      <alignment horizontal="center" vertical="center"/>
    </xf>
    <xf numFmtId="164" fontId="25" fillId="33" borderId="0" xfId="1" applyFont="1" applyFill="1" applyBorder="1"/>
    <xf numFmtId="164" fontId="25" fillId="33" borderId="0" xfId="1" applyFont="1" applyFill="1"/>
    <xf numFmtId="0" fontId="24" fillId="33" borderId="10" xfId="3" applyNumberFormat="1" applyFont="1" applyFill="1" applyBorder="1" applyAlignment="1">
      <alignment vertical="top"/>
    </xf>
    <xf numFmtId="0" fontId="24" fillId="33" borderId="11" xfId="3" applyNumberFormat="1" applyFont="1" applyFill="1" applyBorder="1" applyAlignment="1">
      <alignment vertical="top"/>
    </xf>
    <xf numFmtId="0" fontId="24" fillId="33" borderId="12" xfId="3" applyNumberFormat="1" applyFont="1" applyFill="1" applyBorder="1" applyAlignment="1">
      <alignment horizontal="right" vertical="center"/>
    </xf>
    <xf numFmtId="0" fontId="24" fillId="33" borderId="10" xfId="1" applyNumberFormat="1" applyFont="1" applyFill="1" applyBorder="1" applyAlignment="1">
      <alignment horizontal="center" vertical="center"/>
    </xf>
    <xf numFmtId="0" fontId="24" fillId="33" borderId="11" xfId="1" applyNumberFormat="1" applyFont="1" applyFill="1" applyBorder="1" applyAlignment="1">
      <alignment horizontal="center" vertical="center"/>
    </xf>
    <xf numFmtId="0" fontId="24" fillId="33" borderId="13" xfId="3" applyNumberFormat="1" applyFont="1" applyFill="1" applyBorder="1" applyAlignment="1"/>
    <xf numFmtId="0" fontId="24" fillId="33" borderId="14" xfId="3" applyNumberFormat="1" applyFont="1" applyFill="1" applyBorder="1" applyAlignment="1"/>
    <xf numFmtId="0" fontId="24" fillId="33" borderId="15" xfId="3" applyNumberFormat="1" applyFont="1" applyFill="1" applyBorder="1" applyAlignment="1">
      <alignment horizontal="right" wrapText="1"/>
    </xf>
    <xf numFmtId="0" fontId="25" fillId="33" borderId="13" xfId="3" applyNumberFormat="1" applyFont="1" applyFill="1" applyBorder="1" applyAlignment="1">
      <alignment horizontal="right" wrapText="1"/>
    </xf>
    <xf numFmtId="0" fontId="24" fillId="33" borderId="13" xfId="3" applyNumberFormat="1" applyFont="1" applyFill="1" applyBorder="1" applyAlignment="1">
      <alignment horizontal="right" wrapText="1"/>
    </xf>
    <xf numFmtId="0" fontId="25" fillId="33" borderId="14" xfId="3" applyNumberFormat="1" applyFont="1" applyFill="1" applyBorder="1" applyAlignment="1">
      <alignment horizontal="right" wrapText="1"/>
    </xf>
    <xf numFmtId="0" fontId="24" fillId="33" borderId="0" xfId="3" applyNumberFormat="1" applyFont="1" applyFill="1" applyBorder="1"/>
    <xf numFmtId="0" fontId="24" fillId="33" borderId="16" xfId="3" applyNumberFormat="1" applyFont="1" applyFill="1" applyBorder="1" applyAlignment="1"/>
    <xf numFmtId="3" fontId="24" fillId="33" borderId="17" xfId="3" applyNumberFormat="1" applyFont="1" applyFill="1" applyBorder="1" applyAlignment="1">
      <alignment horizontal="right"/>
    </xf>
    <xf numFmtId="3" fontId="24" fillId="33" borderId="0" xfId="3" applyNumberFormat="1" applyFont="1" applyFill="1" applyBorder="1"/>
    <xf numFmtId="3" fontId="26" fillId="33" borderId="0" xfId="1" applyNumberFormat="1" applyFont="1" applyFill="1" applyBorder="1"/>
    <xf numFmtId="3" fontId="24" fillId="33" borderId="0" xfId="1" applyNumberFormat="1" applyFont="1" applyFill="1" applyBorder="1"/>
    <xf numFmtId="3" fontId="26" fillId="33" borderId="16" xfId="1" applyNumberFormat="1" applyFont="1" applyFill="1" applyBorder="1" applyAlignment="1">
      <alignment horizontal="right"/>
    </xf>
    <xf numFmtId="165" fontId="26" fillId="33" borderId="0" xfId="1" applyNumberFormat="1" applyFont="1" applyFill="1" applyBorder="1" applyAlignment="1">
      <alignment horizontal="right"/>
    </xf>
    <xf numFmtId="0" fontId="26" fillId="33" borderId="0" xfId="1" applyNumberFormat="1" applyFont="1" applyFill="1" applyBorder="1" applyAlignment="1">
      <alignment horizontal="right"/>
    </xf>
    <xf numFmtId="0" fontId="26" fillId="33" borderId="0" xfId="1" applyNumberFormat="1" applyFont="1" applyFill="1" applyBorder="1"/>
    <xf numFmtId="0" fontId="24" fillId="33" borderId="0" xfId="1" applyNumberFormat="1" applyFont="1" applyFill="1" applyBorder="1"/>
    <xf numFmtId="0" fontId="26" fillId="33" borderId="0" xfId="1" applyNumberFormat="1" applyFont="1" applyFill="1" applyBorder="1" applyAlignment="1">
      <alignment horizontal="center"/>
    </xf>
    <xf numFmtId="0" fontId="24" fillId="33" borderId="0" xfId="4" applyNumberFormat="1" applyFont="1" applyFill="1" applyBorder="1" applyAlignment="1"/>
    <xf numFmtId="0" fontId="24" fillId="33" borderId="16" xfId="4" applyNumberFormat="1" applyFont="1" applyFill="1" applyBorder="1" applyAlignment="1"/>
    <xf numFmtId="3" fontId="24" fillId="33" borderId="17" xfId="3" applyNumberFormat="1" applyFont="1" applyFill="1" applyBorder="1"/>
    <xf numFmtId="165" fontId="27" fillId="33" borderId="0" xfId="1" applyNumberFormat="1" applyFont="1" applyFill="1" applyBorder="1" applyAlignment="1">
      <alignment horizontal="right"/>
    </xf>
    <xf numFmtId="0" fontId="25" fillId="33" borderId="0" xfId="3" applyNumberFormat="1" applyFont="1" applyFill="1" applyBorder="1"/>
    <xf numFmtId="0" fontId="25" fillId="33" borderId="16" xfId="3" applyNumberFormat="1" applyFont="1" applyFill="1" applyBorder="1" applyAlignment="1"/>
    <xf numFmtId="3" fontId="25" fillId="33" borderId="17" xfId="3" applyNumberFormat="1" applyFont="1" applyFill="1" applyBorder="1"/>
    <xf numFmtId="3" fontId="25" fillId="33" borderId="0" xfId="1" applyNumberFormat="1" applyFont="1" applyFill="1" applyBorder="1"/>
    <xf numFmtId="3" fontId="27" fillId="33" borderId="0" xfId="1" applyNumberFormat="1" applyFont="1" applyFill="1" applyBorder="1"/>
    <xf numFmtId="3" fontId="27" fillId="33" borderId="16" xfId="1" applyNumberFormat="1" applyFont="1" applyFill="1" applyBorder="1" applyAlignment="1">
      <alignment horizontal="right"/>
    </xf>
    <xf numFmtId="0" fontId="25" fillId="33" borderId="0" xfId="1" applyNumberFormat="1" applyFont="1" applyFill="1" applyBorder="1" applyAlignment="1">
      <alignment horizontal="right"/>
    </xf>
    <xf numFmtId="0" fontId="27" fillId="33" borderId="0" xfId="1" applyNumberFormat="1" applyFont="1" applyFill="1" applyBorder="1"/>
    <xf numFmtId="0" fontId="25" fillId="33" borderId="0" xfId="1" applyNumberFormat="1" applyFont="1" applyFill="1" applyBorder="1"/>
    <xf numFmtId="0" fontId="27" fillId="33" borderId="0" xfId="1" applyNumberFormat="1" applyFont="1" applyFill="1" applyBorder="1" applyAlignment="1">
      <alignment horizontal="right"/>
    </xf>
    <xf numFmtId="3" fontId="25" fillId="33" borderId="0" xfId="3" applyNumberFormat="1" applyFont="1" applyFill="1" applyBorder="1"/>
    <xf numFmtId="0" fontId="24" fillId="33" borderId="0" xfId="1" applyNumberFormat="1" applyFont="1" applyFill="1" applyBorder="1" applyAlignment="1">
      <alignment horizontal="right"/>
    </xf>
    <xf numFmtId="3" fontId="25" fillId="33" borderId="0" xfId="1" applyNumberFormat="1" applyFont="1" applyFill="1" applyBorder="1" applyAlignment="1">
      <alignment horizontal="right"/>
    </xf>
    <xf numFmtId="3" fontId="24" fillId="33" borderId="0" xfId="1" applyNumberFormat="1" applyFont="1" applyFill="1" applyBorder="1" applyAlignment="1">
      <alignment horizontal="right"/>
    </xf>
    <xf numFmtId="3" fontId="25" fillId="33" borderId="0" xfId="5" applyNumberFormat="1" applyFont="1" applyFill="1" applyBorder="1" applyAlignment="1">
      <alignment horizontal="right"/>
    </xf>
    <xf numFmtId="3" fontId="25" fillId="33" borderId="16" xfId="5" applyNumberFormat="1" applyFont="1" applyFill="1" applyBorder="1" applyAlignment="1">
      <alignment horizontal="right"/>
    </xf>
    <xf numFmtId="0" fontId="25" fillId="33" borderId="0" xfId="5" applyNumberFormat="1" applyFont="1" applyFill="1" applyBorder="1" applyAlignment="1">
      <alignment horizontal="right"/>
    </xf>
    <xf numFmtId="0" fontId="25" fillId="33" borderId="0" xfId="1" applyNumberFormat="1" applyFont="1" applyFill="1"/>
    <xf numFmtId="0" fontId="24" fillId="33" borderId="0" xfId="1" applyNumberFormat="1" applyFont="1" applyFill="1"/>
    <xf numFmtId="3" fontId="27" fillId="33" borderId="0" xfId="1" applyNumberFormat="1" applyFont="1" applyFill="1" applyBorder="1" applyAlignment="1">
      <alignment horizontal="right"/>
    </xf>
    <xf numFmtId="0" fontId="25" fillId="33" borderId="13" xfId="6" applyNumberFormat="1" applyFont="1" applyFill="1" applyBorder="1" applyAlignment="1"/>
    <xf numFmtId="0" fontId="25" fillId="33" borderId="14" xfId="6" applyNumberFormat="1" applyFont="1" applyFill="1" applyBorder="1" applyAlignment="1"/>
    <xf numFmtId="3" fontId="25" fillId="33" borderId="15" xfId="3" applyNumberFormat="1" applyFont="1" applyFill="1" applyBorder="1"/>
    <xf numFmtId="3" fontId="25" fillId="33" borderId="13" xfId="1" applyNumberFormat="1" applyFont="1" applyFill="1" applyBorder="1"/>
    <xf numFmtId="3" fontId="27" fillId="33" borderId="13" xfId="1" applyNumberFormat="1" applyFont="1" applyFill="1" applyBorder="1" applyAlignment="1">
      <alignment horizontal="right"/>
    </xf>
    <xf numFmtId="3" fontId="24" fillId="33" borderId="13" xfId="1" applyNumberFormat="1" applyFont="1" applyFill="1" applyBorder="1"/>
    <xf numFmtId="3" fontId="27" fillId="33" borderId="14" xfId="1" applyNumberFormat="1" applyFont="1" applyFill="1" applyBorder="1" applyAlignment="1">
      <alignment horizontal="right"/>
    </xf>
    <xf numFmtId="165" fontId="27" fillId="33" borderId="13" xfId="1" applyNumberFormat="1" applyFont="1" applyFill="1" applyBorder="1" applyAlignment="1">
      <alignment horizontal="right"/>
    </xf>
    <xf numFmtId="165" fontId="26" fillId="33" borderId="13" xfId="1" applyNumberFormat="1" applyFont="1" applyFill="1" applyBorder="1" applyAlignment="1">
      <alignment horizontal="right"/>
    </xf>
    <xf numFmtId="0" fontId="25" fillId="33" borderId="0" xfId="3" applyNumberFormat="1" applyFont="1" applyFill="1" applyBorder="1" applyAlignment="1"/>
    <xf numFmtId="166" fontId="27" fillId="33" borderId="0" xfId="1" applyNumberFormat="1" applyFont="1" applyFill="1" applyBorder="1" applyAlignment="1">
      <alignment horizontal="right"/>
    </xf>
    <xf numFmtId="166" fontId="26" fillId="33" borderId="0" xfId="1" applyNumberFormat="1" applyFont="1" applyFill="1" applyBorder="1" applyAlignment="1">
      <alignment horizontal="right"/>
    </xf>
    <xf numFmtId="0" fontId="29" fillId="33" borderId="0" xfId="1" applyNumberFormat="1" applyFont="1" applyFill="1" applyBorder="1" applyAlignment="1">
      <alignment horizontal="left"/>
    </xf>
    <xf numFmtId="0" fontId="29" fillId="33" borderId="0" xfId="1" applyNumberFormat="1" applyFont="1" applyFill="1" applyBorder="1" applyAlignment="1"/>
    <xf numFmtId="0" fontId="18" fillId="33" borderId="0" xfId="3" applyNumberFormat="1" applyFont="1" applyFill="1" applyBorder="1"/>
    <xf numFmtId="0" fontId="18" fillId="33" borderId="0" xfId="1" applyNumberFormat="1" applyFont="1" applyFill="1" applyBorder="1"/>
    <xf numFmtId="0" fontId="30" fillId="33" borderId="0" xfId="1" applyNumberFormat="1" applyFont="1" applyFill="1" applyBorder="1" applyAlignment="1">
      <alignment horizontal="right"/>
    </xf>
    <xf numFmtId="0" fontId="29" fillId="33" borderId="0" xfId="1" applyNumberFormat="1" applyFont="1" applyFill="1" applyBorder="1"/>
    <xf numFmtId="0" fontId="31" fillId="33" borderId="0" xfId="1" applyNumberFormat="1" applyFont="1" applyFill="1" applyBorder="1" applyAlignment="1">
      <alignment horizontal="right"/>
    </xf>
    <xf numFmtId="0" fontId="18" fillId="33" borderId="0" xfId="1" applyNumberFormat="1" applyFont="1" applyFill="1"/>
    <xf numFmtId="0" fontId="31" fillId="33" borderId="0" xfId="1" applyNumberFormat="1" applyFont="1" applyFill="1" applyBorder="1" applyAlignment="1">
      <alignment horizontal="center"/>
    </xf>
    <xf numFmtId="0" fontId="29" fillId="33" borderId="0" xfId="1" applyNumberFormat="1" applyFont="1" applyFill="1"/>
    <xf numFmtId="0" fontId="29" fillId="33" borderId="0" xfId="3" applyNumberFormat="1" applyFont="1" applyFill="1" applyBorder="1"/>
    <xf numFmtId="164" fontId="18" fillId="33" borderId="0" xfId="1" applyFont="1" applyFill="1" applyBorder="1"/>
    <xf numFmtId="0" fontId="18" fillId="33" borderId="0" xfId="3" applyNumberFormat="1" applyFont="1" applyFill="1" applyBorder="1" applyAlignment="1">
      <alignment wrapText="1"/>
    </xf>
    <xf numFmtId="0" fontId="18" fillId="33" borderId="0" xfId="3" applyNumberFormat="1" applyFont="1" applyFill="1" applyBorder="1" applyAlignment="1">
      <alignment wrapText="1"/>
    </xf>
    <xf numFmtId="0" fontId="18" fillId="33" borderId="0" xfId="3" applyNumberFormat="1" applyFont="1" applyFill="1" applyBorder="1" applyAlignment="1">
      <alignment horizontal="left" wrapText="1"/>
    </xf>
    <xf numFmtId="0" fontId="29" fillId="33" borderId="0" xfId="3" applyNumberFormat="1" applyFont="1" applyFill="1" applyBorder="1" applyAlignment="1">
      <alignment horizontal="left" wrapText="1"/>
    </xf>
    <xf numFmtId="0" fontId="18" fillId="33" borderId="0" xfId="3" applyNumberFormat="1" applyFont="1" applyFill="1" applyBorder="1" applyAlignment="1">
      <alignment horizontal="left"/>
    </xf>
    <xf numFmtId="0" fontId="29" fillId="33" borderId="0" xfId="3" applyNumberFormat="1" applyFont="1" applyFill="1" applyBorder="1" applyAlignment="1">
      <alignment horizontal="left"/>
    </xf>
    <xf numFmtId="164" fontId="18" fillId="33" borderId="0" xfId="1" applyFont="1" applyFill="1" applyBorder="1" applyAlignment="1">
      <alignment horizontal="left"/>
    </xf>
    <xf numFmtId="164" fontId="18" fillId="33" borderId="0" xfId="1" applyFont="1" applyFill="1" applyBorder="1" applyAlignment="1"/>
    <xf numFmtId="0" fontId="18" fillId="33" borderId="0" xfId="3" applyFont="1" applyFill="1" applyBorder="1"/>
    <xf numFmtId="0" fontId="29" fillId="33" borderId="0" xfId="3" applyFont="1" applyFill="1" applyBorder="1"/>
    <xf numFmtId="164" fontId="29" fillId="33" borderId="0" xfId="1" applyFont="1" applyFill="1" applyBorder="1"/>
    <xf numFmtId="164" fontId="18" fillId="33" borderId="0" xfId="1" applyFont="1" applyFill="1" applyBorder="1" applyAlignment="1">
      <alignment horizontal="center"/>
    </xf>
    <xf numFmtId="164" fontId="18" fillId="33" borderId="0" xfId="1" applyFont="1" applyFill="1"/>
    <xf numFmtId="164" fontId="25" fillId="33" borderId="0" xfId="1" applyFont="1" applyFill="1" applyBorder="1" applyAlignment="1"/>
    <xf numFmtId="164" fontId="24" fillId="33" borderId="0" xfId="1" applyFont="1" applyFill="1" applyBorder="1"/>
    <xf numFmtId="164" fontId="25" fillId="33" borderId="0" xfId="1" applyFont="1" applyFill="1" applyBorder="1" applyAlignment="1">
      <alignment horizontal="center"/>
    </xf>
  </cellXfs>
  <cellStyles count="228">
    <cellStyle name="% 2" xfId="7"/>
    <cellStyle name="20% - Accent1 2" xfId="8"/>
    <cellStyle name="20% - Accent1 2 2" xfId="9"/>
    <cellStyle name="20% - Accent1 3" xfId="10"/>
    <cellStyle name="20% - Accent2 2" xfId="11"/>
    <cellStyle name="20% - Accent2 2 2" xfId="12"/>
    <cellStyle name="20% - Accent2 3" xfId="13"/>
    <cellStyle name="20% - Accent3 2" xfId="14"/>
    <cellStyle name="20% - Accent3 2 2" xfId="15"/>
    <cellStyle name="20% - Accent3 3" xfId="16"/>
    <cellStyle name="20% - Accent4 2" xfId="17"/>
    <cellStyle name="20% - Accent4 2 2" xfId="18"/>
    <cellStyle name="20% - Accent4 3" xfId="19"/>
    <cellStyle name="20% - Accent5 2" xfId="20"/>
    <cellStyle name="20% - Accent5 2 2" xfId="21"/>
    <cellStyle name="20% - Accent5 3" xfId="22"/>
    <cellStyle name="20% - Accent6 2" xfId="23"/>
    <cellStyle name="20% - Accent6 2 2" xfId="24"/>
    <cellStyle name="20% - Accent6 3" xfId="25"/>
    <cellStyle name="40% - Accent1 2" xfId="26"/>
    <cellStyle name="40% - Accent1 2 2" xfId="27"/>
    <cellStyle name="40% - Accent1 3" xfId="28"/>
    <cellStyle name="40% - Accent2 2" xfId="29"/>
    <cellStyle name="40% - Accent2 2 2" xfId="30"/>
    <cellStyle name="40% - Accent2 3" xfId="31"/>
    <cellStyle name="40% - Accent3 2" xfId="32"/>
    <cellStyle name="40% - Accent3 2 2" xfId="33"/>
    <cellStyle name="40% - Accent3 3" xfId="34"/>
    <cellStyle name="40% - Accent4 2" xfId="35"/>
    <cellStyle name="40% - Accent4 2 2" xfId="36"/>
    <cellStyle name="40% - Accent4 3" xfId="37"/>
    <cellStyle name="40% - Accent5 2" xfId="38"/>
    <cellStyle name="40% - Accent5 2 2" xfId="39"/>
    <cellStyle name="40% - Accent5 3" xfId="40"/>
    <cellStyle name="40% - Accent6 2" xfId="41"/>
    <cellStyle name="40% - Accent6 2 2" xfId="42"/>
    <cellStyle name="40% - Accent6 3" xfId="43"/>
    <cellStyle name="60% - Accent1 2" xfId="44"/>
    <cellStyle name="60% - Accent1 3" xfId="45"/>
    <cellStyle name="60% - Accent2 2" xfId="46"/>
    <cellStyle name="60% - Accent2 3" xfId="47"/>
    <cellStyle name="60% - Accent3 2" xfId="48"/>
    <cellStyle name="60% - Accent3 3" xfId="49"/>
    <cellStyle name="60% - Accent4 2" xfId="50"/>
    <cellStyle name="60% - Accent4 3" xfId="51"/>
    <cellStyle name="60% - Accent5 2" xfId="52"/>
    <cellStyle name="60% - Accent5 3" xfId="53"/>
    <cellStyle name="60% - Accent6 2" xfId="54"/>
    <cellStyle name="60% - Accent6 3" xfId="55"/>
    <cellStyle name="Accent1 2" xfId="56"/>
    <cellStyle name="Accent1 3" xfId="57"/>
    <cellStyle name="Accent2 2" xfId="58"/>
    <cellStyle name="Accent2 3" xfId="59"/>
    <cellStyle name="Accent3 2" xfId="60"/>
    <cellStyle name="Accent3 3" xfId="61"/>
    <cellStyle name="Accent4 2" xfId="62"/>
    <cellStyle name="Accent4 3" xfId="63"/>
    <cellStyle name="Accent5 2" xfId="64"/>
    <cellStyle name="Accent5 3" xfId="65"/>
    <cellStyle name="Accent6 2" xfId="66"/>
    <cellStyle name="Accent6 3" xfId="67"/>
    <cellStyle name="Bad 2" xfId="68"/>
    <cellStyle name="Bad 3" xfId="69"/>
    <cellStyle name="Bulletin Cells" xfId="70"/>
    <cellStyle name="Bulletin Cells 2" xfId="71"/>
    <cellStyle name="Calculation 2" xfId="72"/>
    <cellStyle name="Calculation 3" xfId="73"/>
    <cellStyle name="Calculation 4" xfId="74"/>
    <cellStyle name="cells" xfId="75"/>
    <cellStyle name="Check Cell 2" xfId="76"/>
    <cellStyle name="Check Cell 3" xfId="77"/>
    <cellStyle name="column field" xfId="78"/>
    <cellStyle name="Comma 2" xfId="79"/>
    <cellStyle name="Comma 2 2" xfId="80"/>
    <cellStyle name="Comma 2 3" xfId="81"/>
    <cellStyle name="Comma 2 4" xfId="82"/>
    <cellStyle name="Comma 3" xfId="83"/>
    <cellStyle name="Comma 4" xfId="84"/>
    <cellStyle name="Comma 4 2" xfId="85"/>
    <cellStyle name="Comma 4 3" xfId="86"/>
    <cellStyle name="Comma 4 3 2" xfId="87"/>
    <cellStyle name="Comma 5" xfId="88"/>
    <cellStyle name="Comma 5 2" xfId="89"/>
    <cellStyle name="Comma 6" xfId="90"/>
    <cellStyle name="Comma 6 2" xfId="91"/>
    <cellStyle name="Comma 7" xfId="92"/>
    <cellStyle name="Comma 7 2" xfId="93"/>
    <cellStyle name="Comma 8" xfId="94"/>
    <cellStyle name="Explanatory Text 2" xfId="95"/>
    <cellStyle name="Explanatory Text 3" xfId="96"/>
    <cellStyle name="field names" xfId="97"/>
    <cellStyle name="Good 2" xfId="98"/>
    <cellStyle name="Good 3" xfId="99"/>
    <cellStyle name="Heading" xfId="100"/>
    <cellStyle name="Heading 1 1" xfId="101"/>
    <cellStyle name="Heading 1 2" xfId="102"/>
    <cellStyle name="Heading 1 3" xfId="103"/>
    <cellStyle name="Heading 2 2" xfId="104"/>
    <cellStyle name="Heading 2 3" xfId="105"/>
    <cellStyle name="Heading 3 2" xfId="106"/>
    <cellStyle name="Heading 3 3" xfId="107"/>
    <cellStyle name="Heading 4 2" xfId="108"/>
    <cellStyle name="Heading 4 3" xfId="109"/>
    <cellStyle name="Headings" xfId="110"/>
    <cellStyle name="Hyperlink" xfId="2" builtinId="8"/>
    <cellStyle name="Hyperlink 2" xfId="111"/>
    <cellStyle name="Hyperlink 2 2" xfId="112"/>
    <cellStyle name="Hyperlink 2 3" xfId="113"/>
    <cellStyle name="Hyperlink 3" xfId="114"/>
    <cellStyle name="Hyperlink 3 2" xfId="115"/>
    <cellStyle name="Hyperlink 4" xfId="116"/>
    <cellStyle name="Hyperlink 5" xfId="117"/>
    <cellStyle name="Input 2" xfId="118"/>
    <cellStyle name="Input 3" xfId="119"/>
    <cellStyle name="Input 4" xfId="120"/>
    <cellStyle name="Linked Cell 2" xfId="121"/>
    <cellStyle name="Linked Cell 3" xfId="122"/>
    <cellStyle name="Neutral 2" xfId="123"/>
    <cellStyle name="Neutral 3" xfId="124"/>
    <cellStyle name="Normal" xfId="0" builtinId="0"/>
    <cellStyle name="Normal 10" xfId="125"/>
    <cellStyle name="Normal 10 2" xfId="126"/>
    <cellStyle name="Normal 10 2 2" xfId="127"/>
    <cellStyle name="Normal 10 3" xfId="128"/>
    <cellStyle name="Normal 11" xfId="129"/>
    <cellStyle name="Normal 12" xfId="130"/>
    <cellStyle name="Normal 13" xfId="131"/>
    <cellStyle name="Normal 14" xfId="132"/>
    <cellStyle name="Normal 15" xfId="133"/>
    <cellStyle name="Normal 2" xfId="1"/>
    <cellStyle name="Normal 2 2" xfId="134"/>
    <cellStyle name="Normal 2 2 2" xfId="135"/>
    <cellStyle name="Normal 2 2 2 2" xfId="136"/>
    <cellStyle name="Normal 2 2 2 2 2" xfId="137"/>
    <cellStyle name="Normal 2 2 2 2 2 2" xfId="138"/>
    <cellStyle name="Normal 2 2 2 2 3" xfId="139"/>
    <cellStyle name="Normal 2 2 2 2 3 2" xfId="140"/>
    <cellStyle name="Normal 2 2 2 2 4" xfId="141"/>
    <cellStyle name="Normal 2 2 2 3" xfId="142"/>
    <cellStyle name="Normal 2 2 2 4" xfId="143"/>
    <cellStyle name="Normal 2 2 3" xfId="144"/>
    <cellStyle name="Normal 2 2 4" xfId="145"/>
    <cellStyle name="Normal 2 3" xfId="146"/>
    <cellStyle name="Normal 2 3 2" xfId="147"/>
    <cellStyle name="Normal 2 4" xfId="148"/>
    <cellStyle name="Normal 2 5" xfId="149"/>
    <cellStyle name="Normal 3" xfId="150"/>
    <cellStyle name="Normal 3 2" xfId="151"/>
    <cellStyle name="Normal 3 3" xfId="152"/>
    <cellStyle name="Normal 3 3 2" xfId="153"/>
    <cellStyle name="Normal 3 4" xfId="154"/>
    <cellStyle name="Normal 3 4 2" xfId="155"/>
    <cellStyle name="Normal 3 5" xfId="156"/>
    <cellStyle name="Normal 3 6" xfId="157"/>
    <cellStyle name="Normal 3 7" xfId="158"/>
    <cellStyle name="Normal 3 8" xfId="159"/>
    <cellStyle name="Normal 4" xfId="160"/>
    <cellStyle name="Normal 4 2" xfId="161"/>
    <cellStyle name="Normal 4 2 2" xfId="162"/>
    <cellStyle name="Normal 4 2 2 2" xfId="163"/>
    <cellStyle name="Normal 4 3" xfId="164"/>
    <cellStyle name="Normal 4 3 2" xfId="165"/>
    <cellStyle name="Normal 4 4" xfId="166"/>
    <cellStyle name="Normal 5" xfId="167"/>
    <cellStyle name="Normal 5 2" xfId="168"/>
    <cellStyle name="Normal 6" xfId="169"/>
    <cellStyle name="Normal 6 2" xfId="170"/>
    <cellStyle name="Normal 6 3" xfId="171"/>
    <cellStyle name="Normal 7" xfId="172"/>
    <cellStyle name="Normal 8" xfId="173"/>
    <cellStyle name="Normal 8 2" xfId="174"/>
    <cellStyle name="Normal 9" xfId="175"/>
    <cellStyle name="Normal_A1.3" xfId="4"/>
    <cellStyle name="Normal_Components of projected change 2006-2031" xfId="6"/>
    <cellStyle name="Normal_TABLE1" xfId="3"/>
    <cellStyle name="Normal10" xfId="176"/>
    <cellStyle name="Normal10 2" xfId="177"/>
    <cellStyle name="Normal10 3" xfId="178"/>
    <cellStyle name="Note 2" xfId="179"/>
    <cellStyle name="Note 2 2" xfId="180"/>
    <cellStyle name="Note 3" xfId="181"/>
    <cellStyle name="Note 4" xfId="182"/>
    <cellStyle name="Output 2" xfId="183"/>
    <cellStyle name="Output 3" xfId="184"/>
    <cellStyle name="Percent 2" xfId="5"/>
    <cellStyle name="Percent 2 2" xfId="185"/>
    <cellStyle name="Percent 2 3" xfId="186"/>
    <cellStyle name="Percent 2 3 2" xfId="187"/>
    <cellStyle name="Percent 3" xfId="188"/>
    <cellStyle name="Percent 3 2" xfId="189"/>
    <cellStyle name="Percent 3 2 2" xfId="190"/>
    <cellStyle name="Percent 3 3" xfId="191"/>
    <cellStyle name="Percent 4" xfId="192"/>
    <cellStyle name="Percent 4 2" xfId="193"/>
    <cellStyle name="Percent 5" xfId="194"/>
    <cellStyle name="Percent 5 2" xfId="195"/>
    <cellStyle name="Percent 5 3" xfId="196"/>
    <cellStyle name="Percent 6" xfId="197"/>
    <cellStyle name="Percent 7" xfId="198"/>
    <cellStyle name="Percent 7 2" xfId="199"/>
    <cellStyle name="rowfield" xfId="200"/>
    <cellStyle name="Style1" xfId="201"/>
    <cellStyle name="Style2" xfId="202"/>
    <cellStyle name="Style3" xfId="203"/>
    <cellStyle name="Style4" xfId="204"/>
    <cellStyle name="Style5" xfId="205"/>
    <cellStyle name="Style6" xfId="206"/>
    <cellStyle name="Style6 2" xfId="207"/>
    <cellStyle name="Style7" xfId="208"/>
    <cellStyle name="Style7 2" xfId="209"/>
    <cellStyle name="Table Cells" xfId="210"/>
    <cellStyle name="Table Cells 2" xfId="211"/>
    <cellStyle name="Table Column Headings" xfId="212"/>
    <cellStyle name="Table Number" xfId="213"/>
    <cellStyle name="Table Number 2" xfId="214"/>
    <cellStyle name="Table Row Headings" xfId="215"/>
    <cellStyle name="Table Row Headings 2" xfId="216"/>
    <cellStyle name="Table Title" xfId="217"/>
    <cellStyle name="Title 2" xfId="218"/>
    <cellStyle name="Title 3" xfId="219"/>
    <cellStyle name="Total 2" xfId="220"/>
    <cellStyle name="Total 3" xfId="221"/>
    <cellStyle name="Warning Text 2" xfId="222"/>
    <cellStyle name="Warning Text 3" xfId="223"/>
    <cellStyle name="whole number" xfId="224"/>
    <cellStyle name="whole number 2" xfId="225"/>
    <cellStyle name="whole number 2 2" xfId="226"/>
    <cellStyle name="whole number 3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-proj-principal-2016-all-tabs-macr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 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H66"/>
  <sheetViews>
    <sheetView showGridLines="0" tabSelected="1" zoomScaleNormal="100" workbookViewId="0">
      <selection sqref="A1:H1"/>
    </sheetView>
  </sheetViews>
  <sheetFormatPr defaultRowHeight="12.75"/>
  <cols>
    <col min="1" max="1" width="41.5703125" style="15" customWidth="1"/>
    <col min="2" max="2" width="11.85546875" style="101" customWidth="1"/>
    <col min="3" max="7" width="11.42578125" style="15" customWidth="1"/>
    <col min="8" max="8" width="11.42578125" style="102" customWidth="1"/>
    <col min="9" max="15" width="11.42578125" style="15" customWidth="1"/>
    <col min="16" max="16" width="11.42578125" style="102" customWidth="1"/>
    <col min="17" max="19" width="11.42578125" style="15" customWidth="1"/>
    <col min="20" max="20" width="12.28515625" style="15" customWidth="1"/>
    <col min="21" max="22" width="12.140625" style="15" customWidth="1"/>
    <col min="23" max="23" width="1.28515625" style="15" customWidth="1"/>
    <col min="24" max="26" width="12.140625" style="15" customWidth="1"/>
    <col min="27" max="27" width="1.28515625" style="15" customWidth="1"/>
    <col min="28" max="29" width="23.7109375" style="103" customWidth="1"/>
    <col min="30" max="30" width="1" style="15" customWidth="1"/>
    <col min="31" max="31" width="15.5703125" style="15" customWidth="1"/>
    <col min="32" max="32" width="16.5703125" style="15" customWidth="1"/>
    <col min="33" max="33" width="9.140625" style="15"/>
    <col min="34" max="34" width="10.5703125" style="16" bestFit="1" customWidth="1"/>
    <col min="35" max="16384" width="9.140625" style="15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2"/>
      <c r="N1" s="4"/>
      <c r="O1" s="4"/>
      <c r="P1" s="4"/>
      <c r="Q1" s="4"/>
      <c r="R1" s="4"/>
      <c r="T1" s="6"/>
      <c r="U1" s="6"/>
      <c r="V1" s="6"/>
      <c r="W1" s="6"/>
      <c r="X1" s="6"/>
      <c r="Y1" s="6"/>
      <c r="Z1" s="6"/>
      <c r="AA1" s="6"/>
      <c r="AB1" s="7"/>
      <c r="AC1" s="7"/>
      <c r="AD1" s="6"/>
      <c r="AE1" s="6"/>
      <c r="AH1" s="8"/>
    </row>
    <row r="2" spans="1:34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3"/>
      <c r="T2" s="12"/>
      <c r="U2" s="12"/>
      <c r="V2" s="12"/>
      <c r="W2" s="12"/>
      <c r="X2" s="12"/>
      <c r="Y2" s="12"/>
      <c r="Z2" s="12"/>
      <c r="AA2" s="12"/>
      <c r="AB2" s="14"/>
      <c r="AC2" s="14"/>
      <c r="AD2" s="12"/>
      <c r="AE2" s="12"/>
    </row>
    <row r="3" spans="1:34" ht="15" customHeight="1">
      <c r="A3" s="17"/>
      <c r="B3" s="18"/>
      <c r="C3" s="19">
        <v>2016</v>
      </c>
      <c r="D3" s="20" t="str">
        <f>"Projected population 2026 by variant"</f>
        <v>Projected population 2026 by variant</v>
      </c>
      <c r="E3" s="20"/>
      <c r="F3" s="20"/>
      <c r="G3" s="20"/>
      <c r="H3" s="20"/>
      <c r="I3" s="20"/>
      <c r="J3" s="20"/>
      <c r="K3" s="21"/>
      <c r="L3" s="20" t="str">
        <f>"Projected percentage population change by variant (2016 to 2026)"</f>
        <v>Projected percentage population change by variant (2016 to 2026)</v>
      </c>
      <c r="M3" s="20"/>
      <c r="N3" s="20"/>
      <c r="O3" s="20"/>
      <c r="P3" s="20"/>
      <c r="Q3" s="20"/>
      <c r="R3" s="20"/>
      <c r="S3" s="20"/>
      <c r="AB3" s="15"/>
      <c r="AC3" s="15"/>
      <c r="AH3" s="15"/>
    </row>
    <row r="4" spans="1:34" ht="38.25">
      <c r="A4" s="22" t="s">
        <v>1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6" t="s">
        <v>8</v>
      </c>
      <c r="I4" s="25" t="s">
        <v>9</v>
      </c>
      <c r="J4" s="25" t="s">
        <v>10</v>
      </c>
      <c r="K4" s="27" t="s">
        <v>11</v>
      </c>
      <c r="L4" s="25" t="s">
        <v>4</v>
      </c>
      <c r="M4" s="25" t="s">
        <v>5</v>
      </c>
      <c r="N4" s="25" t="s">
        <v>6</v>
      </c>
      <c r="O4" s="25" t="s">
        <v>7</v>
      </c>
      <c r="P4" s="26" t="s">
        <v>8</v>
      </c>
      <c r="Q4" s="25" t="s">
        <v>9</v>
      </c>
      <c r="R4" s="25" t="s">
        <v>10</v>
      </c>
      <c r="S4" s="25" t="s">
        <v>11</v>
      </c>
      <c r="AB4" s="15"/>
      <c r="AC4" s="15"/>
      <c r="AH4" s="15"/>
    </row>
    <row r="5" spans="1:34" ht="18" customHeight="1">
      <c r="A5" s="28" t="s">
        <v>12</v>
      </c>
      <c r="B5" s="29" t="s">
        <v>13</v>
      </c>
      <c r="C5" s="30">
        <v>5404700</v>
      </c>
      <c r="D5" s="31">
        <v>5374491</v>
      </c>
      <c r="E5" s="32">
        <v>5488538</v>
      </c>
      <c r="F5" s="33">
        <v>5541803</v>
      </c>
      <c r="G5" s="31">
        <v>5566313</v>
      </c>
      <c r="H5" s="32">
        <v>5578822</v>
      </c>
      <c r="I5" s="33">
        <v>5589139</v>
      </c>
      <c r="J5" s="33">
        <v>5621110</v>
      </c>
      <c r="K5" s="34">
        <v>5669132</v>
      </c>
      <c r="L5" s="35">
        <v>-0.55893944159712805</v>
      </c>
      <c r="M5" s="35">
        <v>1.5512054323089199</v>
      </c>
      <c r="N5" s="35">
        <v>2.5367365441190102</v>
      </c>
      <c r="O5" s="35">
        <v>2.9902307251096301</v>
      </c>
      <c r="P5" s="35">
        <v>3.2216774289044698</v>
      </c>
      <c r="Q5" s="35">
        <v>3.4125668399726199</v>
      </c>
      <c r="R5" s="35">
        <v>4.0041075360334499</v>
      </c>
      <c r="S5" s="35">
        <v>4.8926304882787202</v>
      </c>
      <c r="T5" s="36"/>
      <c r="U5" s="37"/>
      <c r="V5" s="38"/>
      <c r="W5" s="37"/>
      <c r="X5" s="37"/>
      <c r="Y5" s="37"/>
      <c r="Z5" s="38"/>
      <c r="AA5" s="37"/>
      <c r="AB5" s="39"/>
      <c r="AC5" s="39"/>
      <c r="AD5" s="37"/>
      <c r="AE5" s="37"/>
      <c r="AF5" s="28"/>
      <c r="AH5" s="15"/>
    </row>
    <row r="6" spans="1:34" ht="14.25" customHeight="1">
      <c r="A6" s="40" t="s">
        <v>14</v>
      </c>
      <c r="B6" s="41"/>
      <c r="C6" s="42"/>
      <c r="D6" s="31"/>
      <c r="E6" s="32"/>
      <c r="F6" s="33"/>
      <c r="G6" s="31"/>
      <c r="H6" s="32"/>
      <c r="I6" s="33"/>
      <c r="J6" s="33"/>
      <c r="K6" s="34"/>
      <c r="L6" s="43"/>
      <c r="M6" s="43"/>
      <c r="N6" s="43"/>
      <c r="O6" s="43"/>
      <c r="P6" s="35"/>
      <c r="Q6" s="43"/>
      <c r="R6" s="43"/>
      <c r="S6" s="43"/>
      <c r="T6" s="36"/>
      <c r="U6" s="37"/>
      <c r="V6" s="38"/>
      <c r="W6" s="37"/>
      <c r="X6" s="37"/>
      <c r="Y6" s="37"/>
      <c r="Z6" s="38"/>
      <c r="AA6" s="37"/>
      <c r="AB6" s="39"/>
      <c r="AC6" s="39"/>
      <c r="AD6" s="37"/>
      <c r="AE6" s="37"/>
      <c r="AF6" s="28"/>
      <c r="AH6" s="15"/>
    </row>
    <row r="7" spans="1:34" ht="14.25" customHeight="1">
      <c r="A7" s="44" t="s">
        <v>15</v>
      </c>
      <c r="B7" s="45" t="s">
        <v>16</v>
      </c>
      <c r="C7" s="46">
        <v>229840</v>
      </c>
      <c r="D7" s="47">
        <v>218514</v>
      </c>
      <c r="E7" s="48">
        <v>229172</v>
      </c>
      <c r="F7" s="47">
        <v>235650</v>
      </c>
      <c r="G7" s="47">
        <v>236722</v>
      </c>
      <c r="H7" s="32">
        <v>237169</v>
      </c>
      <c r="I7" s="47">
        <v>237523</v>
      </c>
      <c r="J7" s="47">
        <v>238929</v>
      </c>
      <c r="K7" s="49">
        <v>245038</v>
      </c>
      <c r="L7" s="43">
        <v>-4.9277758440654402</v>
      </c>
      <c r="M7" s="43">
        <v>-0.29063696484510998</v>
      </c>
      <c r="N7" s="43">
        <v>2.5278454577097098</v>
      </c>
      <c r="O7" s="43">
        <v>2.9942568743473701</v>
      </c>
      <c r="P7" s="35">
        <v>3.1887399930386402</v>
      </c>
      <c r="Q7" s="43">
        <v>3.3427601809954801</v>
      </c>
      <c r="R7" s="43">
        <v>3.9544900800556899</v>
      </c>
      <c r="S7" s="43">
        <v>6.6124260355029598</v>
      </c>
      <c r="T7" s="50"/>
      <c r="U7" s="51"/>
      <c r="V7" s="52"/>
      <c r="W7" s="51"/>
      <c r="X7" s="51"/>
      <c r="Y7" s="51"/>
      <c r="Z7" s="52"/>
      <c r="AA7" s="51"/>
      <c r="AB7" s="39"/>
      <c r="AC7" s="39"/>
      <c r="AD7" s="51"/>
      <c r="AE7" s="37"/>
      <c r="AF7" s="28"/>
      <c r="AH7" s="15"/>
    </row>
    <row r="8" spans="1:34" ht="11.25" customHeight="1">
      <c r="A8" s="44" t="s">
        <v>17</v>
      </c>
      <c r="B8" s="45" t="s">
        <v>18</v>
      </c>
      <c r="C8" s="46">
        <v>262190</v>
      </c>
      <c r="D8" s="47">
        <v>273674</v>
      </c>
      <c r="E8" s="48">
        <v>276845</v>
      </c>
      <c r="F8" s="47">
        <v>278736</v>
      </c>
      <c r="G8" s="47">
        <v>280228</v>
      </c>
      <c r="H8" s="32">
        <v>280779</v>
      </c>
      <c r="I8" s="47">
        <v>281227</v>
      </c>
      <c r="J8" s="47">
        <v>283002</v>
      </c>
      <c r="K8" s="49">
        <v>284626</v>
      </c>
      <c r="L8" s="43">
        <v>4.3800297494183598</v>
      </c>
      <c r="M8" s="43">
        <v>5.5894580266219203</v>
      </c>
      <c r="N8" s="43">
        <v>6.3106907204698901</v>
      </c>
      <c r="O8" s="43">
        <v>6.87974369731874</v>
      </c>
      <c r="P8" s="35">
        <v>7.0898966398413403</v>
      </c>
      <c r="Q8" s="43">
        <v>7.26076509401579</v>
      </c>
      <c r="R8" s="43">
        <v>7.9377550631221601</v>
      </c>
      <c r="S8" s="43">
        <v>8.5571532095045608</v>
      </c>
      <c r="T8" s="53"/>
      <c r="U8" s="51"/>
      <c r="V8" s="52"/>
      <c r="W8" s="51"/>
      <c r="X8" s="51"/>
      <c r="Y8" s="51"/>
      <c r="Z8" s="52"/>
      <c r="AA8" s="51"/>
      <c r="AB8" s="39"/>
      <c r="AC8" s="39"/>
      <c r="AD8" s="51"/>
      <c r="AE8" s="37"/>
      <c r="AF8" s="28"/>
      <c r="AH8" s="15"/>
    </row>
    <row r="9" spans="1:34" ht="11.25" customHeight="1">
      <c r="A9" s="44" t="s">
        <v>19</v>
      </c>
      <c r="B9" s="45" t="s">
        <v>20</v>
      </c>
      <c r="C9" s="46">
        <v>116520</v>
      </c>
      <c r="D9" s="54">
        <v>116816</v>
      </c>
      <c r="E9" s="48">
        <v>117467</v>
      </c>
      <c r="F9" s="47">
        <v>117819</v>
      </c>
      <c r="G9" s="54">
        <v>118287</v>
      </c>
      <c r="H9" s="32">
        <v>118570</v>
      </c>
      <c r="I9" s="47">
        <v>118808</v>
      </c>
      <c r="J9" s="47">
        <v>119414</v>
      </c>
      <c r="K9" s="49">
        <v>119727</v>
      </c>
      <c r="L9" s="43">
        <v>0.25403364229316899</v>
      </c>
      <c r="M9" s="43">
        <v>0.81273601098523895</v>
      </c>
      <c r="N9" s="43">
        <v>1.1148300720906299</v>
      </c>
      <c r="O9" s="43">
        <v>1.5164778578784801</v>
      </c>
      <c r="P9" s="35">
        <v>1.7593546172330901</v>
      </c>
      <c r="Q9" s="43">
        <v>1.96361139718503</v>
      </c>
      <c r="R9" s="43">
        <v>2.48369378647442</v>
      </c>
      <c r="S9" s="43">
        <v>2.7523171987641599</v>
      </c>
      <c r="T9" s="53"/>
      <c r="U9" s="51"/>
      <c r="V9" s="52"/>
      <c r="W9" s="51"/>
      <c r="X9" s="51"/>
      <c r="Y9" s="51"/>
      <c r="Z9" s="52"/>
      <c r="AA9" s="51"/>
      <c r="AB9" s="39"/>
      <c r="AC9" s="39"/>
      <c r="AD9" s="51"/>
      <c r="AE9" s="37"/>
      <c r="AF9" s="28"/>
      <c r="AH9" s="15"/>
    </row>
    <row r="10" spans="1:34" ht="11.25" customHeight="1">
      <c r="A10" s="44" t="s">
        <v>21</v>
      </c>
      <c r="B10" s="45" t="s">
        <v>22</v>
      </c>
      <c r="C10" s="46">
        <v>87130</v>
      </c>
      <c r="D10" s="54">
        <v>80312</v>
      </c>
      <c r="E10" s="48">
        <v>82961</v>
      </c>
      <c r="F10" s="47">
        <v>83694</v>
      </c>
      <c r="G10" s="54">
        <v>83912</v>
      </c>
      <c r="H10" s="32">
        <v>84170</v>
      </c>
      <c r="I10" s="47">
        <v>84367</v>
      </c>
      <c r="J10" s="47">
        <v>84705</v>
      </c>
      <c r="K10" s="49">
        <v>85508</v>
      </c>
      <c r="L10" s="43">
        <v>-7.8250889475496397</v>
      </c>
      <c r="M10" s="43">
        <v>-4.7848043153908</v>
      </c>
      <c r="N10" s="43">
        <v>-3.9435326523585399</v>
      </c>
      <c r="O10" s="43">
        <v>-3.6933318030529101</v>
      </c>
      <c r="P10" s="35">
        <v>-3.39722254103064</v>
      </c>
      <c r="Q10" s="43">
        <v>-3.1711236084012402</v>
      </c>
      <c r="R10" s="43">
        <v>-2.78319752094571</v>
      </c>
      <c r="S10" s="43">
        <v>-1.8615861356593599</v>
      </c>
      <c r="T10" s="53"/>
      <c r="U10" s="51"/>
      <c r="V10" s="52"/>
      <c r="W10" s="51"/>
      <c r="X10" s="51"/>
      <c r="Y10" s="51"/>
      <c r="Z10" s="52"/>
      <c r="AA10" s="51"/>
      <c r="AB10" s="39"/>
      <c r="AC10" s="39"/>
      <c r="AD10" s="51"/>
      <c r="AE10" s="37"/>
      <c r="AF10" s="28"/>
      <c r="AH10" s="15"/>
    </row>
    <row r="11" spans="1:34" ht="11.25" customHeight="1">
      <c r="A11" s="44" t="s">
        <v>23</v>
      </c>
      <c r="B11" s="45" t="s">
        <v>24</v>
      </c>
      <c r="C11" s="46">
        <v>507170</v>
      </c>
      <c r="D11" s="54">
        <v>499582</v>
      </c>
      <c r="E11" s="48">
        <v>527924</v>
      </c>
      <c r="F11" s="47">
        <v>543048</v>
      </c>
      <c r="G11" s="54">
        <v>545491</v>
      </c>
      <c r="H11" s="32">
        <v>546444</v>
      </c>
      <c r="I11" s="47">
        <v>547246</v>
      </c>
      <c r="J11" s="47">
        <v>550298</v>
      </c>
      <c r="K11" s="49">
        <v>565161</v>
      </c>
      <c r="L11" s="43">
        <v>-1.4961452767316701</v>
      </c>
      <c r="M11" s="43">
        <v>4.0921190133485803</v>
      </c>
      <c r="N11" s="43">
        <v>7.0741565944357898</v>
      </c>
      <c r="O11" s="43">
        <v>7.5558491235680298</v>
      </c>
      <c r="P11" s="35">
        <v>7.7437545596151196</v>
      </c>
      <c r="Q11" s="43">
        <v>7.9018869412623003</v>
      </c>
      <c r="R11" s="43">
        <v>8.5036575507226395</v>
      </c>
      <c r="S11" s="43">
        <v>11.434233097383499</v>
      </c>
      <c r="T11" s="53"/>
      <c r="U11" s="51"/>
      <c r="V11" s="52"/>
      <c r="W11" s="51"/>
      <c r="X11" s="51"/>
      <c r="Y11" s="51"/>
      <c r="Z11" s="52"/>
      <c r="AA11" s="51"/>
      <c r="AB11" s="39"/>
      <c r="AC11" s="39"/>
      <c r="AD11" s="51"/>
      <c r="AE11" s="37"/>
      <c r="AF11" s="28"/>
      <c r="AH11" s="15"/>
    </row>
    <row r="12" spans="1:34" ht="18" customHeight="1">
      <c r="A12" s="44" t="s">
        <v>25</v>
      </c>
      <c r="B12" s="45" t="s">
        <v>26</v>
      </c>
      <c r="C12" s="46">
        <v>51350</v>
      </c>
      <c r="D12" s="54">
        <v>50354</v>
      </c>
      <c r="E12" s="48">
        <v>50988</v>
      </c>
      <c r="F12" s="47">
        <v>51130</v>
      </c>
      <c r="G12" s="54">
        <v>51379</v>
      </c>
      <c r="H12" s="32">
        <v>51493</v>
      </c>
      <c r="I12" s="47">
        <v>51592</v>
      </c>
      <c r="J12" s="47">
        <v>51909</v>
      </c>
      <c r="K12" s="49">
        <v>51917</v>
      </c>
      <c r="L12" s="43">
        <v>-1.9396299902629</v>
      </c>
      <c r="M12" s="43">
        <v>-0.70496592015579396</v>
      </c>
      <c r="N12" s="43">
        <v>-0.42843232716650398</v>
      </c>
      <c r="O12" s="43">
        <v>5.6475170399221002E-2</v>
      </c>
      <c r="P12" s="35">
        <v>0.278481012658228</v>
      </c>
      <c r="Q12" s="43">
        <v>0.471275559883155</v>
      </c>
      <c r="R12" s="43">
        <v>1.08860759493671</v>
      </c>
      <c r="S12" s="43">
        <v>1.1041869522882199</v>
      </c>
      <c r="T12" s="53"/>
      <c r="U12" s="51"/>
      <c r="V12" s="52"/>
      <c r="W12" s="51"/>
      <c r="X12" s="51"/>
      <c r="Y12" s="51"/>
      <c r="Z12" s="52"/>
      <c r="AA12" s="51"/>
      <c r="AB12" s="39"/>
      <c r="AC12" s="39"/>
      <c r="AD12" s="51"/>
      <c r="AE12" s="37"/>
      <c r="AF12" s="28"/>
      <c r="AH12" s="15"/>
    </row>
    <row r="13" spans="1:34" ht="11.25" customHeight="1">
      <c r="A13" s="44" t="s">
        <v>27</v>
      </c>
      <c r="B13" s="45" t="s">
        <v>28</v>
      </c>
      <c r="C13" s="46">
        <v>149520</v>
      </c>
      <c r="D13" s="54">
        <v>141556</v>
      </c>
      <c r="E13" s="48">
        <v>145718</v>
      </c>
      <c r="F13" s="47">
        <v>146385</v>
      </c>
      <c r="G13" s="54">
        <v>146841</v>
      </c>
      <c r="H13" s="32">
        <v>147234</v>
      </c>
      <c r="I13" s="47">
        <v>147598</v>
      </c>
      <c r="J13" s="47">
        <v>148259</v>
      </c>
      <c r="K13" s="49">
        <v>148739</v>
      </c>
      <c r="L13" s="43">
        <v>-5.3263777421080798</v>
      </c>
      <c r="M13" s="43">
        <v>-2.5428036383092598</v>
      </c>
      <c r="N13" s="43">
        <v>-2.09670947030498</v>
      </c>
      <c r="O13" s="43">
        <v>-1.7917335473515199</v>
      </c>
      <c r="P13" s="35">
        <v>-1.52889245585875</v>
      </c>
      <c r="Q13" s="43">
        <v>-1.2854467629748501</v>
      </c>
      <c r="R13" s="43">
        <v>-0.84336543606206504</v>
      </c>
      <c r="S13" s="43">
        <v>-0.52233814874264295</v>
      </c>
      <c r="T13" s="53"/>
      <c r="U13" s="51"/>
      <c r="V13" s="52"/>
      <c r="W13" s="51"/>
      <c r="X13" s="51"/>
      <c r="Y13" s="51"/>
      <c r="Z13" s="52"/>
      <c r="AA13" s="51"/>
      <c r="AB13" s="39"/>
      <c r="AC13" s="39"/>
      <c r="AD13" s="51"/>
      <c r="AE13" s="37"/>
      <c r="AF13" s="28"/>
      <c r="AH13" s="15"/>
    </row>
    <row r="14" spans="1:34" ht="11.25" customHeight="1">
      <c r="A14" s="44" t="s">
        <v>29</v>
      </c>
      <c r="B14" s="45" t="s">
        <v>30</v>
      </c>
      <c r="C14" s="46">
        <v>148270</v>
      </c>
      <c r="D14" s="54">
        <v>143791</v>
      </c>
      <c r="E14" s="48">
        <v>146091</v>
      </c>
      <c r="F14" s="47">
        <v>148301</v>
      </c>
      <c r="G14" s="54">
        <v>148968</v>
      </c>
      <c r="H14" s="32">
        <v>149314</v>
      </c>
      <c r="I14" s="47">
        <v>149608</v>
      </c>
      <c r="J14" s="47">
        <v>150550</v>
      </c>
      <c r="K14" s="49">
        <v>152548</v>
      </c>
      <c r="L14" s="43">
        <v>-3.0208403588048802</v>
      </c>
      <c r="M14" s="43">
        <v>-1.4696162406420701</v>
      </c>
      <c r="N14" s="43">
        <v>2.0907803331759602E-2</v>
      </c>
      <c r="O14" s="43">
        <v>0.47076279759897499</v>
      </c>
      <c r="P14" s="35">
        <v>0.70412086059216294</v>
      </c>
      <c r="Q14" s="43">
        <v>0.90240776960949598</v>
      </c>
      <c r="R14" s="43">
        <v>1.5377352127874799</v>
      </c>
      <c r="S14" s="43">
        <v>2.88527685978283</v>
      </c>
      <c r="T14" s="53"/>
      <c r="U14" s="51"/>
      <c r="V14" s="52"/>
      <c r="W14" s="51"/>
      <c r="X14" s="51"/>
      <c r="Y14" s="51"/>
      <c r="Z14" s="52"/>
      <c r="AA14" s="51"/>
      <c r="AB14" s="39"/>
      <c r="AC14" s="39"/>
      <c r="AD14" s="51"/>
      <c r="AE14" s="37"/>
      <c r="AF14" s="28"/>
      <c r="AH14" s="15"/>
    </row>
    <row r="15" spans="1:34" ht="11.25" customHeight="1">
      <c r="A15" s="44" t="s">
        <v>31</v>
      </c>
      <c r="B15" s="45" t="s">
        <v>32</v>
      </c>
      <c r="C15" s="46">
        <v>122200</v>
      </c>
      <c r="D15" s="54">
        <v>121211</v>
      </c>
      <c r="E15" s="48">
        <v>121227</v>
      </c>
      <c r="F15" s="47">
        <v>121173</v>
      </c>
      <c r="G15" s="54">
        <v>121700</v>
      </c>
      <c r="H15" s="32">
        <v>122017</v>
      </c>
      <c r="I15" s="47">
        <v>122247</v>
      </c>
      <c r="J15" s="47">
        <v>122964</v>
      </c>
      <c r="K15" s="49">
        <v>122806</v>
      </c>
      <c r="L15" s="43">
        <v>-0.80932896890343697</v>
      </c>
      <c r="M15" s="43">
        <v>-0.79623567921440297</v>
      </c>
      <c r="N15" s="43">
        <v>-0.840425531914894</v>
      </c>
      <c r="O15" s="43">
        <v>-0.40916530278232399</v>
      </c>
      <c r="P15" s="35">
        <v>-0.149754500818331</v>
      </c>
      <c r="Q15" s="43">
        <v>3.8461538461538498E-2</v>
      </c>
      <c r="R15" s="43">
        <v>0.62520458265139101</v>
      </c>
      <c r="S15" s="43">
        <v>0.49590834697217701</v>
      </c>
      <c r="T15" s="53"/>
      <c r="U15" s="51"/>
      <c r="V15" s="52"/>
      <c r="W15" s="51"/>
      <c r="X15" s="51"/>
      <c r="Y15" s="51"/>
      <c r="Z15" s="52"/>
      <c r="AA15" s="51"/>
      <c r="AB15" s="39"/>
      <c r="AC15" s="39"/>
      <c r="AD15" s="51"/>
      <c r="AE15" s="37"/>
      <c r="AF15" s="28"/>
      <c r="AH15" s="15"/>
    </row>
    <row r="16" spans="1:34" ht="11.25" customHeight="1">
      <c r="A16" s="44" t="s">
        <v>33</v>
      </c>
      <c r="B16" s="45" t="s">
        <v>34</v>
      </c>
      <c r="C16" s="46">
        <v>107540</v>
      </c>
      <c r="D16" s="54">
        <v>112254</v>
      </c>
      <c r="E16" s="48">
        <v>111778</v>
      </c>
      <c r="F16" s="47">
        <v>111902</v>
      </c>
      <c r="G16" s="54">
        <v>112382</v>
      </c>
      <c r="H16" s="32">
        <v>112640</v>
      </c>
      <c r="I16" s="47">
        <v>112839</v>
      </c>
      <c r="J16" s="47">
        <v>113479</v>
      </c>
      <c r="K16" s="49">
        <v>113592</v>
      </c>
      <c r="L16" s="43">
        <v>4.3834852148037902</v>
      </c>
      <c r="M16" s="43">
        <v>3.9408592151757502</v>
      </c>
      <c r="N16" s="43">
        <v>4.05616514785196</v>
      </c>
      <c r="O16" s="43">
        <v>4.5025106936953696</v>
      </c>
      <c r="P16" s="35">
        <v>4.7424214245862002</v>
      </c>
      <c r="Q16" s="43">
        <v>4.9274688488004497</v>
      </c>
      <c r="R16" s="43">
        <v>5.5225962432583202</v>
      </c>
      <c r="S16" s="43">
        <v>5.6276734238422899</v>
      </c>
      <c r="T16" s="53"/>
      <c r="U16" s="51"/>
      <c r="V16" s="52"/>
      <c r="W16" s="51"/>
      <c r="X16" s="51"/>
      <c r="Y16" s="51"/>
      <c r="Z16" s="52"/>
      <c r="AA16" s="51"/>
      <c r="AB16" s="39"/>
      <c r="AC16" s="39"/>
      <c r="AD16" s="51"/>
      <c r="AE16" s="37"/>
      <c r="AF16" s="28"/>
      <c r="AH16" s="15"/>
    </row>
    <row r="17" spans="1:34" ht="18" customHeight="1">
      <c r="A17" s="44" t="s">
        <v>35</v>
      </c>
      <c r="B17" s="45" t="s">
        <v>36</v>
      </c>
      <c r="C17" s="46">
        <v>104090</v>
      </c>
      <c r="D17" s="54">
        <v>109590</v>
      </c>
      <c r="E17" s="48">
        <v>111702</v>
      </c>
      <c r="F17" s="47">
        <v>112259</v>
      </c>
      <c r="G17" s="54">
        <v>112794</v>
      </c>
      <c r="H17" s="32">
        <v>113048</v>
      </c>
      <c r="I17" s="47">
        <v>113234</v>
      </c>
      <c r="J17" s="47">
        <v>113945</v>
      </c>
      <c r="K17" s="49">
        <v>114278</v>
      </c>
      <c r="L17" s="43">
        <v>5.2838889422615001</v>
      </c>
      <c r="M17" s="43">
        <v>7.3129022960899199</v>
      </c>
      <c r="N17" s="43">
        <v>7.8480161398789496</v>
      </c>
      <c r="O17" s="43">
        <v>8.3619944278989298</v>
      </c>
      <c r="P17" s="35">
        <v>8.6060140263233702</v>
      </c>
      <c r="Q17" s="43">
        <v>8.7847055432798502</v>
      </c>
      <c r="R17" s="43">
        <v>9.4677682774521994</v>
      </c>
      <c r="S17" s="43">
        <v>9.7876837352291304</v>
      </c>
      <c r="T17" s="53"/>
      <c r="U17" s="51"/>
      <c r="V17" s="52"/>
      <c r="W17" s="51"/>
      <c r="X17" s="51"/>
      <c r="Y17" s="51"/>
      <c r="Z17" s="52"/>
      <c r="AA17" s="51"/>
      <c r="AB17" s="39"/>
      <c r="AC17" s="39"/>
      <c r="AD17" s="51"/>
      <c r="AE17" s="37"/>
      <c r="AF17" s="28"/>
      <c r="AH17" s="15"/>
    </row>
    <row r="18" spans="1:34" ht="11.25" customHeight="1">
      <c r="A18" s="44" t="s">
        <v>37</v>
      </c>
      <c r="B18" s="45" t="s">
        <v>38</v>
      </c>
      <c r="C18" s="46">
        <v>93810</v>
      </c>
      <c r="D18" s="54">
        <v>100736</v>
      </c>
      <c r="E18" s="48">
        <v>100066</v>
      </c>
      <c r="F18" s="47">
        <v>100195</v>
      </c>
      <c r="G18" s="54">
        <v>100744</v>
      </c>
      <c r="H18" s="32">
        <v>100958</v>
      </c>
      <c r="I18" s="47">
        <v>101121</v>
      </c>
      <c r="J18" s="47">
        <v>101769</v>
      </c>
      <c r="K18" s="49">
        <v>101797</v>
      </c>
      <c r="L18" s="43">
        <v>7.3830082080801596</v>
      </c>
      <c r="M18" s="43">
        <v>6.66879863553992</v>
      </c>
      <c r="N18" s="43">
        <v>6.8063106278648302</v>
      </c>
      <c r="O18" s="43">
        <v>7.3915360835731798</v>
      </c>
      <c r="P18" s="35">
        <v>7.6196567530114097</v>
      </c>
      <c r="Q18" s="43">
        <v>7.7934122161816397</v>
      </c>
      <c r="R18" s="43">
        <v>8.4841701311160893</v>
      </c>
      <c r="S18" s="43">
        <v>8.51401769534165</v>
      </c>
      <c r="T18" s="53"/>
      <c r="U18" s="51"/>
      <c r="V18" s="52"/>
      <c r="W18" s="51"/>
      <c r="X18" s="51"/>
      <c r="Y18" s="51"/>
      <c r="Z18" s="52"/>
      <c r="AA18" s="51"/>
      <c r="AB18" s="39"/>
      <c r="AC18" s="39"/>
      <c r="AD18" s="51"/>
      <c r="AE18" s="37"/>
      <c r="AF18" s="28"/>
      <c r="AH18" s="15"/>
    </row>
    <row r="19" spans="1:34" ht="11.25" customHeight="1">
      <c r="A19" s="44" t="s">
        <v>39</v>
      </c>
      <c r="B19" s="45" t="s">
        <v>40</v>
      </c>
      <c r="C19" s="46">
        <v>159380</v>
      </c>
      <c r="D19" s="54">
        <v>163201</v>
      </c>
      <c r="E19" s="48">
        <v>164961</v>
      </c>
      <c r="F19" s="47">
        <v>165305</v>
      </c>
      <c r="G19" s="54">
        <v>166053</v>
      </c>
      <c r="H19" s="32">
        <v>166397</v>
      </c>
      <c r="I19" s="47">
        <v>166697</v>
      </c>
      <c r="J19" s="47">
        <v>167641</v>
      </c>
      <c r="K19" s="49">
        <v>167886</v>
      </c>
      <c r="L19" s="43">
        <v>2.3974149830593601</v>
      </c>
      <c r="M19" s="43">
        <v>3.5016940644999401</v>
      </c>
      <c r="N19" s="43">
        <v>3.7175304304178698</v>
      </c>
      <c r="O19" s="43">
        <v>4.1868490400301202</v>
      </c>
      <c r="P19" s="35">
        <v>4.4026854059480502</v>
      </c>
      <c r="Q19" s="43">
        <v>4.5909147948299696</v>
      </c>
      <c r="R19" s="43">
        <v>5.1832099385117303</v>
      </c>
      <c r="S19" s="43">
        <v>5.3369306060986297</v>
      </c>
      <c r="T19" s="53"/>
      <c r="U19" s="51"/>
      <c r="V19" s="52"/>
      <c r="W19" s="51"/>
      <c r="X19" s="51"/>
      <c r="Y19" s="51"/>
      <c r="Z19" s="52"/>
      <c r="AA19" s="51"/>
      <c r="AB19" s="39"/>
      <c r="AC19" s="39"/>
      <c r="AD19" s="51"/>
      <c r="AE19" s="37"/>
      <c r="AF19" s="28"/>
      <c r="AH19" s="15"/>
    </row>
    <row r="20" spans="1:34" ht="11.25" customHeight="1">
      <c r="A20" s="44" t="s">
        <v>41</v>
      </c>
      <c r="B20" s="45" t="s">
        <v>42</v>
      </c>
      <c r="C20" s="46">
        <v>370330</v>
      </c>
      <c r="D20" s="54">
        <v>367674</v>
      </c>
      <c r="E20" s="48">
        <v>372419</v>
      </c>
      <c r="F20" s="47">
        <v>374990</v>
      </c>
      <c r="G20" s="54">
        <v>376617</v>
      </c>
      <c r="H20" s="32">
        <v>377512</v>
      </c>
      <c r="I20" s="47">
        <v>378261</v>
      </c>
      <c r="J20" s="47">
        <v>380470</v>
      </c>
      <c r="K20" s="49">
        <v>382737</v>
      </c>
      <c r="L20" s="43">
        <v>-0.71719817460103197</v>
      </c>
      <c r="M20" s="43">
        <v>0.56409148597197101</v>
      </c>
      <c r="N20" s="43">
        <v>1.2583371587503001</v>
      </c>
      <c r="O20" s="43">
        <v>1.6976750465800801</v>
      </c>
      <c r="P20" s="35">
        <v>1.93935138930143</v>
      </c>
      <c r="Q20" s="43">
        <v>2.1416034347743902</v>
      </c>
      <c r="R20" s="43">
        <v>2.7380984527313501</v>
      </c>
      <c r="S20" s="43">
        <v>3.3502551778143799</v>
      </c>
      <c r="T20" s="53"/>
      <c r="U20" s="51"/>
      <c r="V20" s="52"/>
      <c r="W20" s="51"/>
      <c r="X20" s="51"/>
      <c r="Y20" s="51"/>
      <c r="Z20" s="52"/>
      <c r="AA20" s="51"/>
      <c r="AB20" s="39"/>
      <c r="AC20" s="39"/>
      <c r="AD20" s="51"/>
      <c r="AE20" s="37"/>
      <c r="AF20" s="28"/>
      <c r="AH20" s="15"/>
    </row>
    <row r="21" spans="1:34" ht="11.25" customHeight="1">
      <c r="A21" s="44" t="s">
        <v>43</v>
      </c>
      <c r="B21" s="45" t="s">
        <v>44</v>
      </c>
      <c r="C21" s="46">
        <v>615070</v>
      </c>
      <c r="D21" s="54">
        <v>596042</v>
      </c>
      <c r="E21" s="48">
        <v>622645</v>
      </c>
      <c r="F21" s="47">
        <v>635096</v>
      </c>
      <c r="G21" s="54">
        <v>638282</v>
      </c>
      <c r="H21" s="32">
        <v>639657</v>
      </c>
      <c r="I21" s="47">
        <v>640716</v>
      </c>
      <c r="J21" s="47">
        <v>644709</v>
      </c>
      <c r="K21" s="49">
        <v>656651</v>
      </c>
      <c r="L21" s="43">
        <v>-3.0936316191653002</v>
      </c>
      <c r="M21" s="43">
        <v>1.2315671386996601</v>
      </c>
      <c r="N21" s="43">
        <v>3.25588957354447</v>
      </c>
      <c r="O21" s="43">
        <v>3.7738793958411199</v>
      </c>
      <c r="P21" s="35">
        <v>3.9974311866941998</v>
      </c>
      <c r="Q21" s="43">
        <v>4.1696067114312196</v>
      </c>
      <c r="R21" s="43">
        <v>4.8188011120685497</v>
      </c>
      <c r="S21" s="43">
        <v>6.7603687385175704</v>
      </c>
      <c r="T21" s="53"/>
      <c r="U21" s="51"/>
      <c r="V21" s="52"/>
      <c r="W21" s="51"/>
      <c r="X21" s="51"/>
      <c r="Y21" s="51"/>
      <c r="Z21" s="52"/>
      <c r="AA21" s="51"/>
      <c r="AB21" s="39"/>
      <c r="AC21" s="39"/>
      <c r="AD21" s="51"/>
      <c r="AE21" s="37"/>
      <c r="AF21" s="28"/>
      <c r="AH21" s="15"/>
    </row>
    <row r="22" spans="1:34" ht="18" customHeight="1">
      <c r="A22" s="44" t="s">
        <v>45</v>
      </c>
      <c r="B22" s="45" t="s">
        <v>46</v>
      </c>
      <c r="C22" s="46">
        <v>234770</v>
      </c>
      <c r="D22" s="54">
        <v>228499</v>
      </c>
      <c r="E22" s="48">
        <v>235625</v>
      </c>
      <c r="F22" s="47">
        <v>237271</v>
      </c>
      <c r="G22" s="54">
        <v>238206</v>
      </c>
      <c r="H22" s="32">
        <v>238779</v>
      </c>
      <c r="I22" s="47">
        <v>239269</v>
      </c>
      <c r="J22" s="47">
        <v>240459</v>
      </c>
      <c r="K22" s="49">
        <v>241851</v>
      </c>
      <c r="L22" s="43">
        <v>-2.67112493078332</v>
      </c>
      <c r="M22" s="43">
        <v>0.364186224815777</v>
      </c>
      <c r="N22" s="43">
        <v>1.0652979511862699</v>
      </c>
      <c r="O22" s="43">
        <v>1.4635600800783699</v>
      </c>
      <c r="P22" s="35">
        <v>1.70762874302509</v>
      </c>
      <c r="Q22" s="43">
        <v>1.9163436554926101</v>
      </c>
      <c r="R22" s="43">
        <v>2.4232227286280201</v>
      </c>
      <c r="S22" s="43">
        <v>3.0161434595561598</v>
      </c>
      <c r="T22" s="53"/>
      <c r="U22" s="51"/>
      <c r="V22" s="52"/>
      <c r="W22" s="51"/>
      <c r="X22" s="51"/>
      <c r="Y22" s="51"/>
      <c r="Z22" s="52"/>
      <c r="AA22" s="51"/>
      <c r="AB22" s="39"/>
      <c r="AC22" s="39"/>
      <c r="AD22" s="51"/>
      <c r="AE22" s="37"/>
      <c r="AF22" s="28"/>
      <c r="AH22" s="15"/>
    </row>
    <row r="23" spans="1:34" ht="11.25" customHeight="1">
      <c r="A23" s="44" t="s">
        <v>47</v>
      </c>
      <c r="B23" s="45" t="s">
        <v>48</v>
      </c>
      <c r="C23" s="46">
        <v>79160</v>
      </c>
      <c r="D23" s="54">
        <v>74708</v>
      </c>
      <c r="E23" s="48">
        <v>75711</v>
      </c>
      <c r="F23" s="47">
        <v>75691</v>
      </c>
      <c r="G23" s="54">
        <v>75970</v>
      </c>
      <c r="H23" s="32">
        <v>76172</v>
      </c>
      <c r="I23" s="47">
        <v>76361</v>
      </c>
      <c r="J23" s="47">
        <v>76699</v>
      </c>
      <c r="K23" s="49">
        <v>76657</v>
      </c>
      <c r="L23" s="43">
        <v>-5.6240525517938398</v>
      </c>
      <c r="M23" s="43">
        <v>-4.3569984840828697</v>
      </c>
      <c r="N23" s="43">
        <v>-4.3822637695806002</v>
      </c>
      <c r="O23" s="43">
        <v>-4.0298130368873197</v>
      </c>
      <c r="P23" s="35">
        <v>-3.7746336533602798</v>
      </c>
      <c r="Q23" s="43">
        <v>-3.5358767054067699</v>
      </c>
      <c r="R23" s="43">
        <v>-3.1088933804951999</v>
      </c>
      <c r="S23" s="43">
        <v>-3.1619504800404199</v>
      </c>
      <c r="T23" s="53"/>
      <c r="U23" s="51"/>
      <c r="V23" s="52"/>
      <c r="W23" s="51"/>
      <c r="X23" s="51"/>
      <c r="Y23" s="51"/>
      <c r="Z23" s="52"/>
      <c r="AA23" s="51"/>
      <c r="AB23" s="39"/>
      <c r="AC23" s="39"/>
      <c r="AD23" s="51"/>
      <c r="AE23" s="37"/>
      <c r="AF23" s="28"/>
      <c r="AH23" s="15"/>
    </row>
    <row r="24" spans="1:34" ht="11.25" customHeight="1">
      <c r="A24" s="44" t="s">
        <v>49</v>
      </c>
      <c r="B24" s="45" t="s">
        <v>50</v>
      </c>
      <c r="C24" s="46">
        <v>88610</v>
      </c>
      <c r="D24" s="54">
        <v>98614</v>
      </c>
      <c r="E24" s="48">
        <v>99481</v>
      </c>
      <c r="F24" s="47">
        <v>99600</v>
      </c>
      <c r="G24" s="54">
        <v>100229</v>
      </c>
      <c r="H24" s="32">
        <v>100410</v>
      </c>
      <c r="I24" s="47">
        <v>100564</v>
      </c>
      <c r="J24" s="47">
        <v>101281</v>
      </c>
      <c r="K24" s="49">
        <v>101370</v>
      </c>
      <c r="L24" s="43">
        <v>11.289922130685</v>
      </c>
      <c r="M24" s="43">
        <v>12.2683670014671</v>
      </c>
      <c r="N24" s="43">
        <v>12.4026633562803</v>
      </c>
      <c r="O24" s="43">
        <v>13.112515517436</v>
      </c>
      <c r="P24" s="35">
        <v>13.316781401647701</v>
      </c>
      <c r="Q24" s="43">
        <v>13.490576684347101</v>
      </c>
      <c r="R24" s="43">
        <v>14.2997404356167</v>
      </c>
      <c r="S24" s="43">
        <v>14.400180566527499</v>
      </c>
      <c r="T24" s="53"/>
      <c r="U24" s="51"/>
      <c r="V24" s="52"/>
      <c r="W24" s="51"/>
      <c r="X24" s="51"/>
      <c r="Y24" s="51"/>
      <c r="Z24" s="52"/>
      <c r="AA24" s="51"/>
      <c r="AB24" s="39"/>
      <c r="AC24" s="39"/>
      <c r="AD24" s="51"/>
      <c r="AE24" s="37"/>
      <c r="AF24" s="28"/>
      <c r="AH24" s="15"/>
    </row>
    <row r="25" spans="1:34" ht="11.25" customHeight="1">
      <c r="A25" s="44" t="s">
        <v>51</v>
      </c>
      <c r="B25" s="45" t="s">
        <v>52</v>
      </c>
      <c r="C25" s="46">
        <v>96070</v>
      </c>
      <c r="D25" s="54">
        <v>96078</v>
      </c>
      <c r="E25" s="48">
        <v>99005</v>
      </c>
      <c r="F25" s="47">
        <v>99654</v>
      </c>
      <c r="G25" s="54">
        <v>100018</v>
      </c>
      <c r="H25" s="32">
        <v>100251</v>
      </c>
      <c r="I25" s="47">
        <v>100428</v>
      </c>
      <c r="J25" s="47">
        <v>100934</v>
      </c>
      <c r="K25" s="49">
        <v>101496</v>
      </c>
      <c r="L25" s="43">
        <v>8.3272613719163092E-3</v>
      </c>
      <c r="M25" s="43">
        <v>3.0550640158218001</v>
      </c>
      <c r="N25" s="43">
        <v>3.7306130946185099</v>
      </c>
      <c r="O25" s="43">
        <v>4.1095034870407003</v>
      </c>
      <c r="P25" s="35">
        <v>4.3520349744977596</v>
      </c>
      <c r="Q25" s="43">
        <v>4.5362756323514102</v>
      </c>
      <c r="R25" s="43">
        <v>5.0629749141251201</v>
      </c>
      <c r="S25" s="43">
        <v>5.6479650255022404</v>
      </c>
      <c r="T25" s="53"/>
      <c r="U25" s="51"/>
      <c r="V25" s="52"/>
      <c r="W25" s="51"/>
      <c r="X25" s="51"/>
      <c r="Y25" s="51"/>
      <c r="Z25" s="52"/>
      <c r="AA25" s="51"/>
      <c r="AB25" s="39"/>
      <c r="AC25" s="39"/>
      <c r="AD25" s="51"/>
      <c r="AE25" s="37"/>
      <c r="AF25" s="28"/>
      <c r="AH25" s="15"/>
    </row>
    <row r="26" spans="1:34" ht="11.25" customHeight="1">
      <c r="A26" s="44" t="s">
        <v>53</v>
      </c>
      <c r="B26" s="45" t="s">
        <v>54</v>
      </c>
      <c r="C26" s="46">
        <v>26900</v>
      </c>
      <c r="D26" s="54">
        <v>24783</v>
      </c>
      <c r="E26" s="48">
        <v>25398</v>
      </c>
      <c r="F26" s="47">
        <v>25466</v>
      </c>
      <c r="G26" s="54">
        <v>25544</v>
      </c>
      <c r="H26" s="32">
        <v>25616</v>
      </c>
      <c r="I26" s="47">
        <v>25679</v>
      </c>
      <c r="J26" s="47">
        <v>25768</v>
      </c>
      <c r="K26" s="49">
        <v>25865</v>
      </c>
      <c r="L26" s="43">
        <v>-7.8698884758364303</v>
      </c>
      <c r="M26" s="43">
        <v>-5.5836431226765804</v>
      </c>
      <c r="N26" s="43">
        <v>-5.3308550185873598</v>
      </c>
      <c r="O26" s="43">
        <v>-5.04089219330855</v>
      </c>
      <c r="P26" s="35">
        <v>-4.7732342007434898</v>
      </c>
      <c r="Q26" s="43">
        <v>-4.5390334572490696</v>
      </c>
      <c r="R26" s="43">
        <v>-4.2081784386617098</v>
      </c>
      <c r="S26" s="43">
        <v>-3.8475836431226802</v>
      </c>
      <c r="T26" s="53"/>
      <c r="U26" s="51"/>
      <c r="V26" s="52"/>
      <c r="W26" s="51"/>
      <c r="X26" s="51"/>
      <c r="Y26" s="51"/>
      <c r="Z26" s="52"/>
      <c r="AA26" s="51"/>
      <c r="AB26" s="39"/>
      <c r="AC26" s="39"/>
      <c r="AD26" s="51"/>
      <c r="AE26" s="37"/>
      <c r="AF26" s="28"/>
      <c r="AH26" s="15"/>
    </row>
    <row r="27" spans="1:34" ht="18" customHeight="1">
      <c r="A27" s="44" t="s">
        <v>55</v>
      </c>
      <c r="B27" s="45" t="s">
        <v>56</v>
      </c>
      <c r="C27" s="46">
        <v>135890</v>
      </c>
      <c r="D27" s="54">
        <v>131517</v>
      </c>
      <c r="E27" s="48">
        <v>131986</v>
      </c>
      <c r="F27" s="47">
        <v>132155</v>
      </c>
      <c r="G27" s="54">
        <v>132668</v>
      </c>
      <c r="H27" s="32">
        <v>133023</v>
      </c>
      <c r="I27" s="47">
        <v>133324</v>
      </c>
      <c r="J27" s="47">
        <v>134059</v>
      </c>
      <c r="K27" s="49">
        <v>134023</v>
      </c>
      <c r="L27" s="43">
        <v>-3.2180440061814699</v>
      </c>
      <c r="M27" s="43">
        <v>-2.8729119140481298</v>
      </c>
      <c r="N27" s="43">
        <v>-2.7485466185885601</v>
      </c>
      <c r="O27" s="43">
        <v>-2.3710353962764001</v>
      </c>
      <c r="P27" s="35">
        <v>-2.10979468687909</v>
      </c>
      <c r="Q27" s="43">
        <v>-1.8882920008830699</v>
      </c>
      <c r="R27" s="43">
        <v>-1.3474133490323099</v>
      </c>
      <c r="S27" s="43">
        <v>-1.37390536463316</v>
      </c>
      <c r="T27" s="53"/>
      <c r="U27" s="51"/>
      <c r="V27" s="52"/>
      <c r="W27" s="51"/>
      <c r="X27" s="51"/>
      <c r="Y27" s="51"/>
      <c r="Z27" s="52"/>
      <c r="AA27" s="51"/>
      <c r="AB27" s="39"/>
      <c r="AC27" s="39"/>
      <c r="AD27" s="51"/>
      <c r="AE27" s="37"/>
      <c r="AF27" s="28"/>
      <c r="AH27" s="15"/>
    </row>
    <row r="28" spans="1:34" ht="11.25" customHeight="1">
      <c r="A28" s="44" t="s">
        <v>57</v>
      </c>
      <c r="B28" s="45" t="s">
        <v>58</v>
      </c>
      <c r="C28" s="46">
        <v>339390</v>
      </c>
      <c r="D28" s="54">
        <v>339953</v>
      </c>
      <c r="E28" s="48">
        <v>339934</v>
      </c>
      <c r="F28" s="47">
        <v>340424</v>
      </c>
      <c r="G28" s="54">
        <v>341991</v>
      </c>
      <c r="H28" s="32">
        <v>342811</v>
      </c>
      <c r="I28" s="47">
        <v>343483</v>
      </c>
      <c r="J28" s="47">
        <v>345638</v>
      </c>
      <c r="K28" s="49">
        <v>345488</v>
      </c>
      <c r="L28" s="43">
        <v>0.16588585403223399</v>
      </c>
      <c r="M28" s="43">
        <v>0.160287574766493</v>
      </c>
      <c r="N28" s="43">
        <v>0.30466425056719398</v>
      </c>
      <c r="O28" s="43">
        <v>0.766374966852294</v>
      </c>
      <c r="P28" s="35">
        <v>1.0079849141106101</v>
      </c>
      <c r="Q28" s="43">
        <v>1.20598721235157</v>
      </c>
      <c r="R28" s="43">
        <v>1.84094993959751</v>
      </c>
      <c r="S28" s="43">
        <v>1.7967529980258701</v>
      </c>
      <c r="T28" s="53"/>
      <c r="U28" s="51"/>
      <c r="V28" s="52"/>
      <c r="W28" s="51"/>
      <c r="X28" s="51"/>
      <c r="Y28" s="51"/>
      <c r="Z28" s="52"/>
      <c r="AA28" s="51"/>
      <c r="AB28" s="39"/>
      <c r="AC28" s="39"/>
      <c r="AD28" s="51"/>
      <c r="AE28" s="37"/>
      <c r="AF28" s="28"/>
      <c r="AH28" s="15"/>
    </row>
    <row r="29" spans="1:34" ht="11.25" customHeight="1">
      <c r="A29" s="44" t="s">
        <v>59</v>
      </c>
      <c r="B29" s="45" t="s">
        <v>60</v>
      </c>
      <c r="C29" s="46">
        <v>21850</v>
      </c>
      <c r="D29" s="54">
        <v>20801</v>
      </c>
      <c r="E29" s="48">
        <v>21822</v>
      </c>
      <c r="F29" s="47">
        <v>21847</v>
      </c>
      <c r="G29" s="54">
        <v>21907</v>
      </c>
      <c r="H29" s="32">
        <v>21953</v>
      </c>
      <c r="I29" s="47">
        <v>22000</v>
      </c>
      <c r="J29" s="47">
        <v>22085</v>
      </c>
      <c r="K29" s="49">
        <v>22148</v>
      </c>
      <c r="L29" s="43">
        <v>-4.8009153318077802</v>
      </c>
      <c r="M29" s="43">
        <v>-0.12814645308924499</v>
      </c>
      <c r="N29" s="43">
        <v>-1.3729977116704799E-2</v>
      </c>
      <c r="O29" s="43">
        <v>0.26086956521739102</v>
      </c>
      <c r="P29" s="35">
        <v>0.47139588100686503</v>
      </c>
      <c r="Q29" s="43">
        <v>0.68649885583523995</v>
      </c>
      <c r="R29" s="43">
        <v>1.0755148741418801</v>
      </c>
      <c r="S29" s="43">
        <v>1.3638443935926801</v>
      </c>
      <c r="T29" s="53"/>
      <c r="U29" s="51"/>
      <c r="V29" s="52"/>
      <c r="W29" s="51"/>
      <c r="X29" s="51"/>
      <c r="Y29" s="51"/>
      <c r="Z29" s="52"/>
      <c r="AA29" s="51"/>
      <c r="AB29" s="39"/>
      <c r="AC29" s="39"/>
      <c r="AD29" s="51"/>
      <c r="AE29" s="37"/>
      <c r="AF29" s="28"/>
      <c r="AH29" s="15"/>
    </row>
    <row r="30" spans="1:34" ht="11.25" customHeight="1">
      <c r="A30" s="44" t="s">
        <v>61</v>
      </c>
      <c r="B30" s="45" t="s">
        <v>62</v>
      </c>
      <c r="C30" s="46">
        <v>150680</v>
      </c>
      <c r="D30" s="54">
        <v>151081</v>
      </c>
      <c r="E30" s="48">
        <v>154826</v>
      </c>
      <c r="F30" s="47">
        <v>156571</v>
      </c>
      <c r="G30" s="54">
        <v>157113</v>
      </c>
      <c r="H30" s="32">
        <v>157468</v>
      </c>
      <c r="I30" s="47">
        <v>157771</v>
      </c>
      <c r="J30" s="47">
        <v>158474</v>
      </c>
      <c r="K30" s="49">
        <v>160175</v>
      </c>
      <c r="L30" s="43">
        <v>0.26612689142553803</v>
      </c>
      <c r="M30" s="43">
        <v>2.7515264135917201</v>
      </c>
      <c r="N30" s="43">
        <v>3.9096097690469902</v>
      </c>
      <c r="O30" s="43">
        <v>4.2693124502256401</v>
      </c>
      <c r="P30" s="35">
        <v>4.5049110698168304</v>
      </c>
      <c r="Q30" s="43">
        <v>4.7059994690735296</v>
      </c>
      <c r="R30" s="43">
        <v>5.1725511016724202</v>
      </c>
      <c r="S30" s="43">
        <v>6.3014335014600498</v>
      </c>
      <c r="T30" s="53"/>
      <c r="U30" s="51"/>
      <c r="V30" s="52"/>
      <c r="W30" s="51"/>
      <c r="X30" s="51"/>
      <c r="Y30" s="51"/>
      <c r="Z30" s="52"/>
      <c r="AA30" s="51"/>
      <c r="AB30" s="39"/>
      <c r="AC30" s="39"/>
      <c r="AD30" s="51"/>
      <c r="AE30" s="37"/>
      <c r="AF30" s="28"/>
      <c r="AH30" s="15"/>
    </row>
    <row r="31" spans="1:34" ht="11.25" customHeight="1">
      <c r="A31" s="44" t="s">
        <v>63</v>
      </c>
      <c r="B31" s="45" t="s">
        <v>64</v>
      </c>
      <c r="C31" s="46">
        <v>175930</v>
      </c>
      <c r="D31" s="54">
        <v>177053</v>
      </c>
      <c r="E31" s="48">
        <v>177693</v>
      </c>
      <c r="F31" s="47">
        <v>178380</v>
      </c>
      <c r="G31" s="54">
        <v>179218</v>
      </c>
      <c r="H31" s="32">
        <v>179622</v>
      </c>
      <c r="I31" s="47">
        <v>180006</v>
      </c>
      <c r="J31" s="47">
        <v>181023</v>
      </c>
      <c r="K31" s="49">
        <v>181704</v>
      </c>
      <c r="L31" s="43">
        <v>0.63832205991019197</v>
      </c>
      <c r="M31" s="43">
        <v>1.0021031091911601</v>
      </c>
      <c r="N31" s="43">
        <v>1.39259932927869</v>
      </c>
      <c r="O31" s="43">
        <v>1.8689251406809499</v>
      </c>
      <c r="P31" s="35">
        <v>2.09856192803956</v>
      </c>
      <c r="Q31" s="43">
        <v>2.3168305576081401</v>
      </c>
      <c r="R31" s="43">
        <v>2.8949013812311701</v>
      </c>
      <c r="S31" s="43">
        <v>3.2819871539816998</v>
      </c>
      <c r="T31" s="53"/>
      <c r="U31" s="51"/>
      <c r="V31" s="52"/>
      <c r="W31" s="51"/>
      <c r="X31" s="51"/>
      <c r="Y31" s="51"/>
      <c r="Z31" s="52"/>
      <c r="AA31" s="51"/>
      <c r="AB31" s="39"/>
      <c r="AC31" s="39"/>
      <c r="AD31" s="51"/>
      <c r="AE31" s="37"/>
      <c r="AF31" s="28"/>
      <c r="AH31" s="15"/>
    </row>
    <row r="32" spans="1:34" ht="18" customHeight="1">
      <c r="A32" s="44" t="s">
        <v>65</v>
      </c>
      <c r="B32" s="45" t="s">
        <v>66</v>
      </c>
      <c r="C32" s="46">
        <v>114530</v>
      </c>
      <c r="D32" s="54">
        <v>112966</v>
      </c>
      <c r="E32" s="48">
        <v>115344</v>
      </c>
      <c r="F32" s="47">
        <v>116029</v>
      </c>
      <c r="G32" s="54">
        <v>116491</v>
      </c>
      <c r="H32" s="32">
        <v>116777</v>
      </c>
      <c r="I32" s="47">
        <v>116992</v>
      </c>
      <c r="J32" s="47">
        <v>117664</v>
      </c>
      <c r="K32" s="49">
        <v>118098</v>
      </c>
      <c r="L32" s="43">
        <v>-1.36558107046189</v>
      </c>
      <c r="M32" s="43">
        <v>0.71073081288745299</v>
      </c>
      <c r="N32" s="43">
        <v>1.3088273814721001</v>
      </c>
      <c r="O32" s="43">
        <v>1.7122151401379599</v>
      </c>
      <c r="P32" s="35">
        <v>1.96193137169301</v>
      </c>
      <c r="Q32" s="43">
        <v>2.1496551121976801</v>
      </c>
      <c r="R32" s="43">
        <v>2.7364009429843699</v>
      </c>
      <c r="S32" s="43">
        <v>3.1153409587007799</v>
      </c>
      <c r="T32" s="53"/>
      <c r="U32" s="51"/>
      <c r="V32" s="52"/>
      <c r="W32" s="51"/>
      <c r="X32" s="51"/>
      <c r="Y32" s="51"/>
      <c r="Z32" s="52"/>
      <c r="AA32" s="51"/>
      <c r="AB32" s="39"/>
      <c r="AC32" s="39"/>
      <c r="AD32" s="51"/>
      <c r="AE32" s="37"/>
      <c r="AF32" s="28"/>
      <c r="AH32" s="15"/>
    </row>
    <row r="33" spans="1:34" ht="11.25" customHeight="1">
      <c r="A33" s="44" t="s">
        <v>67</v>
      </c>
      <c r="B33" s="45" t="s">
        <v>68</v>
      </c>
      <c r="C33" s="46">
        <v>23200</v>
      </c>
      <c r="D33" s="54">
        <v>22556</v>
      </c>
      <c r="E33" s="48">
        <v>22993</v>
      </c>
      <c r="F33" s="47">
        <v>23088</v>
      </c>
      <c r="G33" s="54">
        <v>23194</v>
      </c>
      <c r="H33" s="32">
        <v>23235</v>
      </c>
      <c r="I33" s="47">
        <v>23298</v>
      </c>
      <c r="J33" s="47">
        <v>23433</v>
      </c>
      <c r="K33" s="49">
        <v>23471</v>
      </c>
      <c r="L33" s="43">
        <v>-2.77586206896552</v>
      </c>
      <c r="M33" s="43">
        <v>-0.89224137931034497</v>
      </c>
      <c r="N33" s="43">
        <v>-0.48275862068965503</v>
      </c>
      <c r="O33" s="43">
        <v>-2.5862068965517199E-2</v>
      </c>
      <c r="P33" s="35">
        <v>0.15086206896551699</v>
      </c>
      <c r="Q33" s="43">
        <v>0.42241379310344801</v>
      </c>
      <c r="R33" s="43">
        <v>1.0043103448275901</v>
      </c>
      <c r="S33" s="43">
        <v>1.1681034482758601</v>
      </c>
      <c r="T33" s="53"/>
      <c r="U33" s="51"/>
      <c r="V33" s="52"/>
      <c r="W33" s="51"/>
      <c r="X33" s="51"/>
      <c r="Y33" s="51"/>
      <c r="Z33" s="52"/>
      <c r="AA33" s="51"/>
      <c r="AB33" s="39"/>
      <c r="AC33" s="39"/>
      <c r="AD33" s="51"/>
      <c r="AE33" s="37"/>
      <c r="AF33" s="28"/>
      <c r="AH33" s="15"/>
    </row>
    <row r="34" spans="1:34" ht="11.25" customHeight="1">
      <c r="A34" s="44" t="s">
        <v>69</v>
      </c>
      <c r="B34" s="45" t="s">
        <v>70</v>
      </c>
      <c r="C34" s="46">
        <v>112470</v>
      </c>
      <c r="D34" s="54">
        <v>109467</v>
      </c>
      <c r="E34" s="48">
        <v>110471</v>
      </c>
      <c r="F34" s="47">
        <v>110878</v>
      </c>
      <c r="G34" s="54">
        <v>111127</v>
      </c>
      <c r="H34" s="32">
        <v>111472</v>
      </c>
      <c r="I34" s="47">
        <v>111722</v>
      </c>
      <c r="J34" s="47">
        <v>112224</v>
      </c>
      <c r="K34" s="49">
        <v>112424</v>
      </c>
      <c r="L34" s="43">
        <v>-2.67004534542545</v>
      </c>
      <c r="M34" s="43">
        <v>-1.77736285231617</v>
      </c>
      <c r="N34" s="43">
        <v>-1.41548857473104</v>
      </c>
      <c r="O34" s="43">
        <v>-1.1940962034320299</v>
      </c>
      <c r="P34" s="35">
        <v>-0.887347737174358</v>
      </c>
      <c r="Q34" s="43">
        <v>-0.66506623988619196</v>
      </c>
      <c r="R34" s="43">
        <v>-0.21872499333155501</v>
      </c>
      <c r="S34" s="43">
        <v>-4.0899795501022497E-2</v>
      </c>
      <c r="T34" s="53"/>
      <c r="U34" s="51"/>
      <c r="V34" s="52"/>
      <c r="W34" s="51"/>
      <c r="X34" s="51"/>
      <c r="Y34" s="51"/>
      <c r="Z34" s="52"/>
      <c r="AA34" s="51"/>
      <c r="AB34" s="39"/>
      <c r="AC34" s="39"/>
      <c r="AD34" s="51"/>
      <c r="AE34" s="37"/>
      <c r="AF34" s="28"/>
      <c r="AH34" s="15"/>
    </row>
    <row r="35" spans="1:34" ht="11.25" customHeight="1">
      <c r="A35" s="44" t="s">
        <v>71</v>
      </c>
      <c r="B35" s="45" t="s">
        <v>72</v>
      </c>
      <c r="C35" s="46">
        <v>317100</v>
      </c>
      <c r="D35" s="54">
        <v>322871</v>
      </c>
      <c r="E35" s="48">
        <v>321977</v>
      </c>
      <c r="F35" s="47">
        <v>322568</v>
      </c>
      <c r="G35" s="54">
        <v>323919</v>
      </c>
      <c r="H35" s="32">
        <v>324688</v>
      </c>
      <c r="I35" s="47">
        <v>325336</v>
      </c>
      <c r="J35" s="47">
        <v>327237</v>
      </c>
      <c r="K35" s="49">
        <v>327482</v>
      </c>
      <c r="L35" s="43">
        <v>1.8199306212551201</v>
      </c>
      <c r="M35" s="43">
        <v>1.53800063071586</v>
      </c>
      <c r="N35" s="43">
        <v>1.72437716808578</v>
      </c>
      <c r="O35" s="43">
        <v>2.1504257332071899</v>
      </c>
      <c r="P35" s="35">
        <v>2.3929359823399601</v>
      </c>
      <c r="Q35" s="43">
        <v>2.5972879217912301</v>
      </c>
      <c r="R35" s="43">
        <v>3.1967833491012301</v>
      </c>
      <c r="S35" s="43">
        <v>3.27404604225796</v>
      </c>
      <c r="T35" s="53"/>
      <c r="U35" s="51"/>
      <c r="V35" s="52"/>
      <c r="W35" s="51"/>
      <c r="X35" s="51"/>
      <c r="Y35" s="51"/>
      <c r="Z35" s="52"/>
      <c r="AA35" s="51"/>
      <c r="AB35" s="39"/>
      <c r="AC35" s="39"/>
      <c r="AD35" s="51"/>
      <c r="AE35" s="37"/>
      <c r="AF35" s="28"/>
      <c r="AH35" s="15"/>
    </row>
    <row r="36" spans="1:34" ht="11.25" customHeight="1">
      <c r="A36" s="44" t="s">
        <v>73</v>
      </c>
      <c r="B36" s="45" t="s">
        <v>74</v>
      </c>
      <c r="C36" s="46">
        <v>93750</v>
      </c>
      <c r="D36" s="54">
        <v>93345</v>
      </c>
      <c r="E36" s="48">
        <v>96004</v>
      </c>
      <c r="F36" s="47">
        <v>97351</v>
      </c>
      <c r="G36" s="54">
        <v>97757</v>
      </c>
      <c r="H36" s="32">
        <v>97958</v>
      </c>
      <c r="I36" s="47">
        <v>98132</v>
      </c>
      <c r="J36" s="47">
        <v>98623</v>
      </c>
      <c r="K36" s="49">
        <v>99767</v>
      </c>
      <c r="L36" s="43">
        <v>-0.432</v>
      </c>
      <c r="M36" s="43">
        <v>2.4042666666666701</v>
      </c>
      <c r="N36" s="43">
        <v>3.84106666666667</v>
      </c>
      <c r="O36" s="43">
        <v>4.2741333333333298</v>
      </c>
      <c r="P36" s="35">
        <v>4.4885333333333302</v>
      </c>
      <c r="Q36" s="43">
        <v>4.6741333333333301</v>
      </c>
      <c r="R36" s="43">
        <v>5.1978666666666697</v>
      </c>
      <c r="S36" s="43">
        <v>6.4181333333333299</v>
      </c>
      <c r="T36" s="53"/>
      <c r="U36" s="51"/>
      <c r="V36" s="52"/>
      <c r="W36" s="51"/>
      <c r="X36" s="51"/>
      <c r="Y36" s="51"/>
      <c r="Z36" s="52"/>
      <c r="AA36" s="51"/>
      <c r="AB36" s="39"/>
      <c r="AC36" s="39"/>
      <c r="AD36" s="51"/>
      <c r="AE36" s="37"/>
      <c r="AF36" s="28"/>
      <c r="AH36" s="15"/>
    </row>
    <row r="37" spans="1:34" ht="18" customHeight="1">
      <c r="A37" s="44" t="s">
        <v>75</v>
      </c>
      <c r="B37" s="45" t="s">
        <v>76</v>
      </c>
      <c r="C37" s="46">
        <v>89860</v>
      </c>
      <c r="D37" s="54">
        <v>87954</v>
      </c>
      <c r="E37" s="48">
        <v>88552</v>
      </c>
      <c r="F37" s="47">
        <v>88615</v>
      </c>
      <c r="G37" s="54">
        <v>88964</v>
      </c>
      <c r="H37" s="32">
        <v>89206</v>
      </c>
      <c r="I37" s="47">
        <v>89406</v>
      </c>
      <c r="J37" s="47">
        <v>89933</v>
      </c>
      <c r="K37" s="49">
        <v>89851</v>
      </c>
      <c r="L37" s="43">
        <v>-2.1210772312486101</v>
      </c>
      <c r="M37" s="43">
        <v>-1.4555975962608501</v>
      </c>
      <c r="N37" s="43">
        <v>-1.3854885377253501</v>
      </c>
      <c r="O37" s="43">
        <v>-0.99710661028266201</v>
      </c>
      <c r="P37" s="35">
        <v>-0.72779879813042503</v>
      </c>
      <c r="Q37" s="43">
        <v>-0.50523035833518803</v>
      </c>
      <c r="R37" s="43">
        <v>8.1237480525261502E-2</v>
      </c>
      <c r="S37" s="43">
        <v>-1.0015579790785699E-2</v>
      </c>
      <c r="T37" s="53"/>
      <c r="U37" s="51"/>
      <c r="V37" s="52"/>
      <c r="W37" s="51"/>
      <c r="X37" s="51"/>
      <c r="Y37" s="51"/>
      <c r="Z37" s="52"/>
      <c r="AA37" s="51"/>
      <c r="AB37" s="39"/>
      <c r="AC37" s="39"/>
      <c r="AD37" s="51"/>
      <c r="AE37" s="37"/>
      <c r="AF37" s="28"/>
      <c r="AH37" s="15"/>
    </row>
    <row r="38" spans="1:34" ht="11.25" customHeight="1">
      <c r="A38" s="44" t="s">
        <v>77</v>
      </c>
      <c r="B38" s="45" t="s">
        <v>78</v>
      </c>
      <c r="C38" s="46">
        <v>180130</v>
      </c>
      <c r="D38" s="54">
        <v>186938</v>
      </c>
      <c r="E38" s="48">
        <v>189752</v>
      </c>
      <c r="F38" s="47">
        <v>190532</v>
      </c>
      <c r="G38" s="54">
        <v>191597</v>
      </c>
      <c r="H38" s="32">
        <v>191979</v>
      </c>
      <c r="I38" s="47">
        <v>192284</v>
      </c>
      <c r="J38" s="47">
        <v>193533</v>
      </c>
      <c r="K38" s="49">
        <v>194251</v>
      </c>
      <c r="L38" s="43">
        <v>3.7794925886859501</v>
      </c>
      <c r="M38" s="43">
        <v>5.3416976627990902</v>
      </c>
      <c r="N38" s="43">
        <v>5.77471825903514</v>
      </c>
      <c r="O38" s="43">
        <v>6.36595791928052</v>
      </c>
      <c r="P38" s="35">
        <v>6.5780269805140703</v>
      </c>
      <c r="Q38" s="43">
        <v>6.7473491367345799</v>
      </c>
      <c r="R38" s="43">
        <v>7.4407372453228202</v>
      </c>
      <c r="S38" s="43">
        <v>7.8393382557042104</v>
      </c>
      <c r="T38" s="53"/>
      <c r="U38" s="51"/>
      <c r="V38" s="52"/>
      <c r="W38" s="51"/>
      <c r="X38" s="51"/>
      <c r="Y38" s="51"/>
      <c r="Z38" s="52"/>
      <c r="AA38" s="51"/>
      <c r="AB38" s="39"/>
      <c r="AC38" s="39"/>
      <c r="AD38" s="51"/>
      <c r="AE38" s="37"/>
      <c r="AF38" s="28"/>
      <c r="AH38" s="15"/>
    </row>
    <row r="39" spans="1:34" ht="15" customHeight="1">
      <c r="A39" s="28" t="s">
        <v>79</v>
      </c>
      <c r="B39" s="29"/>
      <c r="C39" s="46"/>
      <c r="D39" s="54"/>
      <c r="E39" s="48"/>
      <c r="F39" s="47"/>
      <c r="G39" s="54"/>
      <c r="H39" s="32"/>
      <c r="I39" s="47"/>
      <c r="J39" s="47"/>
      <c r="K39" s="49"/>
      <c r="L39" s="43"/>
      <c r="M39" s="43"/>
      <c r="N39" s="43"/>
      <c r="O39" s="43"/>
      <c r="P39" s="35"/>
      <c r="Q39" s="43"/>
      <c r="R39" s="43"/>
      <c r="S39" s="43"/>
      <c r="T39" s="52"/>
      <c r="U39" s="51"/>
      <c r="V39" s="52"/>
      <c r="W39" s="50"/>
      <c r="X39" s="51"/>
      <c r="Y39" s="50"/>
      <c r="Z39" s="52"/>
      <c r="AA39" s="50"/>
      <c r="AB39" s="39"/>
      <c r="AC39" s="39"/>
      <c r="AD39" s="50"/>
      <c r="AE39" s="55"/>
      <c r="AF39" s="28"/>
      <c r="AH39" s="15"/>
    </row>
    <row r="40" spans="1:34" ht="12.75" customHeight="1">
      <c r="A40" s="44" t="s">
        <v>80</v>
      </c>
      <c r="B40" s="45" t="s">
        <v>81</v>
      </c>
      <c r="C40" s="46">
        <v>370560</v>
      </c>
      <c r="D40" s="54">
        <v>362195</v>
      </c>
      <c r="E40" s="56">
        <v>363684</v>
      </c>
      <c r="F40" s="47">
        <v>364206</v>
      </c>
      <c r="G40" s="54">
        <v>365495</v>
      </c>
      <c r="H40" s="57">
        <v>366512</v>
      </c>
      <c r="I40" s="47">
        <v>367293</v>
      </c>
      <c r="J40" s="58">
        <v>369247</v>
      </c>
      <c r="K40" s="59">
        <v>369253</v>
      </c>
      <c r="L40" s="43">
        <v>-2.2573942141623502</v>
      </c>
      <c r="M40" s="43">
        <v>-1.85556994818653</v>
      </c>
      <c r="N40" s="43">
        <v>-1.71470207253886</v>
      </c>
      <c r="O40" s="43">
        <v>-1.3668501727115701</v>
      </c>
      <c r="P40" s="35">
        <v>-1.09240069084629</v>
      </c>
      <c r="Q40" s="43">
        <v>-0.88163860103626901</v>
      </c>
      <c r="R40" s="43">
        <v>-0.354328583765112</v>
      </c>
      <c r="S40" s="43">
        <v>-0.35270941278065598</v>
      </c>
      <c r="T40" s="60"/>
      <c r="U40" s="61"/>
      <c r="V40" s="51"/>
      <c r="W40" s="61"/>
      <c r="X40" s="50"/>
      <c r="Y40" s="61"/>
      <c r="Z40" s="50"/>
      <c r="AA40" s="61"/>
      <c r="AB40" s="39"/>
      <c r="AC40" s="39"/>
      <c r="AD40" s="61"/>
      <c r="AE40" s="62"/>
      <c r="AF40" s="28"/>
      <c r="AH40" s="15"/>
    </row>
    <row r="41" spans="1:34" ht="11.25" customHeight="1">
      <c r="A41" s="44" t="s">
        <v>82</v>
      </c>
      <c r="B41" s="45" t="s">
        <v>83</v>
      </c>
      <c r="C41" s="46">
        <v>114530</v>
      </c>
      <c r="D41" s="47">
        <v>112966</v>
      </c>
      <c r="E41" s="47">
        <v>115344</v>
      </c>
      <c r="F41" s="58">
        <v>116029</v>
      </c>
      <c r="G41" s="47">
        <v>116491</v>
      </c>
      <c r="H41" s="33">
        <v>116777</v>
      </c>
      <c r="I41" s="58">
        <v>116992</v>
      </c>
      <c r="J41" s="63">
        <v>117664</v>
      </c>
      <c r="K41" s="49">
        <v>118098</v>
      </c>
      <c r="L41" s="43">
        <v>-1.36558107046189</v>
      </c>
      <c r="M41" s="43">
        <v>0.71073081288745299</v>
      </c>
      <c r="N41" s="43">
        <v>1.3088273814721001</v>
      </c>
      <c r="O41" s="43">
        <v>1.7122151401379599</v>
      </c>
      <c r="P41" s="35">
        <v>1.96193137169301</v>
      </c>
      <c r="Q41" s="43">
        <v>2.1496551121976801</v>
      </c>
      <c r="R41" s="43">
        <v>2.7364009429843699</v>
      </c>
      <c r="S41" s="43">
        <v>3.1153409587007799</v>
      </c>
      <c r="T41" s="53"/>
      <c r="U41" s="61"/>
      <c r="V41" s="61"/>
      <c r="W41" s="61"/>
      <c r="X41" s="61"/>
      <c r="Y41" s="61"/>
      <c r="Z41" s="61"/>
      <c r="AA41" s="61"/>
      <c r="AB41" s="39"/>
      <c r="AC41" s="39"/>
      <c r="AD41" s="61"/>
      <c r="AE41" s="62"/>
      <c r="AF41" s="28"/>
      <c r="AH41" s="15"/>
    </row>
    <row r="42" spans="1:34" ht="11.25" customHeight="1">
      <c r="A42" s="44" t="s">
        <v>27</v>
      </c>
      <c r="B42" s="45" t="s">
        <v>84</v>
      </c>
      <c r="C42" s="46">
        <v>149520</v>
      </c>
      <c r="D42" s="47">
        <v>141556</v>
      </c>
      <c r="E42" s="47">
        <v>145718</v>
      </c>
      <c r="F42" s="63">
        <v>146385</v>
      </c>
      <c r="G42" s="47">
        <v>146841</v>
      </c>
      <c r="H42" s="33">
        <v>147234</v>
      </c>
      <c r="I42" s="63">
        <v>147598</v>
      </c>
      <c r="J42" s="63">
        <v>148259</v>
      </c>
      <c r="K42" s="49">
        <v>148739</v>
      </c>
      <c r="L42" s="43">
        <v>-5.3263777421080798</v>
      </c>
      <c r="M42" s="43">
        <v>-2.5428036383092598</v>
      </c>
      <c r="N42" s="43">
        <v>-2.09670947030498</v>
      </c>
      <c r="O42" s="43">
        <v>-1.7917335473515199</v>
      </c>
      <c r="P42" s="35">
        <v>-1.52889245585875</v>
      </c>
      <c r="Q42" s="43">
        <v>-1.2854467629748501</v>
      </c>
      <c r="R42" s="43">
        <v>-0.84336543606206504</v>
      </c>
      <c r="S42" s="43">
        <v>-0.52233814874264295</v>
      </c>
      <c r="T42" s="53"/>
      <c r="U42" s="61"/>
      <c r="V42" s="61"/>
      <c r="W42" s="61"/>
      <c r="X42" s="61"/>
      <c r="Y42" s="61"/>
      <c r="Z42" s="61"/>
      <c r="AA42" s="61"/>
      <c r="AB42" s="39"/>
      <c r="AC42" s="39"/>
      <c r="AD42" s="61"/>
      <c r="AE42" s="62"/>
      <c r="AF42" s="28"/>
      <c r="AH42" s="15"/>
    </row>
    <row r="43" spans="1:34" ht="11.25" customHeight="1">
      <c r="A43" s="44" t="s">
        <v>41</v>
      </c>
      <c r="B43" s="45" t="s">
        <v>85</v>
      </c>
      <c r="C43" s="46">
        <v>370330</v>
      </c>
      <c r="D43" s="47">
        <v>367674</v>
      </c>
      <c r="E43" s="47">
        <v>372419</v>
      </c>
      <c r="F43" s="63">
        <v>374990</v>
      </c>
      <c r="G43" s="47">
        <v>376617</v>
      </c>
      <c r="H43" s="33">
        <v>377512</v>
      </c>
      <c r="I43" s="63">
        <v>378261</v>
      </c>
      <c r="J43" s="63">
        <v>380470</v>
      </c>
      <c r="K43" s="49">
        <v>382737</v>
      </c>
      <c r="L43" s="43">
        <v>-0.71719817460103197</v>
      </c>
      <c r="M43" s="43">
        <v>0.56409148597197101</v>
      </c>
      <c r="N43" s="43">
        <v>1.2583371587503001</v>
      </c>
      <c r="O43" s="43">
        <v>1.6976750465800801</v>
      </c>
      <c r="P43" s="35">
        <v>1.93935138930143</v>
      </c>
      <c r="Q43" s="43">
        <v>2.1416034347743902</v>
      </c>
      <c r="R43" s="43">
        <v>2.7380984527313501</v>
      </c>
      <c r="S43" s="43">
        <v>3.3502551778143799</v>
      </c>
      <c r="T43" s="53"/>
      <c r="U43" s="61"/>
      <c r="V43" s="61"/>
      <c r="W43" s="61"/>
      <c r="X43" s="61"/>
      <c r="Y43" s="61"/>
      <c r="Z43" s="61"/>
      <c r="AA43" s="61"/>
      <c r="AB43" s="39"/>
      <c r="AC43" s="39"/>
      <c r="AD43" s="61"/>
      <c r="AE43" s="62"/>
      <c r="AF43" s="28"/>
      <c r="AH43" s="15"/>
    </row>
    <row r="44" spans="1:34" ht="18" customHeight="1">
      <c r="A44" s="44" t="s">
        <v>86</v>
      </c>
      <c r="B44" s="45" t="s">
        <v>87</v>
      </c>
      <c r="C44" s="46">
        <v>304480</v>
      </c>
      <c r="D44" s="47">
        <v>306900</v>
      </c>
      <c r="E44" s="47">
        <v>311953</v>
      </c>
      <c r="F44" s="63">
        <v>313786</v>
      </c>
      <c r="G44" s="47">
        <v>315189</v>
      </c>
      <c r="H44" s="33">
        <v>315848</v>
      </c>
      <c r="I44" s="63">
        <v>316421</v>
      </c>
      <c r="J44" s="63">
        <v>318173</v>
      </c>
      <c r="K44" s="49">
        <v>319570</v>
      </c>
      <c r="L44" s="43">
        <v>0.79479768786127203</v>
      </c>
      <c r="M44" s="43">
        <v>2.45434839726747</v>
      </c>
      <c r="N44" s="43">
        <v>3.0563583815028901</v>
      </c>
      <c r="O44" s="43">
        <v>3.5171439831844502</v>
      </c>
      <c r="P44" s="35">
        <v>3.7335785601681599</v>
      </c>
      <c r="Q44" s="43">
        <v>3.9217682606410902</v>
      </c>
      <c r="R44" s="43">
        <v>4.4971755123489201</v>
      </c>
      <c r="S44" s="43">
        <v>4.9559905412506602</v>
      </c>
      <c r="T44" s="53"/>
      <c r="U44" s="61"/>
      <c r="V44" s="61"/>
      <c r="W44" s="61"/>
      <c r="X44" s="61"/>
      <c r="Y44" s="61"/>
      <c r="Z44" s="61"/>
      <c r="AA44" s="61"/>
      <c r="AB44" s="39"/>
      <c r="AC44" s="39"/>
      <c r="AD44" s="61"/>
      <c r="AE44" s="62"/>
      <c r="AF44" s="28"/>
      <c r="AH44" s="15"/>
    </row>
    <row r="45" spans="1:34" ht="11.25" customHeight="1">
      <c r="A45" s="44" t="s">
        <v>88</v>
      </c>
      <c r="B45" s="45" t="s">
        <v>89</v>
      </c>
      <c r="C45" s="46">
        <v>588100</v>
      </c>
      <c r="D45" s="47">
        <v>588266</v>
      </c>
      <c r="E45" s="47">
        <v>605022</v>
      </c>
      <c r="F45" s="63">
        <v>614040</v>
      </c>
      <c r="G45" s="47">
        <v>616968</v>
      </c>
      <c r="H45" s="33">
        <v>618199</v>
      </c>
      <c r="I45" s="63">
        <v>619178</v>
      </c>
      <c r="J45" s="63">
        <v>622865</v>
      </c>
      <c r="K45" s="49">
        <v>631160</v>
      </c>
      <c r="L45" s="43">
        <v>2.8226492093181399E-2</v>
      </c>
      <c r="M45" s="43">
        <v>2.87740180241456</v>
      </c>
      <c r="N45" s="43">
        <v>4.4108144873320896</v>
      </c>
      <c r="O45" s="43">
        <v>4.9086889984696498</v>
      </c>
      <c r="P45" s="35">
        <v>5.1180071416425799</v>
      </c>
      <c r="Q45" s="43">
        <v>5.2844754293487499</v>
      </c>
      <c r="R45" s="43">
        <v>5.9114096242135696</v>
      </c>
      <c r="S45" s="43">
        <v>7.3218840333276702</v>
      </c>
      <c r="T45" s="53"/>
      <c r="U45" s="61"/>
      <c r="V45" s="61"/>
      <c r="W45" s="61"/>
      <c r="X45" s="61"/>
      <c r="Y45" s="61"/>
      <c r="Z45" s="61"/>
      <c r="AA45" s="61"/>
      <c r="AB45" s="39"/>
      <c r="AC45" s="39"/>
      <c r="AD45" s="61"/>
      <c r="AE45" s="62"/>
      <c r="AF45" s="28"/>
      <c r="AH45" s="15"/>
    </row>
    <row r="46" spans="1:34" ht="11.25" customHeight="1">
      <c r="A46" s="44" t="s">
        <v>90</v>
      </c>
      <c r="B46" s="45" t="s">
        <v>91</v>
      </c>
      <c r="C46" s="46">
        <v>1161370</v>
      </c>
      <c r="D46" s="47">
        <v>1148747</v>
      </c>
      <c r="E46" s="47">
        <v>1176445</v>
      </c>
      <c r="F46" s="63">
        <v>1189879</v>
      </c>
      <c r="G46" s="47">
        <v>1195560</v>
      </c>
      <c r="H46" s="33">
        <v>1198255</v>
      </c>
      <c r="I46" s="63">
        <v>1200449</v>
      </c>
      <c r="J46" s="63">
        <v>1207612</v>
      </c>
      <c r="K46" s="49">
        <v>1220252</v>
      </c>
      <c r="L46" s="43">
        <v>-1.0869059817284801</v>
      </c>
      <c r="M46" s="43">
        <v>1.29803594031187</v>
      </c>
      <c r="N46" s="43">
        <v>2.4547732419470099</v>
      </c>
      <c r="O46" s="43">
        <v>2.9439369021069899</v>
      </c>
      <c r="P46" s="35">
        <v>3.1759904251013902</v>
      </c>
      <c r="Q46" s="43">
        <v>3.3649052412237301</v>
      </c>
      <c r="R46" s="43">
        <v>3.9816768127297899</v>
      </c>
      <c r="S46" s="43">
        <v>5.0700465829150101</v>
      </c>
      <c r="T46" s="53"/>
      <c r="U46" s="61"/>
      <c r="V46" s="61"/>
      <c r="W46" s="61"/>
      <c r="X46" s="61"/>
      <c r="Y46" s="61"/>
      <c r="Z46" s="61"/>
      <c r="AA46" s="61"/>
      <c r="AB46" s="39"/>
      <c r="AC46" s="39"/>
      <c r="AD46" s="61"/>
      <c r="AE46" s="62"/>
      <c r="AF46" s="28"/>
      <c r="AH46" s="15"/>
    </row>
    <row r="47" spans="1:34" ht="11.25" customHeight="1">
      <c r="A47" s="44" t="s">
        <v>45</v>
      </c>
      <c r="B47" s="45" t="s">
        <v>92</v>
      </c>
      <c r="C47" s="46">
        <v>321900</v>
      </c>
      <c r="D47" s="47">
        <v>308811</v>
      </c>
      <c r="E47" s="47">
        <v>318586</v>
      </c>
      <c r="F47" s="63">
        <v>320965</v>
      </c>
      <c r="G47" s="47">
        <v>322118</v>
      </c>
      <c r="H47" s="33">
        <v>322949</v>
      </c>
      <c r="I47" s="63">
        <v>323636</v>
      </c>
      <c r="J47" s="63">
        <v>325164</v>
      </c>
      <c r="K47" s="49">
        <v>327359</v>
      </c>
      <c r="L47" s="43">
        <v>-4.0661696178937596</v>
      </c>
      <c r="M47" s="43">
        <v>-1.02951227089158</v>
      </c>
      <c r="N47" s="43">
        <v>-0.290462876669773</v>
      </c>
      <c r="O47" s="43">
        <v>6.7722895309102193E-2</v>
      </c>
      <c r="P47" s="35">
        <v>0.32587760173967101</v>
      </c>
      <c r="Q47" s="43">
        <v>0.53929791860826304</v>
      </c>
      <c r="R47" s="43">
        <v>1.0139794967381199</v>
      </c>
      <c r="S47" s="43">
        <v>1.69586828207518</v>
      </c>
      <c r="T47" s="53"/>
      <c r="U47" s="61"/>
      <c r="V47" s="61"/>
      <c r="W47" s="61"/>
      <c r="X47" s="61"/>
      <c r="Y47" s="61"/>
      <c r="Z47" s="61"/>
      <c r="AA47" s="61"/>
      <c r="AB47" s="39"/>
      <c r="AC47" s="39"/>
      <c r="AD47" s="61"/>
      <c r="AE47" s="62"/>
      <c r="AF47" s="28"/>
      <c r="AH47" s="15"/>
    </row>
    <row r="48" spans="1:34" ht="11.25" customHeight="1">
      <c r="A48" s="44" t="s">
        <v>93</v>
      </c>
      <c r="B48" s="45" t="s">
        <v>94</v>
      </c>
      <c r="C48" s="46">
        <v>656490</v>
      </c>
      <c r="D48" s="47">
        <v>662824</v>
      </c>
      <c r="E48" s="47">
        <v>661911</v>
      </c>
      <c r="F48" s="63">
        <v>662992</v>
      </c>
      <c r="G48" s="47">
        <v>665910</v>
      </c>
      <c r="H48" s="33">
        <v>667499</v>
      </c>
      <c r="I48" s="63">
        <v>668819</v>
      </c>
      <c r="J48" s="63">
        <v>672875</v>
      </c>
      <c r="K48" s="49">
        <v>672970</v>
      </c>
      <c r="L48" s="43">
        <v>0.964828100961172</v>
      </c>
      <c r="M48" s="43">
        <v>0.82575515240140795</v>
      </c>
      <c r="N48" s="43">
        <v>0.99041874209812797</v>
      </c>
      <c r="O48" s="43">
        <v>1.4349038066078701</v>
      </c>
      <c r="P48" s="35">
        <v>1.67694862069491</v>
      </c>
      <c r="Q48" s="43">
        <v>1.87801794391384</v>
      </c>
      <c r="R48" s="43">
        <v>2.49584913707749</v>
      </c>
      <c r="S48" s="43">
        <v>2.5103200353394599</v>
      </c>
      <c r="T48" s="53"/>
      <c r="U48" s="61"/>
      <c r="V48" s="61"/>
      <c r="W48" s="61"/>
      <c r="X48" s="61"/>
      <c r="Y48" s="61"/>
      <c r="Z48" s="61"/>
      <c r="AA48" s="61"/>
      <c r="AB48" s="39"/>
      <c r="AC48" s="39"/>
      <c r="AD48" s="61"/>
      <c r="AE48" s="62"/>
      <c r="AF48" s="28"/>
      <c r="AH48" s="15"/>
    </row>
    <row r="49" spans="1:34" ht="18" customHeight="1">
      <c r="A49" s="44" t="s">
        <v>95</v>
      </c>
      <c r="B49" s="45" t="s">
        <v>96</v>
      </c>
      <c r="C49" s="46">
        <v>880000</v>
      </c>
      <c r="D49" s="47">
        <v>894724</v>
      </c>
      <c r="E49" s="47">
        <v>928859</v>
      </c>
      <c r="F49" s="63">
        <v>945439</v>
      </c>
      <c r="G49" s="47">
        <v>950111</v>
      </c>
      <c r="H49" s="33">
        <v>951881</v>
      </c>
      <c r="I49" s="63">
        <v>953328</v>
      </c>
      <c r="J49" s="63">
        <v>959057</v>
      </c>
      <c r="K49" s="49">
        <v>975060</v>
      </c>
      <c r="L49" s="43">
        <v>1.6731818181818201</v>
      </c>
      <c r="M49" s="43">
        <v>5.5521590909090897</v>
      </c>
      <c r="N49" s="43">
        <v>7.4362500000000002</v>
      </c>
      <c r="O49" s="43">
        <v>7.9671590909090897</v>
      </c>
      <c r="P49" s="35">
        <v>8.1682954545454507</v>
      </c>
      <c r="Q49" s="43">
        <v>8.3327272727272703</v>
      </c>
      <c r="R49" s="43">
        <v>8.9837500000000006</v>
      </c>
      <c r="S49" s="43">
        <v>10.802272727272699</v>
      </c>
      <c r="T49" s="53"/>
      <c r="U49" s="61"/>
      <c r="V49" s="61"/>
      <c r="W49" s="61"/>
      <c r="X49" s="61"/>
      <c r="Y49" s="61"/>
      <c r="Z49" s="61"/>
      <c r="AA49" s="61"/>
      <c r="AB49" s="39"/>
      <c r="AC49" s="39"/>
      <c r="AD49" s="61"/>
      <c r="AE49" s="62"/>
      <c r="AF49" s="28"/>
      <c r="AH49" s="15"/>
    </row>
    <row r="50" spans="1:34" ht="11.25" customHeight="1">
      <c r="A50" s="44" t="s">
        <v>97</v>
      </c>
      <c r="B50" s="45" t="s">
        <v>98</v>
      </c>
      <c r="C50" s="46">
        <v>21850</v>
      </c>
      <c r="D50" s="47">
        <v>20801</v>
      </c>
      <c r="E50" s="47">
        <v>21822</v>
      </c>
      <c r="F50" s="63">
        <v>21847</v>
      </c>
      <c r="G50" s="47">
        <v>21907</v>
      </c>
      <c r="H50" s="33">
        <v>21953</v>
      </c>
      <c r="I50" s="63">
        <v>22000</v>
      </c>
      <c r="J50" s="63">
        <v>22085</v>
      </c>
      <c r="K50" s="49">
        <v>22148</v>
      </c>
      <c r="L50" s="43">
        <v>-4.8009153318077802</v>
      </c>
      <c r="M50" s="43">
        <v>-0.12814645308924499</v>
      </c>
      <c r="N50" s="43">
        <v>-1.3729977116704799E-2</v>
      </c>
      <c r="O50" s="43">
        <v>0.26086956521739102</v>
      </c>
      <c r="P50" s="35">
        <v>0.47139588100686503</v>
      </c>
      <c r="Q50" s="43">
        <v>0.68649885583523995</v>
      </c>
      <c r="R50" s="43">
        <v>1.0755148741418801</v>
      </c>
      <c r="S50" s="43">
        <v>1.3638443935926801</v>
      </c>
      <c r="T50" s="53"/>
      <c r="U50" s="61"/>
      <c r="V50" s="61"/>
      <c r="W50" s="61"/>
      <c r="X50" s="61"/>
      <c r="Y50" s="61"/>
      <c r="Z50" s="61"/>
      <c r="AA50" s="61"/>
      <c r="AB50" s="39"/>
      <c r="AC50" s="39"/>
      <c r="AD50" s="61"/>
      <c r="AE50" s="62"/>
      <c r="AF50" s="28"/>
      <c r="AH50" s="15"/>
    </row>
    <row r="51" spans="1:34" ht="11.25" customHeight="1">
      <c r="A51" s="44" t="s">
        <v>99</v>
      </c>
      <c r="B51" s="45" t="s">
        <v>100</v>
      </c>
      <c r="C51" s="46">
        <v>23200</v>
      </c>
      <c r="D51" s="47">
        <v>22556</v>
      </c>
      <c r="E51" s="47">
        <v>22993</v>
      </c>
      <c r="F51" s="63">
        <v>23088</v>
      </c>
      <c r="G51" s="47">
        <v>23194</v>
      </c>
      <c r="H51" s="33">
        <v>23235</v>
      </c>
      <c r="I51" s="63">
        <v>23298</v>
      </c>
      <c r="J51" s="63">
        <v>23433</v>
      </c>
      <c r="K51" s="49">
        <v>23471</v>
      </c>
      <c r="L51" s="43">
        <v>-2.77586206896552</v>
      </c>
      <c r="M51" s="43">
        <v>-0.89224137931034497</v>
      </c>
      <c r="N51" s="43">
        <v>-0.48275862068965503</v>
      </c>
      <c r="O51" s="43">
        <v>-2.5862068965517199E-2</v>
      </c>
      <c r="P51" s="35">
        <v>0.15086206896551699</v>
      </c>
      <c r="Q51" s="43">
        <v>0.42241379310344801</v>
      </c>
      <c r="R51" s="43">
        <v>1.0043103448275901</v>
      </c>
      <c r="S51" s="43">
        <v>1.1681034482758601</v>
      </c>
      <c r="T51" s="53"/>
      <c r="U51" s="61"/>
      <c r="V51" s="61"/>
      <c r="W51" s="61"/>
      <c r="X51" s="61"/>
      <c r="Y51" s="61"/>
      <c r="Z51" s="61"/>
      <c r="AA51" s="61"/>
      <c r="AB51" s="39"/>
      <c r="AC51" s="39"/>
      <c r="AD51" s="61"/>
      <c r="AE51" s="62"/>
      <c r="AF51" s="28"/>
      <c r="AH51" s="15"/>
    </row>
    <row r="52" spans="1:34" ht="11.25" customHeight="1">
      <c r="A52" s="44" t="s">
        <v>101</v>
      </c>
      <c r="B52" s="45" t="s">
        <v>102</v>
      </c>
      <c r="C52" s="46">
        <v>415470</v>
      </c>
      <c r="D52" s="47">
        <v>411688</v>
      </c>
      <c r="E52" s="47">
        <v>418384</v>
      </c>
      <c r="F52" s="63">
        <v>422691</v>
      </c>
      <c r="G52" s="47">
        <v>424368</v>
      </c>
      <c r="H52" s="33">
        <v>425352</v>
      </c>
      <c r="I52" s="63">
        <v>426187</v>
      </c>
      <c r="J52" s="63">
        <v>428438</v>
      </c>
      <c r="K52" s="49">
        <v>432450</v>
      </c>
      <c r="L52" s="43">
        <v>-0.91029436541747899</v>
      </c>
      <c r="M52" s="43">
        <v>0.70137434712494295</v>
      </c>
      <c r="N52" s="43">
        <v>1.73803162683226</v>
      </c>
      <c r="O52" s="43">
        <v>2.1416708787638101</v>
      </c>
      <c r="P52" s="35">
        <v>2.3785110838327701</v>
      </c>
      <c r="Q52" s="43">
        <v>2.5794882903699401</v>
      </c>
      <c r="R52" s="43">
        <v>3.1212843285917198</v>
      </c>
      <c r="S52" s="43">
        <v>4.0869376850314101</v>
      </c>
      <c r="T52" s="53"/>
      <c r="U52" s="61"/>
      <c r="V52" s="61"/>
      <c r="W52" s="61"/>
      <c r="X52" s="61"/>
      <c r="Y52" s="61"/>
      <c r="Z52" s="61"/>
      <c r="AA52" s="61"/>
      <c r="AB52" s="39"/>
      <c r="AC52" s="39"/>
      <c r="AD52" s="61"/>
      <c r="AE52" s="62"/>
      <c r="AF52" s="28"/>
      <c r="AH52" s="15"/>
    </row>
    <row r="53" spans="1:34" ht="11.25" customHeight="1">
      <c r="A53" s="44" t="s">
        <v>103</v>
      </c>
      <c r="B53" s="45" t="s">
        <v>104</v>
      </c>
      <c r="C53" s="46">
        <v>26900</v>
      </c>
      <c r="D53" s="47">
        <v>24783</v>
      </c>
      <c r="E53" s="47">
        <v>25398</v>
      </c>
      <c r="F53" s="63">
        <v>25466</v>
      </c>
      <c r="G53" s="47">
        <v>25544</v>
      </c>
      <c r="H53" s="33">
        <v>25616</v>
      </c>
      <c r="I53" s="63">
        <v>25679</v>
      </c>
      <c r="J53" s="63">
        <v>25768</v>
      </c>
      <c r="K53" s="49">
        <v>25865</v>
      </c>
      <c r="L53" s="43">
        <v>-7.8698884758364303</v>
      </c>
      <c r="M53" s="43">
        <v>-5.5836431226765804</v>
      </c>
      <c r="N53" s="43">
        <v>-5.3308550185873598</v>
      </c>
      <c r="O53" s="43">
        <v>-5.04089219330855</v>
      </c>
      <c r="P53" s="35">
        <v>-4.7732342007434898</v>
      </c>
      <c r="Q53" s="43">
        <v>-4.5390334572490696</v>
      </c>
      <c r="R53" s="43">
        <v>-4.2081784386617098</v>
      </c>
      <c r="S53" s="43">
        <v>-3.8475836431226802</v>
      </c>
      <c r="T53" s="53"/>
      <c r="U53" s="61"/>
      <c r="V53" s="61"/>
      <c r="W53" s="52"/>
      <c r="X53" s="61"/>
      <c r="Y53" s="52"/>
      <c r="Z53" s="61"/>
      <c r="AA53" s="52"/>
      <c r="AB53" s="39"/>
      <c r="AC53" s="39"/>
      <c r="AD53" s="52"/>
      <c r="AE53" s="62"/>
      <c r="AF53" s="28"/>
      <c r="AH53" s="15"/>
    </row>
    <row r="54" spans="1:34" ht="15" customHeight="1">
      <c r="A54" s="28" t="s">
        <v>105</v>
      </c>
      <c r="B54" s="29"/>
      <c r="C54" s="46"/>
      <c r="D54" s="47"/>
      <c r="E54" s="47"/>
      <c r="F54" s="63"/>
      <c r="G54" s="47"/>
      <c r="H54" s="33"/>
      <c r="I54" s="63"/>
      <c r="J54" s="63"/>
      <c r="K54" s="49"/>
      <c r="L54" s="43"/>
      <c r="M54" s="43"/>
      <c r="N54" s="43"/>
      <c r="O54" s="43"/>
      <c r="P54" s="35"/>
      <c r="Q54" s="43"/>
      <c r="R54" s="43"/>
      <c r="S54" s="43"/>
      <c r="T54" s="53"/>
      <c r="U54" s="61"/>
      <c r="V54" s="61"/>
      <c r="W54" s="52"/>
      <c r="X54" s="61"/>
      <c r="Y54" s="52"/>
      <c r="Z54" s="61"/>
      <c r="AA54" s="52"/>
      <c r="AB54" s="39"/>
      <c r="AC54" s="39"/>
      <c r="AD54" s="52"/>
      <c r="AE54" s="62"/>
      <c r="AF54" s="28"/>
      <c r="AH54" s="15"/>
    </row>
    <row r="55" spans="1:34" ht="11.25" customHeight="1">
      <c r="A55" s="44" t="s">
        <v>106</v>
      </c>
      <c r="B55" s="45" t="s">
        <v>107</v>
      </c>
      <c r="C55" s="46">
        <v>488611</v>
      </c>
      <c r="D55" s="47">
        <v>489077</v>
      </c>
      <c r="E55" s="47">
        <v>502673</v>
      </c>
      <c r="F55" s="63">
        <v>511014</v>
      </c>
      <c r="G55" s="47">
        <v>513570</v>
      </c>
      <c r="H55" s="33">
        <v>514562</v>
      </c>
      <c r="I55" s="63">
        <v>515360</v>
      </c>
      <c r="J55" s="63">
        <v>518532</v>
      </c>
      <c r="K55" s="49">
        <v>526224</v>
      </c>
      <c r="L55" s="43">
        <v>9.5372392353017005E-2</v>
      </c>
      <c r="M55" s="43">
        <v>2.8779540370560599</v>
      </c>
      <c r="N55" s="43">
        <v>4.5850379954606</v>
      </c>
      <c r="O55" s="43">
        <v>5.1081535208990401</v>
      </c>
      <c r="P55" s="35">
        <v>5.3111780127749899</v>
      </c>
      <c r="Q55" s="43">
        <v>5.4744981181348802</v>
      </c>
      <c r="R55" s="43">
        <v>6.1236853038511203</v>
      </c>
      <c r="S55" s="43">
        <v>7.6979437630343996</v>
      </c>
      <c r="T55" s="53"/>
      <c r="U55" s="61"/>
      <c r="V55" s="61"/>
      <c r="W55" s="52"/>
      <c r="X55" s="61"/>
      <c r="Y55" s="52"/>
      <c r="Z55" s="61"/>
      <c r="AA55" s="52"/>
      <c r="AB55" s="39"/>
      <c r="AC55" s="39"/>
      <c r="AD55" s="52"/>
      <c r="AE55" s="62"/>
      <c r="AF55" s="28"/>
      <c r="AH55" s="15"/>
    </row>
    <row r="56" spans="1:34" ht="11.25" customHeight="1">
      <c r="A56" s="44" t="s">
        <v>108</v>
      </c>
      <c r="B56" s="45" t="s">
        <v>109</v>
      </c>
      <c r="C56" s="46">
        <v>1814853</v>
      </c>
      <c r="D56" s="47">
        <v>1808871</v>
      </c>
      <c r="E56" s="47">
        <v>1835527</v>
      </c>
      <c r="F56" s="63">
        <v>1850043</v>
      </c>
      <c r="G56" s="47">
        <v>1858636</v>
      </c>
      <c r="H56" s="33">
        <v>1862922</v>
      </c>
      <c r="I56" s="63">
        <v>1866416</v>
      </c>
      <c r="J56" s="63">
        <v>1877634</v>
      </c>
      <c r="K56" s="49">
        <v>1890375</v>
      </c>
      <c r="L56" s="43">
        <v>-0.32961347282672498</v>
      </c>
      <c r="M56" s="43">
        <v>1.1391556230725</v>
      </c>
      <c r="N56" s="43">
        <v>1.93900001818329</v>
      </c>
      <c r="O56" s="43">
        <v>2.41248189247283</v>
      </c>
      <c r="P56" s="35">
        <v>2.6486442703623898</v>
      </c>
      <c r="Q56" s="43">
        <v>2.8411667501445002</v>
      </c>
      <c r="R56" s="43">
        <v>3.45928843823715</v>
      </c>
      <c r="S56" s="43">
        <v>4.1613287687763103</v>
      </c>
      <c r="T56" s="53"/>
      <c r="U56" s="61"/>
      <c r="V56" s="61"/>
      <c r="W56" s="52"/>
      <c r="X56" s="61"/>
      <c r="Y56" s="52"/>
      <c r="Z56" s="61"/>
      <c r="AA56" s="52"/>
      <c r="AB56" s="39"/>
      <c r="AC56" s="39"/>
      <c r="AD56" s="52"/>
      <c r="AE56" s="62"/>
      <c r="AF56" s="28"/>
      <c r="AH56" s="15"/>
    </row>
    <row r="57" spans="1:34" ht="11.25" customHeight="1">
      <c r="A57" s="44" t="s">
        <v>110</v>
      </c>
      <c r="B57" s="45" t="s">
        <v>111</v>
      </c>
      <c r="C57" s="46">
        <v>1287137</v>
      </c>
      <c r="D57" s="47">
        <v>1300233</v>
      </c>
      <c r="E57" s="47">
        <v>1340279</v>
      </c>
      <c r="F57" s="63">
        <v>1358397</v>
      </c>
      <c r="G57" s="47">
        <v>1364898</v>
      </c>
      <c r="H57" s="33">
        <v>1367678</v>
      </c>
      <c r="I57" s="63">
        <v>1369928</v>
      </c>
      <c r="J57" s="63">
        <v>1378135</v>
      </c>
      <c r="K57" s="49">
        <v>1395201</v>
      </c>
      <c r="L57" s="43">
        <v>1.0174519107134701</v>
      </c>
      <c r="M57" s="43">
        <v>4.1286980329211298</v>
      </c>
      <c r="N57" s="43">
        <v>5.5363182007820502</v>
      </c>
      <c r="O57" s="43">
        <v>6.0413926411873797</v>
      </c>
      <c r="P57" s="35">
        <v>6.2573758659723104</v>
      </c>
      <c r="Q57" s="43">
        <v>6.4321824327946402</v>
      </c>
      <c r="R57" s="43">
        <v>7.0697990967550499</v>
      </c>
      <c r="S57" s="43">
        <v>8.3956874831505903</v>
      </c>
      <c r="T57" s="53"/>
      <c r="U57" s="61"/>
      <c r="V57" s="61"/>
      <c r="W57" s="52"/>
      <c r="X57" s="61"/>
      <c r="Y57" s="52"/>
      <c r="Z57" s="61"/>
      <c r="AA57" s="52"/>
      <c r="AB57" s="39"/>
      <c r="AC57" s="39"/>
      <c r="AD57" s="52"/>
      <c r="AE57" s="62"/>
      <c r="AF57" s="28"/>
      <c r="AH57" s="15"/>
    </row>
    <row r="58" spans="1:34" ht="11.25" customHeight="1">
      <c r="A58" s="44" t="s">
        <v>112</v>
      </c>
      <c r="B58" s="45" t="s">
        <v>113</v>
      </c>
      <c r="C58" s="46">
        <v>492309</v>
      </c>
      <c r="D58" s="47">
        <v>486082</v>
      </c>
      <c r="E58" s="47">
        <v>493975</v>
      </c>
      <c r="F58" s="63">
        <v>499978</v>
      </c>
      <c r="G58" s="47">
        <v>501915</v>
      </c>
      <c r="H58" s="33">
        <v>503070</v>
      </c>
      <c r="I58" s="63">
        <v>504068</v>
      </c>
      <c r="J58" s="63">
        <v>506720</v>
      </c>
      <c r="K58" s="49">
        <v>512352</v>
      </c>
      <c r="L58" s="43">
        <v>-1.2648560152262101</v>
      </c>
      <c r="M58" s="43">
        <v>0.33840535111078601</v>
      </c>
      <c r="N58" s="43">
        <v>1.5577614871960499</v>
      </c>
      <c r="O58" s="43">
        <v>1.9512135670889601</v>
      </c>
      <c r="P58" s="35">
        <v>2.1858223189094699</v>
      </c>
      <c r="Q58" s="43">
        <v>2.38854053043922</v>
      </c>
      <c r="R58" s="43">
        <v>2.9272265995543401</v>
      </c>
      <c r="S58" s="43">
        <v>4.0712235608124203</v>
      </c>
      <c r="T58" s="53"/>
      <c r="U58" s="61"/>
      <c r="V58" s="61"/>
      <c r="W58" s="52"/>
      <c r="X58" s="61"/>
      <c r="Y58" s="52"/>
      <c r="Z58" s="61"/>
      <c r="AA58" s="52"/>
      <c r="AB58" s="39"/>
      <c r="AC58" s="39"/>
      <c r="AD58" s="52"/>
      <c r="AE58" s="62"/>
      <c r="AF58" s="28"/>
      <c r="AH58" s="15"/>
    </row>
    <row r="59" spans="1:34" ht="15" customHeight="1">
      <c r="A59" s="28" t="s">
        <v>114</v>
      </c>
      <c r="B59" s="29"/>
      <c r="C59" s="46"/>
      <c r="D59" s="47"/>
      <c r="E59" s="47"/>
      <c r="F59" s="63"/>
      <c r="G59" s="47"/>
      <c r="H59" s="33"/>
      <c r="I59" s="63"/>
      <c r="J59" s="63"/>
      <c r="K59" s="49"/>
      <c r="L59" s="43"/>
      <c r="M59" s="43"/>
      <c r="N59" s="43"/>
      <c r="O59" s="43"/>
      <c r="P59" s="35"/>
      <c r="Q59" s="43"/>
      <c r="R59" s="43"/>
      <c r="S59" s="43"/>
      <c r="T59" s="53"/>
      <c r="U59" s="61"/>
      <c r="V59" s="61"/>
      <c r="W59" s="52"/>
      <c r="X59" s="61"/>
      <c r="Y59" s="52"/>
      <c r="Z59" s="61"/>
      <c r="AA59" s="52"/>
      <c r="AB59" s="39"/>
      <c r="AC59" s="39"/>
      <c r="AD59" s="52"/>
      <c r="AE59" s="62"/>
      <c r="AF59" s="28"/>
      <c r="AH59" s="15"/>
    </row>
    <row r="60" spans="1:34" ht="12.75" customHeight="1">
      <c r="A60" s="44" t="s">
        <v>115</v>
      </c>
      <c r="B60" s="45" t="s">
        <v>116</v>
      </c>
      <c r="C60" s="46">
        <v>19006</v>
      </c>
      <c r="D60" s="47">
        <v>17449</v>
      </c>
      <c r="E60" s="47">
        <v>18622</v>
      </c>
      <c r="F60" s="63">
        <v>18804</v>
      </c>
      <c r="G60" s="47">
        <v>18866</v>
      </c>
      <c r="H60" s="33">
        <v>18904</v>
      </c>
      <c r="I60" s="63">
        <v>18936</v>
      </c>
      <c r="J60" s="63">
        <v>18988</v>
      </c>
      <c r="K60" s="49">
        <v>19182</v>
      </c>
      <c r="L60" s="43">
        <v>-8.1921498474166103</v>
      </c>
      <c r="M60" s="43">
        <v>-2.0204146059139201</v>
      </c>
      <c r="N60" s="43">
        <v>-1.0628222666526399</v>
      </c>
      <c r="O60" s="43">
        <v>-0.73660949173945101</v>
      </c>
      <c r="P60" s="35">
        <v>-0.53667262969588503</v>
      </c>
      <c r="Q60" s="43">
        <v>-0.368304745869725</v>
      </c>
      <c r="R60" s="43">
        <v>-9.4706934652215094E-2</v>
      </c>
      <c r="S60" s="43">
        <v>0.92602336104388105</v>
      </c>
      <c r="T60" s="53"/>
      <c r="U60" s="61"/>
      <c r="V60" s="61"/>
      <c r="W60" s="52"/>
      <c r="X60" s="61"/>
      <c r="Y60" s="52"/>
      <c r="Z60" s="61"/>
      <c r="AA60" s="52"/>
      <c r="AB60" s="39"/>
      <c r="AC60" s="39"/>
      <c r="AD60" s="52"/>
      <c r="AE60" s="62"/>
      <c r="AF60" s="28"/>
      <c r="AH60" s="15"/>
    </row>
    <row r="61" spans="1:34" ht="11.25" customHeight="1">
      <c r="A61" s="64" t="s">
        <v>117</v>
      </c>
      <c r="B61" s="65" t="s">
        <v>118</v>
      </c>
      <c r="C61" s="66">
        <v>14917</v>
      </c>
      <c r="D61" s="67">
        <v>13009</v>
      </c>
      <c r="E61" s="67">
        <v>13649</v>
      </c>
      <c r="F61" s="68">
        <v>13761</v>
      </c>
      <c r="G61" s="67">
        <v>13774</v>
      </c>
      <c r="H61" s="69">
        <v>13802</v>
      </c>
      <c r="I61" s="68">
        <v>13844</v>
      </c>
      <c r="J61" s="68">
        <v>13870</v>
      </c>
      <c r="K61" s="70">
        <v>13981</v>
      </c>
      <c r="L61" s="71">
        <v>-12.790775625125701</v>
      </c>
      <c r="M61" s="71">
        <v>-8.5003687068445402</v>
      </c>
      <c r="N61" s="71">
        <v>-7.7495474961453397</v>
      </c>
      <c r="O61" s="71">
        <v>-7.6623986056177502</v>
      </c>
      <c r="P61" s="72">
        <v>-7.4746933029429501</v>
      </c>
      <c r="Q61" s="71">
        <v>-7.1931353489307499</v>
      </c>
      <c r="R61" s="71">
        <v>-7.0188375678755799</v>
      </c>
      <c r="S61" s="71">
        <v>-6.27472011798619</v>
      </c>
      <c r="T61" s="53"/>
      <c r="U61" s="61"/>
      <c r="V61" s="61"/>
      <c r="W61" s="52"/>
      <c r="X61" s="61"/>
      <c r="Y61" s="52"/>
      <c r="Z61" s="61"/>
      <c r="AA61" s="52"/>
      <c r="AB61" s="39"/>
      <c r="AC61" s="39"/>
      <c r="AD61" s="52"/>
      <c r="AE61" s="62"/>
      <c r="AF61" s="28"/>
      <c r="AH61" s="15"/>
    </row>
    <row r="62" spans="1:34" ht="12.75" customHeight="1">
      <c r="A62" s="44"/>
      <c r="B62" s="73"/>
      <c r="C62" s="44"/>
      <c r="D62" s="52"/>
      <c r="E62" s="52"/>
      <c r="F62" s="53"/>
      <c r="G62" s="52"/>
      <c r="H62" s="38"/>
      <c r="I62" s="53"/>
      <c r="J62" s="53"/>
      <c r="K62" s="53"/>
      <c r="L62" s="74"/>
      <c r="M62" s="74"/>
      <c r="N62" s="74"/>
      <c r="O62" s="74"/>
      <c r="P62" s="75"/>
      <c r="Q62" s="74"/>
      <c r="R62" s="74"/>
      <c r="S62" s="74"/>
      <c r="T62" s="53"/>
      <c r="U62" s="61"/>
      <c r="V62" s="61"/>
      <c r="W62" s="52"/>
      <c r="X62" s="61"/>
      <c r="Y62" s="52"/>
      <c r="Z62" s="61"/>
      <c r="AA62" s="52"/>
      <c r="AB62" s="39"/>
      <c r="AC62" s="39"/>
      <c r="AD62" s="52"/>
      <c r="AE62" s="62"/>
      <c r="AF62" s="28"/>
      <c r="AH62" s="15"/>
    </row>
    <row r="63" spans="1:34" s="87" customFormat="1" ht="10.5" customHeight="1">
      <c r="A63" s="76" t="s">
        <v>119</v>
      </c>
      <c r="B63" s="77"/>
      <c r="C63" s="78"/>
      <c r="D63" s="79"/>
      <c r="E63" s="79"/>
      <c r="F63" s="80"/>
      <c r="G63" s="79"/>
      <c r="H63" s="81"/>
      <c r="I63" s="80"/>
      <c r="J63" s="80"/>
      <c r="K63" s="80"/>
      <c r="L63" s="80"/>
      <c r="M63" s="80"/>
      <c r="N63" s="80"/>
      <c r="O63" s="80"/>
      <c r="P63" s="82"/>
      <c r="Q63" s="80"/>
      <c r="R63" s="80"/>
      <c r="S63" s="80"/>
      <c r="T63" s="80"/>
      <c r="U63" s="83"/>
      <c r="V63" s="83"/>
      <c r="W63" s="79"/>
      <c r="X63" s="83"/>
      <c r="Y63" s="79"/>
      <c r="Z63" s="83"/>
      <c r="AA63" s="79"/>
      <c r="AB63" s="84"/>
      <c r="AC63" s="84"/>
      <c r="AD63" s="79"/>
      <c r="AE63" s="85"/>
      <c r="AF63" s="86"/>
    </row>
    <row r="64" spans="1:34" s="87" customFormat="1" ht="10.5" customHeight="1">
      <c r="A64" s="88" t="s">
        <v>120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9"/>
      <c r="O64" s="89"/>
      <c r="P64" s="89"/>
      <c r="Q64" s="89"/>
      <c r="R64" s="89"/>
      <c r="S64" s="89"/>
      <c r="T64" s="80"/>
      <c r="U64" s="83"/>
      <c r="V64" s="83"/>
      <c r="W64" s="79"/>
      <c r="X64" s="83"/>
      <c r="Y64" s="79"/>
      <c r="Z64" s="83"/>
      <c r="AA64" s="79"/>
      <c r="AB64" s="84"/>
      <c r="AC64" s="84"/>
      <c r="AD64" s="79"/>
      <c r="AE64" s="85"/>
      <c r="AF64" s="86"/>
    </row>
    <row r="65" spans="1:34" s="87" customFormat="1" ht="12" customHeight="1">
      <c r="A65" s="90"/>
      <c r="B65" s="89"/>
      <c r="C65" s="90"/>
      <c r="D65" s="90"/>
      <c r="E65" s="90"/>
      <c r="F65" s="90"/>
      <c r="G65" s="90"/>
      <c r="H65" s="91"/>
      <c r="I65" s="90"/>
      <c r="J65" s="90"/>
      <c r="K65" s="90"/>
      <c r="L65" s="92"/>
      <c r="M65" s="92"/>
      <c r="N65" s="92"/>
      <c r="O65" s="92"/>
      <c r="P65" s="93"/>
      <c r="Q65" s="92"/>
      <c r="R65" s="92"/>
      <c r="S65" s="80"/>
      <c r="T65" s="80"/>
      <c r="U65" s="83"/>
      <c r="V65" s="83"/>
      <c r="W65" s="79"/>
      <c r="X65" s="83"/>
      <c r="Y65" s="79"/>
      <c r="Z65" s="83"/>
      <c r="AA65" s="79"/>
      <c r="AB65" s="84"/>
      <c r="AC65" s="84"/>
      <c r="AD65" s="79"/>
      <c r="AE65" s="85"/>
      <c r="AF65" s="86"/>
    </row>
    <row r="66" spans="1:34" s="87" customFormat="1" ht="12" customHeight="1">
      <c r="A66" s="94" t="s">
        <v>121</v>
      </c>
      <c r="B66" s="95"/>
      <c r="E66" s="96"/>
      <c r="F66" s="96"/>
      <c r="H66" s="97"/>
      <c r="I66" s="96"/>
      <c r="N66" s="96"/>
      <c r="P66" s="98"/>
      <c r="R66" s="96"/>
      <c r="V66" s="96"/>
      <c r="X66" s="96"/>
      <c r="Z66" s="96"/>
      <c r="AB66" s="99"/>
      <c r="AC66" s="99"/>
      <c r="AH66" s="100"/>
    </row>
  </sheetData>
  <mergeCells count="5">
    <mergeCell ref="A1:H1"/>
    <mergeCell ref="K1:L1"/>
    <mergeCell ref="D3:K3"/>
    <mergeCell ref="L3:S3"/>
    <mergeCell ref="A64:M64"/>
  </mergeCells>
  <pageMargins left="0.38" right="0.41" top="0.52" bottom="0.52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Table 6</vt:lpstr>
      <vt:lpstr>totpop_ca_allvar_pc</vt:lpstr>
      <vt:lpstr>totpop_hb_allvar_pc</vt:lpstr>
      <vt:lpstr>totpop_np_allvar_pc</vt:lpstr>
      <vt:lpstr>totpop_Scot_allvar_pc</vt:lpstr>
      <vt:lpstr>totpop_sdp_allvar_pc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U419368</dc:creator>
  <cp:lastModifiedBy>U419368</cp:lastModifiedBy>
  <dcterms:created xsi:type="dcterms:W3CDTF">2018-03-21T13:57:35Z</dcterms:created>
  <dcterms:modified xsi:type="dcterms:W3CDTF">2018-03-21T13:57:36Z</dcterms:modified>
</cp:coreProperties>
</file>