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7520" windowHeight="11190" tabRatio="856" activeTab="1"/>
  </bookViews>
  <sheets>
    <sheet name="Data 4.1" sheetId="67" r:id="rId1"/>
    <sheet name="Figure 4.1" sheetId="68" r:id="rId2"/>
  </sheets>
  <externalReferences>
    <externalReference r:id="rId3"/>
    <externalReference r:id="rId4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D63" i="67" l="1"/>
  <c r="D62" i="67"/>
  <c r="D61" i="67"/>
  <c r="D60" i="67"/>
  <c r="D59" i="67"/>
  <c r="D58" i="67"/>
  <c r="D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8" i="67"/>
  <c r="D7" i="67"/>
  <c r="D6" i="67"/>
  <c r="D5" i="67"/>
</calcChain>
</file>

<file path=xl/sharedStrings.xml><?xml version="1.0" encoding="utf-8"?>
<sst xmlns="http://schemas.openxmlformats.org/spreadsheetml/2006/main" count="10" uniqueCount="10">
  <si>
    <t>Footnotes</t>
  </si>
  <si>
    <t>© Crown Copyright 2017</t>
  </si>
  <si>
    <t>Annual Review 2016 - Chapter 4 - Life expectancy</t>
  </si>
  <si>
    <r>
      <t>Year</t>
    </r>
    <r>
      <rPr>
        <b/>
        <vertAlign val="superscript"/>
        <sz val="10"/>
        <rFont val="Arial"/>
        <family val="2"/>
      </rPr>
      <t>1,2</t>
    </r>
  </si>
  <si>
    <t xml:space="preserve"> Males</t>
  </si>
  <si>
    <t xml:space="preserve"> Females</t>
  </si>
  <si>
    <t>1) Figures to 2014 are based on three years of data. For example, 2014 figure uses data for 2013-2015.</t>
  </si>
  <si>
    <t>Source: Figures to 2014 are from National Life Tables produced by the Office for National Statistics (ONS). Figures from 2015 are projected single year life expectancies, ONS.</t>
  </si>
  <si>
    <t>2) The estimate for 2014 is calculated using corrected mid-year population estimates for 2013 and 2014. Previous years have not been updated.</t>
  </si>
  <si>
    <r>
      <t>Figure 4.1: Life expectancy at birth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>, Scotland, 1981-2039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</si>
</sst>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7" formatCode="0_)"/>
    <numFmt numFmtId="169" formatCode="#,##0_);;&quot;- &quot;_);@_)\ "/>
    <numFmt numFmtId="170" formatCode="_(General"/>
    <numFmt numFmtId="171" formatCode="_)#,##0_);_)\-#,##0_);_)0_);_)@_)"/>
  </numFmts>
  <fonts count="63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8"/>
      <color rgb="FF000000"/>
      <name val="Arial"/>
      <family val="2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</borders>
  <cellStyleXfs count="222">
    <xf numFmtId="0" fontId="0" fillId="0" borderId="0"/>
    <xf numFmtId="0" fontId="22" fillId="0" borderId="0"/>
    <xf numFmtId="0" fontId="27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/>
    <xf numFmtId="9" fontId="22" fillId="0" borderId="0" applyFont="0" applyFill="0" applyBorder="0" applyAlignment="0" applyProtection="0"/>
    <xf numFmtId="0" fontId="22" fillId="0" borderId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3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3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36" borderId="0" applyNumberFormat="0" applyBorder="0" applyAlignment="0" applyProtection="0"/>
    <xf numFmtId="0" fontId="21" fillId="12" borderId="0" applyNumberFormat="0" applyBorder="0" applyAlignment="0" applyProtection="0"/>
    <xf numFmtId="0" fontId="34" fillId="38" borderId="0" applyNumberFormat="0" applyBorder="0" applyAlignment="0" applyProtection="0"/>
    <xf numFmtId="0" fontId="21" fillId="16" borderId="0" applyNumberFormat="0" applyBorder="0" applyAlignment="0" applyProtection="0"/>
    <xf numFmtId="0" fontId="34" fillId="41" borderId="0" applyNumberFormat="0" applyBorder="0" applyAlignment="0" applyProtection="0"/>
    <xf numFmtId="0" fontId="21" fillId="20" borderId="0" applyNumberFormat="0" applyBorder="0" applyAlignment="0" applyProtection="0"/>
    <xf numFmtId="0" fontId="34" fillId="42" borderId="0" applyNumberFormat="0" applyBorder="0" applyAlignment="0" applyProtection="0"/>
    <xf numFmtId="0" fontId="21" fillId="24" borderId="0" applyNumberFormat="0" applyBorder="0" applyAlignment="0" applyProtection="0"/>
    <xf numFmtId="0" fontId="34" fillId="40" borderId="0" applyNumberFormat="0" applyBorder="0" applyAlignment="0" applyProtection="0"/>
    <xf numFmtId="0" fontId="21" fillId="28" borderId="0" applyNumberFormat="0" applyBorder="0" applyAlignment="0" applyProtection="0"/>
    <xf numFmtId="0" fontId="34" fillId="38" borderId="0" applyNumberFormat="0" applyBorder="0" applyAlignment="0" applyProtection="0"/>
    <xf numFmtId="0" fontId="21" fillId="32" borderId="0" applyNumberFormat="0" applyBorder="0" applyAlignment="0" applyProtection="0"/>
    <xf numFmtId="0" fontId="34" fillId="35" borderId="0" applyNumberFormat="0" applyBorder="0" applyAlignment="0" applyProtection="0"/>
    <xf numFmtId="0" fontId="21" fillId="9" borderId="0" applyNumberFormat="0" applyBorder="0" applyAlignment="0" applyProtection="0"/>
    <xf numFmtId="0" fontId="34" fillId="43" borderId="0" applyNumberFormat="0" applyBorder="0" applyAlignment="0" applyProtection="0"/>
    <xf numFmtId="0" fontId="21" fillId="13" borderId="0" applyNumberFormat="0" applyBorder="0" applyAlignment="0" applyProtection="0"/>
    <xf numFmtId="0" fontId="34" fillId="41" borderId="0" applyNumberFormat="0" applyBorder="0" applyAlignment="0" applyProtection="0"/>
    <xf numFmtId="0" fontId="21" fillId="17" borderId="0" applyNumberFormat="0" applyBorder="0" applyAlignment="0" applyProtection="0"/>
    <xf numFmtId="0" fontId="34" fillId="42" borderId="0" applyNumberFormat="0" applyBorder="0" applyAlignment="0" applyProtection="0"/>
    <xf numFmtId="0" fontId="21" fillId="21" borderId="0" applyNumberFormat="0" applyBorder="0" applyAlignment="0" applyProtection="0"/>
    <xf numFmtId="0" fontId="34" fillId="44" borderId="0" applyNumberFormat="0" applyBorder="0" applyAlignment="0" applyProtection="0"/>
    <xf numFmtId="0" fontId="21" fillId="25" borderId="0" applyNumberFormat="0" applyBorder="0" applyAlignment="0" applyProtection="0"/>
    <xf numFmtId="0" fontId="34" fillId="45" borderId="0" applyNumberFormat="0" applyBorder="0" applyAlignment="0" applyProtection="0"/>
    <xf numFmtId="0" fontId="21" fillId="29" borderId="0" applyNumberFormat="0" applyBorder="0" applyAlignment="0" applyProtection="0"/>
    <xf numFmtId="0" fontId="34" fillId="46" borderId="0" applyNumberFormat="0" applyBorder="0" applyAlignment="0" applyProtection="0"/>
    <xf numFmtId="0" fontId="11" fillId="3" borderId="0" applyNumberFormat="0" applyBorder="0" applyAlignment="0" applyProtection="0"/>
    <xf numFmtId="0" fontId="35" fillId="47" borderId="0" applyNumberFormat="0" applyBorder="0" applyAlignment="0" applyProtection="0"/>
    <xf numFmtId="0" fontId="15" fillId="6" borderId="4" applyNumberFormat="0" applyAlignment="0" applyProtection="0"/>
    <xf numFmtId="0" fontId="36" fillId="48" borderId="13" applyNumberFormat="0" applyAlignment="0" applyProtection="0"/>
    <xf numFmtId="0" fontId="36" fillId="48" borderId="13" applyNumberFormat="0" applyAlignment="0" applyProtection="0"/>
    <xf numFmtId="0" fontId="22" fillId="49" borderId="0">
      <protection locked="0"/>
    </xf>
    <xf numFmtId="0" fontId="17" fillId="7" borderId="7" applyNumberFormat="0" applyAlignment="0" applyProtection="0"/>
    <xf numFmtId="0" fontId="37" fillId="50" borderId="14" applyNumberFormat="0" applyAlignment="0" applyProtection="0"/>
    <xf numFmtId="0" fontId="22" fillId="51" borderId="15">
      <alignment horizontal="center" vertical="center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51" borderId="0">
      <alignment vertical="center"/>
      <protection locked="0"/>
    </xf>
    <xf numFmtId="0" fontId="10" fillId="2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1" applyNumberFormat="0" applyFill="0" applyAlignment="0" applyProtection="0"/>
    <xf numFmtId="0" fontId="41" fillId="0" borderId="16" applyNumberFormat="0" applyFill="0" applyAlignment="0" applyProtection="0"/>
    <xf numFmtId="0" fontId="8" fillId="0" borderId="2" applyNumberFormat="0" applyFill="0" applyAlignment="0" applyProtection="0"/>
    <xf numFmtId="0" fontId="42" fillId="0" borderId="17" applyNumberFormat="0" applyFill="0" applyAlignment="0" applyProtection="0"/>
    <xf numFmtId="0" fontId="9" fillId="0" borderId="3" applyNumberFormat="0" applyFill="0" applyAlignment="0" applyProtection="0"/>
    <xf numFmtId="0" fontId="43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" fillId="5" borderId="4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16" fillId="0" borderId="6" applyNumberFormat="0" applyFill="0" applyAlignment="0" applyProtection="0"/>
    <xf numFmtId="0" fontId="45" fillId="0" borderId="19" applyNumberFormat="0" applyFill="0" applyAlignment="0" applyProtection="0"/>
    <xf numFmtId="0" fontId="12" fillId="4" borderId="0" applyNumberFormat="0" applyBorder="0" applyAlignment="0" applyProtection="0"/>
    <xf numFmtId="0" fontId="46" fillId="39" borderId="0" applyNumberFormat="0" applyBorder="0" applyAlignment="0" applyProtection="0"/>
    <xf numFmtId="0" fontId="47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 applyFill="0"/>
    <xf numFmtId="0" fontId="5" fillId="0" borderId="0"/>
    <xf numFmtId="3" fontId="22" fillId="0" borderId="0"/>
    <xf numFmtId="3" fontId="22" fillId="0" borderId="0"/>
    <xf numFmtId="3" fontId="22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36" borderId="20" applyNumberFormat="0" applyFont="0" applyAlignment="0" applyProtection="0"/>
    <xf numFmtId="0" fontId="14" fillId="6" borderId="5" applyNumberFormat="0" applyAlignment="0" applyProtection="0"/>
    <xf numFmtId="0" fontId="48" fillId="48" borderId="21" applyNumberForma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51" borderId="22">
      <alignment vertical="center"/>
      <protection locked="0"/>
    </xf>
    <xf numFmtId="0" fontId="30" fillId="0" borderId="0">
      <alignment horizontal="left"/>
    </xf>
    <xf numFmtId="0" fontId="31" fillId="0" borderId="0">
      <alignment horizontal="left"/>
    </xf>
    <xf numFmtId="0" fontId="31" fillId="0" borderId="0">
      <alignment horizontal="center" vertical="center" wrapText="1"/>
    </xf>
    <xf numFmtId="0" fontId="30" fillId="0" borderId="0">
      <alignment horizontal="left" vertical="center" wrapText="1"/>
    </xf>
    <xf numFmtId="0" fontId="30" fillId="0" borderId="0">
      <alignment horizontal="right"/>
    </xf>
    <xf numFmtId="0" fontId="31" fillId="0" borderId="0">
      <alignment horizontal="left" vertical="center" wrapText="1"/>
    </xf>
    <xf numFmtId="0" fontId="31" fillId="0" borderId="0">
      <alignment horizontal="right"/>
    </xf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50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22" fillId="0" borderId="0" applyFont="0" applyFill="0" applyBorder="0" applyAlignment="0" applyProtection="0"/>
    <xf numFmtId="0" fontId="22" fillId="0" borderId="0"/>
    <xf numFmtId="167" fontId="5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22" fillId="0" borderId="0" applyFont="0" applyFill="0" applyBorder="0" applyAlignment="0" applyProtection="0"/>
    <xf numFmtId="169" fontId="57" fillId="0" borderId="10" applyFill="0" applyBorder="0" applyProtection="0">
      <alignment horizontal="right"/>
    </xf>
    <xf numFmtId="0" fontId="58" fillId="0" borderId="0" applyNumberFormat="0" applyFill="0" applyBorder="0" applyProtection="0">
      <alignment horizontal="center" vertical="center" wrapText="1"/>
    </xf>
    <xf numFmtId="1" fontId="59" fillId="0" borderId="0" applyNumberFormat="0" applyFill="0" applyBorder="0" applyProtection="0">
      <alignment horizontal="right" vertical="top"/>
    </xf>
    <xf numFmtId="170" fontId="57" fillId="0" borderId="0" applyNumberFormat="0" applyFill="0" applyBorder="0" applyProtection="0">
      <alignment horizontal="left"/>
    </xf>
    <xf numFmtId="0" fontId="59" fillId="0" borderId="0" applyNumberFormat="0" applyFill="0" applyBorder="0" applyProtection="0">
      <alignment horizontal="left" vertical="top"/>
    </xf>
    <xf numFmtId="0" fontId="4" fillId="0" borderId="0"/>
    <xf numFmtId="0" fontId="32" fillId="0" borderId="0"/>
    <xf numFmtId="43" fontId="60" fillId="0" borderId="0" applyFont="0" applyFill="0" applyBorder="0" applyAlignment="0" applyProtection="0"/>
    <xf numFmtId="0" fontId="22" fillId="0" borderId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1" fillId="0" borderId="24" applyNumberFormat="0" applyFill="0" applyBorder="0" applyProtection="0">
      <alignment horizontal="centerContinuous" vertical="center" wrapText="1"/>
    </xf>
    <xf numFmtId="0" fontId="62" fillId="0" borderId="25" applyNumberFormat="0" applyFill="0" applyAlignment="0" applyProtection="0"/>
    <xf numFmtId="0" fontId="38" fillId="0" borderId="0"/>
    <xf numFmtId="0" fontId="31" fillId="0" borderId="0">
      <alignment horizontal="left" vertical="center" wrapText="1"/>
    </xf>
    <xf numFmtId="0" fontId="31" fillId="0" borderId="0">
      <alignment horizontal="right"/>
    </xf>
    <xf numFmtId="169" fontId="57" fillId="0" borderId="0" applyFill="0" applyBorder="0" applyProtection="0">
      <alignment horizontal="right"/>
    </xf>
    <xf numFmtId="0" fontId="59" fillId="0" borderId="0" applyNumberFormat="0" applyFill="0" applyBorder="0" applyProtection="0">
      <alignment horizontal="right" vertical="top"/>
    </xf>
    <xf numFmtId="0" fontId="57" fillId="0" borderId="0" applyNumberFormat="0" applyFill="0" applyBorder="0" applyProtection="0">
      <alignment horizontal="left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4" fillId="33" borderId="0" xfId="4" applyFont="1" applyFill="1"/>
    <xf numFmtId="0" fontId="22" fillId="33" borderId="0" xfId="4" applyFont="1" applyFill="1"/>
    <xf numFmtId="0" fontId="29" fillId="33" borderId="0" xfId="4" applyFont="1" applyFill="1"/>
    <xf numFmtId="164" fontId="22" fillId="33" borderId="0" xfId="4" applyNumberFormat="1" applyFont="1" applyFill="1"/>
    <xf numFmtId="0" fontId="21" fillId="33" borderId="0" xfId="4" applyFont="1" applyFill="1"/>
    <xf numFmtId="0" fontId="55" fillId="0" borderId="0" xfId="2" applyFont="1" applyAlignment="1">
      <alignment horizontal="center" vertical="center" readingOrder="1"/>
    </xf>
    <xf numFmtId="0" fontId="22" fillId="33" borderId="0" xfId="4" applyFont="1" applyFill="1" applyAlignment="1">
      <alignment shrinkToFit="1"/>
    </xf>
    <xf numFmtId="0" fontId="21" fillId="33" borderId="0" xfId="4" applyFont="1" applyFill="1" applyAlignment="1">
      <alignment shrinkToFit="1"/>
    </xf>
    <xf numFmtId="0" fontId="26" fillId="33" borderId="12" xfId="4" applyFont="1" applyFill="1" applyBorder="1" applyAlignment="1">
      <alignment horizontal="right" vertical="center" shrinkToFit="1"/>
    </xf>
    <xf numFmtId="0" fontId="21" fillId="33" borderId="0" xfId="4" applyFont="1" applyFill="1" applyAlignment="1">
      <alignment horizontal="left" vertical="top"/>
    </xf>
    <xf numFmtId="0" fontId="26" fillId="33" borderId="0" xfId="4" applyFont="1" applyFill="1" applyAlignment="1">
      <alignment horizontal="left"/>
    </xf>
    <xf numFmtId="164" fontId="22" fillId="33" borderId="0" xfId="4" applyNumberFormat="1" applyFont="1" applyFill="1" applyAlignment="1">
      <alignment shrinkToFit="1"/>
    </xf>
    <xf numFmtId="164" fontId="22" fillId="33" borderId="0" xfId="4" applyNumberFormat="1" applyFont="1" applyFill="1" applyAlignment="1"/>
    <xf numFmtId="0" fontId="22" fillId="33" borderId="0" xfId="4" applyNumberFormat="1" applyFont="1" applyFill="1" applyAlignment="1">
      <alignment horizontal="right" shrinkToFit="1"/>
    </xf>
    <xf numFmtId="0" fontId="22" fillId="33" borderId="11" xfId="4" applyFont="1" applyFill="1" applyBorder="1" applyAlignment="1">
      <alignment shrinkToFit="1"/>
    </xf>
    <xf numFmtId="164" fontId="22" fillId="33" borderId="11" xfId="4" applyNumberFormat="1" applyFont="1" applyFill="1" applyBorder="1" applyAlignment="1">
      <alignment shrinkToFit="1"/>
    </xf>
    <xf numFmtId="0" fontId="31" fillId="33" borderId="0" xfId="4" applyFont="1" applyFill="1" applyAlignment="1"/>
    <xf numFmtId="0" fontId="22" fillId="33" borderId="0" xfId="4" applyFont="1" applyFill="1"/>
    <xf numFmtId="167" fontId="53" fillId="33" borderId="0" xfId="183" applyFont="1" applyFill="1" applyAlignment="1" applyProtection="1">
      <alignment vertical="top"/>
      <protection locked="0"/>
    </xf>
    <xf numFmtId="0" fontId="31" fillId="33" borderId="0" xfId="4" applyFont="1" applyFill="1" applyAlignment="1">
      <alignment horizontal="left" wrapText="1"/>
    </xf>
    <xf numFmtId="0" fontId="31" fillId="33" borderId="0" xfId="4" applyFont="1" applyFill="1" applyAlignment="1">
      <alignment horizontal="left"/>
    </xf>
    <xf numFmtId="0" fontId="23" fillId="33" borderId="0" xfId="4" applyFont="1" applyFill="1" applyBorder="1" applyAlignment="1">
      <alignment horizontal="left"/>
    </xf>
    <xf numFmtId="0" fontId="52" fillId="33" borderId="0" xfId="108" applyFont="1" applyFill="1" applyAlignment="1" applyProtection="1"/>
    <xf numFmtId="0" fontId="25" fillId="33" borderId="0" xfId="107" applyFont="1" applyFill="1" applyBorder="1" applyAlignment="1" applyProtection="1">
      <alignment horizontal="left"/>
    </xf>
    <xf numFmtId="167" fontId="53" fillId="33" borderId="0" xfId="183" applyFont="1" applyFill="1" applyAlignment="1" applyProtection="1">
      <alignment horizontal="left" vertical="top"/>
      <protection locked="0"/>
    </xf>
    <xf numFmtId="0" fontId="30" fillId="33" borderId="0" xfId="4" applyFont="1" applyFill="1" applyAlignment="1">
      <alignment horizontal="left"/>
    </xf>
    <xf numFmtId="0" fontId="31" fillId="33" borderId="0" xfId="4" applyFont="1" applyFill="1"/>
  </cellXfs>
  <cellStyles count="222">
    <cellStyle name="% 2" xfId="203"/>
    <cellStyle name="20% - Accent1 2" xfId="13"/>
    <cellStyle name="20% - Accent1 2 2" xfId="14"/>
    <cellStyle name="20% - Accent1 3" xfId="15"/>
    <cellStyle name="20% - Accent2 2" xfId="16"/>
    <cellStyle name="20% - Accent2 2 2" xfId="17"/>
    <cellStyle name="20% - Accent2 3" xfId="18"/>
    <cellStyle name="20% - Accent3 2" xfId="19"/>
    <cellStyle name="20% - Accent3 2 2" xfId="20"/>
    <cellStyle name="20% - Accent3 3" xfId="21"/>
    <cellStyle name="20% - Accent4 2" xfId="22"/>
    <cellStyle name="20% - Accent4 2 2" xfId="23"/>
    <cellStyle name="20% - Accent4 3" xfId="24"/>
    <cellStyle name="20% - Accent5 2" xfId="25"/>
    <cellStyle name="20% - Accent5 2 2" xfId="26"/>
    <cellStyle name="20% - Accent5 3" xfId="27"/>
    <cellStyle name="20% - Accent6 2" xfId="28"/>
    <cellStyle name="20% - Accent6 2 2" xfId="29"/>
    <cellStyle name="20% - Accent6 3" xfId="30"/>
    <cellStyle name="40% - Accent1 2" xfId="31"/>
    <cellStyle name="40% - Accent1 2 2" xfId="32"/>
    <cellStyle name="40% - Accent1 3" xfId="33"/>
    <cellStyle name="40% - Accent2 2" xfId="34"/>
    <cellStyle name="40% - Accent2 2 2" xfId="35"/>
    <cellStyle name="40% - Accent2 3" xfId="36"/>
    <cellStyle name="40% - Accent3 2" xfId="37"/>
    <cellStyle name="40% - Accent3 2 2" xfId="38"/>
    <cellStyle name="40% - Accent3 3" xfId="39"/>
    <cellStyle name="40% - Accent4 2" xfId="40"/>
    <cellStyle name="40% - Accent4 2 2" xfId="41"/>
    <cellStyle name="40% - Accent4 3" xfId="42"/>
    <cellStyle name="40% - Accent5 2" xfId="43"/>
    <cellStyle name="40% - Accent5 2 2" xfId="44"/>
    <cellStyle name="40% - Accent5 3" xfId="45"/>
    <cellStyle name="40% - Accent6 2" xfId="46"/>
    <cellStyle name="40% - Accent6 2 2" xfId="47"/>
    <cellStyle name="40% - Accent6 3" xfId="48"/>
    <cellStyle name="60% - Accent1 2" xfId="49"/>
    <cellStyle name="60% - Accent1 3" xfId="50"/>
    <cellStyle name="60% - Accent2 2" xfId="51"/>
    <cellStyle name="60% - Accent2 3" xfId="52"/>
    <cellStyle name="60% - Accent3 2" xfId="53"/>
    <cellStyle name="60% - Accent3 3" xfId="54"/>
    <cellStyle name="60% - Accent4 2" xfId="55"/>
    <cellStyle name="60% - Accent4 3" xfId="56"/>
    <cellStyle name="60% - Accent5 2" xfId="57"/>
    <cellStyle name="60% - Accent5 3" xfId="58"/>
    <cellStyle name="60% - Accent6 2" xfId="59"/>
    <cellStyle name="60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Bad 2" xfId="73"/>
    <cellStyle name="Bad 3" xfId="74"/>
    <cellStyle name="Bulletin Cells" xfId="204"/>
    <cellStyle name="Bulletin Cells 2" xfId="205"/>
    <cellStyle name="Calculation 2" xfId="75"/>
    <cellStyle name="Calculation 3" xfId="76"/>
    <cellStyle name="Calculation 4" xfId="77"/>
    <cellStyle name="cells" xfId="78"/>
    <cellStyle name="Check Cell 2" xfId="79"/>
    <cellStyle name="Check Cell 3" xfId="80"/>
    <cellStyle name="column field" xfId="81"/>
    <cellStyle name="Comma 2" xfId="82"/>
    <cellStyle name="Comma 2 2" xfId="83"/>
    <cellStyle name="Comma 2 3" xfId="84"/>
    <cellStyle name="Comma 2 4" xfId="202"/>
    <cellStyle name="Comma 3" xfId="85"/>
    <cellStyle name="Comma 4" xfId="86"/>
    <cellStyle name="Comma 4 2" xfId="87"/>
    <cellStyle name="Comma 4 3" xfId="191"/>
    <cellStyle name="Comma 4 3 2" xfId="220"/>
    <cellStyle name="Comma 5" xfId="88"/>
    <cellStyle name="Comma 5 2" xfId="89"/>
    <cellStyle name="Comma 6" xfId="90"/>
    <cellStyle name="Comma 6 2" xfId="91"/>
    <cellStyle name="Comma 7" xfId="92"/>
    <cellStyle name="Comma 7 2" xfId="217"/>
    <cellStyle name="Comma 8" xfId="190"/>
    <cellStyle name="Explanatory Text 2" xfId="93"/>
    <cellStyle name="Explanatory Text 3" xfId="94"/>
    <cellStyle name="field names" xfId="95"/>
    <cellStyle name="Good 2" xfId="96"/>
    <cellStyle name="Good 3" xfId="97"/>
    <cellStyle name="Heading" xfId="206"/>
    <cellStyle name="Heading 1 1" xfId="207"/>
    <cellStyle name="Heading 1 2" xfId="98"/>
    <cellStyle name="Heading 1 3" xfId="99"/>
    <cellStyle name="Heading 2 2" xfId="100"/>
    <cellStyle name="Heading 2 3" xfId="101"/>
    <cellStyle name="Heading 3 2" xfId="102"/>
    <cellStyle name="Heading 3 3" xfId="103"/>
    <cellStyle name="Heading 4 2" xfId="104"/>
    <cellStyle name="Heading 4 3" xfId="105"/>
    <cellStyle name="Headings" xfId="106"/>
    <cellStyle name="Hyperlink 2" xfId="107"/>
    <cellStyle name="Hyperlink 2 2" xfId="108"/>
    <cellStyle name="Hyperlink 2 3" xfId="192"/>
    <cellStyle name="Hyperlink 3" xfId="109"/>
    <cellStyle name="Hyperlink 3 2" xfId="110"/>
    <cellStyle name="Hyperlink 4" xfId="111"/>
    <cellStyle name="Input 2" xfId="112"/>
    <cellStyle name="Input 3" xfId="113"/>
    <cellStyle name="Input 4" xfId="114"/>
    <cellStyle name="Linked Cell 2" xfId="115"/>
    <cellStyle name="Linked Cell 3" xfId="116"/>
    <cellStyle name="Neutral 2" xfId="117"/>
    <cellStyle name="Neutral 3" xfId="118"/>
    <cellStyle name="Normal" xfId="0" builtinId="0"/>
    <cellStyle name="Normal 10" xfId="119"/>
    <cellStyle name="Normal 10 2" xfId="184"/>
    <cellStyle name="Normal 10 2 2" xfId="215"/>
    <cellStyle name="Normal 10 3" xfId="185"/>
    <cellStyle name="Normal 11" xfId="182"/>
    <cellStyle name="Normal 12" xfId="200"/>
    <cellStyle name="Normal 13" xfId="214"/>
    <cellStyle name="Normal 14" xfId="221"/>
    <cellStyle name="Normal 15" xfId="208"/>
    <cellStyle name="Normal 2" xfId="2"/>
    <cellStyle name="Normal 2 2" xfId="120"/>
    <cellStyle name="Normal 2 2 2" xfId="121"/>
    <cellStyle name="Normal 2 2 2 2" xfId="4"/>
    <cellStyle name="Normal 2 2 2 2 2" xfId="7"/>
    <cellStyle name="Normal 2 2 2 2 2 2" xfId="122"/>
    <cellStyle name="Normal 2 2 2 2 3" xfId="5"/>
    <cellStyle name="Normal 2 2 2 2 3 2" xfId="219"/>
    <cellStyle name="Normal 2 2 2 3" xfId="123"/>
    <cellStyle name="Normal 2 2 2 4" xfId="124"/>
    <cellStyle name="Normal 2 2 3" xfId="125"/>
    <cellStyle name="Normal 2 2 4" xfId="126"/>
    <cellStyle name="Normal 2 3" xfId="10"/>
    <cellStyle name="Normal 2 3 2" xfId="193"/>
    <cellStyle name="Normal 2 4" xfId="186"/>
    <cellStyle name="Normal 3" xfId="127"/>
    <cellStyle name="Normal 3 2" xfId="128"/>
    <cellStyle name="Normal 3 3" xfId="129"/>
    <cellStyle name="Normal 3 3 2" xfId="130"/>
    <cellStyle name="Normal 3 4" xfId="131"/>
    <cellStyle name="Normal 3 4 2" xfId="132"/>
    <cellStyle name="Normal 3 5" xfId="133"/>
    <cellStyle name="Normal 3 6" xfId="134"/>
    <cellStyle name="Normal 3 7" xfId="135"/>
    <cellStyle name="Normal 3 8" xfId="136"/>
    <cellStyle name="Normal 4" xfId="137"/>
    <cellStyle name="Normal 4 2" xfId="138"/>
    <cellStyle name="Normal 4 2 2" xfId="139"/>
    <cellStyle name="Normal 4 2 2 2" xfId="187"/>
    <cellStyle name="Normal 4 3" xfId="1"/>
    <cellStyle name="Normal 4 3 2" xfId="6"/>
    <cellStyle name="Normal 4 4" xfId="201"/>
    <cellStyle name="Normal 5" xfId="140"/>
    <cellStyle name="Normal 5 2" xfId="141"/>
    <cellStyle name="Normal 6" xfId="142"/>
    <cellStyle name="Normal 6 2" xfId="143"/>
    <cellStyle name="Normal 6 3" xfId="188"/>
    <cellStyle name="Normal 7" xfId="144"/>
    <cellStyle name="Normal 8" xfId="8"/>
    <cellStyle name="Normal 8 2" xfId="145"/>
    <cellStyle name="Normal 9" xfId="146"/>
    <cellStyle name="Normal_WebframesSingYear" xfId="183"/>
    <cellStyle name="Normal10" xfId="147"/>
    <cellStyle name="Normal10 2" xfId="148"/>
    <cellStyle name="Normal10 3" xfId="149"/>
    <cellStyle name="Note 2" xfId="150"/>
    <cellStyle name="Note 2 2" xfId="151"/>
    <cellStyle name="Note 3" xfId="152"/>
    <cellStyle name="Note 4" xfId="153"/>
    <cellStyle name="Output 2" xfId="154"/>
    <cellStyle name="Output 3" xfId="155"/>
    <cellStyle name="Percent 2" xfId="11"/>
    <cellStyle name="Percent 2 2" xfId="9"/>
    <cellStyle name="Percent 2 3" xfId="189"/>
    <cellStyle name="Percent 2 3 2" xfId="218"/>
    <cellStyle name="Percent 3" xfId="156"/>
    <cellStyle name="Percent 3 2" xfId="157"/>
    <cellStyle name="Percent 3 2 2" xfId="158"/>
    <cellStyle name="Percent 3 3" xfId="3"/>
    <cellStyle name="Percent 4" xfId="12"/>
    <cellStyle name="Percent 4 2" xfId="181"/>
    <cellStyle name="Percent 5" xfId="159"/>
    <cellStyle name="Percent 5 2" xfId="160"/>
    <cellStyle name="Percent 5 3" xfId="194"/>
    <cellStyle name="Percent 6" xfId="161"/>
    <cellStyle name="Percent 7" xfId="162"/>
    <cellStyle name="Percent 7 2" xfId="216"/>
    <cellStyle name="rowfield" xfId="163"/>
    <cellStyle name="Style1" xfId="164"/>
    <cellStyle name="Style2" xfId="165"/>
    <cellStyle name="Style3" xfId="166"/>
    <cellStyle name="Style4" xfId="167"/>
    <cellStyle name="Style5" xfId="168"/>
    <cellStyle name="Style6" xfId="169"/>
    <cellStyle name="Style6 2" xfId="209"/>
    <cellStyle name="Style7" xfId="170"/>
    <cellStyle name="Style7 2" xfId="210"/>
    <cellStyle name="Table Cells" xfId="195"/>
    <cellStyle name="Table Cells 2" xfId="211"/>
    <cellStyle name="Table Column Headings" xfId="196"/>
    <cellStyle name="Table Number" xfId="197"/>
    <cellStyle name="Table Number 2" xfId="212"/>
    <cellStyle name="Table Row Headings" xfId="198"/>
    <cellStyle name="Table Row Headings 2" xfId="213"/>
    <cellStyle name="Table Title" xfId="199"/>
    <cellStyle name="Title 2" xfId="171"/>
    <cellStyle name="Title 3" xfId="172"/>
    <cellStyle name="Total 2" xfId="173"/>
    <cellStyle name="Total 3" xfId="174"/>
    <cellStyle name="Warning Text 2" xfId="175"/>
    <cellStyle name="Warning Text 3" xfId="176"/>
    <cellStyle name="whole number" xfId="177"/>
    <cellStyle name="whole number 2" xfId="178"/>
    <cellStyle name="whole number 2 2" xfId="179"/>
    <cellStyle name="whole number 3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 b="1">
                <a:effectLst/>
              </a:rPr>
              <a:t>Figure 4.1: Life expectancy at birth</a:t>
            </a:r>
            <a:r>
              <a:rPr lang="en-GB" sz="1400" b="1" baseline="30000">
                <a:effectLst/>
              </a:rPr>
              <a:t>1</a:t>
            </a:r>
            <a:r>
              <a:rPr lang="en-GB" sz="1400" b="1">
                <a:effectLst/>
              </a:rPr>
              <a:t>, Scotland, 1981-2039</a:t>
            </a:r>
            <a:endParaRPr lang="en-GB" sz="1400" baseline="30000">
              <a:effectLst/>
            </a:endParaRPr>
          </a:p>
        </c:rich>
      </c:tx>
      <c:layout>
        <c:manualLayout>
          <c:xMode val="edge"/>
          <c:yMode val="edge"/>
          <c:x val="0.23284721260928218"/>
          <c:y val="8.978675645342312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686156136957705E-2"/>
          <c:y val="7.3536137653123029E-2"/>
          <c:w val="0.87901710747694994"/>
          <c:h val="0.69645420705392236"/>
        </c:manualLayout>
      </c:layout>
      <c:lineChart>
        <c:grouping val="standard"/>
        <c:varyColors val="0"/>
        <c:ser>
          <c:idx val="0"/>
          <c:order val="0"/>
          <c:tx>
            <c:strRef>
              <c:f>'Data 4.1'!$C$4</c:f>
              <c:strCache>
                <c:ptCount val="1"/>
                <c:pt idx="0">
                  <c:v> Females</c:v>
                </c:pt>
              </c:strCache>
            </c:strRef>
          </c:tx>
          <c:spPr>
            <a:ln w="50800" cap="sq">
              <a:solidFill>
                <a:srgbClr val="434481"/>
              </a:solidFill>
              <a:prstDash val="sysDash"/>
            </a:ln>
          </c:spPr>
          <c:marker>
            <c:symbol val="none"/>
          </c:marker>
          <c:dPt>
            <c:idx val="0"/>
            <c:marker>
              <c:symbol val="circle"/>
              <c:size val="12"/>
              <c:spPr>
                <a:solidFill>
                  <a:schemeClr val="bg1"/>
                </a:solidFill>
                <a:ln w="25400">
                  <a:solidFill>
                    <a:srgbClr val="434481"/>
                  </a:solidFill>
                </a:ln>
              </c:spPr>
            </c:marker>
            <c:bubble3D val="0"/>
          </c:dPt>
          <c:dPt>
            <c:idx val="32"/>
            <c:bubble3D val="0"/>
          </c:dPt>
          <c:dPt>
            <c:idx val="33"/>
            <c:marker>
              <c:symbol val="circle"/>
              <c:size val="12"/>
              <c:spPr>
                <a:solidFill>
                  <a:schemeClr val="bg1">
                    <a:lumMod val="95000"/>
                  </a:schemeClr>
                </a:solidFill>
                <a:ln w="25400">
                  <a:solidFill>
                    <a:srgbClr val="434481"/>
                  </a:solidFill>
                </a:ln>
              </c:spPr>
            </c:marker>
            <c:bubble3D val="0"/>
          </c:dPt>
          <c:dPt>
            <c:idx val="56"/>
            <c:bubble3D val="0"/>
          </c:dPt>
          <c:dPt>
            <c:idx val="58"/>
            <c:marker>
              <c:symbol val="circle"/>
              <c:size val="12"/>
              <c:spPr>
                <a:solidFill>
                  <a:schemeClr val="bg1"/>
                </a:solidFill>
                <a:ln w="25400">
                  <a:solidFill>
                    <a:srgbClr val="434481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1.1644498283868362E-2"/>
                  <c:y val="-4.350547730829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delete val="1"/>
            </c:dLbl>
            <c:dLbl>
              <c:idx val="33"/>
              <c:layout>
                <c:manualLayout>
                  <c:x val="-4.809632150033028E-3"/>
                  <c:y val="-4.1498424730358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>
                <c:manualLayout>
                  <c:x val="-2.8990091422670752E-2"/>
                  <c:y val="-3.5295990182867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>
                    <a:solidFill>
                      <a:srgbClr val="43448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4.1'!$D$5:$D$63</c:f>
              <c:numCache>
                <c:formatCode>General</c:formatCode>
                <c:ptCount val="5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</c:numCache>
            </c:numRef>
          </c:cat>
          <c:val>
            <c:numRef>
              <c:f>'Data 4.1'!$C$5:$C$63</c:f>
              <c:numCache>
                <c:formatCode>0.0</c:formatCode>
                <c:ptCount val="59"/>
                <c:pt idx="0">
                  <c:v>75.3</c:v>
                </c:pt>
                <c:pt idx="1">
                  <c:v>75.5</c:v>
                </c:pt>
                <c:pt idx="2">
                  <c:v>75.599999999999994</c:v>
                </c:pt>
                <c:pt idx="3">
                  <c:v>75.8</c:v>
                </c:pt>
                <c:pt idx="4">
                  <c:v>76</c:v>
                </c:pt>
                <c:pt idx="5">
                  <c:v>76.2</c:v>
                </c:pt>
                <c:pt idx="6">
                  <c:v>76.5</c:v>
                </c:pt>
                <c:pt idx="7">
                  <c:v>76.5</c:v>
                </c:pt>
                <c:pt idx="8">
                  <c:v>76.599999999999994</c:v>
                </c:pt>
                <c:pt idx="9">
                  <c:v>76.7</c:v>
                </c:pt>
                <c:pt idx="10">
                  <c:v>77.099999999999994</c:v>
                </c:pt>
                <c:pt idx="11">
                  <c:v>77.099999999999994</c:v>
                </c:pt>
                <c:pt idx="12">
                  <c:v>77.3</c:v>
                </c:pt>
                <c:pt idx="13">
                  <c:v>77.400000000000006</c:v>
                </c:pt>
                <c:pt idx="14">
                  <c:v>77.7</c:v>
                </c:pt>
                <c:pt idx="15">
                  <c:v>77.900000000000006</c:v>
                </c:pt>
                <c:pt idx="16">
                  <c:v>78</c:v>
                </c:pt>
                <c:pt idx="17">
                  <c:v>78.2</c:v>
                </c:pt>
                <c:pt idx="18">
                  <c:v>78.400000000000006</c:v>
                </c:pt>
                <c:pt idx="19">
                  <c:v>78.599999999999994</c:v>
                </c:pt>
                <c:pt idx="20">
                  <c:v>78.8</c:v>
                </c:pt>
                <c:pt idx="21">
                  <c:v>78.900000000000006</c:v>
                </c:pt>
                <c:pt idx="22">
                  <c:v>79.099999999999994</c:v>
                </c:pt>
                <c:pt idx="23">
                  <c:v>79.2</c:v>
                </c:pt>
                <c:pt idx="24">
                  <c:v>79.5</c:v>
                </c:pt>
                <c:pt idx="25">
                  <c:v>79.7</c:v>
                </c:pt>
                <c:pt idx="26">
                  <c:v>79.8</c:v>
                </c:pt>
                <c:pt idx="27">
                  <c:v>80.099999999999994</c:v>
                </c:pt>
                <c:pt idx="28">
                  <c:v>80.3</c:v>
                </c:pt>
                <c:pt idx="29">
                  <c:v>80.599999999999994</c:v>
                </c:pt>
                <c:pt idx="30">
                  <c:v>80.8</c:v>
                </c:pt>
                <c:pt idx="31">
                  <c:v>80.900000000000006</c:v>
                </c:pt>
                <c:pt idx="32">
                  <c:v>81.06</c:v>
                </c:pt>
                <c:pt idx="33">
                  <c:v>81.14</c:v>
                </c:pt>
                <c:pt idx="34">
                  <c:v>80.710766178537796</c:v>
                </c:pt>
                <c:pt idx="35">
                  <c:v>81.5349299065292</c:v>
                </c:pt>
                <c:pt idx="36">
                  <c:v>81.706372796302404</c:v>
                </c:pt>
                <c:pt idx="37">
                  <c:v>81.877311684792005</c:v>
                </c:pt>
                <c:pt idx="38">
                  <c:v>82.047448017535899</c:v>
                </c:pt>
                <c:pt idx="39">
                  <c:v>82.216474115186102</c:v>
                </c:pt>
                <c:pt idx="40">
                  <c:v>82.384082810741006</c:v>
                </c:pt>
                <c:pt idx="41">
                  <c:v>82.549974078977897</c:v>
                </c:pt>
                <c:pt idx="42">
                  <c:v>82.713862384371893</c:v>
                </c:pt>
                <c:pt idx="43">
                  <c:v>82.875485283678302</c:v>
                </c:pt>
                <c:pt idx="44">
                  <c:v>83.034610134995901</c:v>
                </c:pt>
                <c:pt idx="45">
                  <c:v>83.186674772391797</c:v>
                </c:pt>
                <c:pt idx="46">
                  <c:v>83.335870916446794</c:v>
                </c:pt>
                <c:pt idx="47">
                  <c:v>83.486510555352197</c:v>
                </c:pt>
                <c:pt idx="48">
                  <c:v>83.6340892437603</c:v>
                </c:pt>
                <c:pt idx="49">
                  <c:v>83.778573054005705</c:v>
                </c:pt>
                <c:pt idx="50">
                  <c:v>83.919965815845401</c:v>
                </c:pt>
                <c:pt idx="51">
                  <c:v>84.058307068890002</c:v>
                </c:pt>
                <c:pt idx="52">
                  <c:v>84.193670408627696</c:v>
                </c:pt>
                <c:pt idx="53">
                  <c:v>84.326158592248603</c:v>
                </c:pt>
                <c:pt idx="54">
                  <c:v>84.455901303851505</c:v>
                </c:pt>
                <c:pt idx="55">
                  <c:v>84.583053951773095</c:v>
                </c:pt>
                <c:pt idx="56">
                  <c:v>84.707799918907099</c:v>
                </c:pt>
                <c:pt idx="57">
                  <c:v>84.830365300579103</c:v>
                </c:pt>
                <c:pt idx="58">
                  <c:v>84.951103410091903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02400"/>
        <c:axId val="55128448"/>
      </c:lineChart>
      <c:lineChart>
        <c:grouping val="standard"/>
        <c:varyColors val="0"/>
        <c:ser>
          <c:idx val="1"/>
          <c:order val="1"/>
          <c:tx>
            <c:strRef>
              <c:f>'Data 4.1'!$B$4</c:f>
              <c:strCache>
                <c:ptCount val="1"/>
                <c:pt idx="0">
                  <c:v> Males</c:v>
                </c:pt>
              </c:strCache>
            </c:strRef>
          </c:tx>
          <c:spPr>
            <a:ln w="50800">
              <a:solidFill>
                <a:srgbClr val="434481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circle"/>
              <c:size val="12"/>
              <c:spPr>
                <a:solidFill>
                  <a:srgbClr val="434481"/>
                </a:solidFill>
                <a:ln w="25400">
                  <a:solidFill>
                    <a:srgbClr val="434481"/>
                  </a:solidFill>
                </a:ln>
              </c:spPr>
            </c:marker>
            <c:bubble3D val="0"/>
          </c:dPt>
          <c:dPt>
            <c:idx val="32"/>
            <c:bubble3D val="0"/>
          </c:dPt>
          <c:dPt>
            <c:idx val="33"/>
            <c:marker>
              <c:symbol val="circle"/>
              <c:size val="12"/>
              <c:spPr>
                <a:solidFill>
                  <a:srgbClr val="434481"/>
                </a:solidFill>
                <a:ln w="25400">
                  <a:solidFill>
                    <a:srgbClr val="434481"/>
                  </a:solidFill>
                </a:ln>
              </c:spPr>
            </c:marker>
            <c:bubble3D val="0"/>
          </c:dPt>
          <c:dPt>
            <c:idx val="56"/>
            <c:bubble3D val="0"/>
          </c:dPt>
          <c:dPt>
            <c:idx val="58"/>
            <c:marker>
              <c:symbol val="circle"/>
              <c:size val="12"/>
              <c:spPr>
                <a:solidFill>
                  <a:srgbClr val="434481"/>
                </a:solidFill>
                <a:ln w="25400">
                  <a:solidFill>
                    <a:srgbClr val="434481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1.5747062386432465E-2"/>
                  <c:y val="3.3072509128847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delete val="1"/>
            </c:dLbl>
            <c:dLbl>
              <c:idx val="33"/>
              <c:layout>
                <c:manualLayout>
                  <c:x val="-3.441331074666897E-3"/>
                  <c:y val="4.3588852565988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>
                <c:manualLayout>
                  <c:x val="-2.8799053818500453E-2"/>
                  <c:y val="3.9766645169696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>
                    <a:solidFill>
                      <a:srgbClr val="434481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4.1'!$D$5:$D$63</c:f>
              <c:numCache>
                <c:formatCode>General</c:formatCode>
                <c:ptCount val="5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</c:numCache>
            </c:numRef>
          </c:cat>
          <c:val>
            <c:numRef>
              <c:f>'Data 4.1'!$B$5:$B$63</c:f>
              <c:numCache>
                <c:formatCode>0.0</c:formatCode>
                <c:ptCount val="59"/>
                <c:pt idx="0">
                  <c:v>69.099999999999994</c:v>
                </c:pt>
                <c:pt idx="1">
                  <c:v>69.3</c:v>
                </c:pt>
                <c:pt idx="2">
                  <c:v>69.599999999999994</c:v>
                </c:pt>
                <c:pt idx="3">
                  <c:v>69.900000000000006</c:v>
                </c:pt>
                <c:pt idx="4">
                  <c:v>70</c:v>
                </c:pt>
                <c:pt idx="5">
                  <c:v>70.2</c:v>
                </c:pt>
                <c:pt idx="6">
                  <c:v>70.400000000000006</c:v>
                </c:pt>
                <c:pt idx="7">
                  <c:v>70.599999999999994</c:v>
                </c:pt>
                <c:pt idx="8">
                  <c:v>70.8</c:v>
                </c:pt>
                <c:pt idx="9">
                  <c:v>71.099999999999994</c:v>
                </c:pt>
                <c:pt idx="10">
                  <c:v>71.400000000000006</c:v>
                </c:pt>
                <c:pt idx="11">
                  <c:v>71.5</c:v>
                </c:pt>
                <c:pt idx="12">
                  <c:v>71.7</c:v>
                </c:pt>
                <c:pt idx="13">
                  <c:v>71.900000000000006</c:v>
                </c:pt>
                <c:pt idx="14">
                  <c:v>72.099999999999994</c:v>
                </c:pt>
                <c:pt idx="15">
                  <c:v>72.2</c:v>
                </c:pt>
                <c:pt idx="16">
                  <c:v>72.400000000000006</c:v>
                </c:pt>
                <c:pt idx="17">
                  <c:v>72.599999999999994</c:v>
                </c:pt>
                <c:pt idx="18">
                  <c:v>72.8</c:v>
                </c:pt>
                <c:pt idx="19">
                  <c:v>73.099999999999994</c:v>
                </c:pt>
                <c:pt idx="20">
                  <c:v>73.3</c:v>
                </c:pt>
                <c:pt idx="21">
                  <c:v>73.5</c:v>
                </c:pt>
                <c:pt idx="22">
                  <c:v>73.8</c:v>
                </c:pt>
                <c:pt idx="23">
                  <c:v>74.2</c:v>
                </c:pt>
                <c:pt idx="24">
                  <c:v>74.599999999999994</c:v>
                </c:pt>
                <c:pt idx="25">
                  <c:v>74.8</c:v>
                </c:pt>
                <c:pt idx="26">
                  <c:v>75</c:v>
                </c:pt>
                <c:pt idx="27">
                  <c:v>75.3</c:v>
                </c:pt>
                <c:pt idx="28">
                  <c:v>75.8</c:v>
                </c:pt>
                <c:pt idx="29">
                  <c:v>76.2</c:v>
                </c:pt>
                <c:pt idx="30">
                  <c:v>76.5</c:v>
                </c:pt>
                <c:pt idx="31">
                  <c:v>76.8</c:v>
                </c:pt>
                <c:pt idx="32">
                  <c:v>77.05</c:v>
                </c:pt>
                <c:pt idx="33">
                  <c:v>77.09</c:v>
                </c:pt>
                <c:pt idx="34">
                  <c:v>76.632174900045399</c:v>
                </c:pt>
                <c:pt idx="35">
                  <c:v>77.665102302053995</c:v>
                </c:pt>
                <c:pt idx="36">
                  <c:v>77.932229778998405</c:v>
                </c:pt>
                <c:pt idx="37">
                  <c:v>78.194309467209806</c:v>
                </c:pt>
                <c:pt idx="38">
                  <c:v>78.451098431554399</c:v>
                </c:pt>
                <c:pt idx="39">
                  <c:v>78.702353622399102</c:v>
                </c:pt>
                <c:pt idx="40">
                  <c:v>78.947840019684307</c:v>
                </c:pt>
                <c:pt idx="41">
                  <c:v>79.187338194481597</c:v>
                </c:pt>
                <c:pt idx="42">
                  <c:v>79.420648427802107</c:v>
                </c:pt>
                <c:pt idx="43">
                  <c:v>79.647595840384099</c:v>
                </c:pt>
                <c:pt idx="44">
                  <c:v>79.868035261497496</c:v>
                </c:pt>
                <c:pt idx="45">
                  <c:v>80.075213853407803</c:v>
                </c:pt>
                <c:pt idx="46">
                  <c:v>80.275661920758495</c:v>
                </c:pt>
                <c:pt idx="47">
                  <c:v>80.476130091026306</c:v>
                </c:pt>
                <c:pt idx="48">
                  <c:v>80.669826467122903</c:v>
                </c:pt>
                <c:pt idx="49">
                  <c:v>80.856766367065006</c:v>
                </c:pt>
                <c:pt idx="50">
                  <c:v>81.036998399190097</c:v>
                </c:pt>
                <c:pt idx="51">
                  <c:v>81.210606857141599</c:v>
                </c:pt>
                <c:pt idx="52">
                  <c:v>81.377713455992605</c:v>
                </c:pt>
                <c:pt idx="53">
                  <c:v>81.538478712262602</c:v>
                </c:pt>
                <c:pt idx="54">
                  <c:v>81.693106153232705</c:v>
                </c:pt>
                <c:pt idx="55">
                  <c:v>81.843429458752198</c:v>
                </c:pt>
                <c:pt idx="56">
                  <c:v>81.9882441344906</c:v>
                </c:pt>
                <c:pt idx="57">
                  <c:v>82.126339517179204</c:v>
                </c:pt>
                <c:pt idx="58">
                  <c:v>82.260107437035401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32160"/>
        <c:axId val="55130368"/>
      </c:lineChart>
      <c:catAx>
        <c:axId val="5530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0381680707177789"/>
              <c:y val="0.877289459696658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284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512844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1.3682822021348052E-3"/>
              <c:y val="0.39588194332851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02400"/>
        <c:crosses val="autoZero"/>
        <c:crossBetween val="midCat"/>
      </c:valAx>
      <c:valAx>
        <c:axId val="55130368"/>
        <c:scaling>
          <c:orientation val="minMax"/>
          <c:max val="1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5132160"/>
        <c:crosses val="autoZero"/>
        <c:crossBetween val="midCat"/>
      </c:valAx>
      <c:catAx>
        <c:axId val="551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55130368"/>
        <c:crosses val="autoZero"/>
        <c:auto val="1"/>
        <c:lblAlgn val="ctr"/>
        <c:lblOffset val="100"/>
        <c:tickLblSkip val="2"/>
        <c:tickMarkSkip val="2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0.58229</cdr:x>
      <cdr:y>0.07514</cdr:y>
    </cdr:from>
    <cdr:to>
      <cdr:x>0.96959</cdr:x>
      <cdr:y>0.78689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391977" y="455545"/>
          <a:ext cx="3586372" cy="4315239"/>
        </a:xfrm>
        <a:prstGeom xmlns:a="http://schemas.openxmlformats.org/drawingml/2006/main" prst="rect">
          <a:avLst/>
        </a:prstGeom>
        <a:solidFill xmlns:a="http://schemas.openxmlformats.org/drawingml/2006/main">
          <a:srgbClr val="23C8E9">
            <a:alpha val="1098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0.00439</cdr:x>
      <cdr:y>0.90244</cdr:y>
    </cdr:from>
    <cdr:to>
      <cdr:x>0.99886</cdr:x>
      <cdr:y>1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46" y="5482167"/>
          <a:ext cx="9230256" cy="592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</a:t>
          </a: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Figures to 2014 are </a:t>
          </a:r>
          <a:r>
            <a:rPr lang="en-GB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from National Life Tables produced by the Office for National Statistics (ONS). They are </a:t>
          </a: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based on three years of data. For example, the 2014 figure uses data for 2013-2015. Figures from  2015 are projected single year life expectancies, ONS.</a:t>
          </a:r>
        </a:p>
        <a:p xmlns:a="http://schemas.openxmlformats.org/drawingml/2006/main">
          <a:pPr algn="l" rtl="0">
            <a:defRPr sz="1000"/>
          </a:pP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0.58745</cdr:x>
      <cdr:y>0.52676</cdr:y>
    </cdr:from>
    <cdr:to>
      <cdr:x>0.8187</cdr:x>
      <cdr:y>0.58408</cdr:y>
    </cdr:to>
    <cdr:sp macro="" textlink="">
      <cdr:nvSpPr>
        <cdr:cNvPr id="1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2464" y="3199957"/>
          <a:ext cx="2146366" cy="3482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22860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434481"/>
              </a:solidFill>
              <a:latin typeface="Arial"/>
              <a:cs typeface="Arial"/>
            </a:rPr>
            <a:t>2014-based projection</a:t>
          </a:r>
          <a:endParaRPr lang="en-GB" sz="1400" b="1" baseline="30000">
            <a:solidFill>
              <a:srgbClr val="434481"/>
            </a:solidFill>
          </a:endParaRPr>
        </a:p>
      </cdr:txBody>
    </cdr:sp>
  </cdr:relSizeAnchor>
  <cdr:relSizeAnchor xmlns:cdr="http://schemas.openxmlformats.org/drawingml/2006/chartDrawing">
    <cdr:from>
      <cdr:x>0.58196</cdr:x>
      <cdr:y>0.07459</cdr:y>
    </cdr:from>
    <cdr:to>
      <cdr:x>0.58196</cdr:x>
      <cdr:y>0.78572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>
          <a:off x="5393479" y="452569"/>
          <a:ext cx="0" cy="4314728"/>
        </a:xfrm>
        <a:prstGeom xmlns:a="http://schemas.openxmlformats.org/drawingml/2006/main" prst="line">
          <a:avLst/>
        </a:prstGeom>
        <a:ln xmlns:a="http://schemas.openxmlformats.org/drawingml/2006/main" w="22225" cap="sq">
          <a:solidFill>
            <a:srgbClr val="43448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0.58439</cdr:x>
      <cdr:y>0.57626</cdr:y>
    </cdr:from>
    <cdr:to>
      <cdr:x>0.94877</cdr:x>
      <cdr:y>0.57626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5424062" y="3500661"/>
          <a:ext cx="3382024" cy="0"/>
        </a:xfrm>
        <a:prstGeom xmlns:a="http://schemas.openxmlformats.org/drawingml/2006/main" prst="straightConnector1">
          <a:avLst/>
        </a:prstGeom>
        <a:ln xmlns:a="http://schemas.openxmlformats.org/drawingml/2006/main" w="22225">
          <a:solidFill>
            <a:srgbClr val="434481"/>
          </a:solidFill>
          <a:prstDash val="sysDot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0.24826</cdr:x>
      <cdr:y>0.16954</cdr:y>
    </cdr:from>
    <cdr:to>
      <cdr:x>0.42428</cdr:x>
      <cdr:y>0.21788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305572" y="1031875"/>
          <a:ext cx="1634676" cy="29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434481"/>
              </a:solidFill>
              <a:latin typeface="Arial" pitchFamily="34" charset="0"/>
              <a:cs typeface="Arial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0.24752</cdr:x>
      <cdr:y>0.29089</cdr:y>
    </cdr:from>
    <cdr:to>
      <cdr:x>0.42354</cdr:x>
      <cdr:y>0.33923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298700" y="1770469"/>
          <a:ext cx="1634676" cy="29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434481"/>
              </a:solidFill>
              <a:latin typeface="Arial" pitchFamily="34" charset="0"/>
              <a:cs typeface="Arial" pitchFamily="34" charset="0"/>
            </a:rPr>
            <a:t>Males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>
      <selection sqref="A1:G1"/>
    </sheetView>
  </sheetViews>
  <sheetFormatPr defaultColWidth="9.28515625" defaultRowHeight="12.75"/>
  <cols>
    <col min="1" max="1" width="9.28515625" style="2"/>
    <col min="2" max="3" width="10.42578125" style="2" customWidth="1"/>
    <col min="4" max="4" width="9.28515625" style="5"/>
    <col min="5" max="7" width="9.28515625" style="2"/>
    <col min="8" max="9" width="5.42578125" style="2" customWidth="1"/>
    <col min="10" max="10" width="3.28515625" style="2" customWidth="1"/>
    <col min="11" max="12" width="3.42578125" style="2" customWidth="1"/>
    <col min="13" max="16384" width="9.28515625" style="2"/>
  </cols>
  <sheetData>
    <row r="1" spans="1:14" s="1" customFormat="1" ht="18" customHeight="1">
      <c r="A1" s="22" t="s">
        <v>2</v>
      </c>
      <c r="B1" s="22"/>
      <c r="C1" s="22"/>
      <c r="D1" s="22"/>
      <c r="E1" s="22"/>
      <c r="F1" s="22"/>
      <c r="G1" s="22"/>
      <c r="K1" s="23"/>
      <c r="L1" s="23"/>
      <c r="M1" s="24"/>
      <c r="N1" s="24"/>
    </row>
    <row r="2" spans="1:14" ht="18" customHeight="1">
      <c r="A2" s="25" t="s">
        <v>9</v>
      </c>
      <c r="B2" s="25"/>
      <c r="C2" s="25"/>
      <c r="D2" s="25"/>
      <c r="E2" s="25"/>
      <c r="F2" s="25"/>
      <c r="G2" s="25"/>
      <c r="H2" s="25"/>
      <c r="I2" s="19"/>
    </row>
    <row r="3" spans="1:14">
      <c r="A3" s="6"/>
      <c r="B3" s="7"/>
      <c r="C3" s="7"/>
      <c r="D3" s="8"/>
    </row>
    <row r="4" spans="1:14" ht="17.25" customHeight="1">
      <c r="A4" s="9" t="s">
        <v>3</v>
      </c>
      <c r="B4" s="9" t="s">
        <v>4</v>
      </c>
      <c r="C4" s="9" t="s">
        <v>5</v>
      </c>
      <c r="D4" s="10"/>
      <c r="E4" s="11"/>
    </row>
    <row r="5" spans="1:14" ht="16.5" customHeight="1">
      <c r="A5" s="7">
        <v>1981</v>
      </c>
      <c r="B5" s="12">
        <v>69.099999999999994</v>
      </c>
      <c r="C5" s="12">
        <v>75.3</v>
      </c>
      <c r="D5" s="8">
        <f>A5</f>
        <v>1981</v>
      </c>
      <c r="F5" s="12"/>
      <c r="G5" s="4"/>
      <c r="H5" s="4"/>
      <c r="I5" s="4"/>
      <c r="J5" s="4"/>
    </row>
    <row r="6" spans="1:14">
      <c r="A6" s="7">
        <v>1982</v>
      </c>
      <c r="B6" s="12">
        <v>69.3</v>
      </c>
      <c r="C6" s="12">
        <v>75.5</v>
      </c>
      <c r="D6" s="8">
        <f t="shared" ref="D6:D63" si="0">A6</f>
        <v>1982</v>
      </c>
      <c r="F6" s="12"/>
      <c r="G6" s="4"/>
      <c r="H6" s="4"/>
      <c r="I6" s="4"/>
      <c r="J6" s="4"/>
    </row>
    <row r="7" spans="1:14">
      <c r="A7" s="7">
        <v>1983</v>
      </c>
      <c r="B7" s="12">
        <v>69.599999999999994</v>
      </c>
      <c r="C7" s="12">
        <v>75.599999999999994</v>
      </c>
      <c r="D7" s="8">
        <f t="shared" si="0"/>
        <v>1983</v>
      </c>
      <c r="F7" s="12"/>
      <c r="G7" s="4"/>
      <c r="H7" s="4"/>
      <c r="I7" s="4"/>
      <c r="J7" s="4"/>
    </row>
    <row r="8" spans="1:14">
      <c r="A8" s="7">
        <v>1984</v>
      </c>
      <c r="B8" s="12">
        <v>69.900000000000006</v>
      </c>
      <c r="C8" s="12">
        <v>75.8</v>
      </c>
      <c r="D8" s="8">
        <f t="shared" si="0"/>
        <v>1984</v>
      </c>
      <c r="F8" s="12"/>
      <c r="G8" s="4"/>
      <c r="H8" s="4"/>
      <c r="I8" s="4"/>
      <c r="J8" s="4"/>
    </row>
    <row r="9" spans="1:14">
      <c r="A9" s="7">
        <v>1985</v>
      </c>
      <c r="B9" s="12">
        <v>70</v>
      </c>
      <c r="C9" s="12">
        <v>76</v>
      </c>
      <c r="D9" s="8">
        <f t="shared" si="0"/>
        <v>1985</v>
      </c>
      <c r="F9" s="12"/>
      <c r="G9" s="4"/>
      <c r="H9" s="4"/>
      <c r="I9" s="4"/>
      <c r="J9" s="4"/>
    </row>
    <row r="10" spans="1:14">
      <c r="A10" s="7">
        <v>1986</v>
      </c>
      <c r="B10" s="12">
        <v>70.2</v>
      </c>
      <c r="C10" s="12">
        <v>76.2</v>
      </c>
      <c r="D10" s="8">
        <f t="shared" si="0"/>
        <v>1986</v>
      </c>
      <c r="F10" s="12"/>
      <c r="G10" s="4"/>
      <c r="H10" s="4"/>
      <c r="I10" s="4"/>
      <c r="J10" s="4"/>
    </row>
    <row r="11" spans="1:14">
      <c r="A11" s="7">
        <v>1987</v>
      </c>
      <c r="B11" s="12">
        <v>70.400000000000006</v>
      </c>
      <c r="C11" s="12">
        <v>76.5</v>
      </c>
      <c r="D11" s="8">
        <f t="shared" si="0"/>
        <v>1987</v>
      </c>
      <c r="F11" s="12"/>
      <c r="G11" s="4"/>
      <c r="H11" s="4"/>
      <c r="I11" s="4"/>
      <c r="J11" s="4"/>
    </row>
    <row r="12" spans="1:14">
      <c r="A12" s="7">
        <v>1988</v>
      </c>
      <c r="B12" s="12">
        <v>70.599999999999994</v>
      </c>
      <c r="C12" s="12">
        <v>76.5</v>
      </c>
      <c r="D12" s="8">
        <f t="shared" si="0"/>
        <v>1988</v>
      </c>
      <c r="F12" s="12"/>
      <c r="G12" s="4"/>
      <c r="H12" s="4"/>
      <c r="I12" s="4"/>
      <c r="J12" s="4"/>
    </row>
    <row r="13" spans="1:14">
      <c r="A13" s="7">
        <v>1989</v>
      </c>
      <c r="B13" s="12">
        <v>70.8</v>
      </c>
      <c r="C13" s="12">
        <v>76.599999999999994</v>
      </c>
      <c r="D13" s="8">
        <f t="shared" si="0"/>
        <v>1989</v>
      </c>
      <c r="F13" s="12"/>
      <c r="G13" s="4"/>
      <c r="H13" s="4"/>
      <c r="I13" s="4"/>
      <c r="J13" s="4"/>
    </row>
    <row r="14" spans="1:14">
      <c r="A14" s="7">
        <v>1990</v>
      </c>
      <c r="B14" s="12">
        <v>71.099999999999994</v>
      </c>
      <c r="C14" s="12">
        <v>76.7</v>
      </c>
      <c r="D14" s="8">
        <f t="shared" si="0"/>
        <v>1990</v>
      </c>
      <c r="F14" s="12"/>
      <c r="G14" s="4"/>
      <c r="H14" s="4"/>
      <c r="I14" s="4"/>
      <c r="J14" s="4"/>
    </row>
    <row r="15" spans="1:14">
      <c r="A15" s="7">
        <v>1991</v>
      </c>
      <c r="B15" s="12">
        <v>71.400000000000006</v>
      </c>
      <c r="C15" s="12">
        <v>77.099999999999994</v>
      </c>
      <c r="D15" s="8">
        <f t="shared" si="0"/>
        <v>1991</v>
      </c>
      <c r="F15" s="12"/>
      <c r="G15" s="4"/>
      <c r="H15" s="4"/>
      <c r="I15" s="4"/>
      <c r="J15" s="4"/>
    </row>
    <row r="16" spans="1:14">
      <c r="A16" s="7">
        <v>1992</v>
      </c>
      <c r="B16" s="12">
        <v>71.5</v>
      </c>
      <c r="C16" s="12">
        <v>77.099999999999994</v>
      </c>
      <c r="D16" s="8">
        <f t="shared" si="0"/>
        <v>1992</v>
      </c>
      <c r="F16" s="12"/>
      <c r="G16" s="4"/>
      <c r="H16" s="4"/>
      <c r="I16" s="4"/>
      <c r="J16" s="4"/>
    </row>
    <row r="17" spans="1:10">
      <c r="A17" s="7">
        <v>1993</v>
      </c>
      <c r="B17" s="12">
        <v>71.7</v>
      </c>
      <c r="C17" s="12">
        <v>77.3</v>
      </c>
      <c r="D17" s="8">
        <f t="shared" si="0"/>
        <v>1993</v>
      </c>
      <c r="F17" s="12"/>
      <c r="G17" s="4"/>
      <c r="H17" s="4"/>
      <c r="I17" s="4"/>
      <c r="J17" s="4"/>
    </row>
    <row r="18" spans="1:10">
      <c r="A18" s="7">
        <v>1994</v>
      </c>
      <c r="B18" s="12">
        <v>71.900000000000006</v>
      </c>
      <c r="C18" s="12">
        <v>77.400000000000006</v>
      </c>
      <c r="D18" s="8">
        <f t="shared" si="0"/>
        <v>1994</v>
      </c>
      <c r="F18" s="12"/>
      <c r="G18" s="4"/>
      <c r="H18" s="4"/>
      <c r="I18" s="4"/>
      <c r="J18" s="4"/>
    </row>
    <row r="19" spans="1:10">
      <c r="A19" s="7">
        <v>1995</v>
      </c>
      <c r="B19" s="12">
        <v>72.099999999999994</v>
      </c>
      <c r="C19" s="12">
        <v>77.7</v>
      </c>
      <c r="D19" s="8">
        <f t="shared" si="0"/>
        <v>1995</v>
      </c>
      <c r="F19" s="12"/>
      <c r="G19" s="4"/>
      <c r="H19" s="4"/>
      <c r="I19" s="4"/>
      <c r="J19" s="4"/>
    </row>
    <row r="20" spans="1:10">
      <c r="A20" s="7">
        <v>1996</v>
      </c>
      <c r="B20" s="12">
        <v>72.2</v>
      </c>
      <c r="C20" s="12">
        <v>77.900000000000006</v>
      </c>
      <c r="D20" s="8">
        <f t="shared" si="0"/>
        <v>1996</v>
      </c>
      <c r="F20" s="12"/>
      <c r="G20" s="4"/>
      <c r="H20" s="4"/>
      <c r="I20" s="4"/>
      <c r="J20" s="4"/>
    </row>
    <row r="21" spans="1:10">
      <c r="A21" s="7">
        <v>1997</v>
      </c>
      <c r="B21" s="12">
        <v>72.400000000000006</v>
      </c>
      <c r="C21" s="12">
        <v>78</v>
      </c>
      <c r="D21" s="8">
        <f t="shared" si="0"/>
        <v>1997</v>
      </c>
      <c r="F21" s="12"/>
      <c r="G21" s="4"/>
      <c r="H21" s="4"/>
      <c r="I21" s="4"/>
      <c r="J21" s="4"/>
    </row>
    <row r="22" spans="1:10">
      <c r="A22" s="7">
        <v>1998</v>
      </c>
      <c r="B22" s="12">
        <v>72.599999999999994</v>
      </c>
      <c r="C22" s="12">
        <v>78.2</v>
      </c>
      <c r="D22" s="8">
        <f t="shared" si="0"/>
        <v>1998</v>
      </c>
      <c r="F22" s="12"/>
      <c r="G22" s="4"/>
      <c r="H22" s="4"/>
      <c r="I22" s="4"/>
      <c r="J22" s="4"/>
    </row>
    <row r="23" spans="1:10">
      <c r="A23" s="7">
        <v>1999</v>
      </c>
      <c r="B23" s="12">
        <v>72.8</v>
      </c>
      <c r="C23" s="12">
        <v>78.400000000000006</v>
      </c>
      <c r="D23" s="8">
        <f t="shared" si="0"/>
        <v>1999</v>
      </c>
      <c r="F23" s="12"/>
      <c r="G23" s="4"/>
      <c r="H23" s="4"/>
      <c r="I23" s="4"/>
      <c r="J23" s="4"/>
    </row>
    <row r="24" spans="1:10">
      <c r="A24" s="7">
        <v>2000</v>
      </c>
      <c r="B24" s="12">
        <v>73.099999999999994</v>
      </c>
      <c r="C24" s="12">
        <v>78.599999999999994</v>
      </c>
      <c r="D24" s="8">
        <f t="shared" si="0"/>
        <v>2000</v>
      </c>
      <c r="F24" s="12"/>
      <c r="G24" s="4"/>
      <c r="H24" s="4"/>
      <c r="I24" s="4"/>
      <c r="J24" s="4"/>
    </row>
    <row r="25" spans="1:10">
      <c r="A25" s="7">
        <v>2001</v>
      </c>
      <c r="B25" s="12">
        <v>73.3</v>
      </c>
      <c r="C25" s="12">
        <v>78.8</v>
      </c>
      <c r="D25" s="8">
        <f t="shared" si="0"/>
        <v>2001</v>
      </c>
      <c r="F25" s="12"/>
      <c r="G25" s="4"/>
      <c r="H25" s="4"/>
      <c r="I25" s="4"/>
      <c r="J25" s="4"/>
    </row>
    <row r="26" spans="1:10">
      <c r="A26" s="7">
        <v>2002</v>
      </c>
      <c r="B26" s="12">
        <v>73.5</v>
      </c>
      <c r="C26" s="12">
        <v>78.900000000000006</v>
      </c>
      <c r="D26" s="8">
        <f t="shared" si="0"/>
        <v>2002</v>
      </c>
      <c r="F26" s="12"/>
      <c r="G26" s="4"/>
      <c r="H26" s="4"/>
      <c r="I26" s="4"/>
      <c r="J26" s="4"/>
    </row>
    <row r="27" spans="1:10">
      <c r="A27" s="7">
        <v>2003</v>
      </c>
      <c r="B27" s="12">
        <v>73.8</v>
      </c>
      <c r="C27" s="12">
        <v>79.099999999999994</v>
      </c>
      <c r="D27" s="8">
        <f t="shared" si="0"/>
        <v>2003</v>
      </c>
      <c r="F27" s="12"/>
      <c r="G27" s="4"/>
      <c r="H27" s="4"/>
      <c r="I27" s="4"/>
      <c r="J27" s="4"/>
    </row>
    <row r="28" spans="1:10">
      <c r="A28" s="7">
        <v>2004</v>
      </c>
      <c r="B28" s="12">
        <v>74.2</v>
      </c>
      <c r="C28" s="12">
        <v>79.2</v>
      </c>
      <c r="D28" s="8">
        <f t="shared" si="0"/>
        <v>2004</v>
      </c>
      <c r="F28" s="12"/>
      <c r="G28" s="4"/>
      <c r="H28" s="4"/>
      <c r="I28" s="4"/>
      <c r="J28" s="4"/>
    </row>
    <row r="29" spans="1:10">
      <c r="A29" s="7">
        <v>2005</v>
      </c>
      <c r="B29" s="12">
        <v>74.599999999999994</v>
      </c>
      <c r="C29" s="12">
        <v>79.5</v>
      </c>
      <c r="D29" s="8">
        <f t="shared" si="0"/>
        <v>2005</v>
      </c>
      <c r="F29" s="12"/>
      <c r="G29" s="4"/>
      <c r="H29" s="4"/>
      <c r="I29" s="4"/>
    </row>
    <row r="30" spans="1:10">
      <c r="A30" s="7">
        <v>2006</v>
      </c>
      <c r="B30" s="12">
        <v>74.8</v>
      </c>
      <c r="C30" s="12">
        <v>79.7</v>
      </c>
      <c r="D30" s="8">
        <f t="shared" si="0"/>
        <v>2006</v>
      </c>
      <c r="F30" s="12"/>
      <c r="G30" s="4"/>
      <c r="H30" s="4"/>
      <c r="I30" s="4"/>
    </row>
    <row r="31" spans="1:10">
      <c r="A31" s="7">
        <v>2007</v>
      </c>
      <c r="B31" s="12">
        <v>75</v>
      </c>
      <c r="C31" s="12">
        <v>79.8</v>
      </c>
      <c r="D31" s="8">
        <f t="shared" si="0"/>
        <v>2007</v>
      </c>
      <c r="F31" s="12"/>
      <c r="G31" s="4"/>
      <c r="H31" s="4"/>
      <c r="I31" s="4"/>
    </row>
    <row r="32" spans="1:10">
      <c r="A32" s="7">
        <v>2008</v>
      </c>
      <c r="B32" s="12">
        <v>75.3</v>
      </c>
      <c r="C32" s="12">
        <v>80.099999999999994</v>
      </c>
      <c r="D32" s="8">
        <f t="shared" si="0"/>
        <v>2008</v>
      </c>
      <c r="F32" s="12"/>
      <c r="G32" s="4"/>
      <c r="H32" s="4"/>
      <c r="I32" s="4"/>
    </row>
    <row r="33" spans="1:9">
      <c r="A33" s="7">
        <v>2009</v>
      </c>
      <c r="B33" s="13">
        <v>75.8</v>
      </c>
      <c r="C33" s="13">
        <v>80.3</v>
      </c>
      <c r="D33" s="8">
        <f t="shared" si="0"/>
        <v>2009</v>
      </c>
      <c r="F33" s="12"/>
      <c r="G33" s="4"/>
      <c r="H33" s="4"/>
      <c r="I33" s="4"/>
    </row>
    <row r="34" spans="1:9">
      <c r="A34" s="7">
        <v>2010</v>
      </c>
      <c r="B34" s="12">
        <v>76.2</v>
      </c>
      <c r="C34" s="12">
        <v>80.599999999999994</v>
      </c>
      <c r="D34" s="8">
        <f t="shared" si="0"/>
        <v>2010</v>
      </c>
      <c r="F34" s="12"/>
      <c r="G34" s="4"/>
      <c r="H34" s="13"/>
    </row>
    <row r="35" spans="1:9">
      <c r="A35" s="7">
        <v>2011</v>
      </c>
      <c r="B35" s="13">
        <v>76.5</v>
      </c>
      <c r="C35" s="13">
        <v>80.8</v>
      </c>
      <c r="D35" s="8">
        <f t="shared" si="0"/>
        <v>2011</v>
      </c>
      <c r="F35" s="12"/>
      <c r="G35" s="4"/>
      <c r="H35" s="4"/>
      <c r="I35" s="4"/>
    </row>
    <row r="36" spans="1:9">
      <c r="A36" s="7">
        <v>2012</v>
      </c>
      <c r="B36" s="13">
        <v>76.8</v>
      </c>
      <c r="C36" s="13">
        <v>80.900000000000006</v>
      </c>
      <c r="D36" s="8">
        <f t="shared" si="0"/>
        <v>2012</v>
      </c>
      <c r="F36" s="12"/>
      <c r="G36" s="4"/>
      <c r="H36" s="4"/>
      <c r="I36" s="4"/>
    </row>
    <row r="37" spans="1:9">
      <c r="A37" s="7">
        <v>2013</v>
      </c>
      <c r="B37" s="13">
        <v>77.05</v>
      </c>
      <c r="C37" s="13">
        <v>81.06</v>
      </c>
      <c r="D37" s="8">
        <f>A37</f>
        <v>2013</v>
      </c>
      <c r="E37" s="4"/>
      <c r="F37" s="12"/>
      <c r="G37" s="4"/>
      <c r="H37" s="4"/>
      <c r="I37" s="4"/>
    </row>
    <row r="38" spans="1:9">
      <c r="A38" s="14">
        <v>2014</v>
      </c>
      <c r="B38" s="13">
        <v>77.09</v>
      </c>
      <c r="C38" s="13">
        <v>81.14</v>
      </c>
      <c r="D38" s="8">
        <f>A38</f>
        <v>2014</v>
      </c>
      <c r="E38" s="4"/>
      <c r="F38" s="4"/>
      <c r="G38" s="4"/>
      <c r="H38" s="4"/>
      <c r="I38" s="4"/>
    </row>
    <row r="39" spans="1:9">
      <c r="A39" s="7">
        <v>2015</v>
      </c>
      <c r="B39" s="13">
        <v>76.632174900045399</v>
      </c>
      <c r="C39" s="13">
        <v>80.710766178537796</v>
      </c>
      <c r="D39" s="8">
        <f t="shared" si="0"/>
        <v>2015</v>
      </c>
      <c r="E39" s="4"/>
      <c r="F39" s="4"/>
      <c r="H39" s="4"/>
      <c r="I39" s="4"/>
    </row>
    <row r="40" spans="1:9">
      <c r="A40" s="7">
        <v>2016</v>
      </c>
      <c r="B40" s="13">
        <v>77.665102302053995</v>
      </c>
      <c r="C40" s="13">
        <v>81.5349299065292</v>
      </c>
      <c r="D40" s="8">
        <f t="shared" si="0"/>
        <v>2016</v>
      </c>
      <c r="E40" s="4"/>
      <c r="F40" s="4"/>
      <c r="H40" s="4"/>
      <c r="I40" s="4"/>
    </row>
    <row r="41" spans="1:9">
      <c r="A41" s="7">
        <v>2017</v>
      </c>
      <c r="B41" s="13">
        <v>77.932229778998405</v>
      </c>
      <c r="C41" s="13">
        <v>81.706372796302404</v>
      </c>
      <c r="D41" s="8">
        <f t="shared" si="0"/>
        <v>2017</v>
      </c>
      <c r="E41" s="4"/>
      <c r="F41" s="4"/>
      <c r="H41" s="4"/>
      <c r="I41" s="4"/>
    </row>
    <row r="42" spans="1:9">
      <c r="A42" s="7">
        <v>2018</v>
      </c>
      <c r="B42" s="13">
        <v>78.194309467209806</v>
      </c>
      <c r="C42" s="13">
        <v>81.877311684792005</v>
      </c>
      <c r="D42" s="8">
        <f t="shared" si="0"/>
        <v>2018</v>
      </c>
      <c r="E42" s="4"/>
      <c r="F42" s="4"/>
      <c r="H42" s="4"/>
      <c r="I42" s="4"/>
    </row>
    <row r="43" spans="1:9">
      <c r="A43" s="7">
        <v>2019</v>
      </c>
      <c r="B43" s="13">
        <v>78.451098431554399</v>
      </c>
      <c r="C43" s="13">
        <v>82.047448017535899</v>
      </c>
      <c r="D43" s="8">
        <f t="shared" si="0"/>
        <v>2019</v>
      </c>
      <c r="E43" s="4"/>
      <c r="F43" s="4"/>
      <c r="H43" s="4"/>
      <c r="I43" s="4"/>
    </row>
    <row r="44" spans="1:9">
      <c r="A44" s="7">
        <v>2020</v>
      </c>
      <c r="B44" s="13">
        <v>78.702353622399102</v>
      </c>
      <c r="C44" s="13">
        <v>82.216474115186102</v>
      </c>
      <c r="D44" s="8">
        <f t="shared" si="0"/>
        <v>2020</v>
      </c>
      <c r="E44" s="4"/>
      <c r="F44" s="4"/>
      <c r="H44" s="4"/>
      <c r="I44" s="4"/>
    </row>
    <row r="45" spans="1:9">
      <c r="A45" s="7">
        <v>2021</v>
      </c>
      <c r="B45" s="13">
        <v>78.947840019684307</v>
      </c>
      <c r="C45" s="13">
        <v>82.384082810741006</v>
      </c>
      <c r="D45" s="8">
        <f t="shared" si="0"/>
        <v>2021</v>
      </c>
      <c r="E45" s="4"/>
      <c r="F45" s="4"/>
      <c r="H45" s="4"/>
      <c r="I45" s="4"/>
    </row>
    <row r="46" spans="1:9">
      <c r="A46" s="7">
        <v>2022</v>
      </c>
      <c r="B46" s="13">
        <v>79.187338194481597</v>
      </c>
      <c r="C46" s="13">
        <v>82.549974078977897</v>
      </c>
      <c r="D46" s="8">
        <f t="shared" si="0"/>
        <v>2022</v>
      </c>
      <c r="E46" s="4"/>
      <c r="F46" s="4"/>
      <c r="H46" s="4"/>
      <c r="I46" s="4"/>
    </row>
    <row r="47" spans="1:9">
      <c r="A47" s="7">
        <v>2023</v>
      </c>
      <c r="B47" s="13">
        <v>79.420648427802107</v>
      </c>
      <c r="C47" s="13">
        <v>82.713862384371893</v>
      </c>
      <c r="D47" s="8">
        <f t="shared" si="0"/>
        <v>2023</v>
      </c>
      <c r="E47" s="4"/>
      <c r="F47" s="4"/>
      <c r="H47" s="4"/>
      <c r="I47" s="4"/>
    </row>
    <row r="48" spans="1:9">
      <c r="A48" s="7">
        <v>2024</v>
      </c>
      <c r="B48" s="13">
        <v>79.647595840384099</v>
      </c>
      <c r="C48" s="13">
        <v>82.875485283678302</v>
      </c>
      <c r="D48" s="8">
        <f t="shared" si="0"/>
        <v>2024</v>
      </c>
      <c r="E48" s="4"/>
      <c r="F48" s="4"/>
      <c r="H48" s="4"/>
      <c r="I48" s="4"/>
    </row>
    <row r="49" spans="1:9">
      <c r="A49" s="7">
        <v>2025</v>
      </c>
      <c r="B49" s="13">
        <v>79.868035261497496</v>
      </c>
      <c r="C49" s="13">
        <v>83.034610134995901</v>
      </c>
      <c r="D49" s="8">
        <f t="shared" si="0"/>
        <v>2025</v>
      </c>
      <c r="E49" s="4"/>
      <c r="F49" s="4"/>
      <c r="H49" s="4"/>
      <c r="I49" s="4"/>
    </row>
    <row r="50" spans="1:9">
      <c r="A50" s="7">
        <v>2026</v>
      </c>
      <c r="B50" s="13">
        <v>80.075213853407803</v>
      </c>
      <c r="C50" s="13">
        <v>83.186674772391797</v>
      </c>
      <c r="D50" s="8">
        <f t="shared" si="0"/>
        <v>2026</v>
      </c>
      <c r="E50" s="4"/>
      <c r="F50" s="4"/>
      <c r="H50" s="4"/>
      <c r="I50" s="4"/>
    </row>
    <row r="51" spans="1:9">
      <c r="A51" s="7">
        <v>2027</v>
      </c>
      <c r="B51" s="13">
        <v>80.275661920758495</v>
      </c>
      <c r="C51" s="13">
        <v>83.335870916446794</v>
      </c>
      <c r="D51" s="8">
        <f t="shared" si="0"/>
        <v>2027</v>
      </c>
      <c r="E51" s="4"/>
      <c r="F51" s="4"/>
      <c r="H51" s="4"/>
      <c r="I51" s="4"/>
    </row>
    <row r="52" spans="1:9">
      <c r="A52" s="7">
        <v>2028</v>
      </c>
      <c r="B52" s="13">
        <v>80.476130091026306</v>
      </c>
      <c r="C52" s="13">
        <v>83.486510555352197</v>
      </c>
      <c r="D52" s="8">
        <f t="shared" si="0"/>
        <v>2028</v>
      </c>
      <c r="E52" s="4"/>
      <c r="F52" s="4"/>
      <c r="H52" s="4"/>
      <c r="I52" s="4"/>
    </row>
    <row r="53" spans="1:9">
      <c r="A53" s="7">
        <v>2029</v>
      </c>
      <c r="B53" s="13">
        <v>80.669826467122903</v>
      </c>
      <c r="C53" s="13">
        <v>83.6340892437603</v>
      </c>
      <c r="D53" s="8">
        <f t="shared" si="0"/>
        <v>2029</v>
      </c>
      <c r="E53" s="4"/>
      <c r="F53" s="4"/>
      <c r="H53" s="4"/>
      <c r="I53" s="4"/>
    </row>
    <row r="54" spans="1:9">
      <c r="A54" s="7">
        <v>2030</v>
      </c>
      <c r="B54" s="13">
        <v>80.856766367065006</v>
      </c>
      <c r="C54" s="13">
        <v>83.778573054005705</v>
      </c>
      <c r="D54" s="8">
        <f t="shared" si="0"/>
        <v>2030</v>
      </c>
      <c r="E54" s="4"/>
      <c r="F54" s="4"/>
      <c r="H54" s="4"/>
      <c r="I54" s="4"/>
    </row>
    <row r="55" spans="1:9">
      <c r="A55" s="7">
        <v>2031</v>
      </c>
      <c r="B55" s="13">
        <v>81.036998399190097</v>
      </c>
      <c r="C55" s="13">
        <v>83.919965815845401</v>
      </c>
      <c r="D55" s="8">
        <f t="shared" si="0"/>
        <v>2031</v>
      </c>
      <c r="E55" s="4"/>
      <c r="F55" s="4"/>
      <c r="H55" s="4"/>
      <c r="I55" s="4"/>
    </row>
    <row r="56" spans="1:9">
      <c r="A56" s="7">
        <v>2032</v>
      </c>
      <c r="B56" s="13">
        <v>81.210606857141599</v>
      </c>
      <c r="C56" s="13">
        <v>84.058307068890002</v>
      </c>
      <c r="D56" s="8">
        <f t="shared" si="0"/>
        <v>2032</v>
      </c>
      <c r="E56" s="4"/>
      <c r="F56" s="4"/>
    </row>
    <row r="57" spans="1:9">
      <c r="A57" s="7">
        <v>2033</v>
      </c>
      <c r="B57" s="13">
        <v>81.377713455992605</v>
      </c>
      <c r="C57" s="13">
        <v>84.193670408627696</v>
      </c>
      <c r="D57" s="8">
        <f t="shared" si="0"/>
        <v>2033</v>
      </c>
      <c r="E57" s="4"/>
      <c r="F57" s="4"/>
    </row>
    <row r="58" spans="1:9">
      <c r="A58" s="7">
        <v>2034</v>
      </c>
      <c r="B58" s="13">
        <v>81.538478712262602</v>
      </c>
      <c r="C58" s="13">
        <v>84.326158592248603</v>
      </c>
      <c r="D58" s="8">
        <f t="shared" si="0"/>
        <v>2034</v>
      </c>
      <c r="E58" s="4"/>
      <c r="F58" s="4"/>
    </row>
    <row r="59" spans="1:9">
      <c r="A59" s="7">
        <v>2035</v>
      </c>
      <c r="B59" s="13">
        <v>81.693106153232705</v>
      </c>
      <c r="C59" s="13">
        <v>84.455901303851505</v>
      </c>
      <c r="D59" s="8">
        <f t="shared" si="0"/>
        <v>2035</v>
      </c>
      <c r="E59" s="4"/>
      <c r="F59" s="4"/>
    </row>
    <row r="60" spans="1:9">
      <c r="A60" s="7">
        <v>2036</v>
      </c>
      <c r="B60" s="12">
        <v>81.843429458752198</v>
      </c>
      <c r="C60" s="12">
        <v>84.583053951773095</v>
      </c>
      <c r="D60" s="8">
        <f t="shared" si="0"/>
        <v>2036</v>
      </c>
      <c r="E60" s="4"/>
      <c r="F60" s="4"/>
    </row>
    <row r="61" spans="1:9">
      <c r="A61" s="7">
        <v>2037</v>
      </c>
      <c r="B61" s="12">
        <v>81.9882441344906</v>
      </c>
      <c r="C61" s="12">
        <v>84.707799918907099</v>
      </c>
      <c r="D61" s="8">
        <f t="shared" si="0"/>
        <v>2037</v>
      </c>
      <c r="E61" s="4"/>
      <c r="F61" s="4"/>
    </row>
    <row r="62" spans="1:9">
      <c r="A62" s="7">
        <v>2038</v>
      </c>
      <c r="B62" s="12">
        <v>82.126339517179204</v>
      </c>
      <c r="C62" s="12">
        <v>84.830365300579103</v>
      </c>
      <c r="D62" s="8">
        <f t="shared" si="0"/>
        <v>2038</v>
      </c>
      <c r="E62" s="4"/>
      <c r="F62" s="4"/>
    </row>
    <row r="63" spans="1:9">
      <c r="A63" s="15">
        <v>2039</v>
      </c>
      <c r="B63" s="16">
        <v>82.260107437035401</v>
      </c>
      <c r="C63" s="16">
        <v>84.951103410091903</v>
      </c>
      <c r="D63" s="8">
        <f t="shared" si="0"/>
        <v>2039</v>
      </c>
      <c r="E63" s="4"/>
      <c r="F63" s="4"/>
      <c r="G63" s="4"/>
    </row>
    <row r="64" spans="1:9">
      <c r="B64" s="7"/>
      <c r="C64" s="7"/>
      <c r="D64" s="8"/>
    </row>
    <row r="65" spans="1:14" ht="10.5" customHeight="1">
      <c r="A65" s="26" t="s">
        <v>0</v>
      </c>
      <c r="B65" s="26"/>
    </row>
    <row r="66" spans="1:14" ht="11.25" customHeight="1">
      <c r="A66" s="27" t="s">
        <v>6</v>
      </c>
      <c r="B66" s="27"/>
      <c r="C66" s="27"/>
      <c r="D66" s="27"/>
      <c r="E66" s="27"/>
      <c r="F66" s="27"/>
      <c r="G66" s="27"/>
      <c r="H66" s="27"/>
      <c r="I66" s="27"/>
    </row>
    <row r="67" spans="1:14" ht="11.25" customHeight="1">
      <c r="A67" s="20" t="s">
        <v>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17"/>
      <c r="M67" s="17"/>
      <c r="N67" s="17"/>
    </row>
    <row r="68" spans="1:14" s="18" customFormat="1" ht="11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17"/>
      <c r="M68" s="17"/>
      <c r="N68" s="17"/>
    </row>
    <row r="69" spans="1:14" ht="11.25" customHeight="1">
      <c r="A69" s="20" t="s">
        <v>8</v>
      </c>
      <c r="B69" s="20"/>
      <c r="C69" s="20"/>
      <c r="D69" s="20"/>
      <c r="E69" s="20"/>
      <c r="F69" s="20"/>
      <c r="G69" s="20"/>
      <c r="H69" s="20"/>
      <c r="I69" s="20"/>
      <c r="J69" s="20"/>
      <c r="K69" s="17"/>
    </row>
    <row r="70" spans="1:14" s="18" customFormat="1" ht="11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7"/>
    </row>
    <row r="71" spans="1:14" ht="10.5" customHeight="1">
      <c r="B71" s="3"/>
    </row>
    <row r="72" spans="1:14" ht="10.5" customHeight="1">
      <c r="A72" s="21" t="s">
        <v>1</v>
      </c>
      <c r="B72" s="21"/>
      <c r="C72" s="21"/>
    </row>
  </sheetData>
  <mergeCells count="9">
    <mergeCell ref="A69:J70"/>
    <mergeCell ref="A72:C72"/>
    <mergeCell ref="A1:G1"/>
    <mergeCell ref="K1:L1"/>
    <mergeCell ref="M1:N1"/>
    <mergeCell ref="A2:H2"/>
    <mergeCell ref="A65:B65"/>
    <mergeCell ref="A67:K68"/>
    <mergeCell ref="A66:I66"/>
  </mergeCells>
  <pageMargins left="0.15748031496062992" right="0.15748031496062992" top="0.98425196850393704" bottom="0.98425196850393704" header="0.51181102362204722" footer="0.51181102362204722"/>
  <pageSetup paperSize="9" scale="52" orientation="landscape" r:id="rId1"/>
  <headerFooter alignWithMargins="0">
    <oddFooter>&amp;L© Crown Copyright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A18412212</value>
    </field>
    <field name="Objective-Title">
      <value order="0">RGAR 2016 - All figures</value>
    </field>
    <field name="Objective-Description">
      <value order="0"/>
    </field>
    <field name="Objective-CreationStamp">
      <value order="0">2017-07-10T09:46:44Z</value>
    </field>
    <field name="Objective-IsApproved">
      <value order="0">false</value>
    </field>
    <field name="Objective-IsPublished">
      <value order="0">true</value>
    </field>
    <field name="Objective-DatePublished">
      <value order="0">2017-07-19T08:11:18Z</value>
    </field>
    <field name="Objective-ModificationStamp">
      <value order="0">2017-07-19T08:11:18Z</value>
    </field>
    <field name="Objective-Owner">
      <value order="0">Macfie, Martin M (U207329)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(RGAR): (2017-2018): 2017-2022</value>
    </field>
    <field name="Objective-Parent">
      <value order="0">National Records of Scotland (NRS): Demographic Statistics: The Registrar Generals Annual Review of Demographic Trends (RGAR): (2017-2018): 2017-2022</value>
    </field>
    <field name="Objective-State">
      <value order="0">Published</value>
    </field>
    <field name="Objective-VersionId">
      <value order="0">vA25605331</value>
    </field>
    <field name="Objective-Version">
      <value order="0">5.0</value>
    </field>
    <field name="Objective-VersionNumber">
      <value order="0">23</value>
    </field>
    <field name="Objective-VersionComment">
      <value order="0"/>
    </field>
    <field name="Objective-FileNumber">
      <value order="0">qA636280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4.1</vt:lpstr>
      <vt:lpstr>Figure 4.1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Z612184</cp:lastModifiedBy>
  <cp:lastPrinted>2017-07-17T14:39:18Z</cp:lastPrinted>
  <dcterms:created xsi:type="dcterms:W3CDTF">2017-07-10T09:43:58Z</dcterms:created>
  <dcterms:modified xsi:type="dcterms:W3CDTF">2017-07-24T10:00:48Z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A18412212</vt:lpwstr>
  </property>
  <property fmtid="{D5CDD505-2E9C-101B-9397-08002B2CF9AE}" pid="4" name="Objective-Title">
    <vt:lpwstr>RGAR 2016 - All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2017-07-10T09:46:44Z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2017-07-19T08:11:18Z</vt:filetime>
  </property>
  <property fmtid="{D5CDD505-2E9C-101B-9397-08002B2CF9AE}" pid="10" name="Objective-ModificationStamp">
    <vt:filetime>2017-07-19T08:11:18Z</vt:filetime>
  </property>
  <property fmtid="{D5CDD505-2E9C-101B-9397-08002B2CF9AE}" pid="11" name="Objective-Owner">
    <vt:lpwstr>Macfie, Martin M (U207329)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(RGAR): (2017-2018): 2017-2022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vA25605331</vt:lpwstr>
  </property>
  <property fmtid="{D5CDD505-2E9C-101B-9397-08002B2CF9AE}" pid="16" name="Objective-Version">
    <vt:lpwstr>5.0</vt:lpwstr>
  </property>
  <property fmtid="{D5CDD505-2E9C-101B-9397-08002B2CF9AE}" pid="17" name="Objective-VersionNumber">
    <vt:r8>23</vt:r8>
  </property>
  <property fmtid="{D5CDD505-2E9C-101B-9397-08002B2CF9AE}" pid="18" name="Objective-VersionComment">
    <vt:lpwstr/>
  </property>
  <property fmtid="{D5CDD505-2E9C-101B-9397-08002B2CF9AE}" pid="19" name="Objective-FileNumber">
    <vt:lpwstr>qA636280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Received">
    <vt:lpwstr/>
  </property>
  <property fmtid="{D5CDD505-2E9C-101B-9397-08002B2CF9AE}" pid="23" name="Objective-Date of Original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mment">
    <vt:lpwstr/>
  </property>
  <property fmtid="{D5CDD505-2E9C-101B-9397-08002B2CF9AE}" pid="27" name="Objective-Date of Original [system]">
    <vt:lpwstr/>
  </property>
  <property fmtid="{D5CDD505-2E9C-101B-9397-08002B2CF9AE}" pid="28" name="Objective-Date Received [system]">
    <vt:lpwstr/>
  </property>
  <property fmtid="{D5CDD505-2E9C-101B-9397-08002B2CF9AE}" pid="29" name="Objective-SG Web Publication - Category [system]">
    <vt:lpwstr/>
  </property>
  <property fmtid="{D5CDD505-2E9C-101B-9397-08002B2CF9AE}" pid="30" name="Objective-SG Web Publication - Category 2 Classification [system]">
    <vt:lpwstr/>
  </property>
</Properties>
</file>