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10.9" sheetId="156" r:id="rId1"/>
    <sheet name="Figure 10.9" sheetId="157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9" i="156" l="1"/>
  <c r="E9" i="156" s="1"/>
  <c r="B9" i="156"/>
  <c r="D9" i="156" s="1"/>
  <c r="D5" i="156" l="1"/>
  <c r="D7" i="156"/>
  <c r="E5" i="156"/>
  <c r="E7" i="156"/>
  <c r="D6" i="156"/>
  <c r="D8" i="156"/>
  <c r="E6" i="156"/>
  <c r="E8" i="156"/>
</calcChain>
</file>

<file path=xl/sharedStrings.xml><?xml version="1.0" encoding="utf-8"?>
<sst xmlns="http://schemas.openxmlformats.org/spreadsheetml/2006/main" count="16" uniqueCount="14">
  <si>
    <t>Footnotes</t>
  </si>
  <si>
    <t>© Crown Copyright 2017</t>
  </si>
  <si>
    <t>1991-2001</t>
  </si>
  <si>
    <t>2001-2011</t>
  </si>
  <si>
    <t>Sample total</t>
  </si>
  <si>
    <t>Housing tenure</t>
  </si>
  <si>
    <t>In communal establishments</t>
  </si>
  <si>
    <t>In private renting/other tenure</t>
  </si>
  <si>
    <t>In social renting</t>
  </si>
  <si>
    <t>In owner-occupation</t>
  </si>
  <si>
    <t>2) Source: Authors’ analysis of data from the Scottish Longitudinal Study</t>
  </si>
  <si>
    <t>1) Young adults aged 16-24 and living in their parental home at the start of each decade</t>
  </si>
  <si>
    <r>
      <t>Figure 10.9: Housing tenure among young adults who moved out of their parental home</t>
    </r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, 1991-2001 and 2001-2011</t>
    </r>
  </si>
  <si>
    <t>Annual Review 2016 - Chapter 10 - Invited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</si>
</sst>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8" formatCode="General_)"/>
    <numFmt numFmtId="169" formatCode="#,##0_);;&quot;- &quot;_);@_)\ "/>
    <numFmt numFmtId="170" formatCode="_(General"/>
    <numFmt numFmtId="174" formatCode="_)#,##0_);_)\-#,##0_);_)0_);_)@_)"/>
  </numFmts>
  <fonts count="6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sz val="8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1">
    <xf numFmtId="0" fontId="0" fillId="0" borderId="0"/>
    <xf numFmtId="0" fontId="22" fillId="0" borderId="0"/>
    <xf numFmtId="0" fontId="25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0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0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0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0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0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0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0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0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36" borderId="0" applyNumberFormat="0" applyBorder="0" applyAlignment="0" applyProtection="0"/>
    <xf numFmtId="0" fontId="21" fillId="12" borderId="0" applyNumberFormat="0" applyBorder="0" applyAlignment="0" applyProtection="0"/>
    <xf numFmtId="0" fontId="31" fillId="38" borderId="0" applyNumberFormat="0" applyBorder="0" applyAlignment="0" applyProtection="0"/>
    <xf numFmtId="0" fontId="21" fillId="16" borderId="0" applyNumberFormat="0" applyBorder="0" applyAlignment="0" applyProtection="0"/>
    <xf numFmtId="0" fontId="31" fillId="41" borderId="0" applyNumberFormat="0" applyBorder="0" applyAlignment="0" applyProtection="0"/>
    <xf numFmtId="0" fontId="21" fillId="20" borderId="0" applyNumberFormat="0" applyBorder="0" applyAlignment="0" applyProtection="0"/>
    <xf numFmtId="0" fontId="31" fillId="42" borderId="0" applyNumberFormat="0" applyBorder="0" applyAlignment="0" applyProtection="0"/>
    <xf numFmtId="0" fontId="21" fillId="24" borderId="0" applyNumberFormat="0" applyBorder="0" applyAlignment="0" applyProtection="0"/>
    <xf numFmtId="0" fontId="31" fillId="40" borderId="0" applyNumberFormat="0" applyBorder="0" applyAlignment="0" applyProtection="0"/>
    <xf numFmtId="0" fontId="21" fillId="28" borderId="0" applyNumberFormat="0" applyBorder="0" applyAlignment="0" applyProtection="0"/>
    <xf numFmtId="0" fontId="31" fillId="38" borderId="0" applyNumberFormat="0" applyBorder="0" applyAlignment="0" applyProtection="0"/>
    <xf numFmtId="0" fontId="21" fillId="32" borderId="0" applyNumberFormat="0" applyBorder="0" applyAlignment="0" applyProtection="0"/>
    <xf numFmtId="0" fontId="31" fillId="35" borderId="0" applyNumberFormat="0" applyBorder="0" applyAlignment="0" applyProtection="0"/>
    <xf numFmtId="0" fontId="21" fillId="9" borderId="0" applyNumberFormat="0" applyBorder="0" applyAlignment="0" applyProtection="0"/>
    <xf numFmtId="0" fontId="31" fillId="43" borderId="0" applyNumberFormat="0" applyBorder="0" applyAlignment="0" applyProtection="0"/>
    <xf numFmtId="0" fontId="21" fillId="13" borderId="0" applyNumberFormat="0" applyBorder="0" applyAlignment="0" applyProtection="0"/>
    <xf numFmtId="0" fontId="31" fillId="41" borderId="0" applyNumberFormat="0" applyBorder="0" applyAlignment="0" applyProtection="0"/>
    <xf numFmtId="0" fontId="21" fillId="17" borderId="0" applyNumberFormat="0" applyBorder="0" applyAlignment="0" applyProtection="0"/>
    <xf numFmtId="0" fontId="31" fillId="42" borderId="0" applyNumberFormat="0" applyBorder="0" applyAlignment="0" applyProtection="0"/>
    <xf numFmtId="0" fontId="21" fillId="21" borderId="0" applyNumberFormat="0" applyBorder="0" applyAlignment="0" applyProtection="0"/>
    <xf numFmtId="0" fontId="31" fillId="44" borderId="0" applyNumberFormat="0" applyBorder="0" applyAlignment="0" applyProtection="0"/>
    <xf numFmtId="0" fontId="21" fillId="25" borderId="0" applyNumberFormat="0" applyBorder="0" applyAlignment="0" applyProtection="0"/>
    <xf numFmtId="0" fontId="31" fillId="45" borderId="0" applyNumberFormat="0" applyBorder="0" applyAlignment="0" applyProtection="0"/>
    <xf numFmtId="0" fontId="21" fillId="29" borderId="0" applyNumberFormat="0" applyBorder="0" applyAlignment="0" applyProtection="0"/>
    <xf numFmtId="0" fontId="31" fillId="46" borderId="0" applyNumberFormat="0" applyBorder="0" applyAlignment="0" applyProtection="0"/>
    <xf numFmtId="0" fontId="11" fillId="3" borderId="0" applyNumberFormat="0" applyBorder="0" applyAlignment="0" applyProtection="0"/>
    <xf numFmtId="0" fontId="32" fillId="47" borderId="0" applyNumberFormat="0" applyBorder="0" applyAlignment="0" applyProtection="0"/>
    <xf numFmtId="0" fontId="15" fillId="6" borderId="4" applyNumberFormat="0" applyAlignment="0" applyProtection="0"/>
    <xf numFmtId="0" fontId="33" fillId="48" borderId="13" applyNumberFormat="0" applyAlignment="0" applyProtection="0"/>
    <xf numFmtId="0" fontId="33" fillId="48" borderId="13" applyNumberFormat="0" applyAlignment="0" applyProtection="0"/>
    <xf numFmtId="0" fontId="22" fillId="49" borderId="0">
      <protection locked="0"/>
    </xf>
    <xf numFmtId="0" fontId="17" fillId="7" borderId="7" applyNumberFormat="0" applyAlignment="0" applyProtection="0"/>
    <xf numFmtId="0" fontId="34" fillId="50" borderId="14" applyNumberFormat="0" applyAlignment="0" applyProtection="0"/>
    <xf numFmtId="0" fontId="22" fillId="51" borderId="15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51" borderId="0">
      <alignment vertical="center"/>
      <protection locked="0"/>
    </xf>
    <xf numFmtId="0" fontId="10" fillId="2" borderId="0" applyNumberFormat="0" applyBorder="0" applyAlignment="0" applyProtection="0"/>
    <xf numFmtId="0" fontId="37" fillId="38" borderId="0" applyNumberFormat="0" applyBorder="0" applyAlignment="0" applyProtection="0"/>
    <xf numFmtId="0" fontId="7" fillId="0" borderId="1" applyNumberFormat="0" applyFill="0" applyAlignment="0" applyProtection="0"/>
    <xf numFmtId="0" fontId="38" fillId="0" borderId="16" applyNumberFormat="0" applyFill="0" applyAlignment="0" applyProtection="0"/>
    <xf numFmtId="0" fontId="8" fillId="0" borderId="2" applyNumberFormat="0" applyFill="0" applyAlignment="0" applyProtection="0"/>
    <xf numFmtId="0" fontId="39" fillId="0" borderId="17" applyNumberFormat="0" applyFill="0" applyAlignment="0" applyProtection="0"/>
    <xf numFmtId="0" fontId="9" fillId="0" borderId="3" applyNumberFormat="0" applyFill="0" applyAlignment="0" applyProtection="0"/>
    <xf numFmtId="0" fontId="40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1" fillId="39" borderId="13" applyNumberFormat="0" applyAlignment="0" applyProtection="0"/>
    <xf numFmtId="0" fontId="41" fillId="39" borderId="13" applyNumberFormat="0" applyAlignment="0" applyProtection="0"/>
    <xf numFmtId="0" fontId="16" fillId="0" borderId="6" applyNumberFormat="0" applyFill="0" applyAlignment="0" applyProtection="0"/>
    <xf numFmtId="0" fontId="42" fillId="0" borderId="19" applyNumberFormat="0" applyFill="0" applyAlignment="0" applyProtection="0"/>
    <xf numFmtId="0" fontId="12" fillId="4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8" fillId="36" borderId="20" applyNumberFormat="0" applyFont="0" applyAlignment="0" applyProtection="0"/>
    <xf numFmtId="0" fontId="14" fillId="6" borderId="5" applyNumberFormat="0" applyAlignment="0" applyProtection="0"/>
    <xf numFmtId="0" fontId="45" fillId="48" borderId="21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1" borderId="22">
      <alignment vertical="center"/>
      <protection locked="0"/>
    </xf>
    <xf numFmtId="0" fontId="27" fillId="0" borderId="0">
      <alignment horizontal="left"/>
    </xf>
    <xf numFmtId="0" fontId="28" fillId="0" borderId="0">
      <alignment horizontal="left"/>
    </xf>
    <xf numFmtId="0" fontId="28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7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69" fontId="51" fillId="0" borderId="10" applyFill="0" applyBorder="0" applyProtection="0">
      <alignment horizontal="right"/>
    </xf>
    <xf numFmtId="0" fontId="52" fillId="0" borderId="0" applyNumberFormat="0" applyFill="0" applyBorder="0" applyProtection="0">
      <alignment horizontal="center" vertical="center" wrapText="1"/>
    </xf>
    <xf numFmtId="1" fontId="53" fillId="0" borderId="0" applyNumberFormat="0" applyFill="0" applyBorder="0" applyProtection="0">
      <alignment horizontal="right" vertical="top"/>
    </xf>
    <xf numFmtId="17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 vertical="top"/>
    </xf>
    <xf numFmtId="0" fontId="4" fillId="0" borderId="0"/>
    <xf numFmtId="0" fontId="29" fillId="0" borderId="0"/>
    <xf numFmtId="43" fontId="54" fillId="0" borderId="0" applyFont="0" applyFill="0" applyBorder="0" applyAlignment="0" applyProtection="0"/>
    <xf numFmtId="0" fontId="22" fillId="0" borderId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6" fillId="0" borderId="25" applyNumberFormat="0" applyFill="0" applyBorder="0" applyProtection="0">
      <alignment horizontal="centerContinuous" vertical="center" wrapText="1"/>
    </xf>
    <xf numFmtId="0" fontId="57" fillId="0" borderId="26" applyNumberFormat="0" applyFill="0" applyAlignment="0" applyProtection="0"/>
    <xf numFmtId="0" fontId="35" fillId="0" borderId="0"/>
    <xf numFmtId="0" fontId="28" fillId="0" borderId="0">
      <alignment horizontal="left" vertical="center" wrapText="1"/>
    </xf>
    <xf numFmtId="0" fontId="28" fillId="0" borderId="0">
      <alignment horizontal="right"/>
    </xf>
    <xf numFmtId="169" fontId="51" fillId="0" borderId="0" applyFill="0" applyBorder="0" applyProtection="0">
      <alignment horizontal="right"/>
    </xf>
    <xf numFmtId="0" fontId="53" fillId="0" borderId="0" applyNumberFormat="0" applyFill="0" applyBorder="0" applyProtection="0">
      <alignment horizontal="right" vertical="top"/>
    </xf>
    <xf numFmtId="0" fontId="51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7" fillId="33" borderId="0" xfId="183" applyFont="1" applyFill="1" applyBorder="1" applyAlignment="1">
      <alignment horizontal="left"/>
    </xf>
    <xf numFmtId="0" fontId="58" fillId="33" borderId="0" xfId="200" applyFont="1" applyFill="1"/>
    <xf numFmtId="0" fontId="29" fillId="33" borderId="0" xfId="200" applyFill="1"/>
    <xf numFmtId="0" fontId="60" fillId="33" borderId="0" xfId="200" applyFont="1" applyFill="1"/>
    <xf numFmtId="0" fontId="26" fillId="33" borderId="0" xfId="200" applyFont="1" applyFill="1"/>
    <xf numFmtId="0" fontId="26" fillId="33" borderId="12" xfId="200" applyFont="1" applyFill="1" applyBorder="1"/>
    <xf numFmtId="0" fontId="49" fillId="33" borderId="12" xfId="200" applyFont="1" applyFill="1" applyBorder="1"/>
    <xf numFmtId="0" fontId="26" fillId="33" borderId="0" xfId="200" applyFont="1" applyFill="1" applyBorder="1"/>
    <xf numFmtId="9" fontId="26" fillId="33" borderId="0" xfId="9" applyFont="1" applyFill="1"/>
    <xf numFmtId="0" fontId="26" fillId="33" borderId="11" xfId="200" applyFont="1" applyFill="1" applyBorder="1"/>
    <xf numFmtId="3" fontId="26" fillId="33" borderId="0" xfId="200" applyNumberFormat="1" applyFont="1" applyFill="1" applyBorder="1" applyAlignment="1">
      <alignment horizontal="right"/>
    </xf>
    <xf numFmtId="9" fontId="26" fillId="33" borderId="0" xfId="9" applyFont="1" applyFill="1" applyBorder="1" applyAlignment="1">
      <alignment horizontal="right"/>
    </xf>
    <xf numFmtId="3" fontId="26" fillId="33" borderId="11" xfId="200" applyNumberFormat="1" applyFont="1" applyFill="1" applyBorder="1" applyAlignment="1">
      <alignment horizontal="right"/>
    </xf>
    <xf numFmtId="3" fontId="26" fillId="33" borderId="12" xfId="200" applyNumberFormat="1" applyFont="1" applyFill="1" applyBorder="1" applyAlignment="1">
      <alignment horizontal="right"/>
    </xf>
    <xf numFmtId="9" fontId="26" fillId="33" borderId="12" xfId="9" applyFont="1" applyFill="1" applyBorder="1" applyAlignment="1">
      <alignment horizontal="right"/>
    </xf>
    <xf numFmtId="0" fontId="29" fillId="33" borderId="0" xfId="200" applyFill="1" applyAlignment="1">
      <alignment horizontal="right"/>
    </xf>
    <xf numFmtId="0" fontId="60" fillId="33" borderId="0" xfId="200" applyFont="1" applyFill="1" applyAlignment="1">
      <alignment horizontal="right"/>
    </xf>
    <xf numFmtId="0" fontId="26" fillId="33" borderId="24" xfId="200" applyFont="1" applyFill="1" applyBorder="1"/>
    <xf numFmtId="0" fontId="49" fillId="33" borderId="24" xfId="200" applyFont="1" applyFill="1" applyBorder="1" applyAlignment="1">
      <alignment horizontal="right"/>
    </xf>
    <xf numFmtId="3" fontId="26" fillId="33" borderId="24" xfId="200" applyNumberFormat="1" applyFont="1" applyFill="1" applyBorder="1" applyAlignment="1">
      <alignment horizontal="right"/>
    </xf>
    <xf numFmtId="9" fontId="26" fillId="33" borderId="24" xfId="9" applyFont="1" applyFill="1" applyBorder="1" applyAlignment="1">
      <alignment horizontal="right"/>
    </xf>
    <xf numFmtId="9" fontId="26" fillId="33" borderId="11" xfId="9" applyFont="1" applyFill="1" applyBorder="1" applyAlignment="1">
      <alignment horizontal="right"/>
    </xf>
    <xf numFmtId="0" fontId="58" fillId="33" borderId="0" xfId="200" applyFont="1" applyFill="1" applyAlignment="1"/>
    <xf numFmtId="0" fontId="48" fillId="33" borderId="0" xfId="200" applyFont="1" applyFill="1" applyAlignment="1"/>
    <xf numFmtId="0" fontId="23" fillId="33" borderId="0" xfId="107" applyFont="1" applyFill="1" applyBorder="1" applyAlignment="1" applyProtection="1">
      <alignment horizontal="left"/>
    </xf>
    <xf numFmtId="0" fontId="48" fillId="33" borderId="0" xfId="200" applyFont="1" applyFill="1" applyAlignment="1">
      <alignment horizontal="left"/>
    </xf>
    <xf numFmtId="0" fontId="55" fillId="33" borderId="0" xfId="200" applyFont="1" applyFill="1" applyAlignment="1">
      <alignment horizontal="left"/>
    </xf>
    <xf numFmtId="0" fontId="58" fillId="0" borderId="0" xfId="0" applyFont="1"/>
    <xf numFmtId="0" fontId="58" fillId="33" borderId="0" xfId="200" applyFont="1" applyFill="1" applyAlignment="1"/>
    <xf numFmtId="0" fontId="49" fillId="33" borderId="0" xfId="200" applyFont="1" applyFill="1" applyAlignment="1">
      <alignment horizontal="left" wrapText="1"/>
    </xf>
    <xf numFmtId="0" fontId="48" fillId="33" borderId="0" xfId="200" applyFont="1" applyFill="1" applyAlignment="1"/>
  </cellXfs>
  <cellStyles count="221">
    <cellStyle name="% 2" xfId="202"/>
    <cellStyle name="20% - Accent1 2" xfId="13"/>
    <cellStyle name="20% - Accent1 2 2" xfId="14"/>
    <cellStyle name="20% - Accent1 3" xfId="15"/>
    <cellStyle name="20% - Accent2 2" xfId="16"/>
    <cellStyle name="20% - Accent2 2 2" xfId="17"/>
    <cellStyle name="20% - Accent2 3" xfId="18"/>
    <cellStyle name="20% - Accent3 2" xfId="19"/>
    <cellStyle name="20% - Accent3 2 2" xfId="20"/>
    <cellStyle name="20% - Accent3 3" xfId="21"/>
    <cellStyle name="20% - Accent4 2" xfId="22"/>
    <cellStyle name="20% - Accent4 2 2" xfId="23"/>
    <cellStyle name="20% - Accent4 3" xfId="24"/>
    <cellStyle name="20% - Accent5 2" xfId="25"/>
    <cellStyle name="20% - Accent5 2 2" xfId="26"/>
    <cellStyle name="20% - Accent5 3" xfId="27"/>
    <cellStyle name="20% - Accent6 2" xfId="28"/>
    <cellStyle name="20% - Accent6 2 2" xfId="29"/>
    <cellStyle name="20% - Accent6 3" xfId="30"/>
    <cellStyle name="40% - Accent1 2" xfId="31"/>
    <cellStyle name="40% - Accent1 2 2" xfId="32"/>
    <cellStyle name="40% - Accent1 3" xfId="33"/>
    <cellStyle name="40% - Accent2 2" xfId="34"/>
    <cellStyle name="40% - Accent2 2 2" xfId="35"/>
    <cellStyle name="40% - Accent2 3" xfId="36"/>
    <cellStyle name="40% - Accent3 2" xfId="37"/>
    <cellStyle name="40% - Accent3 2 2" xfId="38"/>
    <cellStyle name="40% - Accent3 3" xfId="39"/>
    <cellStyle name="40% - Accent4 2" xfId="40"/>
    <cellStyle name="40% - Accent4 2 2" xfId="41"/>
    <cellStyle name="40% - Accent4 3" xfId="42"/>
    <cellStyle name="40% - Accent5 2" xfId="43"/>
    <cellStyle name="40% - Accent5 2 2" xfId="44"/>
    <cellStyle name="40% - Accent5 3" xfId="45"/>
    <cellStyle name="40% - Accent6 2" xfId="46"/>
    <cellStyle name="40% - Accent6 2 2" xfId="47"/>
    <cellStyle name="40% - Accent6 3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Bulletin Cells" xfId="203"/>
    <cellStyle name="Bulletin Cells 2" xfId="204"/>
    <cellStyle name="Calculation 2" xfId="75"/>
    <cellStyle name="Calculation 3" xfId="76"/>
    <cellStyle name="Calculation 4" xfId="77"/>
    <cellStyle name="cells" xfId="78"/>
    <cellStyle name="Check Cell 2" xfId="79"/>
    <cellStyle name="Check Cell 3" xfId="80"/>
    <cellStyle name="column field" xfId="81"/>
    <cellStyle name="Comma 2" xfId="82"/>
    <cellStyle name="Comma 2 2" xfId="83"/>
    <cellStyle name="Comma 2 3" xfId="84"/>
    <cellStyle name="Comma 2 4" xfId="201"/>
    <cellStyle name="Comma 3" xfId="85"/>
    <cellStyle name="Comma 4" xfId="86"/>
    <cellStyle name="Comma 4 2" xfId="87"/>
    <cellStyle name="Comma 4 3" xfId="190"/>
    <cellStyle name="Comma 4 3 2" xfId="219"/>
    <cellStyle name="Comma 5" xfId="88"/>
    <cellStyle name="Comma 5 2" xfId="89"/>
    <cellStyle name="Comma 6" xfId="90"/>
    <cellStyle name="Comma 6 2" xfId="91"/>
    <cellStyle name="Comma 7" xfId="92"/>
    <cellStyle name="Comma 7 2" xfId="216"/>
    <cellStyle name="Comma 8" xfId="189"/>
    <cellStyle name="Explanatory Text 2" xfId="93"/>
    <cellStyle name="Explanatory Text 3" xfId="94"/>
    <cellStyle name="field names" xfId="95"/>
    <cellStyle name="Good 2" xfId="96"/>
    <cellStyle name="Good 3" xfId="97"/>
    <cellStyle name="Heading" xfId="205"/>
    <cellStyle name="Heading 1 1" xfId="206"/>
    <cellStyle name="Heading 1 2" xfId="98"/>
    <cellStyle name="Heading 1 3" xfId="99"/>
    <cellStyle name="Heading 2 2" xfId="100"/>
    <cellStyle name="Heading 2 3" xfId="101"/>
    <cellStyle name="Heading 3 2" xfId="102"/>
    <cellStyle name="Heading 3 3" xfId="103"/>
    <cellStyle name="Heading 4 2" xfId="104"/>
    <cellStyle name="Heading 4 3" xfId="105"/>
    <cellStyle name="Headings" xfId="106"/>
    <cellStyle name="Hyperlink 2" xfId="107"/>
    <cellStyle name="Hyperlink 2 2" xfId="108"/>
    <cellStyle name="Hyperlink 2 3" xfId="191"/>
    <cellStyle name="Hyperlink 3" xfId="109"/>
    <cellStyle name="Hyperlink 3 2" xfId="110"/>
    <cellStyle name="Hyperlink 4" xfId="111"/>
    <cellStyle name="Input 2" xfId="112"/>
    <cellStyle name="Input 3" xfId="113"/>
    <cellStyle name="Input 4" xfId="114"/>
    <cellStyle name="Linked Cell 2" xfId="115"/>
    <cellStyle name="Linked Cell 3" xfId="116"/>
    <cellStyle name="Neutral 2" xfId="117"/>
    <cellStyle name="Neutral 3" xfId="118"/>
    <cellStyle name="Normal" xfId="0" builtinId="0"/>
    <cellStyle name="Normal 10" xfId="119"/>
    <cellStyle name="Normal 10 2" xfId="183"/>
    <cellStyle name="Normal 10 2 2" xfId="214"/>
    <cellStyle name="Normal 10 3" xfId="184"/>
    <cellStyle name="Normal 11" xfId="182"/>
    <cellStyle name="Normal 12" xfId="199"/>
    <cellStyle name="Normal 13" xfId="213"/>
    <cellStyle name="Normal 14" xfId="220"/>
    <cellStyle name="Normal 15" xfId="207"/>
    <cellStyle name="Normal 2" xfId="2"/>
    <cellStyle name="Normal 2 2" xfId="120"/>
    <cellStyle name="Normal 2 2 2" xfId="121"/>
    <cellStyle name="Normal 2 2 2 2" xfId="4"/>
    <cellStyle name="Normal 2 2 2 2 2" xfId="7"/>
    <cellStyle name="Normal 2 2 2 2 2 2" xfId="122"/>
    <cellStyle name="Normal 2 2 2 2 3" xfId="5"/>
    <cellStyle name="Normal 2 2 2 2 3 2" xfId="218"/>
    <cellStyle name="Normal 2 2 2 3" xfId="123"/>
    <cellStyle name="Normal 2 2 2 4" xfId="124"/>
    <cellStyle name="Normal 2 2 3" xfId="125"/>
    <cellStyle name="Normal 2 2 4" xfId="126"/>
    <cellStyle name="Normal 2 3" xfId="10"/>
    <cellStyle name="Normal 2 3 2" xfId="192"/>
    <cellStyle name="Normal 2 4" xfId="185"/>
    <cellStyle name="Normal 3" xfId="127"/>
    <cellStyle name="Normal 3 2" xfId="128"/>
    <cellStyle name="Normal 3 3" xfId="129"/>
    <cellStyle name="Normal 3 3 2" xfId="130"/>
    <cellStyle name="Normal 3 4" xfId="131"/>
    <cellStyle name="Normal 3 4 2" xfId="132"/>
    <cellStyle name="Normal 3 5" xfId="133"/>
    <cellStyle name="Normal 3 6" xfId="134"/>
    <cellStyle name="Normal 3 7" xfId="135"/>
    <cellStyle name="Normal 3 8" xfId="136"/>
    <cellStyle name="Normal 4" xfId="137"/>
    <cellStyle name="Normal 4 2" xfId="138"/>
    <cellStyle name="Normal 4 2 2" xfId="139"/>
    <cellStyle name="Normal 4 2 2 2" xfId="186"/>
    <cellStyle name="Normal 4 3" xfId="1"/>
    <cellStyle name="Normal 4 3 2" xfId="6"/>
    <cellStyle name="Normal 4 4" xfId="200"/>
    <cellStyle name="Normal 5" xfId="140"/>
    <cellStyle name="Normal 5 2" xfId="141"/>
    <cellStyle name="Normal 6" xfId="142"/>
    <cellStyle name="Normal 6 2" xfId="143"/>
    <cellStyle name="Normal 6 3" xfId="187"/>
    <cellStyle name="Normal 7" xfId="144"/>
    <cellStyle name="Normal 8" xfId="8"/>
    <cellStyle name="Normal 8 2" xfId="145"/>
    <cellStyle name="Normal 9" xfId="146"/>
    <cellStyle name="Normal10" xfId="147"/>
    <cellStyle name="Normal10 2" xfId="148"/>
    <cellStyle name="Normal10 3" xfId="149"/>
    <cellStyle name="Note 2" xfId="150"/>
    <cellStyle name="Note 2 2" xfId="151"/>
    <cellStyle name="Note 3" xfId="152"/>
    <cellStyle name="Note 4" xfId="153"/>
    <cellStyle name="Output 2" xfId="154"/>
    <cellStyle name="Output 3" xfId="155"/>
    <cellStyle name="Percent 2" xfId="11"/>
    <cellStyle name="Percent 2 2" xfId="9"/>
    <cellStyle name="Percent 2 3" xfId="188"/>
    <cellStyle name="Percent 2 3 2" xfId="217"/>
    <cellStyle name="Percent 3" xfId="156"/>
    <cellStyle name="Percent 3 2" xfId="157"/>
    <cellStyle name="Percent 3 2 2" xfId="158"/>
    <cellStyle name="Percent 3 3" xfId="3"/>
    <cellStyle name="Percent 4" xfId="12"/>
    <cellStyle name="Percent 4 2" xfId="181"/>
    <cellStyle name="Percent 5" xfId="159"/>
    <cellStyle name="Percent 5 2" xfId="160"/>
    <cellStyle name="Percent 5 3" xfId="193"/>
    <cellStyle name="Percent 6" xfId="161"/>
    <cellStyle name="Percent 7" xfId="162"/>
    <cellStyle name="Percent 7 2" xfId="215"/>
    <cellStyle name="rowfield" xfId="163"/>
    <cellStyle name="Style1" xfId="164"/>
    <cellStyle name="Style2" xfId="165"/>
    <cellStyle name="Style3" xfId="166"/>
    <cellStyle name="Style4" xfId="167"/>
    <cellStyle name="Style5" xfId="168"/>
    <cellStyle name="Style6" xfId="169"/>
    <cellStyle name="Style6 2" xfId="208"/>
    <cellStyle name="Style7" xfId="170"/>
    <cellStyle name="Style7 2" xfId="209"/>
    <cellStyle name="Table Cells" xfId="194"/>
    <cellStyle name="Table Cells 2" xfId="210"/>
    <cellStyle name="Table Column Headings" xfId="195"/>
    <cellStyle name="Table Number" xfId="196"/>
    <cellStyle name="Table Number 2" xfId="211"/>
    <cellStyle name="Table Row Headings" xfId="197"/>
    <cellStyle name="Table Row Headings 2" xfId="212"/>
    <cellStyle name="Table Title" xfId="198"/>
    <cellStyle name="Title 2" xfId="171"/>
    <cellStyle name="Title 3" xfId="172"/>
    <cellStyle name="Total 2" xfId="173"/>
    <cellStyle name="Total 3" xfId="174"/>
    <cellStyle name="Warning Text 2" xfId="175"/>
    <cellStyle name="Warning Text 3" xfId="176"/>
    <cellStyle name="whole number" xfId="177"/>
    <cellStyle name="whole number 2" xfId="178"/>
    <cellStyle name="whole number 2 2" xfId="179"/>
    <cellStyle name="whole number 3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10.9: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Housing tenure among young adults who moved out of their parental home, 1991-2001 and 2001-2011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77440885015909E-2"/>
          <c:y val="0.1401634170493436"/>
          <c:w val="0.91717583916910717"/>
          <c:h val="0.71452859798363511"/>
        </c:manualLayout>
      </c:layout>
      <c:barChart>
        <c:barDir val="col"/>
        <c:grouping val="clustered"/>
        <c:varyColors val="0"/>
        <c:ser>
          <c:idx val="0"/>
          <c:order val="0"/>
          <c:tx>
            <c:v>1991-2001</c:v>
          </c:tx>
          <c:spPr>
            <a:solidFill>
              <a:srgbClr val="558ED5"/>
            </a:solidFill>
          </c:spPr>
          <c:invertIfNegative val="0"/>
          <c:dLbls>
            <c:dLbl>
              <c:idx val="0"/>
              <c:numFmt formatCode="0%" sourceLinked="0"/>
              <c:spPr>
                <a:noFill/>
              </c:spPr>
              <c:txPr>
                <a:bodyPr/>
                <a:lstStyle/>
                <a:p>
                  <a:pPr>
                    <a:defRPr sz="1400" b="1">
                      <a:solidFill>
                        <a:srgbClr val="558ED5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10.9'!$A$5:$A$8</c:f>
              <c:strCache>
                <c:ptCount val="4"/>
                <c:pt idx="0">
                  <c:v>In communal establishments</c:v>
                </c:pt>
                <c:pt idx="1">
                  <c:v>In private renting/other tenure</c:v>
                </c:pt>
                <c:pt idx="2">
                  <c:v>In social renting</c:v>
                </c:pt>
                <c:pt idx="3">
                  <c:v>In owner-occupation</c:v>
                </c:pt>
              </c:strCache>
            </c:strRef>
          </c:cat>
          <c:val>
            <c:numRef>
              <c:f>'Data 10.9'!$D$5:$D$8</c:f>
              <c:numCache>
                <c:formatCode>0%</c:formatCode>
                <c:ptCount val="4"/>
                <c:pt idx="0">
                  <c:v>5.4841742400501409E-3</c:v>
                </c:pt>
                <c:pt idx="1">
                  <c:v>8.2340958947038551E-2</c:v>
                </c:pt>
                <c:pt idx="2">
                  <c:v>0.19735192729551865</c:v>
                </c:pt>
                <c:pt idx="3">
                  <c:v>0.71482293951739262</c:v>
                </c:pt>
              </c:numCache>
            </c:numRef>
          </c:val>
        </c:ser>
        <c:ser>
          <c:idx val="1"/>
          <c:order val="1"/>
          <c:tx>
            <c:v>2001-2011</c:v>
          </c:tx>
          <c:spPr>
            <a:solidFill>
              <a:srgbClr val="17375E"/>
            </a:solidFill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17375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10.9'!$A$5:$A$8</c:f>
              <c:strCache>
                <c:ptCount val="4"/>
                <c:pt idx="0">
                  <c:v>In communal establishments</c:v>
                </c:pt>
                <c:pt idx="1">
                  <c:v>In private renting/other tenure</c:v>
                </c:pt>
                <c:pt idx="2">
                  <c:v>In social renting</c:v>
                </c:pt>
                <c:pt idx="3">
                  <c:v>In owner-occupation</c:v>
                </c:pt>
              </c:strCache>
            </c:strRef>
          </c:cat>
          <c:val>
            <c:numRef>
              <c:f>'Data 10.9'!$E$5:$E$8</c:f>
              <c:numCache>
                <c:formatCode>0%</c:formatCode>
                <c:ptCount val="4"/>
                <c:pt idx="0">
                  <c:v>4.8936382702486764E-3</c:v>
                </c:pt>
                <c:pt idx="1">
                  <c:v>0.20173774093678218</c:v>
                </c:pt>
                <c:pt idx="2">
                  <c:v>0.1602916208928393</c:v>
                </c:pt>
                <c:pt idx="3">
                  <c:v>0.63307699990012978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56000"/>
        <c:axId val="54670080"/>
      </c:barChart>
      <c:catAx>
        <c:axId val="54656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4670080"/>
        <c:crosses val="autoZero"/>
        <c:auto val="1"/>
        <c:lblAlgn val="ctr"/>
        <c:lblOffset val="100"/>
        <c:noMultiLvlLbl val="0"/>
      </c:catAx>
      <c:valAx>
        <c:axId val="546700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46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154752279681934E-2"/>
          <c:y val="0.26627415911033092"/>
          <c:w val="0.18931058238877377"/>
          <c:h val="9.9740488364993968E-2"/>
        </c:manualLayout>
      </c:layout>
      <c:overlay val="1"/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0.00174</cdr:x>
      <cdr:y>0.95253</cdr:y>
    </cdr:from>
    <cdr:to>
      <cdr:x>0.66499</cdr:x>
      <cdr:y>0.99838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63" y="5757141"/>
          <a:ext cx="6156613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Authors’ analysis of data from the Scottish Longitudinal Study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D1"/>
    </sheetView>
  </sheetViews>
  <sheetFormatPr defaultColWidth="9.140625" defaultRowHeight="15"/>
  <cols>
    <col min="1" max="1" width="28.7109375" style="3" customWidth="1"/>
    <col min="2" max="5" width="12.28515625" style="16" customWidth="1"/>
    <col min="6" max="16384" width="9.140625" style="3"/>
  </cols>
  <sheetData>
    <row r="1" spans="1:14" ht="15.75">
      <c r="A1" s="31" t="s">
        <v>13</v>
      </c>
      <c r="B1" s="31"/>
      <c r="C1" s="31"/>
      <c r="D1" s="31"/>
      <c r="E1" s="24"/>
      <c r="F1" s="24"/>
      <c r="L1" s="25"/>
      <c r="M1" s="25"/>
    </row>
    <row r="2" spans="1:14" ht="18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4">
      <c r="A3" s="30"/>
      <c r="B3" s="30"/>
      <c r="C3" s="30"/>
      <c r="D3" s="30"/>
      <c r="E3" s="30"/>
      <c r="F3" s="30"/>
      <c r="G3" s="5"/>
      <c r="H3" s="5"/>
      <c r="I3" s="5"/>
    </row>
    <row r="4" spans="1:14">
      <c r="A4" s="7" t="s">
        <v>5</v>
      </c>
      <c r="B4" s="19" t="s">
        <v>2</v>
      </c>
      <c r="C4" s="19" t="s">
        <v>3</v>
      </c>
      <c r="D4" s="19" t="s">
        <v>2</v>
      </c>
      <c r="E4" s="19" t="s">
        <v>3</v>
      </c>
      <c r="F4" s="5"/>
      <c r="G4" s="5"/>
      <c r="H4" s="5"/>
      <c r="I4" s="5"/>
    </row>
    <row r="5" spans="1:14">
      <c r="A5" s="18" t="s">
        <v>6</v>
      </c>
      <c r="B5" s="20">
        <v>70</v>
      </c>
      <c r="C5" s="20">
        <v>49</v>
      </c>
      <c r="D5" s="21">
        <f>B5/B$9</f>
        <v>5.4841742400501409E-3</v>
      </c>
      <c r="E5" s="21">
        <f>C5/C$9</f>
        <v>4.8936382702486764E-3</v>
      </c>
      <c r="F5" s="9"/>
      <c r="G5" s="9"/>
      <c r="H5" s="5"/>
      <c r="I5" s="5"/>
    </row>
    <row r="6" spans="1:14">
      <c r="A6" s="8" t="s">
        <v>7</v>
      </c>
      <c r="B6" s="11">
        <v>1051</v>
      </c>
      <c r="C6" s="11">
        <v>2020</v>
      </c>
      <c r="D6" s="12">
        <f t="shared" ref="D6:E9" si="0">B6/B$9</f>
        <v>8.2340958947038551E-2</v>
      </c>
      <c r="E6" s="12">
        <f t="shared" si="0"/>
        <v>0.20173774093678218</v>
      </c>
      <c r="F6" s="9"/>
      <c r="G6" s="9"/>
      <c r="H6" s="5"/>
      <c r="I6" s="5"/>
    </row>
    <row r="7" spans="1:14">
      <c r="A7" s="8" t="s">
        <v>8</v>
      </c>
      <c r="B7" s="11">
        <v>2519</v>
      </c>
      <c r="C7" s="11">
        <v>1605</v>
      </c>
      <c r="D7" s="12">
        <f t="shared" si="0"/>
        <v>0.19735192729551865</v>
      </c>
      <c r="E7" s="12">
        <f t="shared" si="0"/>
        <v>0.1602916208928393</v>
      </c>
      <c r="F7" s="9"/>
      <c r="G7" s="9"/>
      <c r="H7" s="5"/>
      <c r="I7" s="5"/>
    </row>
    <row r="8" spans="1:14">
      <c r="A8" s="10" t="s">
        <v>9</v>
      </c>
      <c r="B8" s="13">
        <v>9124</v>
      </c>
      <c r="C8" s="13">
        <v>6339</v>
      </c>
      <c r="D8" s="22">
        <f t="shared" si="0"/>
        <v>0.71482293951739262</v>
      </c>
      <c r="E8" s="22">
        <f t="shared" si="0"/>
        <v>0.63307699990012978</v>
      </c>
      <c r="F8" s="9"/>
      <c r="G8" s="9"/>
      <c r="H8" s="5"/>
      <c r="I8" s="5"/>
    </row>
    <row r="9" spans="1:14">
      <c r="A9" s="6" t="s">
        <v>4</v>
      </c>
      <c r="B9" s="14">
        <f>SUM(B5:B8)</f>
        <v>12764</v>
      </c>
      <c r="C9" s="14">
        <f>SUM(C5:C8)</f>
        <v>10013</v>
      </c>
      <c r="D9" s="15">
        <f t="shared" si="0"/>
        <v>1</v>
      </c>
      <c r="E9" s="15">
        <f t="shared" si="0"/>
        <v>1</v>
      </c>
      <c r="F9" s="9"/>
      <c r="G9" s="9"/>
      <c r="H9" s="5"/>
      <c r="I9" s="5"/>
    </row>
    <row r="10" spans="1:14" ht="10.5" customHeight="1"/>
    <row r="11" spans="1:14" ht="10.5" customHeight="1">
      <c r="A11" s="1" t="s">
        <v>0</v>
      </c>
    </row>
    <row r="12" spans="1:14" ht="10.5" customHeight="1">
      <c r="A12" s="29" t="s">
        <v>11</v>
      </c>
      <c r="B12" s="29"/>
      <c r="C12" s="29"/>
      <c r="D12" s="29"/>
      <c r="E12" s="29"/>
      <c r="F12" s="23"/>
      <c r="G12" s="23"/>
      <c r="H12" s="23"/>
    </row>
    <row r="13" spans="1:14" ht="10.5" customHeight="1">
      <c r="A13" s="28" t="s">
        <v>10</v>
      </c>
      <c r="B13" s="28"/>
      <c r="C13" s="28"/>
      <c r="D13" s="17"/>
      <c r="E13" s="17"/>
      <c r="F13" s="4"/>
      <c r="G13" s="4"/>
      <c r="H13" s="4"/>
    </row>
    <row r="14" spans="1:14" ht="10.5" customHeight="1"/>
    <row r="15" spans="1:14" ht="10.5" customHeight="1">
      <c r="A15" s="2" t="s">
        <v>1</v>
      </c>
      <c r="H15" s="27"/>
      <c r="I15" s="27"/>
      <c r="J15" s="27"/>
      <c r="K15" s="27"/>
      <c r="L15" s="27"/>
      <c r="M15" s="27"/>
      <c r="N15" s="27"/>
    </row>
  </sheetData>
  <mergeCells count="7">
    <mergeCell ref="A3:F3"/>
    <mergeCell ref="H15:N15"/>
    <mergeCell ref="L1:M1"/>
    <mergeCell ref="A2:K2"/>
    <mergeCell ref="A13:C13"/>
    <mergeCell ref="A1:D1"/>
    <mergeCell ref="A12:E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10.9</vt:lpstr>
      <vt:lpstr>Figure 10.9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2017-07-17T14:39:18Z</cp:lastPrinted>
  <dcterms:created xsi:type="dcterms:W3CDTF">2017-07-10T09:43:58Z</dcterms:created>
  <dcterms:modified xsi:type="dcterms:W3CDTF">2017-07-24T14:51:30Z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