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RGAR\excel files\"/>
    </mc:Choice>
  </mc:AlternateContent>
  <bookViews>
    <workbookView xWindow="0" yWindow="0" windowWidth="20490" windowHeight="6495"/>
  </bookViews>
  <sheets>
    <sheet name="Contents" sheetId="9" r:id="rId1"/>
    <sheet name="Data 9.1" sheetId="21" r:id="rId2"/>
    <sheet name="Figure 9.1" sheetId="22" r:id="rId3"/>
    <sheet name="Data 9.2" sheetId="24" r:id="rId4"/>
    <sheet name="Figure 9.2" sheetId="25" r:id="rId5"/>
    <sheet name="Data 9.3" sheetId="2" r:id="rId6"/>
    <sheet name="Figure 9.3" sheetId="18" r:id="rId7"/>
    <sheet name="Data 9.4" sheetId="14" r:id="rId8"/>
    <sheet name="Figure 9.4" sheetId="15" r:id="rId9"/>
    <sheet name="Data 9.5" sheetId="20" r:id="rId10"/>
    <sheet name="Figure 95" sheetId="26" r:id="rId11"/>
    <sheet name="Data 9.6" sheetId="4" r:id="rId12"/>
    <sheet name="Figure 9.6" sheetId="3" r:id="rId13"/>
    <sheet name="Data 9.7" sheetId="6" r:id="rId14"/>
    <sheet name="Figure 9.7" sheetId="5" r:id="rId15"/>
    <sheet name="Data 9.8" sheetId="8" r:id="rId16"/>
    <sheet name="Figure 9.8" sheetId="7" r:id="rId17"/>
  </sheets>
  <externalReferences>
    <externalReference r:id="rId18"/>
    <externalReference r:id="rId19"/>
    <externalReference r:id="rId20"/>
    <externalReference r:id="rId21"/>
  </externalReferences>
  <definedNames>
    <definedName name="_xlnm._FilterDatabase" localSheetId="1" hidden="1">'Data 9.1'!$A$3:$M$18</definedName>
    <definedName name="_Sort" hidden="1">#REF!</definedName>
    <definedName name="Annual_increase_in_the_number_of_households_in_Scotland_between_2003_and_2013">[1]Contents!#REF!</definedName>
    <definedName name="ASFRs">#REF!</definedName>
    <definedName name="AVON">#REF!</definedName>
    <definedName name="BEDS">#REF!</definedName>
    <definedName name="BERKS">#REF!</definedName>
    <definedName name="Births">#REF!</definedName>
    <definedName name="BUCKS">#REF!</definedName>
    <definedName name="CAMBS">#REF!</definedName>
    <definedName name="CHESHIRE">#REF!</definedName>
    <definedName name="CLEVELAND">#REF!</definedName>
    <definedName name="CLWYD">#REF!</definedName>
    <definedName name="components_by_LA">#REF!</definedName>
    <definedName name="CORNWALL">#REF!</definedName>
    <definedName name="CrownCopyright">#REF!</definedName>
    <definedName name="CUMBRIA">#REF!</definedName>
    <definedName name="_xlnm.Database">#REF!</definedName>
    <definedName name="DEATHNF">#REF!</definedName>
    <definedName name="DeathsF">#REF!</definedName>
    <definedName name="DeathsM">#REF!</definedName>
    <definedName name="DeathsP">#REF!</definedName>
    <definedName name="DERBYSHIRE">#REF!</definedName>
    <definedName name="DEVON">#REF!</definedName>
    <definedName name="DORSET">#REF!</definedName>
    <definedName name="DURHAM">#REF!</definedName>
    <definedName name="DYFED">#REF!</definedName>
    <definedName name="E_SUSSEX">#REF!</definedName>
    <definedName name="ESSEX">#REF!</definedName>
    <definedName name="FemaleAnchor">#REF!</definedName>
    <definedName name="Females">#REF!</definedName>
    <definedName name="females_UK">#REF!</definedName>
    <definedName name="Females2">#REF!</definedName>
    <definedName name="Females91">#REF!</definedName>
    <definedName name="FemalesAgedOn">#REF!</definedName>
    <definedName name="FemalesTotal">#REF!</definedName>
    <definedName name="FertileFemales">#REF!</definedName>
    <definedName name="Figure8_1" localSheetId="0">Contents!$A$3</definedName>
    <definedName name="GLOS">#REF!</definedName>
    <definedName name="GTR_MAN">#REF!</definedName>
    <definedName name="GWENT">#REF!</definedName>
    <definedName name="GWYNEDD">#REF!</definedName>
    <definedName name="HANTS">#REF!</definedName>
    <definedName name="HEREFORD_W">#REF!</definedName>
    <definedName name="HERTS">#REF!</definedName>
    <definedName name="HUMBERSIDE">#REF!</definedName>
    <definedName name="I_OF_WIGHT">#REF!</definedName>
    <definedName name="Infemales">#REF!</definedName>
    <definedName name="InfFemales">#REF!</definedName>
    <definedName name="InfMales">#REF!</definedName>
    <definedName name="JanpopF">#REF!</definedName>
    <definedName name="janpopm">#REF!</definedName>
    <definedName name="janpopp">#REF!</definedName>
    <definedName name="KENT">#REF!</definedName>
    <definedName name="LANCS">#REF!</definedName>
    <definedName name="LEICS">#REF!</definedName>
    <definedName name="LINCS">#REF!</definedName>
    <definedName name="LONDON">#REF!</definedName>
    <definedName name="LookupLead">[2]Info!$H$5:$H$10</definedName>
    <definedName name="LookupMonths">[2]Info!$J$5:$K$16</definedName>
    <definedName name="LookupStatus">[2]Info!$F$5:$F$8</definedName>
    <definedName name="LookupTopics">[2]Info!$M$5:$M$26</definedName>
    <definedName name="LookupType">[2]Info!$A$6:$A$12</definedName>
    <definedName name="LookupTypeAll">[2]Info!$A$5:$A$12</definedName>
    <definedName name="LookupTypeSelected">[2]Info!$D$5</definedName>
    <definedName name="M_GLAM">#REF!</definedName>
    <definedName name="MaleAnchor">#REF!</definedName>
    <definedName name="Males">#REF!</definedName>
    <definedName name="males_UK">#REF!</definedName>
    <definedName name="Males91">#REF!</definedName>
    <definedName name="MalesAgedOn">#REF!</definedName>
    <definedName name="MalesTotal">#REF!</definedName>
    <definedName name="MERSEYSIDE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N_YORKS">#REF!</definedName>
    <definedName name="NORFOLK">#REF!</definedName>
    <definedName name="NORTHANTS">#REF!</definedName>
    <definedName name="NORTHUMBERLAND">#REF!</definedName>
    <definedName name="NOTTS">#REF!</definedName>
    <definedName name="OtherChangesF">#REF!</definedName>
    <definedName name="OtherChangesM">#REF!</definedName>
    <definedName name="OXON">#REF!</definedName>
    <definedName name="pensionadjf">#REF!</definedName>
    <definedName name="pensionadjm">#REF!</definedName>
    <definedName name="persons_UK">#REF!</definedName>
    <definedName name="PopNote">#REF!</definedName>
    <definedName name="PopsCreation">#REF!</definedName>
    <definedName name="PopsHeader">#REF!</definedName>
    <definedName name="POWYS">#REF!</definedName>
    <definedName name="_xlnm.Print_Area">#REF!</definedName>
    <definedName name="ProjBirths">[3]Scratchpad!#REF!</definedName>
    <definedName name="Projnirths2">[4]Scratchpad!#REF!</definedName>
    <definedName name="S_GLAM">#REF!</definedName>
    <definedName name="S_YORKS">#REF!</definedName>
    <definedName name="SAM_CTRY_UK">#REF!</definedName>
    <definedName name="sheet1">#REF!</definedName>
    <definedName name="SHROPS">#REF!</definedName>
    <definedName name="SOMERSET">#REF!</definedName>
    <definedName name="STAFFS">#REF!</definedName>
    <definedName name="Status">#REF!</definedName>
    <definedName name="SUFFOLK">#REF!</definedName>
    <definedName name="summaryf">#REF!</definedName>
    <definedName name="summarym">#REF!</definedName>
    <definedName name="summaryp">#REF!</definedName>
    <definedName name="SURREY">#REF!</definedName>
    <definedName name="Textline3">#REF!</definedName>
    <definedName name="TYNE_WEAR">#REF!</definedName>
    <definedName name="UK">#REF!</definedName>
    <definedName name="W_GLAM">#REF!</definedName>
    <definedName name="W_MIDS">#REF!</definedName>
    <definedName name="W_SUSSEX">#REF!</definedName>
    <definedName name="W_YORKS">#REF!</definedName>
    <definedName name="WARWICKS">#REF!</definedName>
    <definedName name="WILTS">#REF!</definedName>
  </definedNames>
  <calcPr calcId="162913"/>
</workbook>
</file>

<file path=xl/calcChain.xml><?xml version="1.0" encoding="utf-8"?>
<calcChain xmlns="http://schemas.openxmlformats.org/spreadsheetml/2006/main">
  <c r="C40" i="24" l="1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5" i="24"/>
</calcChain>
</file>

<file path=xl/sharedStrings.xml><?xml version="1.0" encoding="utf-8"?>
<sst xmlns="http://schemas.openxmlformats.org/spreadsheetml/2006/main" count="295" uniqueCount="172">
  <si>
    <t>Mid-year (June) estimate</t>
  </si>
  <si>
    <t>Year</t>
  </si>
  <si>
    <t>Population</t>
  </si>
  <si>
    <t>Households</t>
  </si>
  <si>
    <t>Note</t>
  </si>
  <si>
    <t>Household type</t>
  </si>
  <si>
    <t>1 adult</t>
  </si>
  <si>
    <t>2 adults</t>
  </si>
  <si>
    <t>1 adult with children</t>
  </si>
  <si>
    <t>2+ adults with children</t>
  </si>
  <si>
    <t>3+ adults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</si>
  <si>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</si>
  <si>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</si>
  <si>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</si>
  <si>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</si>
  <si>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</si>
  <si>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</si>
  <si>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</si>
  <si>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</si>
  <si>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</si>
  <si>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</si>
  <si>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</si>
  <si>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</si>
  <si>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</si>
  <si>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</si>
  <si>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</si>
  <si>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</si>
  <si>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Council area</t>
  </si>
  <si>
    <t>Scotland</t>
  </si>
  <si>
    <t>Na h-Eileanan Siar</t>
  </si>
  <si>
    <t>Orkney Islands</t>
  </si>
  <si>
    <t>Inverclyde</t>
  </si>
  <si>
    <t>Shetland Islands</t>
  </si>
  <si>
    <t>Argyll and Bute</t>
  </si>
  <si>
    <t>North Ayrshire</t>
  </si>
  <si>
    <t>Clackmannanshire</t>
  </si>
  <si>
    <t>Dumfries and Galloway</t>
  </si>
  <si>
    <t>South Ayrshire</t>
  </si>
  <si>
    <t>Midlothian</t>
  </si>
  <si>
    <t>East Renfrewshire</t>
  </si>
  <si>
    <t>East Ayrshire</t>
  </si>
  <si>
    <t>Stirling</t>
  </si>
  <si>
    <t>West Dunbartonshire</t>
  </si>
  <si>
    <t>Moray</t>
  </si>
  <si>
    <t>Angus</t>
  </si>
  <si>
    <t>Highland</t>
  </si>
  <si>
    <t>East Lothian</t>
  </si>
  <si>
    <t>East Dunbartonshire</t>
  </si>
  <si>
    <t>Scottish Borders</t>
  </si>
  <si>
    <t>Fife</t>
  </si>
  <si>
    <t>North Lanarkshire</t>
  </si>
  <si>
    <t>Dundee City</t>
  </si>
  <si>
    <t>South Lanarkshire</t>
  </si>
  <si>
    <t>Perth and Kinross</t>
  </si>
  <si>
    <t>Renfrewshire</t>
  </si>
  <si>
    <t>Aberdeen City</t>
  </si>
  <si>
    <t>Falkirk</t>
  </si>
  <si>
    <t>West Lothian</t>
  </si>
  <si>
    <t>Glasgow City</t>
  </si>
  <si>
    <t>Aberdeenshire</t>
  </si>
  <si>
    <t>City of Edinburgh</t>
  </si>
  <si>
    <t>back to contents</t>
  </si>
  <si>
    <t>Female</t>
  </si>
  <si>
    <t>Male</t>
  </si>
  <si>
    <t xml:space="preserve">These figures are equal to the number of people in the age group projected to live in a 'one adult' household, </t>
  </si>
  <si>
    <t>divided by the projected population of that age and gender (including those living in communal establishments).</t>
  </si>
  <si>
    <t>Age Group</t>
  </si>
  <si>
    <t>Numbers are given as a percentage of adults in age group, not as a percentage of households</t>
  </si>
  <si>
    <t>© Crown Copyright 2020</t>
  </si>
  <si>
    <t>Source: National Records of Scotland Estimates of Households and Dwellings in Scotland 2019 and Mid-Year Population Estimates.</t>
  </si>
  <si>
    <t>Number of households</t>
  </si>
  <si>
    <t>1 adult: female</t>
  </si>
  <si>
    <t>1 adult: male</t>
  </si>
  <si>
    <t>Area code</t>
  </si>
  <si>
    <t>Area</t>
  </si>
  <si>
    <t>2+ adults</t>
  </si>
  <si>
    <t>1 adult with child(ren)</t>
  </si>
  <si>
    <t>2+ adults with child(ren)</t>
  </si>
  <si>
    <t>All households</t>
  </si>
  <si>
    <t>S08000015</t>
  </si>
  <si>
    <t>Ayrshire and Arran</t>
  </si>
  <si>
    <t>S08000016</t>
  </si>
  <si>
    <t>Borders</t>
  </si>
  <si>
    <t>S08000017</t>
  </si>
  <si>
    <t>S08000019</t>
  </si>
  <si>
    <t>Forth Valley</t>
  </si>
  <si>
    <t>S08000020</t>
  </si>
  <si>
    <t>Grampian</t>
  </si>
  <si>
    <t>S08000022</t>
  </si>
  <si>
    <t>S08000024</t>
  </si>
  <si>
    <t>Lothian</t>
  </si>
  <si>
    <t>S08000025</t>
  </si>
  <si>
    <t>Orkney</t>
  </si>
  <si>
    <t>S08000026</t>
  </si>
  <si>
    <t>Shetland</t>
  </si>
  <si>
    <t>S08000028</t>
  </si>
  <si>
    <t>Western Isles</t>
  </si>
  <si>
    <t>S08000029</t>
  </si>
  <si>
    <t>S08000030</t>
  </si>
  <si>
    <t>Tayside</t>
  </si>
  <si>
    <t>S08000031</t>
  </si>
  <si>
    <t>Greater Glasgow and Clyde</t>
  </si>
  <si>
    <t>S08000032</t>
  </si>
  <si>
    <t>Lanarkshire</t>
  </si>
  <si>
    <t>S92000003</t>
  </si>
  <si>
    <t>SCOTLAND</t>
  </si>
  <si>
    <t>Data sorted by the percentage of households in the area that contain just 1 adult</t>
  </si>
  <si>
    <t>Source</t>
  </si>
  <si>
    <t>Change (2018-2028)</t>
  </si>
  <si>
    <t>(using the 2028 projected numbers, compared against the 2018 household estimates)</t>
  </si>
  <si>
    <t>(using 2018-based projected numbers for both 2018 and 2028)</t>
  </si>
  <si>
    <t>Figure 9.1</t>
  </si>
  <si>
    <t>Figure 9.2</t>
  </si>
  <si>
    <t>Figure 9.3</t>
  </si>
  <si>
    <t>Figure 9.4</t>
  </si>
  <si>
    <t>Figure 9.5</t>
  </si>
  <si>
    <t>Figure 9.6</t>
  </si>
  <si>
    <t>Figure 9.7</t>
  </si>
  <si>
    <t>Figure 9.1: Household structure by Health Board in Scotland - projected figures for 2020</t>
  </si>
  <si>
    <t>Household structure by Health Board in Scotland - projected figures for 2020</t>
  </si>
  <si>
    <t>Percentage of people living alone in Scotland by age and sex, 2019</t>
  </si>
  <si>
    <t>Households in Scotland by household type: 2018 and 2028</t>
  </si>
  <si>
    <t>Percentage increase since 2009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</si>
  <si>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</si>
  <si>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</si>
  <si>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</si>
  <si>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</si>
  <si>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</si>
  <si>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</si>
  <si>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</si>
  <si>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</si>
  <si>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</si>
  <si>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</si>
  <si>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</si>
  <si>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Age group of Household Resentative Person (HRP)</t>
  </si>
  <si>
    <t>Number of Households</t>
  </si>
  <si>
    <t>Number of Households (millions)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</si>
  <si>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</si>
  <si>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</si>
  <si>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</si>
  <si>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</si>
  <si>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</si>
  <si>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</si>
  <si>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</si>
  <si>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</si>
  <si>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</si>
  <si>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</si>
  <si>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</si>
  <si>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</si>
  <si>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</si>
  <si>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</si>
  <si>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</si>
  <si>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Source: National Records of Scotland (NRS), Household Estimates 2008-2019, Household Projections 2018-based 2018-2043</t>
  </si>
  <si>
    <t>Figure 9.8: Projected absolute and percentage change in the number of households by council area, 2018 to 2028</t>
  </si>
  <si>
    <t>Figure 9.4: Percentage of people living alone in Scotland by age and sex, 2019</t>
  </si>
  <si>
    <t>Figure 9.3: Trends in households and population, June 2009 to 2019</t>
  </si>
  <si>
    <t>Chapter 9 - Households and housing</t>
  </si>
  <si>
    <t>Scotland's Population 2019 - The Registrar General's Annual Review of Demographic Trends</t>
  </si>
  <si>
    <t>Figure 9.6: Households in Scotland by household type: 2018 and 2028</t>
  </si>
  <si>
    <t>Figure 9.8</t>
  </si>
  <si>
    <t>Source: Scottish Household Survey, National Records of Scotland (NRS), Household Projections 2018-based (2018-2019)</t>
  </si>
  <si>
    <t>Projected figures for 2020, from the 2018-based household projections for Scotland</t>
  </si>
  <si>
    <t>Figure 9.2: Number of households in Scotland, 2018, 2028 and 2043</t>
  </si>
  <si>
    <t>Number of households in Scotland, 2018, 2028 and 2043</t>
  </si>
  <si>
    <t>Figure 9.5: Number of women and men living alone in 1981 and 2019</t>
  </si>
  <si>
    <t>Number of Households
2018</t>
  </si>
  <si>
    <t>Number of Households
2028</t>
  </si>
  <si>
    <t>Figure 9.7: Households in Scotland by age of head of household: 2018 and 2028</t>
  </si>
  <si>
    <t>Projected percentage change in the number of households by council area, 2018 to 2028</t>
  </si>
  <si>
    <t>Number of women and men living alone in 1981 and 2019</t>
  </si>
  <si>
    <t>Trends in households and population, June 2008 to 2019</t>
  </si>
  <si>
    <t>Households in Scotland by age of head of household: 2018 and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</si>
</sst>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%"/>
    <numFmt numFmtId="166" formatCode="#,##0.0"/>
    <numFmt numFmtId="167" formatCode="#,##0_);;&quot;- &quot;_);@_)\ "/>
    <numFmt numFmtId="168" formatCode="_(General"/>
    <numFmt numFmtId="169" formatCode="0_)"/>
  </numFmts>
  <fonts count="52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b/>
      <sz val="12"/>
      <name val="Segoe UI"/>
      <family val="2"/>
    </font>
    <font>
      <u/>
      <sz val="10"/>
      <color indexed="12"/>
      <name val="Segoe UI"/>
      <family val="2"/>
    </font>
    <font>
      <sz val="10"/>
      <name val="Segoe UI"/>
      <family val="2"/>
    </font>
    <font>
      <sz val="12"/>
      <name val="Segoe UI"/>
      <family val="2"/>
    </font>
    <font>
      <b/>
      <sz val="10"/>
      <name val="Segoe U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Segoe U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10"/>
      <color indexed="17"/>
      <name val="Arial"/>
      <family val="2"/>
    </font>
    <font>
      <sz val="10"/>
      <color rgb="FF434343"/>
      <name val="Arial"/>
      <family val="2"/>
    </font>
    <font>
      <sz val="10"/>
      <color theme="0"/>
      <name val="Arial"/>
      <family val="2"/>
    </font>
    <font>
      <sz val="10"/>
      <color theme="1"/>
      <name val="Segoe UI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3" fillId="0" borderId="0"/>
    <xf numFmtId="0" fontId="11" fillId="0" borderId="0"/>
    <xf numFmtId="0" fontId="3" fillId="0" borderId="0"/>
    <xf numFmtId="166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2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6" fontId="9" fillId="0" borderId="0"/>
    <xf numFmtId="0" fontId="9" fillId="0" borderId="0"/>
    <xf numFmtId="3" fontId="5" fillId="0" borderId="0"/>
    <xf numFmtId="3" fontId="5" fillId="0" borderId="0"/>
    <xf numFmtId="3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 horizontal="left"/>
    </xf>
    <xf numFmtId="0" fontId="9" fillId="0" borderId="0">
      <alignment horizontal="left"/>
    </xf>
    <xf numFmtId="0" fontId="9" fillId="0" borderId="0">
      <alignment horizontal="center" vertical="center" wrapText="1"/>
    </xf>
    <xf numFmtId="0" fontId="9" fillId="0" borderId="0">
      <alignment horizontal="left" vertical="center" wrapText="1"/>
    </xf>
    <xf numFmtId="0" fontId="9" fillId="0" borderId="0">
      <alignment horizontal="right"/>
    </xf>
    <xf numFmtId="167" fontId="13" fillId="0" borderId="13" applyFill="0" applyBorder="0" applyProtection="0">
      <alignment horizontal="right"/>
    </xf>
    <xf numFmtId="0" fontId="14" fillId="0" borderId="0" applyNumberFormat="0" applyFill="0" applyBorder="0" applyProtection="0">
      <alignment horizontal="center" vertical="center" wrapText="1"/>
    </xf>
    <xf numFmtId="1" fontId="15" fillId="0" borderId="0" applyNumberFormat="0" applyFill="0" applyBorder="0" applyProtection="0">
      <alignment horizontal="right" vertical="top"/>
    </xf>
    <xf numFmtId="168" fontId="13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left" vertical="top"/>
    </xf>
    <xf numFmtId="0" fontId="9" fillId="0" borderId="0"/>
    <xf numFmtId="3" fontId="5" fillId="0" borderId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16" fillId="19" borderId="0" applyNumberFormat="0" applyBorder="0" applyAlignment="0" applyProtection="0"/>
    <xf numFmtId="0" fontId="3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11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16" fillId="20" borderId="0" applyNumberFormat="0" applyBorder="0" applyAlignment="0" applyProtection="0"/>
    <xf numFmtId="0" fontId="3" fillId="4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16" fillId="21" borderId="0" applyNumberFormat="0" applyBorder="0" applyAlignment="0" applyProtection="0"/>
    <xf numFmtId="0" fontId="3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10" borderId="0" applyNumberFormat="0" applyBorder="0" applyAlignment="0" applyProtection="0"/>
    <xf numFmtId="0" fontId="16" fillId="20" borderId="0" applyNumberFormat="0" applyBorder="0" applyAlignment="0" applyProtection="0"/>
    <xf numFmtId="0" fontId="3" fillId="12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15" applyNumberFormat="0" applyAlignment="0" applyProtection="0"/>
    <xf numFmtId="0" fontId="5" fillId="31" borderId="0">
      <protection locked="0"/>
    </xf>
    <xf numFmtId="0" fontId="20" fillId="32" borderId="16" applyNumberFormat="0" applyAlignment="0" applyProtection="0"/>
    <xf numFmtId="0" fontId="5" fillId="33" borderId="10">
      <alignment horizontal="center" vertical="center"/>
      <protection locked="0"/>
    </xf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33" borderId="0">
      <alignment vertical="center"/>
      <protection locked="0"/>
    </xf>
    <xf numFmtId="0" fontId="22" fillId="20" borderId="0" applyNumberFormat="0" applyBorder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/>
    <xf numFmtId="0" fontId="26" fillId="21" borderId="15" applyNumberFormat="0" applyAlignment="0" applyProtection="0"/>
    <xf numFmtId="0" fontId="27" fillId="0" borderId="20" applyNumberFormat="0" applyFill="0" applyAlignment="0" applyProtection="0"/>
    <xf numFmtId="0" fontId="28" fillId="21" borderId="0" applyNumberFormat="0" applyBorder="0" applyAlignment="0" applyProtection="0"/>
    <xf numFmtId="0" fontId="29" fillId="0" borderId="0"/>
    <xf numFmtId="0" fontId="5" fillId="0" borderId="0" applyFill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 applyFill="0"/>
    <xf numFmtId="0" fontId="5" fillId="0" borderId="0"/>
    <xf numFmtId="0" fontId="9" fillId="18" borderId="2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0" fillId="30" borderId="22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33" borderId="5">
      <alignment vertical="center"/>
      <protection locked="0"/>
    </xf>
    <xf numFmtId="0" fontId="9" fillId="0" borderId="0">
      <alignment horizontal="left" vertical="center" wrapText="1"/>
    </xf>
    <xf numFmtId="0" fontId="9" fillId="0" borderId="0">
      <alignment horizontal="right"/>
    </xf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39" fillId="0" borderId="0" applyFont="0" applyFill="0" applyBorder="0" applyAlignment="0" applyProtection="0"/>
    <xf numFmtId="0" fontId="5" fillId="0" borderId="0"/>
    <xf numFmtId="0" fontId="40" fillId="0" borderId="0" applyNumberFormat="0" applyFill="0" applyBorder="0" applyAlignment="0" applyProtection="0"/>
    <xf numFmtId="0" fontId="9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/>
    <xf numFmtId="164" fontId="51" fillId="0" borderId="0" applyFont="0" applyFill="0" applyBorder="0" applyAlignment="0" applyProtection="0"/>
  </cellStyleXfs>
  <cellXfs count="211">
    <xf numFmtId="0" fontId="0" fillId="0" borderId="0" xfId="0"/>
    <xf numFmtId="0" fontId="36" fillId="15" borderId="0" xfId="0" applyFont="1" applyFill="1"/>
    <xf numFmtId="0" fontId="37" fillId="15" borderId="0" xfId="111" applyFont="1" applyFill="1"/>
    <xf numFmtId="0" fontId="36" fillId="15" borderId="0" xfId="9" applyFont="1" applyFill="1"/>
    <xf numFmtId="0" fontId="35" fillId="15" borderId="0" xfId="1" applyFont="1" applyFill="1" applyAlignment="1" applyProtection="1"/>
    <xf numFmtId="0" fontId="38" fillId="15" borderId="0" xfId="9" applyFont="1" applyFill="1" applyAlignment="1"/>
    <xf numFmtId="9" fontId="5" fillId="15" borderId="0" xfId="147" applyFont="1" applyFill="1"/>
    <xf numFmtId="0" fontId="9" fillId="15" borderId="0" xfId="148" applyFont="1" applyFill="1"/>
    <xf numFmtId="0" fontId="34" fillId="15" borderId="0" xfId="111" applyFont="1" applyFill="1" applyBorder="1" applyAlignment="1">
      <alignment horizontal="left"/>
    </xf>
    <xf numFmtId="0" fontId="5" fillId="15" borderId="0" xfId="0" applyFont="1" applyFill="1" applyBorder="1"/>
    <xf numFmtId="3" fontId="5" fillId="15" borderId="0" xfId="0" applyNumberFormat="1" applyFont="1" applyFill="1" applyBorder="1"/>
    <xf numFmtId="165" fontId="5" fillId="15" borderId="0" xfId="31" applyNumberFormat="1" applyFont="1" applyFill="1" applyBorder="1"/>
    <xf numFmtId="0" fontId="0" fillId="15" borderId="0" xfId="0" applyFill="1"/>
    <xf numFmtId="0" fontId="4" fillId="15" borderId="24" xfId="0" applyFont="1" applyFill="1" applyBorder="1"/>
    <xf numFmtId="0" fontId="0" fillId="15" borderId="25" xfId="0" applyFill="1" applyBorder="1" applyAlignment="1">
      <alignment horizontal="left"/>
    </xf>
    <xf numFmtId="3" fontId="0" fillId="15" borderId="2" xfId="0" applyNumberFormat="1" applyFill="1" applyBorder="1"/>
    <xf numFmtId="3" fontId="0" fillId="15" borderId="0" xfId="0" applyNumberFormat="1" applyFill="1"/>
    <xf numFmtId="0" fontId="0" fillId="15" borderId="0" xfId="0" applyFill="1" applyAlignment="1">
      <alignment horizontal="left"/>
    </xf>
    <xf numFmtId="0" fontId="0" fillId="15" borderId="12" xfId="0" applyFill="1" applyBorder="1" applyAlignment="1">
      <alignment horizontal="left"/>
    </xf>
    <xf numFmtId="3" fontId="0" fillId="15" borderId="10" xfId="0" applyNumberFormat="1" applyFill="1" applyBorder="1"/>
    <xf numFmtId="0" fontId="0" fillId="15" borderId="10" xfId="0" applyFill="1" applyBorder="1" applyAlignment="1">
      <alignment horizontal="left"/>
    </xf>
    <xf numFmtId="3" fontId="0" fillId="15" borderId="12" xfId="0" applyNumberFormat="1" applyFill="1" applyBorder="1"/>
    <xf numFmtId="0" fontId="0" fillId="15" borderId="8" xfId="0" applyFill="1" applyBorder="1" applyAlignment="1">
      <alignment horizontal="left"/>
    </xf>
    <xf numFmtId="3" fontId="0" fillId="15" borderId="6" xfId="0" applyNumberFormat="1" applyFill="1" applyBorder="1"/>
    <xf numFmtId="9" fontId="0" fillId="15" borderId="0" xfId="31" applyFont="1" applyFill="1"/>
    <xf numFmtId="3" fontId="41" fillId="15" borderId="0" xfId="11" applyNumberFormat="1" applyFont="1" applyFill="1" applyBorder="1" applyAlignment="1">
      <alignment horizontal="left"/>
    </xf>
    <xf numFmtId="9" fontId="42" fillId="15" borderId="0" xfId="35" applyFont="1" applyFill="1" applyBorder="1"/>
    <xf numFmtId="0" fontId="5" fillId="15" borderId="0" xfId="11" applyFill="1"/>
    <xf numFmtId="9" fontId="5" fillId="15" borderId="0" xfId="35" applyFill="1"/>
    <xf numFmtId="0" fontId="9" fillId="15" borderId="0" xfId="0" applyFont="1" applyFill="1" applyAlignment="1">
      <alignment horizontal="left"/>
    </xf>
    <xf numFmtId="0" fontId="43" fillId="0" borderId="0" xfId="0" applyFont="1"/>
    <xf numFmtId="0" fontId="0" fillId="15" borderId="0" xfId="0" applyFill="1" applyAlignment="1">
      <alignment horizontal="right"/>
    </xf>
    <xf numFmtId="0" fontId="0" fillId="15" borderId="0" xfId="0" applyFill="1" applyAlignment="1">
      <alignment wrapText="1"/>
    </xf>
    <xf numFmtId="0" fontId="0" fillId="15" borderId="0" xfId="0" applyFill="1" applyBorder="1"/>
    <xf numFmtId="0" fontId="0" fillId="15" borderId="12" xfId="0" applyFill="1" applyBorder="1"/>
    <xf numFmtId="3" fontId="0" fillId="15" borderId="0" xfId="0" applyNumberFormat="1" applyFill="1" applyAlignment="1">
      <alignment horizontal="right"/>
    </xf>
    <xf numFmtId="3" fontId="0" fillId="15" borderId="12" xfId="0" applyNumberFormat="1" applyFill="1" applyBorder="1" applyAlignment="1">
      <alignment horizontal="right"/>
    </xf>
    <xf numFmtId="9" fontId="0" fillId="15" borderId="0" xfId="31" applyFont="1" applyFill="1" applyAlignment="1">
      <alignment horizontal="right"/>
    </xf>
    <xf numFmtId="0" fontId="4" fillId="15" borderId="5" xfId="0" applyFont="1" applyFill="1" applyBorder="1"/>
    <xf numFmtId="0" fontId="4" fillId="15" borderId="4" xfId="0" applyFont="1" applyFill="1" applyBorder="1"/>
    <xf numFmtId="3" fontId="4" fillId="15" borderId="5" xfId="0" applyNumberFormat="1" applyFont="1" applyFill="1" applyBorder="1" applyAlignment="1">
      <alignment horizontal="right" vertical="top"/>
    </xf>
    <xf numFmtId="3" fontId="4" fillId="15" borderId="5" xfId="0" applyNumberFormat="1" applyFont="1" applyFill="1" applyBorder="1" applyAlignment="1">
      <alignment horizontal="right"/>
    </xf>
    <xf numFmtId="3" fontId="4" fillId="15" borderId="4" xfId="0" applyNumberFormat="1" applyFont="1" applyFill="1" applyBorder="1" applyAlignment="1">
      <alignment horizontal="right"/>
    </xf>
    <xf numFmtId="9" fontId="4" fillId="15" borderId="5" xfId="31" applyFont="1" applyFill="1" applyBorder="1" applyAlignment="1">
      <alignment horizontal="right"/>
    </xf>
    <xf numFmtId="3" fontId="0" fillId="15" borderId="0" xfId="0" applyNumberFormat="1" applyFill="1" applyBorder="1" applyAlignment="1">
      <alignment horizontal="right"/>
    </xf>
    <xf numFmtId="9" fontId="0" fillId="15" borderId="0" xfId="31" applyFont="1" applyFill="1" applyBorder="1" applyAlignment="1">
      <alignment horizontal="right"/>
    </xf>
    <xf numFmtId="0" fontId="9" fillId="15" borderId="0" xfId="0" applyFont="1" applyFill="1"/>
    <xf numFmtId="0" fontId="9" fillId="15" borderId="0" xfId="0" applyFont="1" applyFill="1" applyAlignment="1">
      <alignment horizontal="left"/>
    </xf>
    <xf numFmtId="0" fontId="44" fillId="15" borderId="0" xfId="111" applyFont="1" applyFill="1" applyBorder="1" applyAlignment="1">
      <alignment horizontal="left"/>
    </xf>
    <xf numFmtId="0" fontId="5" fillId="15" borderId="0" xfId="0" applyFont="1" applyFill="1" applyAlignment="1"/>
    <xf numFmtId="0" fontId="7" fillId="15" borderId="0" xfId="1" applyFont="1" applyFill="1" applyAlignment="1" applyProtection="1"/>
    <xf numFmtId="0" fontId="7" fillId="0" borderId="0" xfId="1" applyFont="1" applyAlignment="1" applyProtection="1"/>
    <xf numFmtId="0" fontId="5" fillId="15" borderId="0" xfId="0" applyFont="1" applyFill="1"/>
    <xf numFmtId="0" fontId="4" fillId="15" borderId="14" xfId="0" quotePrefix="1" applyNumberFormat="1" applyFont="1" applyFill="1" applyBorder="1"/>
    <xf numFmtId="3" fontId="4" fillId="15" borderId="13" xfId="0" applyNumberFormat="1" applyFont="1" applyFill="1" applyBorder="1"/>
    <xf numFmtId="0" fontId="5" fillId="15" borderId="13" xfId="0" quotePrefix="1" applyNumberFormat="1" applyFont="1" applyFill="1" applyBorder="1"/>
    <xf numFmtId="9" fontId="5" fillId="15" borderId="13" xfId="0" applyNumberFormat="1" applyFont="1" applyFill="1" applyBorder="1"/>
    <xf numFmtId="0" fontId="5" fillId="15" borderId="11" xfId="0" quotePrefix="1" applyNumberFormat="1" applyFont="1" applyFill="1" applyBorder="1"/>
    <xf numFmtId="0" fontId="5" fillId="15" borderId="0" xfId="0" quotePrefix="1" applyNumberFormat="1" applyFont="1" applyFill="1" applyBorder="1"/>
    <xf numFmtId="9" fontId="5" fillId="15" borderId="0" xfId="0" applyNumberFormat="1" applyFont="1" applyFill="1" applyBorder="1"/>
    <xf numFmtId="0" fontId="4" fillId="15" borderId="0" xfId="0" quotePrefix="1" applyNumberFormat="1" applyFont="1" applyFill="1" applyBorder="1"/>
    <xf numFmtId="9" fontId="4" fillId="15" borderId="0" xfId="0" applyNumberFormat="1" applyFont="1" applyFill="1" applyBorder="1"/>
    <xf numFmtId="0" fontId="5" fillId="15" borderId="7" xfId="0" quotePrefix="1" applyNumberFormat="1" applyFont="1" applyFill="1" applyBorder="1"/>
    <xf numFmtId="3" fontId="5" fillId="15" borderId="9" xfId="0" applyNumberFormat="1" applyFont="1" applyFill="1" applyBorder="1"/>
    <xf numFmtId="0" fontId="5" fillId="15" borderId="9" xfId="0" quotePrefix="1" applyNumberFormat="1" applyFont="1" applyFill="1" applyBorder="1"/>
    <xf numFmtId="9" fontId="5" fillId="15" borderId="9" xfId="0" applyNumberFormat="1" applyFont="1" applyFill="1" applyBorder="1"/>
    <xf numFmtId="0" fontId="45" fillId="15" borderId="0" xfId="111" applyFont="1" applyFill="1"/>
    <xf numFmtId="0" fontId="4" fillId="15" borderId="2" xfId="0" applyFont="1" applyFill="1" applyBorder="1" applyAlignment="1">
      <alignment horizontal="center"/>
    </xf>
    <xf numFmtId="0" fontId="4" fillId="15" borderId="6" xfId="0" applyFont="1" applyFill="1" applyBorder="1" applyAlignment="1">
      <alignment horizontal="center"/>
    </xf>
    <xf numFmtId="3" fontId="4" fillId="15" borderId="5" xfId="0" applyNumberFormat="1" applyFont="1" applyFill="1" applyBorder="1" applyAlignment="1">
      <alignment horizontal="right" vertical="center"/>
    </xf>
    <xf numFmtId="3" fontId="4" fillId="15" borderId="4" xfId="0" applyNumberFormat="1" applyFont="1" applyFill="1" applyBorder="1" applyAlignment="1">
      <alignment horizontal="right" vertical="center"/>
    </xf>
    <xf numFmtId="165" fontId="4" fillId="15" borderId="3" xfId="0" applyNumberFormat="1" applyFont="1" applyFill="1" applyBorder="1" applyAlignment="1">
      <alignment horizontal="right" vertical="center"/>
    </xf>
    <xf numFmtId="165" fontId="4" fillId="15" borderId="4" xfId="0" applyNumberFormat="1" applyFont="1" applyFill="1" applyBorder="1" applyAlignment="1">
      <alignment horizontal="right" vertical="center"/>
    </xf>
    <xf numFmtId="3" fontId="5" fillId="15" borderId="0" xfId="0" applyNumberFormat="1" applyFont="1" applyFill="1"/>
    <xf numFmtId="0" fontId="5" fillId="15" borderId="12" xfId="0" applyFont="1" applyFill="1" applyBorder="1"/>
    <xf numFmtId="165" fontId="5" fillId="15" borderId="11" xfId="31" applyNumberFormat="1" applyFont="1" applyFill="1" applyBorder="1"/>
    <xf numFmtId="165" fontId="5" fillId="15" borderId="12" xfId="31" applyNumberFormat="1" applyFont="1" applyFill="1" applyBorder="1"/>
    <xf numFmtId="0" fontId="5" fillId="15" borderId="9" xfId="0" applyFont="1" applyFill="1" applyBorder="1"/>
    <xf numFmtId="0" fontId="5" fillId="15" borderId="8" xfId="0" applyFont="1" applyFill="1" applyBorder="1"/>
    <xf numFmtId="165" fontId="5" fillId="15" borderId="7" xfId="31" applyNumberFormat="1" applyFont="1" applyFill="1" applyBorder="1"/>
    <xf numFmtId="165" fontId="5" fillId="15" borderId="8" xfId="31" applyNumberFormat="1" applyFont="1" applyFill="1" applyBorder="1"/>
    <xf numFmtId="3" fontId="5" fillId="15" borderId="0" xfId="0" applyNumberFormat="1" applyFont="1" applyFill="1" applyBorder="1" applyAlignment="1">
      <alignment horizontal="center"/>
    </xf>
    <xf numFmtId="165" fontId="5" fillId="15" borderId="0" xfId="0" applyNumberFormat="1" applyFont="1" applyFill="1" applyBorder="1" applyAlignment="1">
      <alignment horizontal="center"/>
    </xf>
    <xf numFmtId="165" fontId="5" fillId="15" borderId="0" xfId="0" applyNumberFormat="1" applyFont="1" applyFill="1"/>
    <xf numFmtId="0" fontId="5" fillId="15" borderId="0" xfId="148" applyFont="1" applyFill="1"/>
    <xf numFmtId="0" fontId="5" fillId="15" borderId="0" xfId="148" applyFont="1" applyFill="1" applyBorder="1"/>
    <xf numFmtId="0" fontId="4" fillId="15" borderId="5" xfId="148" applyFont="1" applyFill="1" applyBorder="1"/>
    <xf numFmtId="0" fontId="4" fillId="15" borderId="5" xfId="148" applyFont="1" applyFill="1" applyBorder="1" applyAlignment="1">
      <alignment horizontal="right" vertical="center"/>
    </xf>
    <xf numFmtId="9" fontId="5" fillId="15" borderId="0" xfId="148" applyNumberFormat="1" applyFont="1" applyFill="1" applyBorder="1" applyAlignment="1">
      <alignment horizontal="right" vertical="center"/>
    </xf>
    <xf numFmtId="9" fontId="5" fillId="15" borderId="0" xfId="147" applyFont="1" applyFill="1" applyBorder="1" applyAlignment="1">
      <alignment horizontal="right" vertical="center"/>
    </xf>
    <xf numFmtId="0" fontId="5" fillId="15" borderId="9" xfId="148" applyFont="1" applyFill="1" applyBorder="1"/>
    <xf numFmtId="9" fontId="5" fillId="15" borderId="9" xfId="148" applyNumberFormat="1" applyFont="1" applyFill="1" applyBorder="1" applyAlignment="1">
      <alignment horizontal="right" vertical="center"/>
    </xf>
    <xf numFmtId="9" fontId="5" fillId="15" borderId="9" xfId="147" applyFont="1" applyFill="1" applyBorder="1" applyAlignment="1">
      <alignment horizontal="right" vertical="center"/>
    </xf>
    <xf numFmtId="0" fontId="5" fillId="15" borderId="0" xfId="150" applyNumberFormat="1" applyFont="1" applyFill="1" applyBorder="1" applyAlignment="1">
      <alignment vertical="center" wrapText="1"/>
    </xf>
    <xf numFmtId="0" fontId="4" fillId="15" borderId="5" xfId="0" applyFont="1" applyFill="1" applyBorder="1" applyAlignment="1">
      <alignment vertical="center"/>
    </xf>
    <xf numFmtId="0" fontId="4" fillId="15" borderId="5" xfId="0" applyFont="1" applyFill="1" applyBorder="1" applyAlignment="1">
      <alignment horizontal="center" vertical="center"/>
    </xf>
    <xf numFmtId="0" fontId="5" fillId="15" borderId="13" xfId="0" applyFont="1" applyFill="1" applyBorder="1"/>
    <xf numFmtId="3" fontId="5" fillId="15" borderId="13" xfId="0" applyNumberFormat="1" applyFont="1" applyFill="1" applyBorder="1"/>
    <xf numFmtId="2" fontId="5" fillId="15" borderId="0" xfId="31" applyNumberFormat="1" applyFont="1" applyFill="1"/>
    <xf numFmtId="3" fontId="47" fillId="15" borderId="0" xfId="0" applyNumberFormat="1" applyFont="1" applyFill="1" applyAlignment="1">
      <alignment horizontal="right"/>
    </xf>
    <xf numFmtId="0" fontId="47" fillId="15" borderId="0" xfId="0" applyFont="1" applyFill="1" applyAlignment="1">
      <alignment horizontal="right"/>
    </xf>
    <xf numFmtId="0" fontId="44" fillId="15" borderId="0" xfId="0" applyFont="1" applyFill="1" applyAlignment="1">
      <alignment horizontal="left"/>
    </xf>
    <xf numFmtId="165" fontId="5" fillId="15" borderId="0" xfId="147" applyNumberFormat="1" applyFont="1" applyFill="1"/>
    <xf numFmtId="0" fontId="5" fillId="15" borderId="11" xfId="0" applyFont="1" applyFill="1" applyBorder="1" applyAlignment="1">
      <alignment horizontal="center"/>
    </xf>
    <xf numFmtId="0" fontId="5" fillId="15" borderId="7" xfId="0" applyFont="1" applyFill="1" applyBorder="1" applyAlignment="1">
      <alignment horizontal="center"/>
    </xf>
    <xf numFmtId="0" fontId="44" fillId="15" borderId="0" xfId="111" applyFont="1" applyFill="1" applyBorder="1" applyAlignment="1">
      <alignment horizontal="left"/>
    </xf>
    <xf numFmtId="0" fontId="7" fillId="15" borderId="0" xfId="1" applyFont="1" applyFill="1" applyBorder="1" applyAlignment="1" applyProtection="1">
      <alignment horizontal="left"/>
    </xf>
    <xf numFmtId="0" fontId="44" fillId="15" borderId="0" xfId="111" applyFont="1" applyFill="1" applyBorder="1" applyAlignment="1">
      <alignment horizontal="left"/>
    </xf>
    <xf numFmtId="0" fontId="7" fillId="15" borderId="0" xfId="1" applyFont="1" applyFill="1" applyAlignment="1" applyProtection="1"/>
    <xf numFmtId="3" fontId="5" fillId="15" borderId="0" xfId="0" applyNumberFormat="1" applyFont="1" applyFill="1"/>
    <xf numFmtId="3" fontId="5" fillId="0" borderId="0" xfId="0" applyNumberFormat="1" applyFont="1" applyFill="1" applyBorder="1"/>
    <xf numFmtId="3" fontId="5" fillId="15" borderId="0" xfId="148" applyNumberFormat="1" applyFont="1" applyFill="1" applyBorder="1"/>
    <xf numFmtId="3" fontId="5" fillId="15" borderId="0" xfId="0" applyNumberFormat="1" applyFont="1" applyFill="1"/>
    <xf numFmtId="0" fontId="5" fillId="15" borderId="0" xfId="0" applyFont="1" applyFill="1" applyBorder="1"/>
    <xf numFmtId="0" fontId="3" fillId="34" borderId="0" xfId="12" applyFill="1"/>
    <xf numFmtId="0" fontId="3" fillId="34" borderId="0" xfId="12" applyFill="1" applyAlignment="1">
      <alignment horizontal="left"/>
    </xf>
    <xf numFmtId="0" fontId="3" fillId="34" borderId="0" xfId="12" applyFill="1" applyAlignment="1">
      <alignment horizontal="center"/>
    </xf>
    <xf numFmtId="0" fontId="5" fillId="34" borderId="0" xfId="12" applyFont="1" applyFill="1" applyBorder="1" applyAlignment="1">
      <alignment horizontal="center"/>
    </xf>
    <xf numFmtId="3" fontId="5" fillId="34" borderId="0" xfId="12" applyNumberFormat="1" applyFont="1" applyFill="1" applyBorder="1" applyAlignment="1">
      <alignment horizontal="right"/>
    </xf>
    <xf numFmtId="4" fontId="5" fillId="34" borderId="0" xfId="12" applyNumberFormat="1" applyFont="1" applyFill="1" applyBorder="1" applyAlignment="1">
      <alignment horizontal="right"/>
    </xf>
    <xf numFmtId="3" fontId="3" fillId="34" borderId="0" xfId="12" applyNumberFormat="1" applyFill="1"/>
    <xf numFmtId="0" fontId="5" fillId="0" borderId="0" xfId="153" applyFont="1" applyFill="1" applyBorder="1" applyAlignment="1">
      <alignment horizontal="center" vertical="center"/>
    </xf>
    <xf numFmtId="3" fontId="5" fillId="0" borderId="0" xfId="153" applyNumberFormat="1" applyFont="1" applyFill="1" applyBorder="1" applyAlignment="1">
      <alignment horizontal="right" vertical="center"/>
    </xf>
    <xf numFmtId="2" fontId="3" fillId="34" borderId="0" xfId="12" applyNumberFormat="1" applyFill="1"/>
    <xf numFmtId="4" fontId="48" fillId="34" borderId="0" xfId="12" applyNumberFormat="1" applyFont="1" applyFill="1" applyBorder="1" applyAlignment="1">
      <alignment horizontal="right"/>
    </xf>
    <xf numFmtId="2" fontId="49" fillId="34" borderId="0" xfId="12" applyNumberFormat="1" applyFont="1" applyFill="1"/>
    <xf numFmtId="0" fontId="5" fillId="0" borderId="9" xfId="153" applyFont="1" applyFill="1" applyBorder="1" applyAlignment="1">
      <alignment horizontal="center" vertical="center"/>
    </xf>
    <xf numFmtId="3" fontId="5" fillId="0" borderId="9" xfId="153" applyNumberFormat="1" applyFont="1" applyFill="1" applyBorder="1" applyAlignment="1">
      <alignment horizontal="right" vertical="center"/>
    </xf>
    <xf numFmtId="4" fontId="48" fillId="34" borderId="9" xfId="12" applyNumberFormat="1" applyFont="1" applyFill="1" applyBorder="1" applyAlignment="1">
      <alignment horizontal="right"/>
    </xf>
    <xf numFmtId="3" fontId="50" fillId="15" borderId="0" xfId="12" applyNumberFormat="1" applyFont="1" applyFill="1" applyBorder="1"/>
    <xf numFmtId="0" fontId="50" fillId="15" borderId="0" xfId="12" applyFont="1" applyFill="1"/>
    <xf numFmtId="3" fontId="5" fillId="0" borderId="9" xfId="0" applyNumberFormat="1" applyFont="1" applyFill="1" applyBorder="1"/>
    <xf numFmtId="0" fontId="5" fillId="15" borderId="12" xfId="154" applyNumberFormat="1" applyFont="1" applyFill="1" applyBorder="1"/>
    <xf numFmtId="0" fontId="5" fillId="15" borderId="8" xfId="154" applyNumberFormat="1" applyFont="1" applyFill="1" applyBorder="1"/>
    <xf numFmtId="0" fontId="5" fillId="15" borderId="0" xfId="147" applyNumberFormat="1" applyFont="1" applyFill="1"/>
    <xf numFmtId="0" fontId="4" fillId="15" borderId="0" xfId="0" applyFont="1" applyFill="1"/>
    <xf numFmtId="0" fontId="44" fillId="15" borderId="0" xfId="111" applyFont="1" applyFill="1" applyBorder="1" applyAlignment="1">
      <alignment horizontal="left"/>
    </xf>
    <xf numFmtId="0" fontId="7" fillId="15" borderId="0" xfId="1" applyFont="1" applyFill="1" applyBorder="1" applyAlignment="1" applyProtection="1">
      <alignment horizontal="left"/>
    </xf>
    <xf numFmtId="0" fontId="6" fillId="15" borderId="0" xfId="0" applyFont="1" applyFill="1" applyBorder="1" applyAlignment="1">
      <alignment horizontal="left"/>
    </xf>
    <xf numFmtId="0" fontId="44" fillId="15" borderId="0" xfId="111" applyFont="1" applyFill="1" applyBorder="1" applyAlignment="1">
      <alignment horizontal="left" vertical="center"/>
    </xf>
    <xf numFmtId="0" fontId="7" fillId="15" borderId="0" xfId="1" applyFont="1" applyFill="1" applyAlignment="1" applyProtection="1"/>
    <xf numFmtId="0" fontId="46" fillId="15" borderId="0" xfId="20" applyFont="1" applyFill="1" applyAlignment="1">
      <alignment horizontal="left"/>
    </xf>
    <xf numFmtId="0" fontId="9" fillId="15" borderId="0" xfId="11" applyFont="1" applyFill="1" applyAlignment="1">
      <alignment horizontal="left"/>
    </xf>
    <xf numFmtId="0" fontId="44" fillId="15" borderId="0" xfId="9" applyFont="1" applyFill="1" applyAlignment="1"/>
    <xf numFmtId="0" fontId="5" fillId="15" borderId="0" xfId="9" applyFont="1" applyFill="1"/>
    <xf numFmtId="0" fontId="1" fillId="15" borderId="0" xfId="12" applyFont="1" applyFill="1"/>
    <xf numFmtId="0" fontId="1" fillId="34" borderId="0" xfId="12" applyFont="1" applyFill="1" applyAlignment="1">
      <alignment horizontal="center"/>
    </xf>
    <xf numFmtId="0" fontId="1" fillId="34" borderId="0" xfId="12" applyFont="1" applyFill="1" applyAlignment="1">
      <alignment horizontal="left"/>
    </xf>
    <xf numFmtId="0" fontId="44" fillId="15" borderId="0" xfId="9" applyFont="1" applyFill="1" applyAlignment="1"/>
    <xf numFmtId="0" fontId="4" fillId="15" borderId="0" xfId="9" applyFont="1" applyFill="1"/>
    <xf numFmtId="0" fontId="38" fillId="15" borderId="0" xfId="9" applyFont="1" applyFill="1"/>
    <xf numFmtId="0" fontId="7" fillId="15" borderId="0" xfId="1" applyFill="1" applyAlignment="1" applyProtection="1"/>
    <xf numFmtId="0" fontId="9" fillId="15" borderId="0" xfId="9" applyFont="1" applyFill="1"/>
    <xf numFmtId="0" fontId="4" fillId="0" borderId="0" xfId="9" applyFont="1" applyFill="1" applyAlignment="1"/>
    <xf numFmtId="0" fontId="7" fillId="15" borderId="0" xfId="1" applyFill="1" applyAlignment="1" applyProtection="1">
      <alignment horizontal="left"/>
    </xf>
    <xf numFmtId="0" fontId="7" fillId="15" borderId="0" xfId="1" applyFill="1" applyAlignment="1" applyProtection="1">
      <alignment horizontal="left" vertical="center"/>
    </xf>
    <xf numFmtId="0" fontId="9" fillId="15" borderId="0" xfId="118" applyFont="1" applyFill="1" applyBorder="1" applyAlignment="1"/>
    <xf numFmtId="0" fontId="4" fillId="15" borderId="13" xfId="0" applyFont="1" applyFill="1" applyBorder="1" applyAlignment="1">
      <alignment horizontal="right" wrapText="1"/>
    </xf>
    <xf numFmtId="0" fontId="4" fillId="15" borderId="9" xfId="0" applyFont="1" applyFill="1" applyBorder="1" applyAlignment="1">
      <alignment horizontal="right" wrapText="1"/>
    </xf>
    <xf numFmtId="0" fontId="4" fillId="15" borderId="14" xfId="0" applyFont="1" applyFill="1" applyBorder="1" applyAlignment="1">
      <alignment horizontal="right" wrapText="1"/>
    </xf>
    <xf numFmtId="0" fontId="4" fillId="15" borderId="7" xfId="0" applyFont="1" applyFill="1" applyBorder="1" applyAlignment="1">
      <alignment horizontal="right" wrapText="1"/>
    </xf>
    <xf numFmtId="3" fontId="4" fillId="15" borderId="13" xfId="151" applyNumberFormat="1" applyFont="1" applyFill="1" applyBorder="1" applyAlignment="1">
      <alignment horizontal="left" wrapText="1"/>
    </xf>
    <xf numFmtId="3" fontId="4" fillId="15" borderId="9" xfId="151" applyNumberFormat="1" applyFont="1" applyFill="1" applyBorder="1" applyAlignment="1">
      <alignment horizontal="left" wrapText="1"/>
    </xf>
    <xf numFmtId="0" fontId="4" fillId="15" borderId="13" xfId="0" applyFont="1" applyFill="1" applyBorder="1" applyAlignment="1">
      <alignment wrapText="1"/>
    </xf>
    <xf numFmtId="0" fontId="4" fillId="15" borderId="9" xfId="0" applyFont="1" applyFill="1" applyBorder="1" applyAlignment="1">
      <alignment wrapText="1"/>
    </xf>
    <xf numFmtId="0" fontId="4" fillId="15" borderId="9" xfId="0" applyFont="1" applyFill="1" applyBorder="1"/>
    <xf numFmtId="0" fontId="44" fillId="15" borderId="0" xfId="111" applyFont="1" applyFill="1" applyBorder="1" applyAlignment="1">
      <alignment horizontal="left"/>
    </xf>
    <xf numFmtId="0" fontId="7" fillId="15" borderId="0" xfId="1" applyFont="1" applyFill="1" applyBorder="1" applyAlignment="1" applyProtection="1">
      <alignment horizontal="left"/>
    </xf>
    <xf numFmtId="0" fontId="9" fillId="15" borderId="0" xfId="9" applyFont="1" applyFill="1" applyAlignment="1">
      <alignment horizontal="left"/>
    </xf>
    <xf numFmtId="0" fontId="8" fillId="15" borderId="0" xfId="1" applyFont="1" applyFill="1" applyBorder="1" applyAlignment="1" applyProtection="1">
      <alignment horizontal="left" vertical="top" wrapText="1"/>
    </xf>
    <xf numFmtId="0" fontId="8" fillId="15" borderId="0" xfId="1" applyFont="1" applyFill="1" applyAlignment="1" applyProtection="1">
      <alignment vertical="top" wrapText="1"/>
    </xf>
    <xf numFmtId="3" fontId="4" fillId="15" borderId="3" xfId="0" applyNumberFormat="1" applyFont="1" applyFill="1" applyBorder="1" applyAlignment="1">
      <alignment horizontal="center" vertical="center"/>
    </xf>
    <xf numFmtId="3" fontId="4" fillId="15" borderId="4" xfId="0" applyNumberFormat="1" applyFont="1" applyFill="1" applyBorder="1" applyAlignment="1">
      <alignment horizontal="center" vertical="center"/>
    </xf>
    <xf numFmtId="165" fontId="4" fillId="15" borderId="3" xfId="0" applyNumberFormat="1" applyFont="1" applyFill="1" applyBorder="1" applyAlignment="1">
      <alignment horizontal="center" vertical="center"/>
    </xf>
    <xf numFmtId="165" fontId="4" fillId="15" borderId="4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15" borderId="0" xfId="0" applyFont="1" applyFill="1" applyAlignment="1">
      <alignment horizontal="left"/>
    </xf>
    <xf numFmtId="0" fontId="6" fillId="15" borderId="0" xfId="0" applyFont="1" applyFill="1" applyBorder="1" applyAlignment="1">
      <alignment horizontal="left"/>
    </xf>
    <xf numFmtId="0" fontId="46" fillId="15" borderId="0" xfId="20" applyFont="1" applyFill="1" applyAlignment="1"/>
    <xf numFmtId="0" fontId="9" fillId="15" borderId="0" xfId="148" applyFont="1" applyFill="1" applyAlignment="1"/>
    <xf numFmtId="0" fontId="44" fillId="15" borderId="0" xfId="111" applyFont="1" applyFill="1" applyBorder="1" applyAlignment="1">
      <alignment horizontal="left" vertical="center"/>
    </xf>
    <xf numFmtId="0" fontId="4" fillId="15" borderId="24" xfId="0" applyFont="1" applyFill="1" applyBorder="1" applyAlignment="1">
      <alignment horizontal="center"/>
    </xf>
    <xf numFmtId="0" fontId="9" fillId="15" borderId="0" xfId="0" applyFont="1" applyFill="1" applyAlignment="1"/>
    <xf numFmtId="0" fontId="7" fillId="15" borderId="0" xfId="1" applyFont="1" applyFill="1" applyAlignment="1" applyProtection="1">
      <alignment horizontal="left"/>
    </xf>
    <xf numFmtId="0" fontId="8" fillId="15" borderId="0" xfId="1" applyFont="1" applyFill="1" applyAlignment="1" applyProtection="1"/>
    <xf numFmtId="0" fontId="9" fillId="0" borderId="0" xfId="148" applyFont="1" applyAlignment="1">
      <alignment vertical="top"/>
    </xf>
    <xf numFmtId="0" fontId="4" fillId="34" borderId="9" xfId="12" applyFont="1" applyFill="1" applyBorder="1" applyAlignment="1">
      <alignment horizontal="center" wrapText="1"/>
    </xf>
    <xf numFmtId="0" fontId="4" fillId="34" borderId="9" xfId="12" applyFont="1" applyFill="1" applyBorder="1" applyAlignment="1">
      <alignment horizontal="right" wrapText="1"/>
    </xf>
    <xf numFmtId="0" fontId="4" fillId="34" borderId="13" xfId="12" applyFont="1" applyFill="1" applyBorder="1" applyAlignment="1">
      <alignment horizontal="center" wrapText="1"/>
    </xf>
    <xf numFmtId="0" fontId="4" fillId="34" borderId="13" xfId="12" applyFont="1" applyFill="1" applyBorder="1" applyAlignment="1">
      <alignment horizontal="right" wrapText="1"/>
    </xf>
    <xf numFmtId="0" fontId="9" fillId="15" borderId="0" xfId="150" applyNumberFormat="1" applyFont="1" applyFill="1" applyBorder="1" applyAlignment="1">
      <alignment vertical="center"/>
    </xf>
    <xf numFmtId="0" fontId="4" fillId="15" borderId="6" xfId="0" applyFont="1" applyFill="1" applyBorder="1"/>
    <xf numFmtId="0" fontId="9" fillId="15" borderId="0" xfId="11" applyFont="1" applyFill="1" applyBorder="1" applyAlignment="1"/>
    <xf numFmtId="0" fontId="44" fillId="15" borderId="0" xfId="0" applyFont="1" applyFill="1" applyAlignment="1">
      <alignment horizontal="left"/>
    </xf>
    <xf numFmtId="0" fontId="5" fillId="15" borderId="0" xfId="0" applyFont="1" applyFill="1"/>
    <xf numFmtId="0" fontId="44" fillId="15" borderId="0" xfId="111" applyFont="1" applyFill="1" applyBorder="1" applyAlignment="1"/>
    <xf numFmtId="0" fontId="4" fillId="15" borderId="0" xfId="0" applyFont="1" applyFill="1" applyBorder="1" applyAlignment="1">
      <alignment horizontal="right" vertical="center" wrapText="1"/>
    </xf>
    <xf numFmtId="0" fontId="4" fillId="15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15" borderId="13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5" fillId="15" borderId="0" xfId="0" applyFont="1" applyFill="1" applyBorder="1"/>
    <xf numFmtId="0" fontId="4" fillId="15" borderId="9" xfId="0" applyFont="1" applyFill="1" applyBorder="1" applyAlignment="1">
      <alignment vertical="top"/>
    </xf>
    <xf numFmtId="0" fontId="4" fillId="15" borderId="9" xfId="0" applyFont="1" applyFill="1" applyBorder="1" applyAlignment="1">
      <alignment horizontal="right" vertical="top"/>
    </xf>
    <xf numFmtId="0" fontId="4" fillId="15" borderId="13" xfId="0" applyFont="1" applyFill="1" applyBorder="1" applyAlignment="1">
      <alignment vertical="top"/>
    </xf>
    <xf numFmtId="0" fontId="4" fillId="15" borderId="13" xfId="0" applyFont="1" applyFill="1" applyBorder="1" applyAlignment="1">
      <alignment horizontal="right" vertical="top" wrapText="1"/>
    </xf>
    <xf numFmtId="0" fontId="4" fillId="15" borderId="9" xfId="0" applyFont="1" applyFill="1" applyBorder="1" applyAlignment="1">
      <alignment horizontal="right" vertical="top" wrapText="1"/>
    </xf>
    <xf numFmtId="0" fontId="4" fillId="15" borderId="13" xfId="0" applyFont="1" applyFill="1" applyBorder="1" applyAlignment="1">
      <alignment horizontal="right" vertical="top"/>
    </xf>
    <xf numFmtId="0" fontId="5" fillId="15" borderId="9" xfId="0" applyFont="1" applyFill="1" applyBorder="1"/>
    <xf numFmtId="0" fontId="44" fillId="15" borderId="0" xfId="111" applyFont="1" applyFill="1" applyBorder="1" applyAlignment="1">
      <alignment horizontal="left" wrapText="1"/>
    </xf>
  </cellXfs>
  <cellStyles count="155">
    <cellStyle name="20% - Accent1 2" xfId="48"/>
    <cellStyle name="20% - Accent1 2 2" xfId="49"/>
    <cellStyle name="20% - Accent2 2" xfId="50"/>
    <cellStyle name="20% - Accent2 2 2" xfId="51"/>
    <cellStyle name="20% - Accent3 2" xfId="52"/>
    <cellStyle name="20% - Accent3 2 2" xfId="53"/>
    <cellStyle name="20% - Accent4 2" xfId="54"/>
    <cellStyle name="20% - Accent4 2 2" xfId="55"/>
    <cellStyle name="20% - Accent5 2" xfId="56"/>
    <cellStyle name="20% - Accent5 2 2" xfId="57"/>
    <cellStyle name="20% - Accent6 2" xfId="58"/>
    <cellStyle name="20% - Accent6 2 2" xfId="59"/>
    <cellStyle name="40% - Accent1 2" xfId="60"/>
    <cellStyle name="40% - Accent1 2 2" xfId="61"/>
    <cellStyle name="40% - Accent2 2" xfId="62"/>
    <cellStyle name="40% - Accent2 2 2" xfId="63"/>
    <cellStyle name="40% - Accent3 2" xfId="64"/>
    <cellStyle name="40% - Accent3 2 2" xfId="65"/>
    <cellStyle name="40% - Accent4 2" xfId="66"/>
    <cellStyle name="40% - Accent4 2 2" xfId="67"/>
    <cellStyle name="40% - Accent5 2" xfId="68"/>
    <cellStyle name="40% - Accent5 2 2" xfId="69"/>
    <cellStyle name="40% - Accent6 2" xfId="70"/>
    <cellStyle name="40% - Accent6 2 2" xfId="71"/>
    <cellStyle name="60% - Accent1 2" xfId="72"/>
    <cellStyle name="60% - Accent2 2" xfId="73"/>
    <cellStyle name="60% - Accent3 2" xfId="74"/>
    <cellStyle name="60% - Accent4 2" xfId="75"/>
    <cellStyle name="60% - Accent5 2" xfId="76"/>
    <cellStyle name="60% - Accent6 2" xfId="77"/>
    <cellStyle name="Accent1 2" xfId="78"/>
    <cellStyle name="Accent2 2" xfId="79"/>
    <cellStyle name="Accent3 2" xfId="80"/>
    <cellStyle name="Accent4 2" xfId="81"/>
    <cellStyle name="Accent5 2" xfId="82"/>
    <cellStyle name="Accent6 2" xfId="83"/>
    <cellStyle name="Bad 2" xfId="84"/>
    <cellStyle name="Calculation 2" xfId="85"/>
    <cellStyle name="cells" xfId="86"/>
    <cellStyle name="Check Cell 2" xfId="87"/>
    <cellStyle name="column field" xfId="88"/>
    <cellStyle name="Comma" xfId="154" builtinId="3"/>
    <cellStyle name="Comma 2" xfId="2"/>
    <cellStyle name="Comma 2 2" xfId="89"/>
    <cellStyle name="Comma 2 3" xfId="3"/>
    <cellStyle name="Comma 3" xfId="90"/>
    <cellStyle name="Comma 4" xfId="91"/>
    <cellStyle name="Comma 4 2" xfId="92"/>
    <cellStyle name="Comma 5" xfId="93"/>
    <cellStyle name="Comma 5 2" xfId="94"/>
    <cellStyle name="Comma 6" xfId="95"/>
    <cellStyle name="Comma 6 2" xfId="96"/>
    <cellStyle name="Comma 7" xfId="97"/>
    <cellStyle name="Comma 8" xfId="152"/>
    <cellStyle name="Explanatory Text 2" xfId="98"/>
    <cellStyle name="field names" xfId="99"/>
    <cellStyle name="Good 2" xfId="100"/>
    <cellStyle name="Heading 1 2" xfId="101"/>
    <cellStyle name="Heading 2 2" xfId="102"/>
    <cellStyle name="Heading 3 2" xfId="103"/>
    <cellStyle name="Heading 4 2" xfId="104"/>
    <cellStyle name="Headings" xfId="105"/>
    <cellStyle name="Hyperlink" xfId="1" builtinId="8"/>
    <cellStyle name="Hyperlink 2" xfId="4"/>
    <cellStyle name="Hyperlink 2 2" xfId="5"/>
    <cellStyle name="Hyperlink 2 3" xfId="6"/>
    <cellStyle name="Hyperlink 3" xfId="7"/>
    <cellStyle name="Hyperlink 3 2" xfId="8"/>
    <cellStyle name="Hyperlink 4" xfId="149"/>
    <cellStyle name="Input 2" xfId="106"/>
    <cellStyle name="Linked Cell 2" xfId="107"/>
    <cellStyle name="Neutral 2" xfId="108"/>
    <cellStyle name="Normal" xfId="0" builtinId="0"/>
    <cellStyle name="Normal 10" xfId="109"/>
    <cellStyle name="Normal 11" xfId="110"/>
    <cellStyle name="Normal 12" xfId="148"/>
    <cellStyle name="Normal 13" xfId="153"/>
    <cellStyle name="Normal 2" xfId="9"/>
    <cellStyle name="Normal 2 2" xfId="10"/>
    <cellStyle name="Normal 2 2 2" xfId="11"/>
    <cellStyle name="Normal 2 2 2 2" xfId="111"/>
    <cellStyle name="Normal 2 2 2 2 2" xfId="112"/>
    <cellStyle name="Normal 2 2 2 2 3" xfId="113"/>
    <cellStyle name="Normal 2 2 2 2 3 2" xfId="114"/>
    <cellStyle name="Normal 2 2 2 3" xfId="115"/>
    <cellStyle name="Normal 2 2 2 4" xfId="116"/>
    <cellStyle name="Normal 2 2 3" xfId="12"/>
    <cellStyle name="Normal 2 2 4" xfId="117"/>
    <cellStyle name="Normal 2 3" xfId="13"/>
    <cellStyle name="Normal 2 3 2" xfId="14"/>
    <cellStyle name="Normal 2 4" xfId="15"/>
    <cellStyle name="Normal 3" xfId="16"/>
    <cellStyle name="Normal 3 2" xfId="17"/>
    <cellStyle name="Normal 3 3" xfId="18"/>
    <cellStyle name="Normal 3 3 2" xfId="118"/>
    <cellStyle name="Normal 3 4" xfId="19"/>
    <cellStyle name="Normal 3 4 2" xfId="119"/>
    <cellStyle name="Normal 3 5" xfId="120"/>
    <cellStyle name="Normal 3 6" xfId="121"/>
    <cellStyle name="Normal 4" xfId="20"/>
    <cellStyle name="Normal 4 2" xfId="21"/>
    <cellStyle name="Normal 4 2 2" xfId="122"/>
    <cellStyle name="Normal 4 3" xfId="22"/>
    <cellStyle name="Normal 4 3 2" xfId="123"/>
    <cellStyle name="Normal 4 3 2 2" xfId="124"/>
    <cellStyle name="Normal 4 4" xfId="125"/>
    <cellStyle name="Normal 5" xfId="23"/>
    <cellStyle name="Normal 5 2" xfId="24"/>
    <cellStyle name="Normal 6" xfId="25"/>
    <cellStyle name="Normal 6 2" xfId="26"/>
    <cellStyle name="Normal 7" xfId="27"/>
    <cellStyle name="Normal 8" xfId="126"/>
    <cellStyle name="Normal 8 2" xfId="127"/>
    <cellStyle name="Normal 9" xfId="128"/>
    <cellStyle name="Normal_annual report vals" xfId="150"/>
    <cellStyle name="Normal_TABLE4" xfId="151"/>
    <cellStyle name="Normal10" xfId="28"/>
    <cellStyle name="Normal10 2" xfId="29"/>
    <cellStyle name="Normal10 3" xfId="30"/>
    <cellStyle name="Normal10 4" xfId="47"/>
    <cellStyle name="Note 2" xfId="129"/>
    <cellStyle name="Note 2 2" xfId="130"/>
    <cellStyle name="Note 3" xfId="131"/>
    <cellStyle name="Output 2" xfId="132"/>
    <cellStyle name="Percent" xfId="147" builtinId="5"/>
    <cellStyle name="Percent 2" xfId="31"/>
    <cellStyle name="Percent 2 2" xfId="32"/>
    <cellStyle name="Percent 3" xfId="33"/>
    <cellStyle name="Percent 3 2" xfId="133"/>
    <cellStyle name="Percent 3 2 2" xfId="134"/>
    <cellStyle name="Percent 3 3" xfId="135"/>
    <cellStyle name="Percent 4" xfId="34"/>
    <cellStyle name="Percent 5" xfId="35"/>
    <cellStyle name="Percent 5 2" xfId="136"/>
    <cellStyle name="Percent 6" xfId="137"/>
    <cellStyle name="rowfield" xfId="138"/>
    <cellStyle name="Style1" xfId="36"/>
    <cellStyle name="Style2" xfId="37"/>
    <cellStyle name="Style3" xfId="38"/>
    <cellStyle name="Style4" xfId="39"/>
    <cellStyle name="Style5" xfId="40"/>
    <cellStyle name="Style6" xfId="139"/>
    <cellStyle name="Style7" xfId="140"/>
    <cellStyle name="Table Cells" xfId="41"/>
    <cellStyle name="Table Column Headings" xfId="42"/>
    <cellStyle name="Table Number" xfId="43"/>
    <cellStyle name="Table Row Headings" xfId="44"/>
    <cellStyle name="Table Title" xfId="45"/>
    <cellStyle name="Title 2" xfId="141"/>
    <cellStyle name="Total 2" xfId="142"/>
    <cellStyle name="Warning Text 2" xfId="143"/>
    <cellStyle name="whole number" xfId="46"/>
    <cellStyle name="whole number 2" xfId="144"/>
    <cellStyle name="whole number 2 2" xfId="145"/>
    <cellStyle name="whole number 3" xfId="146"/>
  </cellStyles>
  <dxfs count="0"/>
  <tableStyles count="0" defaultTableStyle="TableStyleMedium2" defaultPivotStyle="PivotStyleLight16"/>
  <colors>
    <mruColors>
      <color rgb="FF5C7B1E"/>
      <color rgb="FFDEE4D2"/>
      <color rgb="FFBEBEBE"/>
      <color rgb="FF7F7F7F"/>
      <color rgb="FF4F81BD"/>
      <color rgb="FF434343"/>
      <color rgb="FF1B1B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6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21" Type="http://schemas.openxmlformats.org/officeDocument/2006/relationships/externalLink" Target="externalLinks/externalLink4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8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sharedStrings" Target="sharedStrings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7.xml"/><Relationship Id="rId23" Type="http://schemas.openxmlformats.org/officeDocument/2006/relationships/styles" Target="styles.xml"/><Relationship Id="rId10" Type="http://schemas.openxmlformats.org/officeDocument/2006/relationships/worksheet" Target="worksheets/sheet6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8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sz="1400" b="1">
                <a:solidFill>
                  <a:sysClr val="windowText" lastClr="000000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Figure 9.1: Household structure by Health Board in Scotland - projected figures for 2020</a:t>
            </a:r>
          </a:p>
        </c:rich>
      </c:tx>
      <c:layout>
        <c:manualLayout>
          <c:xMode val="edge"/>
          <c:yMode val="edge"/>
          <c:x val="0.12702109159431993"/>
          <c:y val="3.4720069440138881E-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210207954774884"/>
          <c:y val="0.15911447289561248"/>
          <c:w val="0.70019726437510121"/>
          <c:h val="0.7563024182177450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9.1'!$H$22</c:f>
              <c:strCache>
                <c:ptCount val="1"/>
                <c:pt idx="0">
                  <c:v>1 adult</c:v>
                </c:pt>
              </c:strCache>
            </c:strRef>
          </c:tx>
          <c:spPr>
            <a:solidFill>
              <a:srgbClr val="5C7B1E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9.1'!$B$24:$B$38</c:f>
              <c:strCache>
                <c:ptCount val="15"/>
                <c:pt idx="0">
                  <c:v>Forth Valley</c:v>
                </c:pt>
                <c:pt idx="1">
                  <c:v>Grampian</c:v>
                </c:pt>
                <c:pt idx="2">
                  <c:v>Fife</c:v>
                </c:pt>
                <c:pt idx="3">
                  <c:v>Shetland</c:v>
                </c:pt>
                <c:pt idx="4">
                  <c:v>Highland</c:v>
                </c:pt>
                <c:pt idx="5">
                  <c:v>Dumfries and Galloway</c:v>
                </c:pt>
                <c:pt idx="6">
                  <c:v>Lanarkshire</c:v>
                </c:pt>
                <c:pt idx="7">
                  <c:v>Ayrshire and Arran</c:v>
                </c:pt>
                <c:pt idx="8">
                  <c:v>Lothian</c:v>
                </c:pt>
                <c:pt idx="9">
                  <c:v>Tayside</c:v>
                </c:pt>
                <c:pt idx="10">
                  <c:v>Borders</c:v>
                </c:pt>
                <c:pt idx="11">
                  <c:v>Orkney</c:v>
                </c:pt>
                <c:pt idx="12">
                  <c:v>Western Isles</c:v>
                </c:pt>
                <c:pt idx="13">
                  <c:v>Greater Glasgow and Clyde</c:v>
                </c:pt>
                <c:pt idx="14">
                  <c:v>SCOTLAND</c:v>
                </c:pt>
              </c:strCache>
            </c:strRef>
          </c:cat>
          <c:val>
            <c:numRef>
              <c:f>'Data 9.1'!$H$24:$H$38</c:f>
              <c:numCache>
                <c:formatCode>0%</c:formatCode>
                <c:ptCount val="15"/>
                <c:pt idx="0">
                  <c:v>0.32678594864167287</c:v>
                </c:pt>
                <c:pt idx="1">
                  <c:v>0.32788633535909723</c:v>
                </c:pt>
                <c:pt idx="2">
                  <c:v>0.33128523543307553</c:v>
                </c:pt>
                <c:pt idx="3">
                  <c:v>0.33269653262011656</c:v>
                </c:pt>
                <c:pt idx="4">
                  <c:v>0.3412285096508807</c:v>
                </c:pt>
                <c:pt idx="5">
                  <c:v>0.34718241229075902</c:v>
                </c:pt>
                <c:pt idx="6">
                  <c:v>0.35479472505598408</c:v>
                </c:pt>
                <c:pt idx="7">
                  <c:v>0.36012155022935649</c:v>
                </c:pt>
                <c:pt idx="8">
                  <c:v>0.36179603106801822</c:v>
                </c:pt>
                <c:pt idx="9">
                  <c:v>0.36335687919635606</c:v>
                </c:pt>
                <c:pt idx="10">
                  <c:v>0.36399737685805889</c:v>
                </c:pt>
                <c:pt idx="11">
                  <c:v>0.36760007517383952</c:v>
                </c:pt>
                <c:pt idx="12">
                  <c:v>0.40730337078651685</c:v>
                </c:pt>
                <c:pt idx="13">
                  <c:v>0.41574226854650309</c:v>
                </c:pt>
                <c:pt idx="14">
                  <c:v>0.36378746676528162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5F-4C90-86CD-D7F6EAB352A3}"/>
            </c:ext>
          </c:extLst>
        </c:ser>
        <c:ser>
          <c:idx val="1"/>
          <c:order val="1"/>
          <c:tx>
            <c:strRef>
              <c:f>'Data 9.1'!$I$22</c:f>
              <c:strCache>
                <c:ptCount val="1"/>
                <c:pt idx="0">
                  <c:v>2+ adults</c:v>
                </c:pt>
              </c:strCache>
            </c:strRef>
          </c:tx>
          <c:spPr>
            <a:solidFill>
              <a:srgbClr val="DEE4D2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9.1'!$B$24:$B$38</c:f>
              <c:strCache>
                <c:ptCount val="15"/>
                <c:pt idx="0">
                  <c:v>Forth Valley</c:v>
                </c:pt>
                <c:pt idx="1">
                  <c:v>Grampian</c:v>
                </c:pt>
                <c:pt idx="2">
                  <c:v>Fife</c:v>
                </c:pt>
                <c:pt idx="3">
                  <c:v>Shetland</c:v>
                </c:pt>
                <c:pt idx="4">
                  <c:v>Highland</c:v>
                </c:pt>
                <c:pt idx="5">
                  <c:v>Dumfries and Galloway</c:v>
                </c:pt>
                <c:pt idx="6">
                  <c:v>Lanarkshire</c:v>
                </c:pt>
                <c:pt idx="7">
                  <c:v>Ayrshire and Arran</c:v>
                </c:pt>
                <c:pt idx="8">
                  <c:v>Lothian</c:v>
                </c:pt>
                <c:pt idx="9">
                  <c:v>Tayside</c:v>
                </c:pt>
                <c:pt idx="10">
                  <c:v>Borders</c:v>
                </c:pt>
                <c:pt idx="11">
                  <c:v>Orkney</c:v>
                </c:pt>
                <c:pt idx="12">
                  <c:v>Western Isles</c:v>
                </c:pt>
                <c:pt idx="13">
                  <c:v>Greater Glasgow and Clyde</c:v>
                </c:pt>
                <c:pt idx="14">
                  <c:v>SCOTLAND</c:v>
                </c:pt>
              </c:strCache>
            </c:strRef>
          </c:cat>
          <c:val>
            <c:numRef>
              <c:f>'Data 9.1'!$I$24:$I$38</c:f>
              <c:numCache>
                <c:formatCode>0%</c:formatCode>
                <c:ptCount val="15"/>
                <c:pt idx="0">
                  <c:v>0.42048354404537963</c:v>
                </c:pt>
                <c:pt idx="1">
                  <c:v>0.42623483986128496</c:v>
                </c:pt>
                <c:pt idx="2">
                  <c:v>0.42482813061484176</c:v>
                </c:pt>
                <c:pt idx="3">
                  <c:v>0.41885566911834943</c:v>
                </c:pt>
                <c:pt idx="4">
                  <c:v>0.42935212530323807</c:v>
                </c:pt>
                <c:pt idx="5">
                  <c:v>0.43130875945883973</c:v>
                </c:pt>
                <c:pt idx="6">
                  <c:v>0.38546570456995938</c:v>
                </c:pt>
                <c:pt idx="7">
                  <c:v>0.40242636526539821</c:v>
                </c:pt>
                <c:pt idx="8">
                  <c:v>0.39703272520763827</c:v>
                </c:pt>
                <c:pt idx="9">
                  <c:v>0.40425367839847004</c:v>
                </c:pt>
                <c:pt idx="10">
                  <c:v>0.4194658991547654</c:v>
                </c:pt>
                <c:pt idx="11">
                  <c:v>0.42698740838188309</c:v>
                </c:pt>
                <c:pt idx="12">
                  <c:v>0.38927902621722849</c:v>
                </c:pt>
                <c:pt idx="13">
                  <c:v>0.35783510226012388</c:v>
                </c:pt>
                <c:pt idx="14">
                  <c:v>0.39778451150542915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5F-4C90-86CD-D7F6EAB352A3}"/>
            </c:ext>
          </c:extLst>
        </c:ser>
        <c:ser>
          <c:idx val="2"/>
          <c:order val="2"/>
          <c:tx>
            <c:strRef>
              <c:f>'Data 9.1'!$J$22</c:f>
              <c:strCache>
                <c:ptCount val="1"/>
                <c:pt idx="0">
                  <c:v>1 adult with child(ren)</c:v>
                </c:pt>
              </c:strCache>
            </c:strRef>
          </c:tx>
          <c:spPr>
            <a:solidFill>
              <a:srgbClr val="7F7F7F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9.1'!$B$24:$B$38</c:f>
              <c:strCache>
                <c:ptCount val="15"/>
                <c:pt idx="0">
                  <c:v>Forth Valley</c:v>
                </c:pt>
                <c:pt idx="1">
                  <c:v>Grampian</c:v>
                </c:pt>
                <c:pt idx="2">
                  <c:v>Fife</c:v>
                </c:pt>
                <c:pt idx="3">
                  <c:v>Shetland</c:v>
                </c:pt>
                <c:pt idx="4">
                  <c:v>Highland</c:v>
                </c:pt>
                <c:pt idx="5">
                  <c:v>Dumfries and Galloway</c:v>
                </c:pt>
                <c:pt idx="6">
                  <c:v>Lanarkshire</c:v>
                </c:pt>
                <c:pt idx="7">
                  <c:v>Ayrshire and Arran</c:v>
                </c:pt>
                <c:pt idx="8">
                  <c:v>Lothian</c:v>
                </c:pt>
                <c:pt idx="9">
                  <c:v>Tayside</c:v>
                </c:pt>
                <c:pt idx="10">
                  <c:v>Borders</c:v>
                </c:pt>
                <c:pt idx="11">
                  <c:v>Orkney</c:v>
                </c:pt>
                <c:pt idx="12">
                  <c:v>Western Isles</c:v>
                </c:pt>
                <c:pt idx="13">
                  <c:v>Greater Glasgow and Clyde</c:v>
                </c:pt>
                <c:pt idx="14">
                  <c:v>SCOTLAND</c:v>
                </c:pt>
              </c:strCache>
            </c:strRef>
          </c:cat>
          <c:val>
            <c:numRef>
              <c:f>'Data 9.1'!$J$24:$J$38</c:f>
              <c:numCache>
                <c:formatCode>0%</c:formatCode>
                <c:ptCount val="15"/>
                <c:pt idx="0">
                  <c:v>6.0844014757134315E-2</c:v>
                </c:pt>
                <c:pt idx="1">
                  <c:v>4.0566961770167193E-2</c:v>
                </c:pt>
                <c:pt idx="2">
                  <c:v>6.4853815294166159E-2</c:v>
                </c:pt>
                <c:pt idx="3">
                  <c:v>4.1551246537396121E-2</c:v>
                </c:pt>
                <c:pt idx="4">
                  <c:v>5.5103628309250079E-2</c:v>
                </c:pt>
                <c:pt idx="5">
                  <c:v>5.1923297408851182E-2</c:v>
                </c:pt>
                <c:pt idx="6">
                  <c:v>7.4821265654806332E-2</c:v>
                </c:pt>
                <c:pt idx="7">
                  <c:v>6.9908779336461016E-2</c:v>
                </c:pt>
                <c:pt idx="8">
                  <c:v>6.0273228190334448E-2</c:v>
                </c:pt>
                <c:pt idx="9">
                  <c:v>6.2386254973935039E-2</c:v>
                </c:pt>
                <c:pt idx="10">
                  <c:v>4.9147478869134363E-2</c:v>
                </c:pt>
                <c:pt idx="11">
                  <c:v>4.5856042097350121E-2</c:v>
                </c:pt>
                <c:pt idx="12">
                  <c:v>4.6660424469413236E-2</c:v>
                </c:pt>
                <c:pt idx="13">
                  <c:v>7.0822419354545932E-2</c:v>
                </c:pt>
                <c:pt idx="14">
                  <c:v>6.2429864383221012E-2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5F-4C90-86CD-D7F6EAB352A3}"/>
            </c:ext>
          </c:extLst>
        </c:ser>
        <c:ser>
          <c:idx val="3"/>
          <c:order val="3"/>
          <c:tx>
            <c:strRef>
              <c:f>'Data 9.1'!$K$22</c:f>
              <c:strCache>
                <c:ptCount val="1"/>
                <c:pt idx="0">
                  <c:v>2+ adults with child(ren)</c:v>
                </c:pt>
              </c:strCache>
            </c:strRef>
          </c:tx>
          <c:spPr>
            <a:solidFill>
              <a:srgbClr val="BEBEBE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9.1'!$B$24:$B$38</c:f>
              <c:strCache>
                <c:ptCount val="15"/>
                <c:pt idx="0">
                  <c:v>Forth Valley</c:v>
                </c:pt>
                <c:pt idx="1">
                  <c:v>Grampian</c:v>
                </c:pt>
                <c:pt idx="2">
                  <c:v>Fife</c:v>
                </c:pt>
                <c:pt idx="3">
                  <c:v>Shetland</c:v>
                </c:pt>
                <c:pt idx="4">
                  <c:v>Highland</c:v>
                </c:pt>
                <c:pt idx="5">
                  <c:v>Dumfries and Galloway</c:v>
                </c:pt>
                <c:pt idx="6">
                  <c:v>Lanarkshire</c:v>
                </c:pt>
                <c:pt idx="7">
                  <c:v>Ayrshire and Arran</c:v>
                </c:pt>
                <c:pt idx="8">
                  <c:v>Lothian</c:v>
                </c:pt>
                <c:pt idx="9">
                  <c:v>Tayside</c:v>
                </c:pt>
                <c:pt idx="10">
                  <c:v>Borders</c:v>
                </c:pt>
                <c:pt idx="11">
                  <c:v>Orkney</c:v>
                </c:pt>
                <c:pt idx="12">
                  <c:v>Western Isles</c:v>
                </c:pt>
                <c:pt idx="13">
                  <c:v>Greater Glasgow and Clyde</c:v>
                </c:pt>
                <c:pt idx="14">
                  <c:v>SCOTLAND</c:v>
                </c:pt>
              </c:strCache>
            </c:strRef>
          </c:cat>
          <c:val>
            <c:numRef>
              <c:f>'Data 9.1'!$K$24:$K$38</c:f>
              <c:numCache>
                <c:formatCode>0%</c:formatCode>
                <c:ptCount val="15"/>
                <c:pt idx="0">
                  <c:v>0.19188649255581317</c:v>
                </c:pt>
                <c:pt idx="1">
                  <c:v>0.20531186300945062</c:v>
                </c:pt>
                <c:pt idx="2">
                  <c:v>0.17903281865791659</c:v>
                </c:pt>
                <c:pt idx="3">
                  <c:v>0.20689655172413793</c:v>
                </c:pt>
                <c:pt idx="4">
                  <c:v>0.17431573673663114</c:v>
                </c:pt>
                <c:pt idx="5">
                  <c:v>0.16958553084155009</c:v>
                </c:pt>
                <c:pt idx="6">
                  <c:v>0.18491830471925022</c:v>
                </c:pt>
                <c:pt idx="7">
                  <c:v>0.16754330516878432</c:v>
                </c:pt>
                <c:pt idx="8">
                  <c:v>0.18089801553400911</c:v>
                </c:pt>
                <c:pt idx="9">
                  <c:v>0.17000318743123888</c:v>
                </c:pt>
                <c:pt idx="10">
                  <c:v>0.16738924511804137</c:v>
                </c:pt>
                <c:pt idx="11">
                  <c:v>0.15955647434692727</c:v>
                </c:pt>
                <c:pt idx="12">
                  <c:v>0.15675717852684146</c:v>
                </c:pt>
                <c:pt idx="13">
                  <c:v>0.15560020983882708</c:v>
                </c:pt>
                <c:pt idx="14">
                  <c:v>0.17599815734606827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5F-4C90-86CD-D7F6EAB35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84870512"/>
        <c:axId val="684868544"/>
      </c:barChart>
      <c:catAx>
        <c:axId val="684870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84868544"/>
        <c:crosses val="autoZero"/>
        <c:auto val="1"/>
        <c:lblAlgn val="ctr"/>
        <c:lblOffset val="100"/>
        <c:noMultiLvlLbl val="0"/>
      </c:catAx>
      <c:valAx>
        <c:axId val="684868544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GB" sz="1400" b="1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% of all households</a:t>
                </a:r>
              </a:p>
            </c:rich>
          </c:tx>
          <c:layout>
            <c:manualLayout>
              <c:xMode val="edge"/>
              <c:yMode val="edge"/>
              <c:x val="0.47832031765260119"/>
              <c:y val="0.953407981482629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8487051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GB" b="1">
                <a:solidFill>
                  <a:sysClr val="windowText" lastClr="000000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Figure 9.2: Number of households in Scotland, 2018, 2028 and 2043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783258521841568E-2"/>
          <c:y val="8.36238599008301E-2"/>
          <c:w val="0.94920857383270207"/>
          <c:h val="0.82654032047606796"/>
        </c:manualLayout>
      </c:layout>
      <c:barChart>
        <c:barDir val="col"/>
        <c:grouping val="clustered"/>
        <c:varyColors val="0"/>
        <c:ser>
          <c:idx val="2"/>
          <c:order val="0"/>
          <c:tx>
            <c:v>2018</c:v>
          </c:tx>
          <c:spPr>
            <a:solidFill>
              <a:srgbClr val="5C7B1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5C7B1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7CA-43F8-AFEA-41AD45CD9D96}"/>
              </c:ext>
            </c:extLst>
          </c:dPt>
          <c:dLbls>
            <c:dLbl>
              <c:idx val="0"/>
              <c:layout>
                <c:manualLayout>
                  <c:x val="-4.9923782689849357E-17"/>
                  <c:y val="0.220840756623808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CA-43F8-AFEA-41AD45CD9D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9.2'!$C$15</c:f>
              <c:numCache>
                <c:formatCode>#,##0.00</c:formatCode>
                <c:ptCount val="1"/>
                <c:pt idx="0">
                  <c:v>2.4772759999999998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CA-43F8-AFEA-41AD45CD9D96}"/>
            </c:ext>
          </c:extLst>
        </c:ser>
        <c:ser>
          <c:idx val="1"/>
          <c:order val="1"/>
          <c:tx>
            <c:v>2028</c:v>
          </c:tx>
          <c:spPr>
            <a:solidFill>
              <a:srgbClr val="5C7B1E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251561190249080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D9D-49C4-95EA-EA73F1EBA8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9.2'!$C$25</c:f>
              <c:numCache>
                <c:formatCode>#,##0.00</c:formatCode>
                <c:ptCount val="1"/>
                <c:pt idx="0">
                  <c:v>2.597626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CA-43F8-AFEA-41AD45CD9D96}"/>
            </c:ext>
          </c:extLst>
        </c:ser>
        <c:ser>
          <c:idx val="0"/>
          <c:order val="2"/>
          <c:tx>
            <c:v>2043</c:v>
          </c:tx>
          <c:spPr>
            <a:solidFill>
              <a:srgbClr val="5C7B1E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9847565379698714E-17"/>
                  <c:y val="0.28855167661256204"/>
                </c:manualLayout>
              </c:layout>
              <c:tx>
                <c:rich>
                  <a:bodyPr/>
                  <a:lstStyle/>
                  <a:p>
                    <a:fld id="{0CDEF183-219A-4E8F-A29A-35521BDEE305}" type="VALUE">
                      <a:rPr lang="en-US" sz="1400">
                        <a:latin typeface="Segoe UI" panose="020B0502040204020203" pitchFamily="34" charset="0"/>
                        <a:cs typeface="Segoe UI" panose="020B0502040204020203" pitchFamily="34" charset="0"/>
                      </a:rPr>
                      <a:pPr/>
                      <a:t>[VALUE]</a:t>
                    </a:fld>
                    <a:endParaRPr lang="en-GB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D9D-49C4-95EA-EA73F1EBA8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9.2'!$C$40</c:f>
              <c:numCache>
                <c:formatCode>#,##0.00</c:formatCode>
                <c:ptCount val="1"/>
                <c:pt idx="0">
                  <c:v>2.7147389999999998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A-43F8-AFEA-41AD45CD9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522808"/>
        <c:axId val="446521168"/>
      </c:barChart>
      <c:catAx>
        <c:axId val="446522808"/>
        <c:scaling>
          <c:orientation val="minMax"/>
        </c:scaling>
        <c:delete val="1"/>
        <c:axPos val="b"/>
        <c:majorTickMark val="none"/>
        <c:minorTickMark val="none"/>
        <c:tickLblPos val="none"/>
        <c:crossAx val="446521168"/>
        <c:crosses val="autoZero"/>
        <c:auto val="1"/>
        <c:lblAlgn val="ctr"/>
        <c:lblOffset val="100"/>
        <c:noMultiLvlLbl val="0"/>
      </c:catAx>
      <c:valAx>
        <c:axId val="446521168"/>
        <c:scaling>
          <c:orientation val="minMax"/>
          <c:min val="0"/>
        </c:scaling>
        <c:delete val="0"/>
        <c:axPos val="l"/>
        <c:numFmt formatCode="#,##0.0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52280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Figure 9.3: Trends in households and population, June 2009 to 2019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626923649749947"/>
          <c:y val="0.13778578295231678"/>
          <c:w val="0.53670539726879618"/>
          <c:h val="0.71195359442628492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7F7F7F"/>
              </a:solidFill>
              <a:prstDash val="solid"/>
            </a:ln>
          </c:spPr>
          <c:marker>
            <c:symbol val="none"/>
          </c:marker>
          <c:dPt>
            <c:idx val="10"/>
            <c:marker>
              <c:symbol val="circle"/>
              <c:size val="10"/>
              <c:spPr>
                <a:solidFill>
                  <a:schemeClr val="bg1">
                    <a:lumMod val="5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ED09-4746-BE70-4E4B796BC3C9}"/>
              </c:ext>
            </c:extLst>
          </c:dPt>
          <c:cat>
            <c:numLit>
              <c:formatCode>General</c:formatCode>
              <c:ptCount val="11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  <c:pt idx="8">
                <c:v>2017</c:v>
              </c:pt>
              <c:pt idx="9">
                <c:v>2018</c:v>
              </c:pt>
              <c:pt idx="10">
                <c:v>2019</c:v>
              </c:pt>
            </c:numLit>
          </c:cat>
          <c:val>
            <c:numLit>
              <c:formatCode>General</c:formatCode>
              <c:ptCount val="11"/>
              <c:pt idx="0">
                <c:v>0</c:v>
              </c:pt>
              <c:pt idx="1">
                <c:v>5.7913950954720083E-3</c:v>
              </c:pt>
              <c:pt idx="2">
                <c:v>1.2997190313270514E-2</c:v>
              </c:pt>
              <c:pt idx="3">
                <c:v>1.5615741891091191E-2</c:v>
              </c:pt>
              <c:pt idx="4">
                <c:v>1.8310747529578165E-2</c:v>
              </c:pt>
              <c:pt idx="5">
                <c:v>2.2114337047726449E-2</c:v>
              </c:pt>
              <c:pt idx="6">
                <c:v>2.6969169900036314E-2</c:v>
              </c:pt>
              <c:pt idx="7">
                <c:v>3.3028154207840367E-2</c:v>
              </c:pt>
              <c:pt idx="8">
                <c:v>3.6869970756321792E-2</c:v>
              </c:pt>
              <c:pt idx="9">
                <c:v>3.9412068273476174E-2</c:v>
              </c:pt>
              <c:pt idx="10">
                <c:v>4.4228674095452898E-2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479-4C0D-ACDF-45FAD35A3A08}"/>
            </c:ext>
          </c:extLst>
        </c:ser>
        <c:ser>
          <c:idx val="2"/>
          <c:order val="1"/>
          <c:spPr>
            <a:ln w="38100">
              <a:solidFill>
                <a:srgbClr val="5C7B1E"/>
              </a:solidFill>
            </a:ln>
          </c:spPr>
          <c:marker>
            <c:symbol val="none"/>
          </c:marker>
          <c:dPt>
            <c:idx val="10"/>
            <c:marker>
              <c:symbol val="circle"/>
              <c:size val="10"/>
              <c:spPr>
                <a:solidFill>
                  <a:srgbClr val="5C7B1E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D09-4746-BE70-4E4B796BC3C9}"/>
              </c:ext>
            </c:extLst>
          </c:dPt>
          <c:cat>
            <c:numLit>
              <c:formatCode>General</c:formatCode>
              <c:ptCount val="11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  <c:pt idx="8">
                <c:v>2017</c:v>
              </c:pt>
              <c:pt idx="9">
                <c:v>2018</c:v>
              </c:pt>
              <c:pt idx="10">
                <c:v>2019</c:v>
              </c:pt>
            </c:numLit>
          </c:cat>
          <c:val>
            <c:numLit>
              <c:formatCode>General</c:formatCode>
              <c:ptCount val="11"/>
              <c:pt idx="0">
                <c:v>0</c:v>
              </c:pt>
              <c:pt idx="1">
                <c:v>5.5702015477506594E-3</c:v>
              </c:pt>
              <c:pt idx="2">
                <c:v>1.0460073135470703E-2</c:v>
              </c:pt>
              <c:pt idx="3">
                <c:v>1.4839697253167786E-2</c:v>
              </c:pt>
              <c:pt idx="4">
                <c:v>2.0622501913428012E-2</c:v>
              </c:pt>
              <c:pt idx="5">
                <c:v>2.729823964622842E-2</c:v>
              </c:pt>
              <c:pt idx="6">
                <c:v>3.320860617399439E-2</c:v>
              </c:pt>
              <c:pt idx="7">
                <c:v>4.0139467641806273E-2</c:v>
              </c:pt>
              <c:pt idx="8">
                <c:v>4.7155370354621994E-2</c:v>
              </c:pt>
              <c:pt idx="9">
                <c:v>5.336338123990135E-2</c:v>
              </c:pt>
              <c:pt idx="10">
                <c:v>6.1144655157751512E-2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479-4C0D-ACDF-45FAD35A3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880128"/>
        <c:axId val="118881664"/>
      </c:lineChart>
      <c:catAx>
        <c:axId val="118880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8881664"/>
        <c:crosses val="autoZero"/>
        <c:auto val="1"/>
        <c:lblAlgn val="ctr"/>
        <c:lblOffset val="100"/>
        <c:noMultiLvlLbl val="0"/>
      </c:catAx>
      <c:valAx>
        <c:axId val="118881664"/>
        <c:scaling>
          <c:orientation val="minMax"/>
          <c:max val="7.0000000000000007E-2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n-US"/>
          </a:p>
        </c:txPr>
        <c:crossAx val="118880128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Figure 9.4: Percentage of people living alone in Scotland by age and sex, 2019 </a:t>
            </a:r>
          </a:p>
        </c:rich>
      </c:tx>
      <c:layout>
        <c:manualLayout>
          <c:xMode val="edge"/>
          <c:yMode val="edge"/>
          <c:x val="0.13098383341080788"/>
          <c:y val="8.322393540732874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788357952435594E-2"/>
          <c:y val="9.4738801473448361E-2"/>
          <c:w val="0.87793666000301418"/>
          <c:h val="0.72929577096913956"/>
        </c:manualLayout>
      </c:layout>
      <c:lineChart>
        <c:grouping val="standard"/>
        <c:varyColors val="0"/>
        <c:ser>
          <c:idx val="0"/>
          <c:order val="0"/>
          <c:tx>
            <c:v>2018 Males</c:v>
          </c:tx>
          <c:spPr>
            <a:ln w="38100">
              <a:solidFill>
                <a:srgbClr val="7F7F7F"/>
              </a:solidFill>
            </a:ln>
          </c:spPr>
          <c:marker>
            <c:symbol val="none"/>
          </c:marker>
          <c:cat>
            <c:strLit>
              <c:ptCount val="16"/>
              <c:pt idx="0">
                <c:v>16-19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40-44</c:v>
              </c:pt>
              <c:pt idx="6">
                <c:v>45-49</c:v>
              </c:pt>
              <c:pt idx="7">
                <c:v>50-54</c:v>
              </c:pt>
              <c:pt idx="8">
                <c:v>55-59</c:v>
              </c:pt>
              <c:pt idx="9">
                <c:v>60-64</c:v>
              </c:pt>
              <c:pt idx="10">
                <c:v>65-69</c:v>
              </c:pt>
              <c:pt idx="11">
                <c:v>70-74</c:v>
              </c:pt>
              <c:pt idx="12">
                <c:v>75-79</c:v>
              </c:pt>
              <c:pt idx="13">
                <c:v>80-84</c:v>
              </c:pt>
              <c:pt idx="14">
                <c:v>85-89</c:v>
              </c:pt>
              <c:pt idx="15">
                <c:v>90+</c:v>
              </c:pt>
            </c:strLit>
          </c:cat>
          <c:val>
            <c:numRef>
              <c:f>'Data 9.4'!$C$4:$C$19</c:f>
              <c:numCache>
                <c:formatCode>0%</c:formatCode>
                <c:ptCount val="16"/>
                <c:pt idx="0">
                  <c:v>3.0355939214639527E-2</c:v>
                </c:pt>
                <c:pt idx="1">
                  <c:v>7.6136226847188307E-2</c:v>
                </c:pt>
                <c:pt idx="2">
                  <c:v>0.16046069945888639</c:v>
                </c:pt>
                <c:pt idx="3">
                  <c:v>0.19422865133318309</c:v>
                </c:pt>
                <c:pt idx="4">
                  <c:v>0.22819622322052047</c:v>
                </c:pt>
                <c:pt idx="5">
                  <c:v>0.22428117099828268</c:v>
                </c:pt>
                <c:pt idx="6">
                  <c:v>0.22838491015694334</c:v>
                </c:pt>
                <c:pt idx="7">
                  <c:v>0.22744282755063086</c:v>
                </c:pt>
                <c:pt idx="8">
                  <c:v>0.22907785017726778</c:v>
                </c:pt>
                <c:pt idx="9">
                  <c:v>0.22717983378797235</c:v>
                </c:pt>
                <c:pt idx="10">
                  <c:v>0.21961942617865576</c:v>
                </c:pt>
                <c:pt idx="11">
                  <c:v>0.20983344162129006</c:v>
                </c:pt>
                <c:pt idx="12">
                  <c:v>0.23484413335609422</c:v>
                </c:pt>
                <c:pt idx="13">
                  <c:v>0.30656074747440959</c:v>
                </c:pt>
                <c:pt idx="14">
                  <c:v>0.39591710900852028</c:v>
                </c:pt>
                <c:pt idx="15">
                  <c:v>0.43948933643105798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B3-4C2E-AB33-EDCC388E5A58}"/>
            </c:ext>
          </c:extLst>
        </c:ser>
        <c:ser>
          <c:idx val="1"/>
          <c:order val="1"/>
          <c:tx>
            <c:v>2018 Females</c:v>
          </c:tx>
          <c:spPr>
            <a:ln w="38100">
              <a:solidFill>
                <a:srgbClr val="5C7B1E"/>
              </a:solidFill>
            </a:ln>
          </c:spPr>
          <c:marker>
            <c:symbol val="none"/>
          </c:marker>
          <c:cat>
            <c:strLit>
              <c:ptCount val="16"/>
              <c:pt idx="0">
                <c:v>16-19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40-44</c:v>
              </c:pt>
              <c:pt idx="6">
                <c:v>45-49</c:v>
              </c:pt>
              <c:pt idx="7">
                <c:v>50-54</c:v>
              </c:pt>
              <c:pt idx="8">
                <c:v>55-59</c:v>
              </c:pt>
              <c:pt idx="9">
                <c:v>60-64</c:v>
              </c:pt>
              <c:pt idx="10">
                <c:v>65-69</c:v>
              </c:pt>
              <c:pt idx="11">
                <c:v>70-74</c:v>
              </c:pt>
              <c:pt idx="12">
                <c:v>75-79</c:v>
              </c:pt>
              <c:pt idx="13">
                <c:v>80-84</c:v>
              </c:pt>
              <c:pt idx="14">
                <c:v>85-89</c:v>
              </c:pt>
              <c:pt idx="15">
                <c:v>90+</c:v>
              </c:pt>
            </c:strLit>
          </c:cat>
          <c:val>
            <c:numRef>
              <c:f>'Data 9.4'!$B$4:$B$19</c:f>
              <c:numCache>
                <c:formatCode>0%</c:formatCode>
                <c:ptCount val="16"/>
                <c:pt idx="0">
                  <c:v>3.1173074988574665E-2</c:v>
                </c:pt>
                <c:pt idx="1">
                  <c:v>5.6925568275632679E-2</c:v>
                </c:pt>
                <c:pt idx="2">
                  <c:v>0.10037104262331156</c:v>
                </c:pt>
                <c:pt idx="3">
                  <c:v>0.11820972014707067</c:v>
                </c:pt>
                <c:pt idx="4">
                  <c:v>0.12194643872962808</c:v>
                </c:pt>
                <c:pt idx="5">
                  <c:v>0.11439733806987841</c:v>
                </c:pt>
                <c:pt idx="6">
                  <c:v>0.12805784293946579</c:v>
                </c:pt>
                <c:pt idx="7">
                  <c:v>0.16846022004202596</c:v>
                </c:pt>
                <c:pt idx="8">
                  <c:v>0.20206390176311209</c:v>
                </c:pt>
                <c:pt idx="9">
                  <c:v>0.22318138563327031</c:v>
                </c:pt>
                <c:pt idx="10">
                  <c:v>0.26051098011719304</c:v>
                </c:pt>
                <c:pt idx="11">
                  <c:v>0.32423432727831253</c:v>
                </c:pt>
                <c:pt idx="12">
                  <c:v>0.42272377367695113</c:v>
                </c:pt>
                <c:pt idx="13">
                  <c:v>0.55711041772014602</c:v>
                </c:pt>
                <c:pt idx="14">
                  <c:v>0.62384019738925578</c:v>
                </c:pt>
                <c:pt idx="15">
                  <c:v>0.61197854404283802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B3-4C2E-AB33-EDCC388E5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85984"/>
        <c:axId val="72587904"/>
      </c:lineChart>
      <c:catAx>
        <c:axId val="7258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group</a:t>
                </a:r>
              </a:p>
            </c:rich>
          </c:tx>
          <c:layout>
            <c:manualLayout>
              <c:xMode val="edge"/>
              <c:yMode val="edge"/>
              <c:x val="0.45330229623219026"/>
              <c:y val="0.8710070138400033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72587904"/>
        <c:crosses val="autoZero"/>
        <c:auto val="1"/>
        <c:lblAlgn val="ctr"/>
        <c:lblOffset val="50"/>
        <c:noMultiLvlLbl val="0"/>
      </c:catAx>
      <c:valAx>
        <c:axId val="72587904"/>
        <c:scaling>
          <c:orientation val="minMax"/>
          <c:max val="0.70000000000000007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sz="1400"/>
                  <a:t>Percentage of people living in one person household</a:t>
                </a:r>
              </a:p>
            </c:rich>
          </c:tx>
          <c:layout>
            <c:manualLayout>
              <c:xMode val="edge"/>
              <c:yMode val="edge"/>
              <c:x val="8.9859660398265723E-3"/>
              <c:y val="9.5436909044832444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72585984"/>
        <c:crosses val="autoZero"/>
        <c:crossBetween val="midCat"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aseline="0"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05975617833773E-2"/>
          <c:y val="3.7036987078970587E-2"/>
          <c:w val="0.93888888888888888"/>
          <c:h val="0.818205218994306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EE4D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9.5'!$B$5:$C$5</c:f>
              <c:numCache>
                <c:formatCode>#,##0</c:formatCode>
                <c:ptCount val="2"/>
                <c:pt idx="0">
                  <c:v>274000</c:v>
                </c:pt>
                <c:pt idx="1">
                  <c:v>119000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F-4B9D-BB1F-759F4ED068CB}"/>
            </c:ext>
          </c:extLst>
        </c:ser>
        <c:ser>
          <c:idx val="1"/>
          <c:order val="1"/>
          <c:spPr>
            <a:solidFill>
              <a:srgbClr val="5C7B1E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49F324F3-E5F2-44ED-A661-79FEF4BFB368}" type="VALUE">
                      <a:rPr lang="en-US" sz="1400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93F-4B9D-BB1F-759F4ED068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9.5'!$B$27:$C$27</c:f>
              <c:numCache>
                <c:formatCode>#,##0</c:formatCode>
                <c:ptCount val="2"/>
                <c:pt idx="0">
                  <c:v>464000</c:v>
                </c:pt>
                <c:pt idx="1">
                  <c:v>439000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3F-4B9D-BB1F-759F4ED06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657528504"/>
        <c:axId val="657525880"/>
      </c:barChart>
      <c:catAx>
        <c:axId val="657528504"/>
        <c:scaling>
          <c:orientation val="minMax"/>
        </c:scaling>
        <c:delete val="1"/>
        <c:axPos val="b"/>
        <c:majorTickMark val="none"/>
        <c:minorTickMark val="none"/>
        <c:tickLblPos val="nextTo"/>
        <c:crossAx val="657525880"/>
        <c:crosses val="autoZero"/>
        <c:auto val="1"/>
        <c:lblAlgn val="ctr"/>
        <c:lblOffset val="100"/>
        <c:noMultiLvlLbl val="0"/>
      </c:catAx>
      <c:valAx>
        <c:axId val="65752588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57528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60372068279469"/>
          <c:y val="0.1525424027878868"/>
          <c:w val="0.81626667555950183"/>
          <c:h val="0.67522568167943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9.6'!$B$4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rgbClr val="121806"/>
              </a:solidFill>
            </a:ln>
          </c:spPr>
          <c:invertIfNegative val="0"/>
          <c:cat>
            <c:strRef>
              <c:f>'Data 9.6'!$A$5:$A$9</c:f>
              <c:strCache>
                <c:ptCount val="5"/>
                <c:pt idx="0">
                  <c:v>1 adult</c:v>
                </c:pt>
                <c:pt idx="1">
                  <c:v>2 adults</c:v>
                </c:pt>
                <c:pt idx="2">
                  <c:v>1 adult with children</c:v>
                </c:pt>
                <c:pt idx="3">
                  <c:v>2+ adults with children</c:v>
                </c:pt>
                <c:pt idx="4">
                  <c:v>3+ adults</c:v>
                </c:pt>
              </c:strCache>
            </c:strRef>
          </c:cat>
          <c:val>
            <c:numRef>
              <c:f>'Data 9.6'!$B$5:$B$9</c:f>
              <c:numCache>
                <c:formatCode>#,##0</c:formatCode>
                <c:ptCount val="5"/>
                <c:pt idx="0">
                  <c:v>892687.32529999991</c:v>
                </c:pt>
                <c:pt idx="1">
                  <c:v>774680.45571000001</c:v>
                </c:pt>
                <c:pt idx="2">
                  <c:v>154526.07935300001</c:v>
                </c:pt>
                <c:pt idx="3">
                  <c:v>445241.31213999999</c:v>
                </c:pt>
                <c:pt idx="4">
                  <c:v>210140.82750000001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1-4AD8-9F23-B4ECD0DAF50C}"/>
            </c:ext>
          </c:extLst>
        </c:ser>
        <c:ser>
          <c:idx val="1"/>
          <c:order val="1"/>
          <c:tx>
            <c:strRef>
              <c:f>'Data 9.6'!$C$4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rgbClr val="121806"/>
              </a:solidFill>
            </a:ln>
          </c:spPr>
          <c:invertIfNegative val="0"/>
          <c:cat>
            <c:strRef>
              <c:f>'Data 9.6'!$A$5:$A$9</c:f>
              <c:strCache>
                <c:ptCount val="5"/>
                <c:pt idx="0">
                  <c:v>1 adult</c:v>
                </c:pt>
                <c:pt idx="1">
                  <c:v>2 adults</c:v>
                </c:pt>
                <c:pt idx="2">
                  <c:v>1 adult with children</c:v>
                </c:pt>
                <c:pt idx="3">
                  <c:v>2+ adults with children</c:v>
                </c:pt>
                <c:pt idx="4">
                  <c:v>3+ adults</c:v>
                </c:pt>
              </c:strCache>
            </c:strRef>
          </c:cat>
          <c:val>
            <c:numRef>
              <c:f>'Data 9.6'!$C$5:$C$9</c:f>
              <c:numCache>
                <c:formatCode>#,##0</c:formatCode>
                <c:ptCount val="5"/>
                <c:pt idx="0">
                  <c:v>965062</c:v>
                </c:pt>
                <c:pt idx="1">
                  <c:v>830592</c:v>
                </c:pt>
                <c:pt idx="2">
                  <c:v>157895</c:v>
                </c:pt>
                <c:pt idx="3">
                  <c:v>441068</c:v>
                </c:pt>
                <c:pt idx="4">
                  <c:v>203008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31-4AD8-9F23-B4ECD0DAF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68896"/>
        <c:axId val="52370816"/>
      </c:barChart>
      <c:catAx>
        <c:axId val="5236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r>
                  <a:rPr lang="en-GB" sz="1400">
                    <a:latin typeface="Segoe UI" panose="020B0502040204020203" pitchFamily="34" charset="0"/>
                    <a:cs typeface="Segoe UI" panose="020B0502040204020203" pitchFamily="34" charset="0"/>
                  </a:rPr>
                  <a:t>Type of household</a:t>
                </a:r>
              </a:p>
            </c:rich>
          </c:tx>
          <c:layout>
            <c:manualLayout>
              <c:xMode val="edge"/>
              <c:yMode val="edge"/>
              <c:x val="0.46983774097203368"/>
              <c:y val="0.9293943200920111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n-US"/>
          </a:p>
        </c:txPr>
        <c:crossAx val="5237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370816"/>
        <c:scaling>
          <c:orientation val="minMax"/>
          <c:max val="16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r>
                  <a:rPr lang="en-GB" sz="1400">
                    <a:latin typeface="Segoe UI" panose="020B0502040204020203" pitchFamily="34" charset="0"/>
                    <a:cs typeface="Segoe UI" panose="020B0502040204020203" pitchFamily="34" charset="0"/>
                  </a:rPr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1.655456111464328E-2"/>
              <c:y val="0.2813559472578617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n-US"/>
          </a:p>
        </c:txPr>
        <c:crossAx val="52368896"/>
        <c:crosses val="autoZero"/>
        <c:crossBetween val="between"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87625101210174816"/>
          <c:y val="0.18314299998214509"/>
          <c:w val="8.2392527021078882E-2"/>
          <c:h val="0.10455818022747157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200">
              <a:latin typeface="Segoe UI" panose="020B0502040204020203" pitchFamily="34" charset="0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>
                <a:effectLst/>
              </a:rPr>
              <a:t>Figure 9.7:</a:t>
            </a:r>
            <a:r>
              <a:rPr lang="en-GB" sz="1400">
                <a:effectLst/>
              </a:rPr>
              <a:t> </a:t>
            </a:r>
            <a:r>
              <a:rPr lang="en-GB" sz="1400" b="1">
                <a:effectLst/>
              </a:rPr>
              <a:t>Households in Scotland by age of household reference</a:t>
            </a:r>
            <a:r>
              <a:rPr lang="en-GB" sz="1400" b="1" baseline="0">
                <a:effectLst/>
              </a:rPr>
              <a:t> person </a:t>
            </a:r>
            <a:r>
              <a:rPr lang="en-GB" sz="1400" b="1">
                <a:effectLst/>
              </a:rPr>
              <a:t>: 2018 and 2028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009727842964822"/>
          <c:y val="0.18315728181036195"/>
          <c:w val="0.69949977791237639"/>
          <c:h val="0.62682888659360503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'Data 9.7'!$A$8:$A$23</c:f>
              <c:strCache>
                <c:ptCount val="16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85-89</c:v>
                </c:pt>
                <c:pt idx="15">
                  <c:v>90+</c:v>
                </c:pt>
              </c:strCache>
            </c:strRef>
          </c:cat>
          <c:val>
            <c:numRef>
              <c:f>'Data 9.7'!$B$8:$B$23</c:f>
              <c:numCache>
                <c:formatCode>#,##0</c:formatCode>
                <c:ptCount val="16"/>
                <c:pt idx="0">
                  <c:v>13392</c:v>
                </c:pt>
                <c:pt idx="1">
                  <c:v>81988</c:v>
                </c:pt>
                <c:pt idx="2">
                  <c:v>162802</c:v>
                </c:pt>
                <c:pt idx="3">
                  <c:v>194107</c:v>
                </c:pt>
                <c:pt idx="4">
                  <c:v>199331</c:v>
                </c:pt>
                <c:pt idx="5">
                  <c:v>189645</c:v>
                </c:pt>
                <c:pt idx="6">
                  <c:v>231924</c:v>
                </c:pt>
                <c:pt idx="7">
                  <c:v>259359</c:v>
                </c:pt>
                <c:pt idx="8">
                  <c:v>250314</c:v>
                </c:pt>
                <c:pt idx="9">
                  <c:v>204765</c:v>
                </c:pt>
                <c:pt idx="10">
                  <c:v>174404</c:v>
                </c:pt>
                <c:pt idx="11">
                  <c:v>156273</c:v>
                </c:pt>
                <c:pt idx="12">
                  <c:v>150895</c:v>
                </c:pt>
                <c:pt idx="13">
                  <c:v>112226</c:v>
                </c:pt>
                <c:pt idx="14">
                  <c:v>65284</c:v>
                </c:pt>
                <c:pt idx="15">
                  <c:v>30565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7F-4EA3-9452-A41322C1A711}"/>
            </c:ext>
          </c:extLst>
        </c:ser>
        <c:ser>
          <c:idx val="1"/>
          <c:order val="1"/>
          <c:spPr>
            <a:ln w="38100">
              <a:solidFill>
                <a:srgbClr val="5C7B1E"/>
              </a:solidFill>
            </a:ln>
          </c:spPr>
          <c:marker>
            <c:symbol val="none"/>
          </c:marker>
          <c:cat>
            <c:strRef>
              <c:f>'Data 9.7'!$A$8:$A$23</c:f>
              <c:strCache>
                <c:ptCount val="16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85-89</c:v>
                </c:pt>
                <c:pt idx="15">
                  <c:v>90+</c:v>
                </c:pt>
              </c:strCache>
            </c:strRef>
          </c:cat>
          <c:val>
            <c:numRef>
              <c:f>'Data 9.7'!$C$8:$C$23</c:f>
              <c:numCache>
                <c:formatCode>#,##0</c:formatCode>
                <c:ptCount val="16"/>
                <c:pt idx="0">
                  <c:v>15067</c:v>
                </c:pt>
                <c:pt idx="1">
                  <c:v>76695</c:v>
                </c:pt>
                <c:pt idx="2">
                  <c:v>137639</c:v>
                </c:pt>
                <c:pt idx="3">
                  <c:v>196557</c:v>
                </c:pt>
                <c:pt idx="4">
                  <c:v>226175</c:v>
                </c:pt>
                <c:pt idx="5">
                  <c:v>221202</c:v>
                </c:pt>
                <c:pt idx="6">
                  <c:v>218154</c:v>
                </c:pt>
                <c:pt idx="7">
                  <c:v>203983</c:v>
                </c:pt>
                <c:pt idx="8">
                  <c:v>239999</c:v>
                </c:pt>
                <c:pt idx="9">
                  <c:v>237817</c:v>
                </c:pt>
                <c:pt idx="10">
                  <c:v>205012</c:v>
                </c:pt>
                <c:pt idx="11">
                  <c:v>160599</c:v>
                </c:pt>
                <c:pt idx="12">
                  <c:v>193508</c:v>
                </c:pt>
                <c:pt idx="13">
                  <c:v>148433</c:v>
                </c:pt>
                <c:pt idx="14">
                  <c:v>77683</c:v>
                </c:pt>
                <c:pt idx="15">
                  <c:v>39103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F-4EA3-9452-A41322C1A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488448"/>
        <c:axId val="52498816"/>
      </c:lineChart>
      <c:catAx>
        <c:axId val="5248844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GB" sz="1400"/>
                  <a:t>Age group of </a:t>
                </a:r>
                <a:r>
                  <a:rPr lang="en-GB" sz="1400" b="1" i="0" u="none" strike="noStrike" baseline="0">
                    <a:effectLst/>
                  </a:rPr>
                  <a:t>household reference person </a:t>
                </a:r>
                <a:endParaRPr lang="en-GB" sz="1400"/>
              </a:p>
            </c:rich>
          </c:tx>
          <c:layout>
            <c:manualLayout>
              <c:xMode val="edge"/>
              <c:yMode val="edge"/>
              <c:x val="0.33875732924688767"/>
              <c:y val="0.919866850260016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52498816"/>
        <c:crosses val="autoZero"/>
        <c:auto val="1"/>
        <c:lblAlgn val="ctr"/>
        <c:lblOffset val="100"/>
        <c:noMultiLvlLbl val="0"/>
      </c:catAx>
      <c:valAx>
        <c:axId val="524988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>
            <c:manualLayout>
              <c:xMode val="edge"/>
              <c:yMode val="edge"/>
              <c:x val="3.3790232742646302E-2"/>
              <c:y val="0.2971175110777251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52488448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latin typeface="Segoe UI" panose="020B0502040204020203" pitchFamily="34" charset="0"/>
                <a:cs typeface="Segoe UI" panose="020B0502040204020203" pitchFamily="34" charset="0"/>
              </a:defRPr>
            </a:pPr>
            <a:r>
              <a:rPr lang="en-GB" sz="1400">
                <a:latin typeface="Segoe UI" panose="020B0502040204020203" pitchFamily="34" charset="0"/>
                <a:cs typeface="Segoe UI" panose="020B0502040204020203" pitchFamily="34" charset="0"/>
              </a:rPr>
              <a:t>Figure 9.8: Projected absolute and percentage change in the number of households by council area, 2018 to 2028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183809700952737"/>
          <c:y val="0.18214330078969138"/>
          <c:w val="0.74496169953677416"/>
          <c:h val="0.7782654267453209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DEE4D2"/>
            </a:solidFill>
            <a:ln>
              <a:solidFill>
                <a:srgbClr val="121806"/>
              </a:solidFill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DEE4D2"/>
              </a:solidFill>
              <a:ln>
                <a:solidFill>
                  <a:srgbClr val="37491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90D-40E0-9057-327A7EF6016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90D-40E0-9057-327A7EF6016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90D-40E0-9057-327A7EF6016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62A-4DF2-9DFE-84D73C96B128}"/>
              </c:ext>
            </c:extLst>
          </c:dPt>
          <c:dPt>
            <c:idx val="20"/>
            <c:invertIfNegative val="0"/>
            <c:bubble3D val="0"/>
            <c:spPr>
              <a:solidFill>
                <a:srgbClr val="DEE4D2"/>
              </a:solidFill>
              <a:ln>
                <a:solidFill>
                  <a:srgbClr val="37491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690D-40E0-9057-327A7EF6016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6AF-4447-B5A6-4A54CF1366FE}"/>
              </c:ext>
            </c:extLst>
          </c:dPt>
          <c:dPt>
            <c:idx val="22"/>
            <c:invertIfNegative val="0"/>
            <c:bubble3D val="0"/>
            <c:spPr>
              <a:solidFill>
                <a:srgbClr val="5C7B1E"/>
              </a:solidFill>
              <a:ln>
                <a:solidFill>
                  <a:srgbClr val="12180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F4A-46C7-8C8D-5EEAD99A88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'Data 9.8'!$E$7:$E$39</c:f>
              <c:strCache>
                <c:ptCount val="33"/>
                <c:pt idx="0">
                  <c:v>Inverclyde</c:v>
                </c:pt>
                <c:pt idx="1">
                  <c:v>Na h-Eileanan Siar</c:v>
                </c:pt>
                <c:pt idx="2">
                  <c:v>Argyll and Bute</c:v>
                </c:pt>
                <c:pt idx="3">
                  <c:v>North Ayrshire</c:v>
                </c:pt>
                <c:pt idx="4">
                  <c:v>Dumfries and Galloway</c:v>
                </c:pt>
                <c:pt idx="5">
                  <c:v>West Dunbartonshire</c:v>
                </c:pt>
                <c:pt idx="6">
                  <c:v>East Ayrshire</c:v>
                </c:pt>
                <c:pt idx="7">
                  <c:v>South Ayrshire</c:v>
                </c:pt>
                <c:pt idx="8">
                  <c:v>Dundee City</c:v>
                </c:pt>
                <c:pt idx="9">
                  <c:v>Angus</c:v>
                </c:pt>
                <c:pt idx="10">
                  <c:v>Clackmannanshire</c:v>
                </c:pt>
                <c:pt idx="11">
                  <c:v>Aberdeen City</c:v>
                </c:pt>
                <c:pt idx="12">
                  <c:v>Fife</c:v>
                </c:pt>
                <c:pt idx="13">
                  <c:v>Shetland Islands</c:v>
                </c:pt>
                <c:pt idx="14">
                  <c:v>Scottish Borders</c:v>
                </c:pt>
                <c:pt idx="15">
                  <c:v>North Lanarkshire</c:v>
                </c:pt>
                <c:pt idx="16">
                  <c:v>Highland</c:v>
                </c:pt>
                <c:pt idx="17">
                  <c:v>East Dunbartonshire</c:v>
                </c:pt>
                <c:pt idx="18">
                  <c:v>Orkney Islands</c:v>
                </c:pt>
                <c:pt idx="19">
                  <c:v>South Lanarkshire</c:v>
                </c:pt>
                <c:pt idx="20">
                  <c:v>Moray</c:v>
                </c:pt>
                <c:pt idx="21">
                  <c:v>Perth and Kinross</c:v>
                </c:pt>
                <c:pt idx="22">
                  <c:v>Scotland</c:v>
                </c:pt>
                <c:pt idx="23">
                  <c:v>Glasgow City</c:v>
                </c:pt>
                <c:pt idx="24">
                  <c:v>Renfrewshire</c:v>
                </c:pt>
                <c:pt idx="25">
                  <c:v>Aberdeenshire</c:v>
                </c:pt>
                <c:pt idx="26">
                  <c:v>Falkirk</c:v>
                </c:pt>
                <c:pt idx="27">
                  <c:v>Stirling</c:v>
                </c:pt>
                <c:pt idx="28">
                  <c:v>East Renfrewshire</c:v>
                </c:pt>
                <c:pt idx="29">
                  <c:v>West Lothian</c:v>
                </c:pt>
                <c:pt idx="30">
                  <c:v>City of Edinburgh</c:v>
                </c:pt>
                <c:pt idx="31">
                  <c:v>East Lothian</c:v>
                </c:pt>
                <c:pt idx="32">
                  <c:v>Midlothian</c:v>
                </c:pt>
              </c:strCache>
            </c:strRef>
          </c:cat>
          <c:val>
            <c:numRef>
              <c:f>'Data 9.8'!$F$7:$F$39</c:f>
              <c:numCache>
                <c:formatCode>0%</c:formatCode>
                <c:ptCount val="33"/>
                <c:pt idx="0">
                  <c:v>-3.2063295179373008E-2</c:v>
                </c:pt>
                <c:pt idx="1">
                  <c:v>-2.3122462728586868E-2</c:v>
                </c:pt>
                <c:pt idx="2">
                  <c:v>-1.9873412440840288E-2</c:v>
                </c:pt>
                <c:pt idx="3">
                  <c:v>-7.124659441615222E-4</c:v>
                </c:pt>
                <c:pt idx="4">
                  <c:v>4.0675557829166209E-3</c:v>
                </c:pt>
                <c:pt idx="5">
                  <c:v>6.7216830607992328E-3</c:v>
                </c:pt>
                <c:pt idx="6">
                  <c:v>1.0677768344871774E-2</c:v>
                </c:pt>
                <c:pt idx="7">
                  <c:v>1.4958730032942125E-2</c:v>
                </c:pt>
                <c:pt idx="8">
                  <c:v>1.7689124283767121E-2</c:v>
                </c:pt>
                <c:pt idx="9">
                  <c:v>2.4135989380394962E-2</c:v>
                </c:pt>
                <c:pt idx="10">
                  <c:v>2.9983494390088072E-2</c:v>
                </c:pt>
                <c:pt idx="11">
                  <c:v>3.0656202662602494E-2</c:v>
                </c:pt>
                <c:pt idx="12">
                  <c:v>3.3802001514589453E-2</c:v>
                </c:pt>
                <c:pt idx="13">
                  <c:v>3.450586444506798E-2</c:v>
                </c:pt>
                <c:pt idx="14">
                  <c:v>3.729865874052396E-2</c:v>
                </c:pt>
                <c:pt idx="15">
                  <c:v>3.7728609363343102E-2</c:v>
                </c:pt>
                <c:pt idx="16">
                  <c:v>4.4328671672907882E-2</c:v>
                </c:pt>
                <c:pt idx="17">
                  <c:v>4.660572031693988E-2</c:v>
                </c:pt>
                <c:pt idx="18">
                  <c:v>4.7949036021637248E-2</c:v>
                </c:pt>
                <c:pt idx="19">
                  <c:v>4.8573279701687344E-2</c:v>
                </c:pt>
                <c:pt idx="20">
                  <c:v>4.9223958372890841E-2</c:v>
                </c:pt>
                <c:pt idx="21">
                  <c:v>5.1540920967964921E-2</c:v>
                </c:pt>
                <c:pt idx="22">
                  <c:v>5.3644285085081123E-2</c:v>
                </c:pt>
                <c:pt idx="23">
                  <c:v>5.4880506779122484E-2</c:v>
                </c:pt>
                <c:pt idx="24">
                  <c:v>5.6630865006829234E-2</c:v>
                </c:pt>
                <c:pt idx="25">
                  <c:v>6.0168815598086622E-2</c:v>
                </c:pt>
                <c:pt idx="26">
                  <c:v>6.1225890535454797E-2</c:v>
                </c:pt>
                <c:pt idx="27">
                  <c:v>7.4646612322076145E-2</c:v>
                </c:pt>
                <c:pt idx="28">
                  <c:v>7.7510883018312215E-2</c:v>
                </c:pt>
                <c:pt idx="29">
                  <c:v>9.853330190500853E-2</c:v>
                </c:pt>
                <c:pt idx="30">
                  <c:v>9.956064040895507E-2</c:v>
                </c:pt>
                <c:pt idx="31">
                  <c:v>0.10541182611296818</c:v>
                </c:pt>
                <c:pt idx="32">
                  <c:v>0.15980309042382324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0D-40E0-9057-327A7EF601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2795264"/>
        <c:axId val="52796800"/>
      </c:barChart>
      <c:catAx>
        <c:axId val="52795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n-US"/>
          </a:p>
        </c:txPr>
        <c:crossAx val="52796800"/>
        <c:crosses val="autoZero"/>
        <c:auto val="0"/>
        <c:lblAlgn val="ctr"/>
        <c:lblOffset val="100"/>
        <c:noMultiLvlLbl val="0"/>
      </c:catAx>
      <c:valAx>
        <c:axId val="52796800"/>
        <c:scaling>
          <c:orientation val="minMax"/>
          <c:max val="0.2"/>
          <c:min val="-0.1"/>
        </c:scaling>
        <c:delete val="0"/>
        <c:axPos val="t"/>
        <c:title>
          <c:tx>
            <c:rich>
              <a:bodyPr/>
              <a:lstStyle/>
              <a:p>
                <a:pPr>
                  <a:defRPr sz="12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r>
                  <a:rPr lang="en-GB" sz="1200">
                    <a:latin typeface="Segoe UI" panose="020B0502040204020203" pitchFamily="34" charset="0"/>
                    <a:cs typeface="Segoe UI" panose="020B0502040204020203" pitchFamily="34" charset="0"/>
                  </a:rPr>
                  <a:t>Percentage change</a:t>
                </a:r>
              </a:p>
            </c:rich>
          </c:tx>
          <c:layout>
            <c:manualLayout>
              <c:xMode val="edge"/>
              <c:yMode val="edge"/>
              <c:x val="0.47360009920019841"/>
              <c:y val="0.1172710281443827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n-US"/>
          </a:p>
        </c:txPr>
        <c:crossAx val="52795264"/>
        <c:crosses val="max"/>
        <c:crossBetween val="between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&amp;L© Crown Copyright 2020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&amp;L© Crown Copyright 2018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&amp;L© Crown Copyright 2018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0.12644</cdr:x>
      <cdr:y>0.37903</cdr:y>
    </cdr:from>
    <cdr:to>
      <cdr:x>0.28097</cdr:x>
      <cdr:y>0.68836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43009" y="1433286"/>
          <a:ext cx="1152496" cy="11697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endParaRPr lang="en-GB" sz="1400"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0.60153</cdr:x>
      <cdr:y>0.66556</cdr:y>
    </cdr:from>
    <cdr:to>
      <cdr:x>0.75096</cdr:x>
      <cdr:y>0.84611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486244" y="2516765"/>
          <a:ext cx="1114460" cy="682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GB" sz="1400"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0.29502</cdr:x>
      <cdr:y>0.13968</cdr:y>
    </cdr:from>
    <cdr:to>
      <cdr:x>0.43289</cdr:x>
      <cdr:y>0.32023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200302" y="528189"/>
          <a:ext cx="1028245" cy="682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GB" sz="1600">
            <a:solidFill>
              <a:schemeClr val="bg1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0.76118</cdr:x>
      <cdr:y>0.1659</cdr:y>
    </cdr:from>
    <cdr:to>
      <cdr:x>0.90164</cdr:x>
      <cdr:y>0.34645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676905" y="627339"/>
          <a:ext cx="1047561" cy="682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GB" sz="1600">
            <a:solidFill>
              <a:schemeClr val="bg1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0.11622</cdr:x>
      <cdr:y>0.96259</cdr:y>
    </cdr:from>
    <cdr:to>
      <cdr:x>0.44444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66775" y="3676650"/>
          <a:ext cx="2447925" cy="142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0.09579</cdr:x>
      <cdr:y>0.9156</cdr:y>
    </cdr:from>
    <cdr:to>
      <cdr:x>0.46488</cdr:x>
      <cdr:y>0.97128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50905" y="3398319"/>
          <a:ext cx="2893324" cy="206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200">
              <a:latin typeface="Segoe UI" panose="020B0502040204020203" pitchFamily="34" charset="0"/>
              <a:cs typeface="Segoe UI" panose="020B0502040204020203" pitchFamily="34" charset="0"/>
            </a:rPr>
            <a:t>Female</a:t>
          </a:r>
          <a:endParaRPr lang="en-GB" sz="1400"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0.56673</cdr:x>
      <cdr:y>0.91502</cdr:y>
    </cdr:from>
    <cdr:to>
      <cdr:x>0.93582</cdr:x>
      <cdr:y>0.9707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442645" y="3396176"/>
          <a:ext cx="2893324" cy="206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>
              <a:latin typeface="Segoe UI" panose="020B0502040204020203" pitchFamily="34" charset="0"/>
              <a:cs typeface="Segoe UI" panose="020B0502040204020203" pitchFamily="34" charset="0"/>
            </a:rPr>
            <a:t>Male</a:t>
          </a:r>
          <a:endParaRPr lang="en-GB" sz="1400"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0.0281</cdr:x>
      <cdr:y>0.13461</cdr:y>
    </cdr:from>
    <cdr:to>
      <cdr:x>0.28447</cdr:x>
      <cdr:y>0.35446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09561" y="509005"/>
          <a:ext cx="1912026" cy="831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1200" b="1">
              <a:latin typeface="Segoe UI" panose="020B0502040204020203" pitchFamily="34" charset="0"/>
              <a:cs typeface="Segoe UI" panose="020B0502040204020203" pitchFamily="34" charset="0"/>
            </a:rPr>
            <a:t>One person female </a:t>
          </a:r>
        </a:p>
        <a:p xmlns:a="http://schemas.openxmlformats.org/drawingml/2006/main">
          <a:pPr algn="l"/>
          <a:r>
            <a:rPr lang="en-GB" sz="1200" b="1">
              <a:latin typeface="Segoe UI" panose="020B0502040204020203" pitchFamily="34" charset="0"/>
              <a:cs typeface="Segoe UI" panose="020B0502040204020203" pitchFamily="34" charset="0"/>
            </a:rPr>
            <a:t>households</a:t>
          </a:r>
        </a:p>
        <a:p xmlns:a="http://schemas.openxmlformats.org/drawingml/2006/main">
          <a:pPr algn="l"/>
          <a:r>
            <a:rPr lang="en-GB" sz="1200" baseline="0">
              <a:latin typeface="Segoe UI" panose="020B0502040204020203" pitchFamily="34" charset="0"/>
              <a:cs typeface="Segoe UI" panose="020B0502040204020203" pitchFamily="34" charset="0"/>
            </a:rPr>
            <a:t>Increased by 69%</a:t>
          </a:r>
        </a:p>
        <a:p xmlns:a="http://schemas.openxmlformats.org/drawingml/2006/main">
          <a:pPr algn="l"/>
          <a:r>
            <a:rPr lang="en-GB" sz="1200" baseline="0">
              <a:latin typeface="Segoe UI" panose="020B0502040204020203" pitchFamily="34" charset="0"/>
              <a:cs typeface="Segoe UI" panose="020B0502040204020203" pitchFamily="34" charset="0"/>
            </a:rPr>
            <a:t>since 1981</a:t>
          </a:r>
          <a:endParaRPr lang="en-GB" sz="1200"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0.5364</cdr:x>
      <cdr:y>0.13637</cdr:y>
    </cdr:from>
    <cdr:to>
      <cdr:x>0.7864</cdr:x>
      <cdr:y>0.35836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000479" y="515665"/>
          <a:ext cx="1864518" cy="839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1200" b="1">
              <a:latin typeface="Segoe UI" panose="020B0502040204020203" pitchFamily="34" charset="0"/>
              <a:cs typeface="Segoe UI" panose="020B0502040204020203" pitchFamily="34" charset="0"/>
            </a:rPr>
            <a:t>One person male</a:t>
          </a:r>
        </a:p>
        <a:p xmlns:a="http://schemas.openxmlformats.org/drawingml/2006/main">
          <a:pPr algn="l"/>
          <a:r>
            <a:rPr lang="en-GB" sz="1200" b="1">
              <a:latin typeface="Segoe UI" panose="020B0502040204020203" pitchFamily="34" charset="0"/>
              <a:cs typeface="Segoe UI" panose="020B0502040204020203" pitchFamily="34" charset="0"/>
            </a:rPr>
            <a:t>households</a:t>
          </a:r>
        </a:p>
        <a:p xmlns:a="http://schemas.openxmlformats.org/drawingml/2006/main">
          <a:pPr algn="l"/>
          <a:r>
            <a:rPr lang="en-GB" sz="1200" baseline="0">
              <a:latin typeface="Segoe UI" panose="020B0502040204020203" pitchFamily="34" charset="0"/>
              <a:cs typeface="Segoe UI" panose="020B0502040204020203" pitchFamily="34" charset="0"/>
            </a:rPr>
            <a:t>More than tripled </a:t>
          </a:r>
        </a:p>
        <a:p xmlns:a="http://schemas.openxmlformats.org/drawingml/2006/main">
          <a:pPr algn="l"/>
          <a:r>
            <a:rPr lang="en-GB" sz="1200" baseline="0">
              <a:latin typeface="Segoe UI" panose="020B0502040204020203" pitchFamily="34" charset="0"/>
              <a:cs typeface="Segoe UI" panose="020B0502040204020203" pitchFamily="34" charset="0"/>
            </a:rPr>
            <a:t>since 1981</a:t>
          </a:r>
          <a:endParaRPr lang="en-GB" sz="1200"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0.17092</cdr:x>
      <cdr:y>0.8426</cdr:y>
    </cdr:from>
    <cdr:to>
      <cdr:x>0.27866</cdr:x>
      <cdr:y>0.93841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339850" y="3127375"/>
          <a:ext cx="844550" cy="35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latin typeface="Segoe UI" panose="020B0502040204020203" pitchFamily="34" charset="0"/>
              <a:cs typeface="Segoe UI" panose="020B0502040204020203" pitchFamily="34" charset="0"/>
            </a:rPr>
            <a:t>1981</a:t>
          </a:r>
          <a:endParaRPr lang="en-GB" sz="1400" b="1"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0.33293</cdr:x>
      <cdr:y>0.84089</cdr:y>
    </cdr:from>
    <cdr:to>
      <cdr:x>0.50223</cdr:x>
      <cdr:y>0.92472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609850" y="3121025"/>
          <a:ext cx="1327150" cy="311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latin typeface="Segoe UI" panose="020B0502040204020203" pitchFamily="34" charset="0"/>
              <a:cs typeface="Segoe UI" panose="020B0502040204020203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0.64075</cdr:x>
      <cdr:y>0.84089</cdr:y>
    </cdr:from>
    <cdr:to>
      <cdr:x>0.75253</cdr:x>
      <cdr:y>0.91104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5022850" y="3121025"/>
          <a:ext cx="876300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latin typeface="Segoe UI" panose="020B0502040204020203" pitchFamily="34" charset="0"/>
              <a:cs typeface="Segoe UI" panose="020B0502040204020203" pitchFamily="34" charset="0"/>
            </a:rPr>
            <a:t>1981</a:t>
          </a:r>
        </a:p>
      </cdr:txBody>
    </cdr:sp>
  </cdr:relSizeAnchor>
  <cdr:relSizeAnchor xmlns:cdr="http://schemas.openxmlformats.org/drawingml/2006/chartDrawing">
    <cdr:from>
      <cdr:x>0.80113</cdr:x>
      <cdr:y>0.84089</cdr:y>
    </cdr:from>
    <cdr:to>
      <cdr:x>0.91535</cdr:x>
      <cdr:y>0.93841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280150" y="3121025"/>
          <a:ext cx="89535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latin typeface="Segoe UI" panose="020B0502040204020203" pitchFamily="34" charset="0"/>
              <a:cs typeface="Segoe UI" panose="020B0502040204020203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0.11584</cdr:x>
      <cdr:y>0</cdr:y>
    </cdr:from>
    <cdr:to>
      <cdr:x>0.94654</cdr:x>
      <cdr:y>0.07015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908050" y="0"/>
          <a:ext cx="6511924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latin typeface="Segoe UI" panose="020B0502040204020203" pitchFamily="34" charset="0"/>
              <a:cs typeface="Segoe UI" panose="020B0502040204020203" pitchFamily="34" charset="0"/>
            </a:rPr>
            <a:t>Figure 9.5: Number of women and men living alone in 1981 and 2019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578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0.18511</cdr:x>
      <cdr:y>0.21124</cdr:y>
    </cdr:from>
    <cdr:to>
      <cdr:x>0.46742</cdr:x>
      <cdr:y>0.37723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04445" y="1193800"/>
          <a:ext cx="2599369" cy="938136"/>
        </a:xfrm>
        <a:prstGeom xmlns:a="http://schemas.openxmlformats.org/drawingml/2006/main" prst="rect">
          <a:avLst/>
        </a:prstGeom>
        <a:ln xmlns:a="http://schemas.openxmlformats.org/drawingml/2006/main" w="28575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200" b="0">
              <a:latin typeface="Segoe UI" panose="020B0502040204020203" pitchFamily="34" charset="0"/>
              <a:cs typeface="Segoe UI" panose="020B0502040204020203" pitchFamily="34" charset="0"/>
            </a:rPr>
            <a:t>The largest projected increase is in households containing adults only</a:t>
          </a:r>
        </a:p>
      </cdr:txBody>
    </cdr:sp>
  </cdr:relSizeAnchor>
  <cdr:relSizeAnchor xmlns:cdr="http://schemas.openxmlformats.org/drawingml/2006/chartDrawing">
    <cdr:from>
      <cdr:x>0.6737</cdr:x>
      <cdr:y>0.49221</cdr:y>
    </cdr:from>
    <cdr:to>
      <cdr:x>0.96138</cdr:x>
      <cdr:y>0.62247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203115" y="2781707"/>
          <a:ext cx="2648785" cy="736193"/>
        </a:xfrm>
        <a:prstGeom xmlns:a="http://schemas.openxmlformats.org/drawingml/2006/main" prst="rect">
          <a:avLst/>
        </a:prstGeom>
        <a:ln xmlns:a="http://schemas.openxmlformats.org/drawingml/2006/main" w="28575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0">
              <a:latin typeface="Segoe UI" panose="020B0502040204020203" pitchFamily="34" charset="0"/>
              <a:cs typeface="Segoe UI" panose="020B0502040204020203" pitchFamily="34" charset="0"/>
            </a:rPr>
            <a:t>Numbers of larger households are projected to fall</a:t>
          </a:r>
        </a:p>
      </cdr:txBody>
    </cdr:sp>
  </cdr:relSizeAnchor>
  <cdr:relSizeAnchor xmlns:cdr="http://schemas.openxmlformats.org/drawingml/2006/chartDrawing">
    <cdr:from>
      <cdr:x>0.18178</cdr:x>
      <cdr:y>0.30703</cdr:y>
    </cdr:from>
    <cdr:to>
      <cdr:x>0.44984</cdr:x>
      <cdr:y>0.34622</cdr:y>
    </cdr:to>
    <cdr:sp macro="" textlink="">
      <cdr:nvSpPr>
        <cdr:cNvPr id="3" name="Left Brace 2"/>
        <cdr:cNvSpPr/>
      </cdr:nvSpPr>
      <cdr:spPr>
        <a:xfrm xmlns:a="http://schemas.openxmlformats.org/drawingml/2006/main" rot="5400000">
          <a:off x="2797798" y="616573"/>
          <a:ext cx="222096" cy="2469058"/>
        </a:xfrm>
        <a:prstGeom xmlns:a="http://schemas.openxmlformats.org/drawingml/2006/main" prst="leftBrace">
          <a:avLst>
            <a:gd name="adj1" fmla="val 60965"/>
            <a:gd name="adj2" fmla="val 50000"/>
          </a:avLst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0.67674</cdr:x>
      <cdr:y>0.59065</cdr:y>
    </cdr:from>
    <cdr:to>
      <cdr:x>0.95078</cdr:x>
      <cdr:y>0.61166</cdr:y>
    </cdr:to>
    <cdr:sp macro="" textlink="">
      <cdr:nvSpPr>
        <cdr:cNvPr id="11" name="Left Brace 10"/>
        <cdr:cNvSpPr/>
      </cdr:nvSpPr>
      <cdr:spPr>
        <a:xfrm xmlns:a="http://schemas.openxmlformats.org/drawingml/2006/main" rot="5400000">
          <a:off x="7424624" y="2097517"/>
          <a:ext cx="117384" cy="2520000"/>
        </a:xfrm>
        <a:prstGeom xmlns:a="http://schemas.openxmlformats.org/drawingml/2006/main" prst="leftBrace">
          <a:avLst>
            <a:gd name="adj1" fmla="val 60965"/>
            <a:gd name="adj2" fmla="val 50000"/>
          </a:avLst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0.0283</cdr:x>
      <cdr:y>0.00738</cdr:y>
    </cdr:from>
    <cdr:to>
      <cdr:x>0.97516</cdr:x>
      <cdr:y>0.05438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60393" y="41685"/>
          <a:ext cx="8712200" cy="265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0.22958</cdr:x>
      <cdr:y>0.35593</cdr:y>
    </cdr:from>
    <cdr:to>
      <cdr:x>0.30714</cdr:x>
      <cdr:y>0.4322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114551" y="2000250"/>
          <a:ext cx="714374" cy="42862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+25%</a:t>
          </a:r>
        </a:p>
      </cdr:txBody>
    </cdr:sp>
  </cdr:relSizeAnchor>
  <cdr:relSizeAnchor xmlns:cdr="http://schemas.openxmlformats.org/drawingml/2006/chartDrawing">
    <cdr:from>
      <cdr:x>0.39435</cdr:x>
      <cdr:y>0.46667</cdr:y>
    </cdr:from>
    <cdr:to>
      <cdr:x>0.47191</cdr:x>
      <cdr:y>0.54294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632200" y="2622550"/>
          <a:ext cx="714374" cy="42862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+7%</a:t>
          </a:r>
        </a:p>
      </cdr:txBody>
    </cdr:sp>
  </cdr:relSizeAnchor>
  <cdr:relSizeAnchor xmlns:cdr="http://schemas.openxmlformats.org/drawingml/2006/chartDrawing">
    <cdr:from>
      <cdr:x>0.55671</cdr:x>
      <cdr:y>0.7531</cdr:y>
    </cdr:from>
    <cdr:to>
      <cdr:x>0.63427</cdr:x>
      <cdr:y>0.82937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127631" y="4232261"/>
          <a:ext cx="714380" cy="42861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+2%</a:t>
          </a:r>
        </a:p>
      </cdr:txBody>
    </cdr:sp>
  </cdr:relSizeAnchor>
  <cdr:relSizeAnchor xmlns:cdr="http://schemas.openxmlformats.org/drawingml/2006/chartDrawing">
    <cdr:from>
      <cdr:x>0.7263</cdr:x>
      <cdr:y>0.66836</cdr:y>
    </cdr:from>
    <cdr:to>
      <cdr:x>0.79421</cdr:x>
      <cdr:y>0.74463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687388" y="3777237"/>
          <a:ext cx="625282" cy="43103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-1%</a:t>
          </a:r>
        </a:p>
      </cdr:txBody>
    </cdr:sp>
  </cdr:relSizeAnchor>
  <cdr:relSizeAnchor xmlns:cdr="http://schemas.openxmlformats.org/drawingml/2006/chartDrawing">
    <cdr:from>
      <cdr:x>0.88728</cdr:x>
      <cdr:y>0.75819</cdr:y>
    </cdr:from>
    <cdr:to>
      <cdr:x>0.95825</cdr:x>
      <cdr:y>0.83446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8169618" y="4284911"/>
          <a:ext cx="653456" cy="43104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-3%</a:t>
          </a:r>
        </a:p>
      </cdr:txBody>
    </cdr:sp>
  </cdr:relSizeAnchor>
  <cdr:relSizeAnchor xmlns:cdr="http://schemas.openxmlformats.org/drawingml/2006/chartDrawing">
    <cdr:from>
      <cdr:x>0.23165</cdr:x>
      <cdr:y>0.41401</cdr:y>
    </cdr:from>
    <cdr:to>
      <cdr:x>0.30921</cdr:x>
      <cdr:y>0.49028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2132905" y="2339782"/>
          <a:ext cx="714133" cy="43104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+8%</a:t>
          </a:r>
        </a:p>
      </cdr:txBody>
    </cdr:sp>
  </cdr:relSizeAnchor>
  <cdr:relSizeAnchor xmlns:cdr="http://schemas.openxmlformats.org/drawingml/2006/chartDrawing">
    <cdr:from>
      <cdr:x>0.1869</cdr:x>
      <cdr:y>0.03258</cdr:y>
    </cdr:from>
    <cdr:to>
      <cdr:x>0.98897</cdr:x>
      <cdr:y>0.12022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20850" y="184150"/>
          <a:ext cx="738505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latin typeface="Segoe UI" panose="020B0502040204020203" pitchFamily="34" charset="0"/>
              <a:cs typeface="Segoe UI" panose="020B0502040204020203" pitchFamily="34" charset="0"/>
            </a:rPr>
            <a:t>Figure 9.6: Households in Scotland by household type: 2018 and 2028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578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0.59473</cdr:x>
      <cdr:y>0.15338</cdr:y>
    </cdr:from>
    <cdr:to>
      <cdr:x>0.89038</cdr:x>
      <cdr:y>0.33517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475976" y="866827"/>
          <a:ext cx="2722198" cy="1027386"/>
        </a:xfrm>
        <a:prstGeom xmlns:a="http://schemas.openxmlformats.org/drawingml/2006/main" prst="rect">
          <a:avLst/>
        </a:prstGeom>
        <a:ln xmlns:a="http://schemas.openxmlformats.org/drawingml/2006/main" w="28575">
          <a:noFill/>
        </a:ln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en-GB" sz="1200" b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The largest projected increases are for those households represented by someone in the older</a:t>
          </a:r>
          <a:r>
            <a:rPr lang="en-GB" sz="1200" b="0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age groups</a:t>
          </a:r>
          <a:r>
            <a:rPr lang="en-GB" sz="1200" b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. This is mainly because</a:t>
          </a:r>
          <a:r>
            <a:rPr lang="en-GB" sz="1200" b="0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the population is ageing</a:t>
          </a:r>
          <a:endParaRPr lang="en-GB" sz="1200" b="0">
            <a:solidFill>
              <a:sysClr val="windowText" lastClr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0.86737</cdr:x>
      <cdr:y>0.69981</cdr:y>
    </cdr:from>
    <cdr:to>
      <cdr:x>0.91925</cdr:x>
      <cdr:y>0.74223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86309" y="3954976"/>
          <a:ext cx="477685" cy="239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GB" sz="1400" b="1">
              <a:solidFill>
                <a:srgbClr val="5C7B1E"/>
              </a:solidFill>
              <a:latin typeface="Segoe UI" panose="020B0502040204020203" pitchFamily="34" charset="0"/>
              <a:cs typeface="Segoe UI" panose="020B0502040204020203" pitchFamily="34" charset="0"/>
            </a:rPr>
            <a:t>2028</a:t>
          </a:r>
        </a:p>
      </cdr:txBody>
    </cdr:sp>
  </cdr:relSizeAnchor>
  <cdr:relSizeAnchor xmlns:cdr="http://schemas.openxmlformats.org/drawingml/2006/chartDrawing">
    <cdr:from>
      <cdr:x>0.86737</cdr:x>
      <cdr:y>0.74306</cdr:y>
    </cdr:from>
    <cdr:to>
      <cdr:x>0.90943</cdr:x>
      <cdr:y>0.78548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7980801" y="4182889"/>
          <a:ext cx="387029" cy="23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0">
              <a:solidFill>
                <a:schemeClr val="tx1">
                  <a:lumMod val="75000"/>
                  <a:lumOff val="2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0.71579</cdr:x>
      <cdr:y>0.44867</cdr:y>
    </cdr:from>
    <cdr:to>
      <cdr:x>0.72355</cdr:x>
      <cdr:y>0.46056</cdr:y>
    </cdr:to>
    <cdr:sp macro="" textlink="">
      <cdr:nvSpPr>
        <cdr:cNvPr id="12" name="Oval 11"/>
        <cdr:cNvSpPr/>
      </cdr:nvSpPr>
      <cdr:spPr>
        <a:xfrm xmlns:a="http://schemas.openxmlformats.org/drawingml/2006/main">
          <a:off x="6592871" y="2542807"/>
          <a:ext cx="71475" cy="6738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>
            <a:lumMod val="65000"/>
            <a:lumOff val="3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0.71724</cdr:x>
      <cdr:y>0.28932</cdr:y>
    </cdr:from>
    <cdr:to>
      <cdr:x>0.71967</cdr:x>
      <cdr:y>0.44867</cdr:y>
    </cdr:to>
    <cdr:cxnSp macro="">
      <cdr:nvCxnSpPr>
        <cdr:cNvPr id="14" name="Straight Connector 13"/>
        <cdr:cNvCxnSpPr>
          <a:stCxn xmlns:a="http://schemas.openxmlformats.org/drawingml/2006/main" id="12" idx="0"/>
        </cdr:cNvCxnSpPr>
      </cdr:nvCxnSpPr>
      <cdr:spPr>
        <a:xfrm xmlns:a="http://schemas.openxmlformats.org/drawingml/2006/main" flipH="1" flipV="1">
          <a:off x="6606268" y="1639662"/>
          <a:ext cx="22341" cy="90314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65000"/>
              <a:lumOff val="3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6076950" cy="8753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0.13986</cdr:x>
      <cdr:y>0.41876</cdr:y>
    </cdr:from>
    <cdr:to>
      <cdr:x>0.30866</cdr:x>
      <cdr:y>0.44487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45955" y="3657600"/>
          <a:ext cx="1020965" cy="22808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5C7B1E"/>
              </a:solidFill>
              <a:latin typeface="Segoe UI" panose="020B0502040204020203" pitchFamily="34" charset="0"/>
              <a:cs typeface="Segoe UI" panose="020B0502040204020203" pitchFamily="34" charset="0"/>
            </a:rPr>
            <a:t>Scotland</a:t>
          </a:r>
          <a:endParaRPr lang="en-GB" sz="1100" b="1">
            <a:solidFill>
              <a:srgbClr val="5C7B1E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0.31781</cdr:x>
      <cdr:y>0.12051</cdr:y>
    </cdr:from>
    <cdr:to>
      <cdr:x>0.43848</cdr:x>
      <cdr:y>0.17796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51507" y="728865"/>
          <a:ext cx="1120647" cy="347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1 adult</a:t>
          </a:r>
        </a:p>
      </cdr:txBody>
    </cdr:sp>
  </cdr:relSizeAnchor>
  <cdr:relSizeAnchor xmlns:cdr="http://schemas.openxmlformats.org/drawingml/2006/chartDrawing">
    <cdr:from>
      <cdr:x>0.57102</cdr:x>
      <cdr:y>0.11985</cdr:y>
    </cdr:from>
    <cdr:to>
      <cdr:x>0.69169</cdr:x>
      <cdr:y>0.17729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302949" y="724876"/>
          <a:ext cx="1120647" cy="347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2+ adults</a:t>
          </a:r>
        </a:p>
      </cdr:txBody>
    </cdr:sp>
  </cdr:relSizeAnchor>
  <cdr:relSizeAnchor xmlns:cdr="http://schemas.openxmlformats.org/drawingml/2006/chartDrawing">
    <cdr:from>
      <cdr:x>0.69098</cdr:x>
      <cdr:y>0.07823</cdr:y>
    </cdr:from>
    <cdr:to>
      <cdr:x>0.87413</cdr:x>
      <cdr:y>0.13567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417088" y="473142"/>
          <a:ext cx="1700891" cy="347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4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1 adult with child(ren)</a:t>
          </a:r>
        </a:p>
      </cdr:txBody>
    </cdr:sp>
  </cdr:relSizeAnchor>
  <cdr:relSizeAnchor xmlns:cdr="http://schemas.openxmlformats.org/drawingml/2006/chartDrawing">
    <cdr:from>
      <cdr:x>0.81364</cdr:x>
      <cdr:y>0.07823</cdr:y>
    </cdr:from>
    <cdr:to>
      <cdr:x>0.98154</cdr:x>
      <cdr:y>0.13568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556159" y="473142"/>
          <a:ext cx="1559266" cy="347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4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2+ adults</a:t>
          </a:r>
        </a:p>
        <a:p xmlns:a="http://schemas.openxmlformats.org/drawingml/2006/main">
          <a:pPr algn="ctr"/>
          <a:r>
            <a:rPr lang="en-GB" sz="14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with child(ren)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0.23611</cdr:x>
      <cdr:y>0.29169</cdr:y>
    </cdr:from>
    <cdr:to>
      <cdr:x>0.41619</cdr:x>
      <cdr:y>0.6042</cdr:y>
    </cdr:to>
    <cdr:sp macro="" textlink="">
      <cdr:nvSpPr>
        <cdr:cNvPr id="2" name="TextBox 1" descr="2.48 estimated" title="Number of household in 2018"/>
        <cdr:cNvSpPr txBox="1"/>
      </cdr:nvSpPr>
      <cdr:spPr>
        <a:xfrm xmlns:a="http://schemas.openxmlformats.org/drawingml/2006/main">
          <a:off x="2191494" y="1762705"/>
          <a:ext cx="1671423" cy="1888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endParaRPr lang="en-GB" sz="2400" b="0">
            <a:solidFill>
              <a:schemeClr val="bg1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0.25087</cdr:x>
      <cdr:y>0.68904</cdr:y>
    </cdr:from>
    <cdr:to>
      <cdr:x>0.37377</cdr:x>
      <cdr:y>0.89771</cdr:y>
    </cdr:to>
    <cdr:pic>
      <cdr:nvPicPr>
        <cdr:cNvPr id="1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336402" y="4185789"/>
          <a:ext cx="1144609" cy="12676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0.67476</cdr:x>
      <cdr:y>0.69078</cdr:y>
    </cdr:from>
    <cdr:to>
      <cdr:x>0.79766</cdr:x>
      <cdr:y>0.89945</cdr:y>
    </cdr:to>
    <cdr:pic>
      <cdr:nvPicPr>
        <cdr:cNvPr id="19" name="chart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842" b="-842"/>
        <a:stretch xmlns:a="http://schemas.openxmlformats.org/drawingml/2006/main"/>
      </cdr:blipFill>
      <cdr:spPr>
        <a:xfrm xmlns:a="http://schemas.openxmlformats.org/drawingml/2006/main">
          <a:off x="6284273" y="4196372"/>
          <a:ext cx="1144609" cy="12676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0.40545</cdr:x>
      <cdr:y>0.08204</cdr:y>
    </cdr:from>
    <cdr:to>
      <cdr:x>0.50379</cdr:x>
      <cdr:y>0.13013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3781774" y="499537"/>
          <a:ext cx="917261" cy="292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400"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0.2836</cdr:x>
      <cdr:y>0.90947</cdr:y>
    </cdr:from>
    <cdr:to>
      <cdr:x>0.39653</cdr:x>
      <cdr:y>0.96097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2645277" y="5537712"/>
          <a:ext cx="1053349" cy="3135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latin typeface="Segoe UI" panose="020B0502040204020203" pitchFamily="34" charset="0"/>
              <a:cs typeface="Segoe UI" panose="020B0502040204020203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0.70543</cdr:x>
      <cdr:y>0.90947</cdr:y>
    </cdr:from>
    <cdr:to>
      <cdr:x>0.80871</cdr:x>
      <cdr:y>0.96224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6579859" y="5537712"/>
          <a:ext cx="963338" cy="321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latin typeface="Segoe UI" panose="020B0502040204020203" pitchFamily="34" charset="0"/>
              <a:cs typeface="Segoe UI" panose="020B0502040204020203" pitchFamily="34" charset="0"/>
            </a:rPr>
            <a:t>2043</a:t>
          </a:r>
        </a:p>
      </cdr:txBody>
    </cdr:sp>
  </cdr:relSizeAnchor>
  <cdr:relSizeAnchor xmlns:cdr="http://schemas.openxmlformats.org/drawingml/2006/chartDrawing">
    <cdr:from>
      <cdr:x>0.01074</cdr:x>
      <cdr:y>0.96848</cdr:y>
    </cdr:from>
    <cdr:to>
      <cdr:x>0.34866</cdr:x>
      <cdr:y>1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99684" y="5852583"/>
          <a:ext cx="313643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latin typeface="Segoe UI" panose="020B0502040204020203" pitchFamily="34" charset="0"/>
              <a:cs typeface="Segoe UI" panose="020B0502040204020203" pitchFamily="34" charset="0"/>
            </a:rPr>
            <a:t>Source: National Records of Scotland (NRS) Household Estimates (2019), Household Projections 2018-based</a:t>
          </a:r>
          <a:r>
            <a:rPr lang="en-GB" sz="1000" baseline="0">
              <a:latin typeface="Segoe UI" panose="020B0502040204020203" pitchFamily="34" charset="0"/>
              <a:cs typeface="Segoe UI" panose="020B0502040204020203" pitchFamily="34" charset="0"/>
            </a:rPr>
            <a:t> (2043)</a:t>
          </a:r>
          <a:endParaRPr lang="en-GB" sz="1000"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0.4577</cdr:x>
      <cdr:y>0.69078</cdr:y>
    </cdr:from>
    <cdr:to>
      <cdr:x>0.5806</cdr:x>
      <cdr:y>0.89945</cdr:y>
    </cdr:to>
    <cdr:pic>
      <cdr:nvPicPr>
        <cdr:cNvPr id="14" name="chart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842" b="-842"/>
        <a:stretch xmlns:a="http://schemas.openxmlformats.org/drawingml/2006/main"/>
      </cdr:blipFill>
      <cdr:spPr>
        <a:xfrm xmlns:a="http://schemas.openxmlformats.org/drawingml/2006/main">
          <a:off x="4262712" y="4196372"/>
          <a:ext cx="1144609" cy="126763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0.49195</cdr:x>
      <cdr:y>0.90947</cdr:y>
    </cdr:from>
    <cdr:to>
      <cdr:x>0.60488</cdr:x>
      <cdr:y>0.96097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588630" y="5537712"/>
          <a:ext cx="1053348" cy="3135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latin typeface="Segoe UI" panose="020B0502040204020203" pitchFamily="34" charset="0"/>
              <a:cs typeface="Segoe UI" panose="020B0502040204020203" pitchFamily="34" charset="0"/>
            </a:rPr>
            <a:t>2028</a:t>
          </a:r>
        </a:p>
      </cdr:txBody>
    </cdr:sp>
  </cdr:relSizeAnchor>
  <cdr:relSizeAnchor xmlns:cdr="http://schemas.openxmlformats.org/drawingml/2006/chartDrawing">
    <cdr:from>
      <cdr:x>0.2466</cdr:x>
      <cdr:y>0.43685</cdr:y>
    </cdr:from>
    <cdr:to>
      <cdr:x>0.38805</cdr:x>
      <cdr:y>0.58517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00111" y="2659944"/>
          <a:ext cx="1319389" cy="903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4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Million</a:t>
          </a:r>
        </a:p>
        <a:p xmlns:a="http://schemas.openxmlformats.org/drawingml/2006/main">
          <a:pPr algn="ctr"/>
          <a:r>
            <a:rPr lang="en-GB" sz="14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Estimated</a:t>
          </a:r>
        </a:p>
      </cdr:txBody>
    </cdr:sp>
  </cdr:relSizeAnchor>
  <cdr:relSizeAnchor xmlns:cdr="http://schemas.openxmlformats.org/drawingml/2006/chartDrawing">
    <cdr:from>
      <cdr:x>0.46672</cdr:x>
      <cdr:y>0.44148</cdr:y>
    </cdr:from>
    <cdr:to>
      <cdr:x>0.59304</cdr:x>
      <cdr:y>0.57126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353278" y="2688167"/>
          <a:ext cx="1178278" cy="7902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4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Million</a:t>
          </a:r>
        </a:p>
        <a:p xmlns:a="http://schemas.openxmlformats.org/drawingml/2006/main">
          <a:pPr algn="ctr"/>
          <a:r>
            <a:rPr lang="en-GB" sz="14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Projected</a:t>
          </a:r>
        </a:p>
      </cdr:txBody>
    </cdr:sp>
  </cdr:relSizeAnchor>
  <cdr:relSizeAnchor xmlns:cdr="http://schemas.openxmlformats.org/drawingml/2006/chartDrawing">
    <cdr:from>
      <cdr:x>0.66566</cdr:x>
      <cdr:y>0.46582</cdr:y>
    </cdr:from>
    <cdr:to>
      <cdr:x>0.79274</cdr:x>
      <cdr:y>0.55736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208889" y="2836333"/>
          <a:ext cx="1185333" cy="557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0.68154</cdr:x>
      <cdr:y>0.44032</cdr:y>
    </cdr:from>
    <cdr:to>
      <cdr:x>0.79501</cdr:x>
      <cdr:y>0.55388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357055" y="2681111"/>
          <a:ext cx="1058334" cy="6914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Million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Projected</a:t>
          </a:r>
        </a:p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0.78399</cdr:x>
      <cdr:y>0.36365</cdr:y>
    </cdr:from>
    <cdr:to>
      <cdr:x>0.9403</cdr:x>
      <cdr:y>0.45758</cdr:y>
    </cdr:to>
    <cdr:sp macro="" textlink="">
      <cdr:nvSpPr>
        <cdr:cNvPr id="5" name="TextBox 6"/>
        <cdr:cNvSpPr txBox="1"/>
      </cdr:nvSpPr>
      <cdr:spPr>
        <a:xfrm xmlns:a="http://schemas.openxmlformats.org/drawingml/2006/main">
          <a:off x="7265882" y="2206419"/>
          <a:ext cx="1448654" cy="5699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rgbClr val="7F7F7F"/>
              </a:solidFill>
              <a:latin typeface="Segoe UI" panose="020B0502040204020203" pitchFamily="34" charset="0"/>
              <a:cs typeface="Segoe UI" panose="020B0502040204020203" pitchFamily="34" charset="0"/>
            </a:rPr>
            <a:t>Population </a:t>
          </a:r>
        </a:p>
        <a:p xmlns:a="http://schemas.openxmlformats.org/drawingml/2006/main">
          <a:r>
            <a:rPr lang="en-GB" sz="1400">
              <a:solidFill>
                <a:srgbClr val="7F7F7F"/>
              </a:solidFill>
              <a:latin typeface="Segoe UI" panose="020B0502040204020203" pitchFamily="34" charset="0"/>
              <a:cs typeface="Segoe UI" panose="020B0502040204020203" pitchFamily="34" charset="0"/>
            </a:rPr>
            <a:t>up 4.4 per cent</a:t>
          </a:r>
        </a:p>
      </cdr:txBody>
    </cdr:sp>
  </cdr:relSizeAnchor>
  <cdr:relSizeAnchor xmlns:cdr="http://schemas.openxmlformats.org/drawingml/2006/chartDrawing">
    <cdr:from>
      <cdr:x>0.77582</cdr:x>
      <cdr:y>0.16989</cdr:y>
    </cdr:from>
    <cdr:to>
      <cdr:x>0.92395</cdr:x>
      <cdr:y>0.26382</cdr:y>
    </cdr:to>
    <cdr:sp macro="" textlink="">
      <cdr:nvSpPr>
        <cdr:cNvPr id="7" name="TextBox 8"/>
        <cdr:cNvSpPr txBox="1"/>
      </cdr:nvSpPr>
      <cdr:spPr>
        <a:xfrm xmlns:a="http://schemas.openxmlformats.org/drawingml/2006/main">
          <a:off x="7190164" y="1030795"/>
          <a:ext cx="1372876" cy="5699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rgbClr val="5C7B1E"/>
              </a:solidFill>
              <a:latin typeface="Segoe UI" panose="020B0502040204020203" pitchFamily="34" charset="0"/>
              <a:cs typeface="Segoe UI" panose="020B0502040204020203" pitchFamily="34" charset="0"/>
            </a:rPr>
            <a:t>Households</a:t>
          </a:r>
        </a:p>
        <a:p xmlns:a="http://schemas.openxmlformats.org/drawingml/2006/main">
          <a:r>
            <a:rPr lang="en-GB" sz="1400">
              <a:solidFill>
                <a:srgbClr val="5C7B1E"/>
              </a:solidFill>
              <a:latin typeface="Segoe UI" panose="020B0502040204020203" pitchFamily="34" charset="0"/>
              <a:cs typeface="Segoe UI" panose="020B0502040204020203" pitchFamily="34" charset="0"/>
            </a:rPr>
            <a:t>up 6.1 per cent</a:t>
          </a:r>
        </a:p>
      </cdr:txBody>
    </cdr:sp>
  </cdr:relSizeAnchor>
  <cdr:relSizeAnchor xmlns:cdr="http://schemas.openxmlformats.org/drawingml/2006/chartDrawing">
    <cdr:from>
      <cdr:x>0.19805</cdr:x>
      <cdr:y>0.8498</cdr:y>
    </cdr:from>
    <cdr:to>
      <cdr:x>0.29609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47022" y="517331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latin typeface="Segoe UI" panose="020B0502040204020203" pitchFamily="34" charset="0"/>
              <a:cs typeface="Segoe UI" panose="020B0502040204020203" pitchFamily="34" charset="0"/>
            </a:rPr>
            <a:t>2009</a:t>
          </a:r>
        </a:p>
      </cdr:txBody>
    </cdr:sp>
  </cdr:relSizeAnchor>
  <cdr:relSizeAnchor xmlns:cdr="http://schemas.openxmlformats.org/drawingml/2006/chartDrawing">
    <cdr:from>
      <cdr:x>0.73458</cdr:x>
      <cdr:y>0.8478</cdr:y>
    </cdr:from>
    <cdr:to>
      <cdr:x>0.83262</cdr:x>
      <cdr:y>0.998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850822" y="516116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latin typeface="Segoe UI" panose="020B0502040204020203" pitchFamily="34" charset="0"/>
              <a:cs typeface="Segoe UI" panose="020B0502040204020203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0.1206</cdr:x>
      <cdr:y>0.43293</cdr:y>
    </cdr:from>
    <cdr:to>
      <cdr:x>0.21865</cdr:x>
      <cdr:y>0.53361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1275523" y="2484786"/>
          <a:ext cx="61291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GB" sz="1400" b="1">
              <a:latin typeface="Segoe UI" panose="020B0502040204020203" pitchFamily="34" charset="0"/>
              <a:cs typeface="Segoe UI" panose="020B0502040204020203" pitchFamily="34" charset="0"/>
            </a:rPr>
            <a:t>Percentage increase since 2009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</cdr:x>
      <cdr:y>0.92593</cdr:y>
    </cdr:from>
    <cdr:to>
      <cdr:x>0.1</cdr:x>
      <cdr:y>0.97376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711" y="5624344"/>
          <a:ext cx="913202" cy="29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50">
              <a:latin typeface="Segoe UI" panose="020B0502040204020203" pitchFamily="34" charset="0"/>
              <a:cs typeface="Segoe UI" panose="020B0502040204020203" pitchFamily="34" charset="0"/>
            </a:rPr>
            <a:t>Numbers are given as a percentage of adults in age group, not as a percentage of households.</a:t>
          </a:r>
        </a:p>
      </cdr:txBody>
    </cdr:sp>
  </cdr:relSizeAnchor>
  <cdr:relSizeAnchor xmlns:cdr="http://schemas.openxmlformats.org/drawingml/2006/chartDrawing">
    <cdr:from>
      <cdr:x>0</cdr:x>
      <cdr:y>0.95519</cdr:y>
    </cdr:from>
    <cdr:to>
      <cdr:x>0.09778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802087"/>
          <a:ext cx="909296" cy="272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Segoe UI" panose="020B0502040204020203" pitchFamily="34" charset="0"/>
              <a:cs typeface="Segoe UI" panose="020B0502040204020203" pitchFamily="34" charset="0"/>
            </a:rPr>
            <a:t>Source: National Records of Scotland (NRS): Household projections, 2016-based.</a:t>
          </a:r>
        </a:p>
      </cdr:txBody>
    </cdr:sp>
  </cdr:relSizeAnchor>
  <cdr:relSizeAnchor xmlns:cdr="http://schemas.openxmlformats.org/drawingml/2006/chartDrawing">
    <cdr:from>
      <cdr:x>0.78625</cdr:x>
      <cdr:y>0.1318</cdr:y>
    </cdr:from>
    <cdr:to>
      <cdr:x>0.88563</cdr:x>
      <cdr:y>0.18631</cdr:y>
    </cdr:to>
    <cdr:sp macro="" textlink="">
      <cdr:nvSpPr>
        <cdr:cNvPr id="60" name="TextBox 2"/>
        <cdr:cNvSpPr txBox="1"/>
      </cdr:nvSpPr>
      <cdr:spPr>
        <a:xfrm xmlns:a="http://schemas.openxmlformats.org/drawingml/2006/main">
          <a:off x="7298483" y="797276"/>
          <a:ext cx="922515" cy="329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5C7B1E"/>
              </a:solidFill>
              <a:latin typeface="Segoe UI" panose="020B0502040204020203" pitchFamily="34" charset="0"/>
              <a:cs typeface="Segoe UI" panose="020B0502040204020203" pitchFamily="34" charset="0"/>
            </a:rPr>
            <a:t>Females</a:t>
          </a:r>
          <a:endParaRPr lang="en-GB" sz="1100" b="1">
            <a:solidFill>
              <a:srgbClr val="5C7B1E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0.81684</cdr:x>
      <cdr:y>0.39893</cdr:y>
    </cdr:from>
    <cdr:to>
      <cdr:x>0.91622</cdr:x>
      <cdr:y>0.46685</cdr:y>
    </cdr:to>
    <cdr:sp macro="" textlink="">
      <cdr:nvSpPr>
        <cdr:cNvPr id="61" name="TextBox 1"/>
        <cdr:cNvSpPr txBox="1"/>
      </cdr:nvSpPr>
      <cdr:spPr>
        <a:xfrm xmlns:a="http://schemas.openxmlformats.org/drawingml/2006/main">
          <a:off x="7582462" y="2413186"/>
          <a:ext cx="922514" cy="41089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7F7F7F"/>
              </a:solidFill>
              <a:latin typeface="Segoe UI" panose="020B0502040204020203" pitchFamily="34" charset="0"/>
              <a:cs typeface="Segoe UI" panose="020B0502040204020203" pitchFamily="34" charset="0"/>
            </a:rPr>
            <a:t>Males</a:t>
          </a:r>
          <a:endParaRPr lang="en-GB" sz="1050" b="1">
            <a:solidFill>
              <a:srgbClr val="7F7F7F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Household%20estimates%20branch\Household%20estimates\2017\Figures%20and%20tables\Estimates%20of%20households%20and%20dwellings%20in%20Scotland%202017%20-%20Publication%20documents%20-%20Figures%20-%20as%20publish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42405\Objective\Objects\Scottish%20Household%20Survey%20(SHS)%20-%20%20Administration%20-%20Request%20tracke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susoutput2\wtsa\DATAPROD\PROJECTN\2004_based\Sub-national%20projections\Publish\Booklet\BIRTHS%20chart%20%25%20chan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ure 1"/>
      <sheetName val="Figure 1 data"/>
      <sheetName val="Figure 2"/>
      <sheetName val="Figure 2 data"/>
      <sheetName val="Figure 3"/>
      <sheetName val="Figure 3 data"/>
      <sheetName val="Figure 4"/>
      <sheetName val="Figure 4 data"/>
      <sheetName val="Figure 5"/>
      <sheetName val="Figure 5 data"/>
      <sheetName val="Figure 6"/>
      <sheetName val="Figure 6 data"/>
      <sheetName val="Figure 7"/>
      <sheetName val="Figure 7 data"/>
      <sheetName val="Figure 9"/>
      <sheetName val="Figure 9 data"/>
      <sheetName val="Figure 12"/>
      <sheetName val="Figure 12 data"/>
      <sheetName val="Figure 13"/>
      <sheetName val="Figure 13 data"/>
      <sheetName val="Figure 15"/>
      <sheetName val="Figure 15 data"/>
      <sheetName val="Figure 16"/>
      <sheetName val="Figure 16 data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>
        <row r="5">
          <cell r="A5">
            <v>2007</v>
          </cell>
        </row>
      </sheetData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ports"/>
      <sheetName val="Info"/>
      <sheetName val="Special Dataset Tracker"/>
      <sheetName val="Request"/>
      <sheetName val="Contents"/>
      <sheetName val="Analysis"/>
      <sheetName val="Statistical Significance"/>
    </sheetNames>
    <sheetDataSet>
      <sheetData sheetId="0"/>
      <sheetData sheetId="1"/>
      <sheetData sheetId="2">
        <row r="5">
          <cell r="A5" t="str">
            <v>All</v>
          </cell>
          <cell r="D5" t="str">
            <v>All</v>
          </cell>
          <cell r="F5" t="str">
            <v>Not Started</v>
          </cell>
          <cell r="H5" t="str">
            <v>Jackie</v>
          </cell>
          <cell r="J5">
            <v>1</v>
          </cell>
          <cell r="K5" t="str">
            <v>January</v>
          </cell>
          <cell r="M5" t="str">
            <v>HA - Household composition</v>
          </cell>
        </row>
        <row r="6">
          <cell r="A6" t="str">
            <v>Ad-hoc</v>
          </cell>
          <cell r="F6" t="str">
            <v>In Progress</v>
          </cell>
          <cell r="H6" t="str">
            <v>David</v>
          </cell>
          <cell r="J6">
            <v>2</v>
          </cell>
          <cell r="K6" t="str">
            <v>February</v>
          </cell>
          <cell r="M6" t="str">
            <v>HB - Accommodation</v>
          </cell>
        </row>
        <row r="7">
          <cell r="A7" t="str">
            <v>Enquiry</v>
          </cell>
          <cell r="F7" t="str">
            <v>Completed</v>
          </cell>
          <cell r="H7" t="str">
            <v>Pat</v>
          </cell>
          <cell r="J7">
            <v>3</v>
          </cell>
          <cell r="K7" t="str">
            <v>March</v>
          </cell>
          <cell r="M7" t="str">
            <v>HC - Sharing accommodation, Internet access, Recycling</v>
          </cell>
        </row>
        <row r="8">
          <cell r="A8" t="str">
            <v>Special Dataset</v>
          </cell>
          <cell r="F8" t="str">
            <v>Closed</v>
          </cell>
          <cell r="H8" t="str">
            <v>Lead analyst</v>
          </cell>
          <cell r="J8">
            <v>4</v>
          </cell>
          <cell r="K8" t="str">
            <v>April</v>
          </cell>
          <cell r="M8" t="str">
            <v>HD - Driving and transport</v>
          </cell>
        </row>
        <row r="9">
          <cell r="A9" t="str">
            <v>Follow-up Survey</v>
          </cell>
          <cell r="H9" t="str">
            <v>Ludmila</v>
          </cell>
          <cell r="J9">
            <v>5</v>
          </cell>
          <cell r="K9" t="str">
            <v>May</v>
          </cell>
          <cell r="M9" t="str">
            <v>HE - Young people in the household</v>
          </cell>
        </row>
        <row r="10">
          <cell r="A10" t="str">
            <v>Projects</v>
          </cell>
          <cell r="H10" t="str">
            <v>Sarah</v>
          </cell>
          <cell r="J10">
            <v>6</v>
          </cell>
          <cell r="K10" t="str">
            <v>June</v>
          </cell>
          <cell r="M10" t="str">
            <v>HF - Health and disability</v>
          </cell>
        </row>
        <row r="11">
          <cell r="A11" t="str">
            <v>Fieldwork</v>
          </cell>
          <cell r="J11">
            <v>7</v>
          </cell>
          <cell r="K11" t="str">
            <v>July</v>
          </cell>
          <cell r="M11" t="str">
            <v>HG - Employment of Highest Income Householder</v>
          </cell>
        </row>
        <row r="12">
          <cell r="A12" t="str">
            <v>Management</v>
          </cell>
          <cell r="J12">
            <v>8</v>
          </cell>
          <cell r="K12" t="str">
            <v>August</v>
          </cell>
          <cell r="M12" t="str">
            <v>HH - Household Income</v>
          </cell>
        </row>
        <row r="13">
          <cell r="J13">
            <v>9</v>
          </cell>
          <cell r="K13" t="str">
            <v>September</v>
          </cell>
          <cell r="M13" t="str">
            <v>HI - Financial Services, Savings and Housing Costs</v>
          </cell>
        </row>
        <row r="14">
          <cell r="J14">
            <v>10</v>
          </cell>
          <cell r="K14" t="str">
            <v>October</v>
          </cell>
          <cell r="M14" t="str">
            <v>HJ - Mortgage and rent</v>
          </cell>
        </row>
        <row r="15">
          <cell r="J15">
            <v>11</v>
          </cell>
          <cell r="K15" t="str">
            <v>November</v>
          </cell>
          <cell r="M15" t="str">
            <v>HK - Household Finances</v>
          </cell>
        </row>
        <row r="16">
          <cell r="J16">
            <v>12</v>
          </cell>
          <cell r="K16" t="str">
            <v>December</v>
          </cell>
          <cell r="M16" t="str">
            <v>RA - Accommodation</v>
          </cell>
        </row>
        <row r="17">
          <cell r="M17" t="str">
            <v>RB - Neighbourhoods and Community Safety</v>
          </cell>
        </row>
        <row r="18">
          <cell r="M18" t="str">
            <v>RC - Education and Training</v>
          </cell>
        </row>
        <row r="19">
          <cell r="M19" t="str">
            <v>RD - Travel and Transport</v>
          </cell>
        </row>
        <row r="20">
          <cell r="M20" t="str">
            <v>RF - Volunteering, Convenience of Services</v>
          </cell>
        </row>
        <row r="21">
          <cell r="M21" t="str">
            <v>RG - Health and Disability</v>
          </cell>
        </row>
        <row r="22">
          <cell r="M22" t="str">
            <v>RH - Random Adult Employment</v>
          </cell>
        </row>
        <row r="23">
          <cell r="M23" t="str">
            <v>RI - Random Adult Income</v>
          </cell>
        </row>
        <row r="24">
          <cell r="M24" t="str">
            <v>SHCS</v>
          </cell>
        </row>
        <row r="25">
          <cell r="M25" t="str">
            <v>Cross-cutting topics</v>
          </cell>
        </row>
        <row r="26">
          <cell r="M26" t="str">
            <v>-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rscotland.gov.uk/statistics-and-data/statistics/statistics-by-theme/households/household-projections/2018-based-household-projections" TargetMode="External"/><Relationship Id="rId1" Type="http://schemas.openxmlformats.org/officeDocument/2006/relationships/hyperlink" Target="https://www.nrscotland.gov.uk/statistics-and-data/statistics/statistics-by-theme/households/household-projections/2016-based-household-projection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0"/>
  <sheetViews>
    <sheetView tabSelected="1" workbookViewId="0">
      <selection sqref="A1:J1"/>
    </sheetView>
  </sheetViews>
  <sheetFormatPr defaultColWidth="9.140625" defaultRowHeight="14.25"/>
  <cols>
    <col min="1" max="1" width="10" style="1" customWidth="1"/>
    <col min="2" max="8" width="9.140625" style="1"/>
    <col min="9" max="9" width="19.28515625" style="1" customWidth="1"/>
    <col min="10" max="16384" width="9.140625" style="1"/>
  </cols>
  <sheetData>
    <row r="1" spans="1:11" ht="18" customHeight="1">
      <c r="A1" s="148" t="s">
        <v>157</v>
      </c>
      <c r="B1" s="148"/>
      <c r="C1" s="148"/>
      <c r="D1" s="148"/>
      <c r="E1" s="148"/>
      <c r="F1" s="148"/>
      <c r="G1" s="148"/>
      <c r="H1" s="148"/>
      <c r="I1" s="148"/>
      <c r="J1" s="148"/>
      <c r="K1" s="143"/>
    </row>
    <row r="2" spans="1:11" ht="15" customHeight="1">
      <c r="A2" s="149"/>
      <c r="B2" s="149"/>
      <c r="C2" s="52"/>
      <c r="D2" s="52"/>
      <c r="E2" s="52"/>
      <c r="F2" s="52"/>
      <c r="G2" s="52"/>
      <c r="H2" s="52"/>
      <c r="I2" s="52"/>
      <c r="J2" s="52"/>
      <c r="K2" s="52"/>
    </row>
    <row r="3" spans="1:11">
      <c r="A3" s="153" t="s">
        <v>156</v>
      </c>
      <c r="B3" s="153"/>
      <c r="C3" s="153"/>
      <c r="D3" s="153"/>
      <c r="E3" s="135"/>
      <c r="F3" s="52"/>
      <c r="G3" s="52"/>
      <c r="H3" s="52"/>
      <c r="I3" s="52"/>
      <c r="J3" s="52"/>
      <c r="K3" s="52"/>
    </row>
    <row r="4" spans="1:11" ht="15" customHeight="1">
      <c r="A4" s="5"/>
      <c r="B4" s="5"/>
    </row>
    <row r="5" spans="1:11">
      <c r="A5" s="144" t="s">
        <v>111</v>
      </c>
      <c r="B5" s="151" t="s">
        <v>119</v>
      </c>
      <c r="C5" s="151"/>
      <c r="D5" s="151"/>
      <c r="E5" s="151"/>
      <c r="F5" s="151"/>
      <c r="G5" s="151"/>
      <c r="H5" s="151"/>
      <c r="I5" s="151"/>
    </row>
    <row r="6" spans="1:11">
      <c r="A6" s="144" t="s">
        <v>112</v>
      </c>
      <c r="B6" s="151" t="s">
        <v>163</v>
      </c>
      <c r="C6" s="151"/>
      <c r="D6" s="151"/>
      <c r="E6" s="151"/>
      <c r="F6" s="151"/>
      <c r="G6" s="151"/>
      <c r="H6" s="151"/>
      <c r="I6" s="151"/>
    </row>
    <row r="7" spans="1:11">
      <c r="A7" s="144" t="s">
        <v>113</v>
      </c>
      <c r="B7" s="151" t="s">
        <v>170</v>
      </c>
      <c r="C7" s="151"/>
      <c r="D7" s="151"/>
      <c r="E7" s="151"/>
      <c r="F7" s="151"/>
      <c r="G7" s="151"/>
      <c r="H7" s="151"/>
      <c r="I7" s="151"/>
    </row>
    <row r="8" spans="1:11" ht="15" customHeight="1">
      <c r="A8" s="144" t="s">
        <v>114</v>
      </c>
      <c r="B8" s="154" t="s">
        <v>120</v>
      </c>
      <c r="C8" s="154"/>
      <c r="D8" s="154"/>
      <c r="E8" s="154"/>
      <c r="F8" s="154"/>
      <c r="G8" s="154"/>
      <c r="H8" s="154"/>
      <c r="I8" s="154"/>
    </row>
    <row r="9" spans="1:11">
      <c r="A9" s="144" t="s">
        <v>115</v>
      </c>
      <c r="B9" s="155" t="s">
        <v>169</v>
      </c>
      <c r="C9" s="155"/>
      <c r="D9" s="155"/>
      <c r="E9" s="155"/>
      <c r="F9" s="155"/>
      <c r="G9" s="155"/>
      <c r="H9" s="155"/>
      <c r="I9" s="155"/>
    </row>
    <row r="10" spans="1:11">
      <c r="A10" s="144" t="s">
        <v>116</v>
      </c>
      <c r="B10" s="155" t="s">
        <v>121</v>
      </c>
      <c r="C10" s="155"/>
      <c r="D10" s="155"/>
      <c r="E10" s="155"/>
      <c r="F10" s="155"/>
      <c r="G10" s="155"/>
      <c r="H10" s="155"/>
      <c r="I10" s="155"/>
    </row>
    <row r="11" spans="1:11">
      <c r="A11" s="144" t="s">
        <v>117</v>
      </c>
      <c r="B11" s="155" t="s">
        <v>171</v>
      </c>
      <c r="C11" s="155"/>
      <c r="D11" s="155"/>
      <c r="E11" s="155"/>
      <c r="F11" s="155"/>
      <c r="G11" s="155"/>
      <c r="H11" s="155"/>
      <c r="I11" s="155"/>
    </row>
    <row r="12" spans="1:11">
      <c r="A12" s="144" t="s">
        <v>159</v>
      </c>
      <c r="B12" s="154" t="s">
        <v>168</v>
      </c>
      <c r="C12" s="154"/>
      <c r="D12" s="154"/>
      <c r="E12" s="154"/>
      <c r="F12" s="154"/>
      <c r="G12" s="154"/>
      <c r="H12" s="154"/>
      <c r="I12" s="154"/>
    </row>
    <row r="13" spans="1:11">
      <c r="A13" s="3"/>
      <c r="B13" s="4"/>
    </row>
    <row r="14" spans="1:11">
      <c r="A14" s="152" t="s">
        <v>68</v>
      </c>
      <c r="B14" s="152"/>
    </row>
    <row r="16" spans="1:11">
      <c r="A16" s="150"/>
      <c r="B16" s="150"/>
    </row>
    <row r="17" spans="1:5">
      <c r="D17" s="150"/>
      <c r="E17" s="150"/>
    </row>
    <row r="20" spans="1:5">
      <c r="A20" s="150"/>
      <c r="B20" s="150"/>
    </row>
  </sheetData>
  <mergeCells count="15">
    <mergeCell ref="A2:B2"/>
    <mergeCell ref="A16:B16"/>
    <mergeCell ref="A20:B20"/>
    <mergeCell ref="D17:E17"/>
    <mergeCell ref="B5:I5"/>
    <mergeCell ref="B7:I7"/>
    <mergeCell ref="A14:B14"/>
    <mergeCell ref="A3:D3"/>
    <mergeCell ref="B8:I8"/>
    <mergeCell ref="B9:I9"/>
    <mergeCell ref="B10:I10"/>
    <mergeCell ref="B11:I11"/>
    <mergeCell ref="B12:I12"/>
    <mergeCell ref="A1:J1"/>
    <mergeCell ref="B6:I6"/>
  </mergeCells>
  <hyperlinks>
    <hyperlink ref="B5" location="'Data 8.1'!A1" display="Trends in households and population, June 2007 to 2017"/>
    <hyperlink ref="B7:I7" location="'Data 9.3'!A1" display="Trends in households and population, June 2008 to 2018"/>
    <hyperlink ref="B5:I5" location="'Data 9.1'!A1" display="Household structure by Health Board in Scotland - projected figures for 2020"/>
    <hyperlink ref="B8" location="'Data 8.2'!A1" display="Percentage of people living alone in Scotland by age and sex, 2018"/>
    <hyperlink ref="B9" location="'Data 8.4'!A1" display="Number of households in Scotland, 1998-2041"/>
    <hyperlink ref="B8:I8" location="'Data 9.4'!A1" display="Percentage of people living alone in Scotland by age and sex, 2019"/>
    <hyperlink ref="B9:I9" location="'Data 9.5'!A1" display="Households in Scotland by household type: 2018 and 2028"/>
    <hyperlink ref="B10:I10" location="'Data 9.6'!A1" display="Households in Scotland by household type: 2018 and 2041"/>
    <hyperlink ref="B11:I11" location="'Data 9.7'!A1" display="Projected absolute and percentage change in the number of households by council area, 2018 to 2028"/>
    <hyperlink ref="B12:I12" location="'Data 9.8'!A1" display="Projected percentage change in the number of households by council area, 2018 to 2041"/>
    <hyperlink ref="B6" location="'Data 9.2'!A1" display="Number of households in Scotland, 2018, 2009 to 20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sqref="A1:F1"/>
    </sheetView>
  </sheetViews>
  <sheetFormatPr defaultColWidth="9.140625" defaultRowHeight="12.75"/>
  <cols>
    <col min="1" max="1" width="13" style="12" customWidth="1"/>
    <col min="2" max="2" width="26.28515625" style="12" customWidth="1"/>
    <col min="3" max="7" width="14.28515625" style="31" customWidth="1"/>
    <col min="8" max="8" width="14.5703125" style="31" customWidth="1"/>
    <col min="9" max="10" width="14.28515625" style="31" customWidth="1"/>
    <col min="11" max="11" width="14.85546875" style="31" customWidth="1"/>
    <col min="12" max="12" width="14.28515625" style="31" customWidth="1"/>
    <col min="13" max="16384" width="9.140625" style="12"/>
  </cols>
  <sheetData>
    <row r="1" spans="1:12" s="52" customFormat="1" ht="18" customHeight="1">
      <c r="A1" s="166" t="s">
        <v>118</v>
      </c>
      <c r="B1" s="166"/>
      <c r="C1" s="166"/>
      <c r="D1" s="166"/>
      <c r="E1" s="166"/>
      <c r="F1" s="166"/>
      <c r="H1" s="137" t="s">
        <v>61</v>
      </c>
      <c r="I1" s="108"/>
      <c r="J1" s="108"/>
    </row>
    <row r="2" spans="1:12" s="52" customFormat="1" ht="15" customHeight="1">
      <c r="A2" s="107"/>
      <c r="B2" s="107"/>
      <c r="C2" s="107"/>
      <c r="D2" s="107"/>
      <c r="E2" s="107"/>
      <c r="F2" s="107"/>
      <c r="G2" s="107"/>
      <c r="H2" s="66"/>
      <c r="I2" s="108"/>
      <c r="J2" s="51"/>
    </row>
    <row r="3" spans="1:12">
      <c r="A3" s="161" t="s">
        <v>73</v>
      </c>
      <c r="B3" s="163" t="s">
        <v>74</v>
      </c>
      <c r="C3" s="159" t="s">
        <v>6</v>
      </c>
      <c r="D3" s="157" t="s">
        <v>75</v>
      </c>
      <c r="E3" s="157" t="s">
        <v>76</v>
      </c>
      <c r="F3" s="157" t="s">
        <v>77</v>
      </c>
      <c r="G3" s="157" t="s">
        <v>78</v>
      </c>
      <c r="H3" s="159" t="s">
        <v>6</v>
      </c>
      <c r="I3" s="157" t="s">
        <v>75</v>
      </c>
      <c r="J3" s="157" t="s">
        <v>76</v>
      </c>
      <c r="K3" s="157" t="s">
        <v>77</v>
      </c>
      <c r="L3" s="157" t="s">
        <v>78</v>
      </c>
    </row>
    <row r="4" spans="1:12" s="32" customFormat="1">
      <c r="A4" s="162"/>
      <c r="B4" s="164"/>
      <c r="C4" s="160"/>
      <c r="D4" s="158"/>
      <c r="E4" s="158"/>
      <c r="F4" s="158"/>
      <c r="G4" s="158"/>
      <c r="H4" s="160"/>
      <c r="I4" s="158"/>
      <c r="J4" s="158"/>
      <c r="K4" s="158"/>
      <c r="L4" s="158"/>
    </row>
    <row r="5" spans="1:12">
      <c r="A5" s="33" t="s">
        <v>79</v>
      </c>
      <c r="B5" s="34" t="s">
        <v>80</v>
      </c>
      <c r="C5" s="35">
        <v>62099</v>
      </c>
      <c r="D5" s="35">
        <v>69394</v>
      </c>
      <c r="E5" s="35">
        <v>12055</v>
      </c>
      <c r="F5" s="35">
        <v>28891</v>
      </c>
      <c r="G5" s="36">
        <v>172439</v>
      </c>
      <c r="H5" s="37">
        <v>0.36012155022935649</v>
      </c>
      <c r="I5" s="37">
        <v>0.40242636526539821</v>
      </c>
      <c r="J5" s="37">
        <v>6.9908779336461016E-2</v>
      </c>
      <c r="K5" s="37">
        <v>0.16754330516878432</v>
      </c>
      <c r="L5" s="37">
        <v>1</v>
      </c>
    </row>
    <row r="6" spans="1:12">
      <c r="A6" s="33" t="s">
        <v>81</v>
      </c>
      <c r="B6" s="34" t="s">
        <v>82</v>
      </c>
      <c r="C6" s="35">
        <v>19982</v>
      </c>
      <c r="D6" s="35">
        <v>23027</v>
      </c>
      <c r="E6" s="35">
        <v>2698</v>
      </c>
      <c r="F6" s="35">
        <v>9189</v>
      </c>
      <c r="G6" s="36">
        <v>54896</v>
      </c>
      <c r="H6" s="37">
        <v>0.36399737685805889</v>
      </c>
      <c r="I6" s="37">
        <v>0.4194658991547654</v>
      </c>
      <c r="J6" s="37">
        <v>4.9147478869134363E-2</v>
      </c>
      <c r="K6" s="37">
        <v>0.16738924511804137</v>
      </c>
      <c r="L6" s="37">
        <v>1</v>
      </c>
    </row>
    <row r="7" spans="1:12">
      <c r="A7" s="33" t="s">
        <v>83</v>
      </c>
      <c r="B7" s="34" t="s">
        <v>36</v>
      </c>
      <c r="C7" s="35">
        <v>24225</v>
      </c>
      <c r="D7" s="35">
        <v>30095</v>
      </c>
      <c r="E7" s="35">
        <v>3623</v>
      </c>
      <c r="F7" s="35">
        <v>11833</v>
      </c>
      <c r="G7" s="36">
        <v>69776</v>
      </c>
      <c r="H7" s="37">
        <v>0.34718241229075902</v>
      </c>
      <c r="I7" s="37">
        <v>0.43130875945883973</v>
      </c>
      <c r="J7" s="37">
        <v>5.1923297408851182E-2</v>
      </c>
      <c r="K7" s="37">
        <v>0.16958553084155009</v>
      </c>
      <c r="L7" s="37">
        <v>1</v>
      </c>
    </row>
    <row r="8" spans="1:12">
      <c r="A8" s="33" t="s">
        <v>84</v>
      </c>
      <c r="B8" s="34" t="s">
        <v>85</v>
      </c>
      <c r="C8" s="35">
        <v>44820</v>
      </c>
      <c r="D8" s="35">
        <v>57671</v>
      </c>
      <c r="E8" s="35">
        <v>8345</v>
      </c>
      <c r="F8" s="35">
        <v>26318</v>
      </c>
      <c r="G8" s="36">
        <v>137154</v>
      </c>
      <c r="H8" s="37">
        <v>0.32678594864167287</v>
      </c>
      <c r="I8" s="37">
        <v>0.42048354404537963</v>
      </c>
      <c r="J8" s="37">
        <v>6.0844014757134315E-2</v>
      </c>
      <c r="K8" s="37">
        <v>0.19188649255581317</v>
      </c>
      <c r="L8" s="37">
        <v>1</v>
      </c>
    </row>
    <row r="9" spans="1:12">
      <c r="A9" s="33" t="s">
        <v>86</v>
      </c>
      <c r="B9" s="34" t="s">
        <v>87</v>
      </c>
      <c r="C9" s="35">
        <v>86702</v>
      </c>
      <c r="D9" s="35">
        <v>112708</v>
      </c>
      <c r="E9" s="35">
        <v>10727</v>
      </c>
      <c r="F9" s="35">
        <v>54290</v>
      </c>
      <c r="G9" s="36">
        <v>264427</v>
      </c>
      <c r="H9" s="37">
        <v>0.32788633535909723</v>
      </c>
      <c r="I9" s="37">
        <v>0.42623483986128496</v>
      </c>
      <c r="J9" s="37">
        <v>4.0566961770167193E-2</v>
      </c>
      <c r="K9" s="37">
        <v>0.20531186300945062</v>
      </c>
      <c r="L9" s="37">
        <v>1</v>
      </c>
    </row>
    <row r="10" spans="1:12">
      <c r="A10" s="33" t="s">
        <v>88</v>
      </c>
      <c r="B10" s="34" t="s">
        <v>45</v>
      </c>
      <c r="C10" s="35">
        <v>51763</v>
      </c>
      <c r="D10" s="35">
        <v>65131</v>
      </c>
      <c r="E10" s="35">
        <v>8359</v>
      </c>
      <c r="F10" s="35">
        <v>26443</v>
      </c>
      <c r="G10" s="36">
        <v>151696</v>
      </c>
      <c r="H10" s="37">
        <v>0.3412285096508807</v>
      </c>
      <c r="I10" s="37">
        <v>0.42935212530323807</v>
      </c>
      <c r="J10" s="37">
        <v>5.5103628309250079E-2</v>
      </c>
      <c r="K10" s="37">
        <v>0.17431573673663114</v>
      </c>
      <c r="L10" s="37">
        <v>1</v>
      </c>
    </row>
    <row r="11" spans="1:12">
      <c r="A11" s="33" t="s">
        <v>89</v>
      </c>
      <c r="B11" s="34" t="s">
        <v>90</v>
      </c>
      <c r="C11" s="35">
        <v>147802</v>
      </c>
      <c r="D11" s="35">
        <v>162197</v>
      </c>
      <c r="E11" s="35">
        <v>24623</v>
      </c>
      <c r="F11" s="35">
        <v>73901</v>
      </c>
      <c r="G11" s="36">
        <v>408523</v>
      </c>
      <c r="H11" s="37">
        <v>0.36179603106801822</v>
      </c>
      <c r="I11" s="37">
        <v>0.39703272520763827</v>
      </c>
      <c r="J11" s="37">
        <v>6.0273228190334448E-2</v>
      </c>
      <c r="K11" s="37">
        <v>0.18089801553400911</v>
      </c>
      <c r="L11" s="37">
        <v>1</v>
      </c>
    </row>
    <row r="12" spans="1:12">
      <c r="A12" s="33" t="s">
        <v>91</v>
      </c>
      <c r="B12" s="34" t="s">
        <v>92</v>
      </c>
      <c r="C12" s="35">
        <v>3912</v>
      </c>
      <c r="D12" s="35">
        <v>4544</v>
      </c>
      <c r="E12" s="35">
        <v>488</v>
      </c>
      <c r="F12" s="35">
        <v>1698</v>
      </c>
      <c r="G12" s="36">
        <v>10642</v>
      </c>
      <c r="H12" s="37">
        <v>0.36760007517383952</v>
      </c>
      <c r="I12" s="37">
        <v>0.42698740838188309</v>
      </c>
      <c r="J12" s="37">
        <v>4.5856042097350121E-2</v>
      </c>
      <c r="K12" s="37">
        <v>0.15955647434692727</v>
      </c>
      <c r="L12" s="37">
        <v>1</v>
      </c>
    </row>
    <row r="13" spans="1:12">
      <c r="A13" s="33" t="s">
        <v>93</v>
      </c>
      <c r="B13" s="34" t="s">
        <v>94</v>
      </c>
      <c r="C13" s="35">
        <v>3483</v>
      </c>
      <c r="D13" s="35">
        <v>4385</v>
      </c>
      <c r="E13" s="35">
        <v>435</v>
      </c>
      <c r="F13" s="35">
        <v>2166</v>
      </c>
      <c r="G13" s="36">
        <v>10469</v>
      </c>
      <c r="H13" s="37">
        <v>0.33269653262011656</v>
      </c>
      <c r="I13" s="37">
        <v>0.41885566911834943</v>
      </c>
      <c r="J13" s="37">
        <v>4.1551246537396121E-2</v>
      </c>
      <c r="K13" s="37">
        <v>0.20689655172413793</v>
      </c>
      <c r="L13" s="37">
        <v>1</v>
      </c>
    </row>
    <row r="14" spans="1:12">
      <c r="A14" s="33" t="s">
        <v>95</v>
      </c>
      <c r="B14" s="34" t="s">
        <v>96</v>
      </c>
      <c r="C14" s="35">
        <v>5220</v>
      </c>
      <c r="D14" s="35">
        <v>4989</v>
      </c>
      <c r="E14" s="35">
        <v>598</v>
      </c>
      <c r="F14" s="35">
        <v>2009</v>
      </c>
      <c r="G14" s="36">
        <v>12816</v>
      </c>
      <c r="H14" s="37">
        <v>0.40730337078651685</v>
      </c>
      <c r="I14" s="37">
        <v>0.38927902621722849</v>
      </c>
      <c r="J14" s="37">
        <v>4.6660424469413236E-2</v>
      </c>
      <c r="K14" s="37">
        <v>0.15675717852684146</v>
      </c>
      <c r="L14" s="37">
        <v>1</v>
      </c>
    </row>
    <row r="15" spans="1:12">
      <c r="A15" s="33" t="s">
        <v>97</v>
      </c>
      <c r="B15" s="34" t="s">
        <v>49</v>
      </c>
      <c r="C15" s="35">
        <v>56236</v>
      </c>
      <c r="D15" s="35">
        <v>72115</v>
      </c>
      <c r="E15" s="35">
        <v>11009</v>
      </c>
      <c r="F15" s="35">
        <v>30391</v>
      </c>
      <c r="G15" s="36">
        <v>169751</v>
      </c>
      <c r="H15" s="37">
        <v>0.33128523543307553</v>
      </c>
      <c r="I15" s="37">
        <v>0.42482813061484176</v>
      </c>
      <c r="J15" s="37">
        <v>6.4853815294166159E-2</v>
      </c>
      <c r="K15" s="37">
        <v>0.17903281865791659</v>
      </c>
      <c r="L15" s="37">
        <v>1</v>
      </c>
    </row>
    <row r="16" spans="1:12">
      <c r="A16" s="33" t="s">
        <v>98</v>
      </c>
      <c r="B16" s="34" t="s">
        <v>99</v>
      </c>
      <c r="C16" s="35">
        <v>70678</v>
      </c>
      <c r="D16" s="35">
        <v>78633</v>
      </c>
      <c r="E16" s="35">
        <v>12135</v>
      </c>
      <c r="F16" s="35">
        <v>33068</v>
      </c>
      <c r="G16" s="36">
        <v>194514</v>
      </c>
      <c r="H16" s="37">
        <v>0.36335687919635606</v>
      </c>
      <c r="I16" s="37">
        <v>0.40425367839847004</v>
      </c>
      <c r="J16" s="37">
        <v>6.2386254973935039E-2</v>
      </c>
      <c r="K16" s="37">
        <v>0.17000318743123888</v>
      </c>
      <c r="L16" s="37">
        <v>1</v>
      </c>
    </row>
    <row r="17" spans="1:12">
      <c r="A17" s="33" t="s">
        <v>100</v>
      </c>
      <c r="B17" s="34" t="s">
        <v>101</v>
      </c>
      <c r="C17" s="35">
        <v>229032</v>
      </c>
      <c r="D17" s="35">
        <v>197131</v>
      </c>
      <c r="E17" s="35">
        <v>39016</v>
      </c>
      <c r="F17" s="35">
        <v>85720</v>
      </c>
      <c r="G17" s="36">
        <v>550899</v>
      </c>
      <c r="H17" s="37">
        <v>0.41574226854650309</v>
      </c>
      <c r="I17" s="37">
        <v>0.35783510226012388</v>
      </c>
      <c r="J17" s="37">
        <v>7.0822419354545932E-2</v>
      </c>
      <c r="K17" s="37">
        <v>0.15560020983882708</v>
      </c>
      <c r="L17" s="37">
        <v>1</v>
      </c>
    </row>
    <row r="18" spans="1:12">
      <c r="A18" s="33" t="s">
        <v>102</v>
      </c>
      <c r="B18" s="34" t="s">
        <v>103</v>
      </c>
      <c r="C18" s="35">
        <v>106944</v>
      </c>
      <c r="D18" s="35">
        <v>116189</v>
      </c>
      <c r="E18" s="35">
        <v>22553</v>
      </c>
      <c r="F18" s="35">
        <v>55739</v>
      </c>
      <c r="G18" s="36">
        <v>301425</v>
      </c>
      <c r="H18" s="37">
        <v>0.35479472505598408</v>
      </c>
      <c r="I18" s="37">
        <v>0.38546570456995938</v>
      </c>
      <c r="J18" s="37">
        <v>7.4821265654806332E-2</v>
      </c>
      <c r="K18" s="37">
        <v>0.18491830471925022</v>
      </c>
      <c r="L18" s="37">
        <v>1</v>
      </c>
    </row>
    <row r="19" spans="1:12">
      <c r="A19" s="38" t="s">
        <v>104</v>
      </c>
      <c r="B19" s="39" t="s">
        <v>105</v>
      </c>
      <c r="C19" s="40">
        <v>912897</v>
      </c>
      <c r="D19" s="41">
        <v>998210</v>
      </c>
      <c r="E19" s="41">
        <v>156663</v>
      </c>
      <c r="F19" s="41">
        <v>441654</v>
      </c>
      <c r="G19" s="42">
        <v>2509424</v>
      </c>
      <c r="H19" s="43">
        <v>0.36378746676528162</v>
      </c>
      <c r="I19" s="43">
        <v>0.39778451150542915</v>
      </c>
      <c r="J19" s="43">
        <v>6.2429864383221012E-2</v>
      </c>
      <c r="K19" s="43">
        <v>0.17599815734606827</v>
      </c>
      <c r="L19" s="43">
        <v>1</v>
      </c>
    </row>
    <row r="21" spans="1:12">
      <c r="A21" s="165" t="s">
        <v>106</v>
      </c>
      <c r="B21" s="165"/>
      <c r="C21" s="165"/>
      <c r="D21" s="165"/>
      <c r="E21" s="165"/>
    </row>
    <row r="22" spans="1:12">
      <c r="A22" s="161" t="s">
        <v>73</v>
      </c>
      <c r="B22" s="163" t="s">
        <v>74</v>
      </c>
      <c r="C22" s="159" t="s">
        <v>6</v>
      </c>
      <c r="D22" s="157" t="s">
        <v>75</v>
      </c>
      <c r="E22" s="157" t="s">
        <v>76</v>
      </c>
      <c r="F22" s="157" t="s">
        <v>77</v>
      </c>
      <c r="G22" s="157" t="s">
        <v>78</v>
      </c>
      <c r="H22" s="159" t="s">
        <v>6</v>
      </c>
      <c r="I22" s="157" t="s">
        <v>75</v>
      </c>
      <c r="J22" s="157" t="s">
        <v>76</v>
      </c>
      <c r="K22" s="157" t="s">
        <v>77</v>
      </c>
      <c r="L22" s="157" t="s">
        <v>78</v>
      </c>
    </row>
    <row r="23" spans="1:12" s="32" customFormat="1">
      <c r="A23" s="162"/>
      <c r="B23" s="164"/>
      <c r="C23" s="160"/>
      <c r="D23" s="158"/>
      <c r="E23" s="158"/>
      <c r="F23" s="158"/>
      <c r="G23" s="158"/>
      <c r="H23" s="160"/>
      <c r="I23" s="158"/>
      <c r="J23" s="158"/>
      <c r="K23" s="158"/>
      <c r="L23" s="158"/>
    </row>
    <row r="24" spans="1:12">
      <c r="A24" s="33" t="s">
        <v>84</v>
      </c>
      <c r="B24" s="34" t="s">
        <v>85</v>
      </c>
      <c r="C24" s="35">
        <v>44820</v>
      </c>
      <c r="D24" s="35">
        <v>57671</v>
      </c>
      <c r="E24" s="35">
        <v>8345</v>
      </c>
      <c r="F24" s="35">
        <v>26318</v>
      </c>
      <c r="G24" s="36">
        <v>137154</v>
      </c>
      <c r="H24" s="37">
        <v>0.32678594864167287</v>
      </c>
      <c r="I24" s="37">
        <v>0.42048354404537963</v>
      </c>
      <c r="J24" s="37">
        <v>6.0844014757134315E-2</v>
      </c>
      <c r="K24" s="37">
        <v>0.19188649255581317</v>
      </c>
      <c r="L24" s="37">
        <v>1</v>
      </c>
    </row>
    <row r="25" spans="1:12">
      <c r="A25" s="33" t="s">
        <v>86</v>
      </c>
      <c r="B25" s="34" t="s">
        <v>87</v>
      </c>
      <c r="C25" s="35">
        <v>86702</v>
      </c>
      <c r="D25" s="35">
        <v>112708</v>
      </c>
      <c r="E25" s="35">
        <v>10727</v>
      </c>
      <c r="F25" s="35">
        <v>54290</v>
      </c>
      <c r="G25" s="36">
        <v>264427</v>
      </c>
      <c r="H25" s="37">
        <v>0.32788633535909723</v>
      </c>
      <c r="I25" s="37">
        <v>0.42623483986128496</v>
      </c>
      <c r="J25" s="37">
        <v>4.0566961770167193E-2</v>
      </c>
      <c r="K25" s="37">
        <v>0.20531186300945062</v>
      </c>
      <c r="L25" s="37">
        <v>1</v>
      </c>
    </row>
    <row r="26" spans="1:12">
      <c r="A26" s="33" t="s">
        <v>97</v>
      </c>
      <c r="B26" s="34" t="s">
        <v>49</v>
      </c>
      <c r="C26" s="35">
        <v>56236</v>
      </c>
      <c r="D26" s="35">
        <v>72115</v>
      </c>
      <c r="E26" s="35">
        <v>11009</v>
      </c>
      <c r="F26" s="35">
        <v>30391</v>
      </c>
      <c r="G26" s="36">
        <v>169751</v>
      </c>
      <c r="H26" s="37">
        <v>0.33128523543307553</v>
      </c>
      <c r="I26" s="37">
        <v>0.42482813061484176</v>
      </c>
      <c r="J26" s="37">
        <v>6.4853815294166159E-2</v>
      </c>
      <c r="K26" s="37">
        <v>0.17903281865791659</v>
      </c>
      <c r="L26" s="37">
        <v>1</v>
      </c>
    </row>
    <row r="27" spans="1:12">
      <c r="A27" s="33" t="s">
        <v>93</v>
      </c>
      <c r="B27" s="34" t="s">
        <v>94</v>
      </c>
      <c r="C27" s="35">
        <v>3483</v>
      </c>
      <c r="D27" s="35">
        <v>4385</v>
      </c>
      <c r="E27" s="35">
        <v>435</v>
      </c>
      <c r="F27" s="35">
        <v>2166</v>
      </c>
      <c r="G27" s="36">
        <v>10469</v>
      </c>
      <c r="H27" s="37">
        <v>0.33269653262011656</v>
      </c>
      <c r="I27" s="37">
        <v>0.41885566911834943</v>
      </c>
      <c r="J27" s="37">
        <v>4.1551246537396121E-2</v>
      </c>
      <c r="K27" s="37">
        <v>0.20689655172413793</v>
      </c>
      <c r="L27" s="37">
        <v>1</v>
      </c>
    </row>
    <row r="28" spans="1:12">
      <c r="A28" s="33" t="s">
        <v>88</v>
      </c>
      <c r="B28" s="34" t="s">
        <v>45</v>
      </c>
      <c r="C28" s="35">
        <v>51763</v>
      </c>
      <c r="D28" s="35">
        <v>65131</v>
      </c>
      <c r="E28" s="35">
        <v>8359</v>
      </c>
      <c r="F28" s="35">
        <v>26443</v>
      </c>
      <c r="G28" s="36">
        <v>151696</v>
      </c>
      <c r="H28" s="37">
        <v>0.3412285096508807</v>
      </c>
      <c r="I28" s="37">
        <v>0.42935212530323807</v>
      </c>
      <c r="J28" s="37">
        <v>5.5103628309250079E-2</v>
      </c>
      <c r="K28" s="37">
        <v>0.17431573673663114</v>
      </c>
      <c r="L28" s="37">
        <v>1</v>
      </c>
    </row>
    <row r="29" spans="1:12">
      <c r="A29" s="33" t="s">
        <v>83</v>
      </c>
      <c r="B29" s="34" t="s">
        <v>36</v>
      </c>
      <c r="C29" s="35">
        <v>24225</v>
      </c>
      <c r="D29" s="35">
        <v>30095</v>
      </c>
      <c r="E29" s="35">
        <v>3623</v>
      </c>
      <c r="F29" s="35">
        <v>11833</v>
      </c>
      <c r="G29" s="36">
        <v>69776</v>
      </c>
      <c r="H29" s="37">
        <v>0.34718241229075902</v>
      </c>
      <c r="I29" s="37">
        <v>0.43130875945883973</v>
      </c>
      <c r="J29" s="37">
        <v>5.1923297408851182E-2</v>
      </c>
      <c r="K29" s="37">
        <v>0.16958553084155009</v>
      </c>
      <c r="L29" s="37">
        <v>1</v>
      </c>
    </row>
    <row r="30" spans="1:12">
      <c r="A30" s="33" t="s">
        <v>102</v>
      </c>
      <c r="B30" s="34" t="s">
        <v>103</v>
      </c>
      <c r="C30" s="35">
        <v>106944</v>
      </c>
      <c r="D30" s="35">
        <v>116189</v>
      </c>
      <c r="E30" s="35">
        <v>22553</v>
      </c>
      <c r="F30" s="35">
        <v>55739</v>
      </c>
      <c r="G30" s="36">
        <v>301425</v>
      </c>
      <c r="H30" s="37">
        <v>0.35479472505598408</v>
      </c>
      <c r="I30" s="37">
        <v>0.38546570456995938</v>
      </c>
      <c r="J30" s="37">
        <v>7.4821265654806332E-2</v>
      </c>
      <c r="K30" s="37">
        <v>0.18491830471925022</v>
      </c>
      <c r="L30" s="37">
        <v>1</v>
      </c>
    </row>
    <row r="31" spans="1:12">
      <c r="A31" s="33" t="s">
        <v>79</v>
      </c>
      <c r="B31" s="34" t="s">
        <v>80</v>
      </c>
      <c r="C31" s="35">
        <v>62099</v>
      </c>
      <c r="D31" s="35">
        <v>69394</v>
      </c>
      <c r="E31" s="35">
        <v>12055</v>
      </c>
      <c r="F31" s="35">
        <v>28891</v>
      </c>
      <c r="G31" s="36">
        <v>172439</v>
      </c>
      <c r="H31" s="37">
        <v>0.36012155022935649</v>
      </c>
      <c r="I31" s="37">
        <v>0.40242636526539821</v>
      </c>
      <c r="J31" s="37">
        <v>6.9908779336461016E-2</v>
      </c>
      <c r="K31" s="37">
        <v>0.16754330516878432</v>
      </c>
      <c r="L31" s="37">
        <v>1</v>
      </c>
    </row>
    <row r="32" spans="1:12">
      <c r="A32" s="33" t="s">
        <v>89</v>
      </c>
      <c r="B32" s="34" t="s">
        <v>90</v>
      </c>
      <c r="C32" s="35">
        <v>147802</v>
      </c>
      <c r="D32" s="35">
        <v>162197</v>
      </c>
      <c r="E32" s="35">
        <v>24623</v>
      </c>
      <c r="F32" s="35">
        <v>73901</v>
      </c>
      <c r="G32" s="36">
        <v>408523</v>
      </c>
      <c r="H32" s="37">
        <v>0.36179603106801822</v>
      </c>
      <c r="I32" s="37">
        <v>0.39703272520763827</v>
      </c>
      <c r="J32" s="37">
        <v>6.0273228190334448E-2</v>
      </c>
      <c r="K32" s="37">
        <v>0.18089801553400911</v>
      </c>
      <c r="L32" s="37">
        <v>1</v>
      </c>
    </row>
    <row r="33" spans="1:12">
      <c r="A33" s="33" t="s">
        <v>98</v>
      </c>
      <c r="B33" s="34" t="s">
        <v>99</v>
      </c>
      <c r="C33" s="35">
        <v>70678</v>
      </c>
      <c r="D33" s="35">
        <v>78633</v>
      </c>
      <c r="E33" s="35">
        <v>12135</v>
      </c>
      <c r="F33" s="35">
        <v>33068</v>
      </c>
      <c r="G33" s="36">
        <v>194514</v>
      </c>
      <c r="H33" s="37">
        <v>0.36335687919635606</v>
      </c>
      <c r="I33" s="37">
        <v>0.40425367839847004</v>
      </c>
      <c r="J33" s="37">
        <v>6.2386254973935039E-2</v>
      </c>
      <c r="K33" s="37">
        <v>0.17000318743123888</v>
      </c>
      <c r="L33" s="37">
        <v>1</v>
      </c>
    </row>
    <row r="34" spans="1:12">
      <c r="A34" s="33" t="s">
        <v>81</v>
      </c>
      <c r="B34" s="34" t="s">
        <v>82</v>
      </c>
      <c r="C34" s="35">
        <v>19982</v>
      </c>
      <c r="D34" s="35">
        <v>23027</v>
      </c>
      <c r="E34" s="35">
        <v>2698</v>
      </c>
      <c r="F34" s="35">
        <v>9189</v>
      </c>
      <c r="G34" s="36">
        <v>54896</v>
      </c>
      <c r="H34" s="37">
        <v>0.36399737685805889</v>
      </c>
      <c r="I34" s="37">
        <v>0.4194658991547654</v>
      </c>
      <c r="J34" s="37">
        <v>4.9147478869134363E-2</v>
      </c>
      <c r="K34" s="37">
        <v>0.16738924511804137</v>
      </c>
      <c r="L34" s="37">
        <v>1</v>
      </c>
    </row>
    <row r="35" spans="1:12">
      <c r="A35" s="33" t="s">
        <v>91</v>
      </c>
      <c r="B35" s="34" t="s">
        <v>92</v>
      </c>
      <c r="C35" s="35">
        <v>3912</v>
      </c>
      <c r="D35" s="35">
        <v>4544</v>
      </c>
      <c r="E35" s="35">
        <v>488</v>
      </c>
      <c r="F35" s="35">
        <v>1698</v>
      </c>
      <c r="G35" s="36">
        <v>10642</v>
      </c>
      <c r="H35" s="37">
        <v>0.36760007517383952</v>
      </c>
      <c r="I35" s="37">
        <v>0.42698740838188309</v>
      </c>
      <c r="J35" s="37">
        <v>4.5856042097350121E-2</v>
      </c>
      <c r="K35" s="37">
        <v>0.15955647434692727</v>
      </c>
      <c r="L35" s="37">
        <v>1</v>
      </c>
    </row>
    <row r="36" spans="1:12">
      <c r="A36" s="33" t="s">
        <v>95</v>
      </c>
      <c r="B36" s="34" t="s">
        <v>96</v>
      </c>
      <c r="C36" s="44">
        <v>5220</v>
      </c>
      <c r="D36" s="44">
        <v>4989</v>
      </c>
      <c r="E36" s="44">
        <v>598</v>
      </c>
      <c r="F36" s="44">
        <v>2009</v>
      </c>
      <c r="G36" s="36">
        <v>12816</v>
      </c>
      <c r="H36" s="45">
        <v>0.40730337078651685</v>
      </c>
      <c r="I36" s="45">
        <v>0.38927902621722849</v>
      </c>
      <c r="J36" s="45">
        <v>4.6660424469413236E-2</v>
      </c>
      <c r="K36" s="45">
        <v>0.15675717852684146</v>
      </c>
      <c r="L36" s="45">
        <v>1</v>
      </c>
    </row>
    <row r="37" spans="1:12">
      <c r="A37" s="33" t="s">
        <v>100</v>
      </c>
      <c r="B37" s="34" t="s">
        <v>101</v>
      </c>
      <c r="C37" s="44">
        <v>229032</v>
      </c>
      <c r="D37" s="44">
        <v>197131</v>
      </c>
      <c r="E37" s="44">
        <v>39016</v>
      </c>
      <c r="F37" s="44">
        <v>85720</v>
      </c>
      <c r="G37" s="36">
        <v>550899</v>
      </c>
      <c r="H37" s="45">
        <v>0.41574226854650309</v>
      </c>
      <c r="I37" s="45">
        <v>0.35783510226012388</v>
      </c>
      <c r="J37" s="45">
        <v>7.0822419354545932E-2</v>
      </c>
      <c r="K37" s="45">
        <v>0.15560020983882708</v>
      </c>
      <c r="L37" s="45">
        <v>1</v>
      </c>
    </row>
    <row r="38" spans="1:12" s="33" customFormat="1">
      <c r="A38" s="38" t="s">
        <v>104</v>
      </c>
      <c r="B38" s="39" t="s">
        <v>105</v>
      </c>
      <c r="C38" s="40">
        <v>912897</v>
      </c>
      <c r="D38" s="41">
        <v>998210</v>
      </c>
      <c r="E38" s="41">
        <v>156663</v>
      </c>
      <c r="F38" s="41">
        <v>441654</v>
      </c>
      <c r="G38" s="42">
        <v>2509424</v>
      </c>
      <c r="H38" s="43">
        <v>0.36378746676528162</v>
      </c>
      <c r="I38" s="43">
        <v>0.39778451150542915</v>
      </c>
      <c r="J38" s="43">
        <v>6.2429864383221012E-2</v>
      </c>
      <c r="K38" s="43">
        <v>0.17599815734606827</v>
      </c>
      <c r="L38" s="43">
        <v>1</v>
      </c>
    </row>
    <row r="40" spans="1:12">
      <c r="A40" s="46" t="s">
        <v>107</v>
      </c>
    </row>
    <row r="41" spans="1:12">
      <c r="A41" s="184" t="s">
        <v>161</v>
      </c>
      <c r="B41" s="184"/>
      <c r="C41" s="184"/>
      <c r="D41" s="184"/>
    </row>
    <row r="43" spans="1:12">
      <c r="A43" s="156" t="s">
        <v>68</v>
      </c>
      <c r="B43" s="156"/>
    </row>
  </sheetData>
  <mergeCells count="28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F1"/>
    <mergeCell ref="J3:J4"/>
    <mergeCell ref="K3:K4"/>
    <mergeCell ref="L3:L4"/>
    <mergeCell ref="A21:E21"/>
    <mergeCell ref="L22:L23"/>
    <mergeCell ref="I22:I23"/>
    <mergeCell ref="J22:J23"/>
    <mergeCell ref="K22:K23"/>
    <mergeCell ref="A41:D41"/>
    <mergeCell ref="A43:B43"/>
    <mergeCell ref="F22:F23"/>
    <mergeCell ref="G22:G23"/>
    <mergeCell ref="H22:H23"/>
    <mergeCell ref="A22:A23"/>
    <mergeCell ref="B22:B23"/>
    <mergeCell ref="C22:C23"/>
    <mergeCell ref="D22:D23"/>
    <mergeCell ref="E22:E23"/>
  </mergeCells>
  <hyperlinks>
    <hyperlink ref="A41" r:id="rId1" display="Projected figures for 2020, from the 2016-based household projections for Scotland"/>
    <hyperlink ref="H1" location="Contents!A1" display="back to contents"/>
    <hyperlink ref="A41:D41" r:id="rId2" display="Projected figures for 2020, from the 2016-based household projections for Scotland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workbookViewId="0">
      <selection sqref="A1:F1"/>
    </sheetView>
  </sheetViews>
  <sheetFormatPr defaultColWidth="9.140625" defaultRowHeight="12.75"/>
  <cols>
    <col min="1" max="1" width="14.5703125" style="116" customWidth="1"/>
    <col min="2" max="2" width="12.42578125" style="115" customWidth="1"/>
    <col min="3" max="3" width="20.5703125" style="115" customWidth="1"/>
    <col min="4" max="4" width="9.5703125" style="114" bestFit="1" customWidth="1"/>
    <col min="5" max="16384" width="9.140625" style="114"/>
  </cols>
  <sheetData>
    <row r="1" spans="1:11" s="52" customFormat="1" ht="18" customHeight="1">
      <c r="A1" s="166" t="s">
        <v>162</v>
      </c>
      <c r="B1" s="166"/>
      <c r="C1" s="166"/>
      <c r="D1" s="166"/>
      <c r="E1" s="166"/>
      <c r="F1" s="166"/>
      <c r="G1" s="136"/>
      <c r="H1" s="167" t="s">
        <v>61</v>
      </c>
      <c r="I1" s="167"/>
      <c r="J1" s="108"/>
      <c r="K1" s="108"/>
    </row>
    <row r="2" spans="1:11" s="52" customFormat="1" ht="15" customHeight="1">
      <c r="A2" s="107"/>
      <c r="B2" s="107"/>
      <c r="C2" s="107"/>
      <c r="D2" s="107"/>
      <c r="E2" s="107"/>
      <c r="F2" s="136"/>
      <c r="G2" s="107"/>
      <c r="H2" s="107"/>
      <c r="I2" s="66"/>
      <c r="J2" s="108"/>
      <c r="K2" s="51"/>
    </row>
    <row r="3" spans="1:11" ht="15.75" customHeight="1">
      <c r="A3" s="188" t="s">
        <v>1</v>
      </c>
      <c r="B3" s="189" t="s">
        <v>135</v>
      </c>
      <c r="C3" s="189" t="s">
        <v>136</v>
      </c>
    </row>
    <row r="4" spans="1:11" s="116" customFormat="1">
      <c r="A4" s="186"/>
      <c r="B4" s="187"/>
      <c r="C4" s="187"/>
    </row>
    <row r="5" spans="1:11">
      <c r="A5" s="117">
        <v>2008</v>
      </c>
      <c r="B5" s="118">
        <v>2337966.6294</v>
      </c>
      <c r="C5" s="119">
        <f t="shared" ref="C5:C40" si="0">B5/1000000</f>
        <v>2.3379666293999999</v>
      </c>
      <c r="H5" s="120"/>
    </row>
    <row r="6" spans="1:11">
      <c r="A6" s="117">
        <v>2009</v>
      </c>
      <c r="B6" s="118">
        <v>2351780.0593999997</v>
      </c>
      <c r="C6" s="119">
        <f t="shared" si="0"/>
        <v>2.3517800593999998</v>
      </c>
      <c r="H6" s="120"/>
    </row>
    <row r="7" spans="1:11">
      <c r="A7" s="117">
        <v>2010</v>
      </c>
      <c r="B7" s="118">
        <v>2364850.0190000003</v>
      </c>
      <c r="C7" s="119">
        <f t="shared" si="0"/>
        <v>2.3648500190000004</v>
      </c>
      <c r="H7" s="120"/>
    </row>
    <row r="8" spans="1:11">
      <c r="A8" s="117">
        <v>2011</v>
      </c>
      <c r="B8" s="118">
        <v>2376424</v>
      </c>
      <c r="C8" s="119">
        <f t="shared" si="0"/>
        <v>2.3764240000000001</v>
      </c>
      <c r="H8" s="120"/>
    </row>
    <row r="9" spans="1:11">
      <c r="A9" s="117">
        <v>2012</v>
      </c>
      <c r="B9" s="118">
        <v>2386660</v>
      </c>
      <c r="C9" s="119">
        <f t="shared" si="0"/>
        <v>2.38666</v>
      </c>
      <c r="H9" s="120"/>
    </row>
    <row r="10" spans="1:11">
      <c r="A10" s="117">
        <v>2013</v>
      </c>
      <c r="B10" s="118">
        <v>2400342</v>
      </c>
      <c r="C10" s="119">
        <f t="shared" si="0"/>
        <v>2.4003420000000002</v>
      </c>
      <c r="H10" s="120"/>
    </row>
    <row r="11" spans="1:11">
      <c r="A11" s="117">
        <v>2014</v>
      </c>
      <c r="B11" s="118">
        <v>2416014</v>
      </c>
      <c r="C11" s="119">
        <f t="shared" si="0"/>
        <v>2.4160140000000001</v>
      </c>
      <c r="H11" s="120"/>
    </row>
    <row r="12" spans="1:11">
      <c r="A12" s="117">
        <v>2015</v>
      </c>
      <c r="B12" s="118">
        <v>2429943</v>
      </c>
      <c r="C12" s="119">
        <f t="shared" si="0"/>
        <v>2.4299430000000002</v>
      </c>
      <c r="H12" s="120"/>
    </row>
    <row r="13" spans="1:11">
      <c r="A13" s="117">
        <v>2016</v>
      </c>
      <c r="B13" s="118">
        <v>2446171</v>
      </c>
      <c r="C13" s="119">
        <f t="shared" si="0"/>
        <v>2.4461710000000001</v>
      </c>
      <c r="H13" s="120"/>
    </row>
    <row r="14" spans="1:11">
      <c r="A14" s="117">
        <v>2017</v>
      </c>
      <c r="B14" s="118">
        <v>2462736</v>
      </c>
      <c r="C14" s="119">
        <f t="shared" si="0"/>
        <v>2.462736</v>
      </c>
      <c r="H14" s="120"/>
    </row>
    <row r="15" spans="1:11">
      <c r="A15" s="121" t="s">
        <v>123</v>
      </c>
      <c r="B15" s="122">
        <v>2477276</v>
      </c>
      <c r="C15" s="119">
        <f t="shared" si="0"/>
        <v>2.4772759999999998</v>
      </c>
      <c r="D15" s="123"/>
      <c r="H15" s="120"/>
    </row>
    <row r="16" spans="1:11">
      <c r="A16" s="121" t="s">
        <v>124</v>
      </c>
      <c r="B16" s="122">
        <v>2495622</v>
      </c>
      <c r="C16" s="124">
        <f t="shared" si="0"/>
        <v>2.495622</v>
      </c>
      <c r="D16" s="125">
        <v>2.5012089999999998</v>
      </c>
      <c r="H16" s="120"/>
    </row>
    <row r="17" spans="1:8">
      <c r="A17" s="121" t="s">
        <v>125</v>
      </c>
      <c r="B17" s="122">
        <v>2509425</v>
      </c>
      <c r="C17" s="124">
        <f t="shared" si="0"/>
        <v>2.5094249999999998</v>
      </c>
      <c r="D17" s="125">
        <v>2.5182319999999998</v>
      </c>
      <c r="H17" s="120"/>
    </row>
    <row r="18" spans="1:8">
      <c r="A18" s="121" t="s">
        <v>126</v>
      </c>
      <c r="B18" s="122">
        <v>2523096</v>
      </c>
      <c r="C18" s="124">
        <f t="shared" si="0"/>
        <v>2.5230959999999998</v>
      </c>
      <c r="D18" s="125">
        <v>2.5344609999999999</v>
      </c>
      <c r="H18" s="120"/>
    </row>
    <row r="19" spans="1:8">
      <c r="A19" s="121" t="s">
        <v>127</v>
      </c>
      <c r="B19" s="122">
        <v>2537972</v>
      </c>
      <c r="C19" s="124">
        <f t="shared" si="0"/>
        <v>2.5379719999999999</v>
      </c>
      <c r="D19" s="125">
        <v>2.5500150000000001</v>
      </c>
      <c r="H19" s="120"/>
    </row>
    <row r="20" spans="1:8">
      <c r="A20" s="121" t="s">
        <v>128</v>
      </c>
      <c r="B20" s="122">
        <v>2550216</v>
      </c>
      <c r="C20" s="124">
        <f t="shared" si="0"/>
        <v>2.5502159999999998</v>
      </c>
      <c r="D20" s="125">
        <v>2.5640149999999999</v>
      </c>
      <c r="H20" s="120"/>
    </row>
    <row r="21" spans="1:8">
      <c r="A21" s="121" t="s">
        <v>129</v>
      </c>
      <c r="B21" s="122">
        <v>2561602</v>
      </c>
      <c r="C21" s="124">
        <f t="shared" si="0"/>
        <v>2.5616020000000002</v>
      </c>
      <c r="D21" s="125">
        <v>2.5777830000000002</v>
      </c>
      <c r="H21" s="120"/>
    </row>
    <row r="22" spans="1:8">
      <c r="A22" s="121" t="s">
        <v>130</v>
      </c>
      <c r="B22" s="122">
        <v>2571535</v>
      </c>
      <c r="C22" s="124">
        <f t="shared" si="0"/>
        <v>2.5715349999999999</v>
      </c>
      <c r="D22" s="125">
        <v>2.5908890000000002</v>
      </c>
      <c r="H22" s="120"/>
    </row>
    <row r="23" spans="1:8">
      <c r="A23" s="121" t="s">
        <v>131</v>
      </c>
      <c r="B23" s="122">
        <v>2580709</v>
      </c>
      <c r="C23" s="124">
        <f t="shared" si="0"/>
        <v>2.5807090000000001</v>
      </c>
      <c r="D23" s="125">
        <v>2.6036410000000001</v>
      </c>
      <c r="H23" s="120"/>
    </row>
    <row r="24" spans="1:8">
      <c r="A24" s="121" t="s">
        <v>132</v>
      </c>
      <c r="B24" s="122">
        <v>2589105</v>
      </c>
      <c r="C24" s="124">
        <f t="shared" si="0"/>
        <v>2.589105</v>
      </c>
      <c r="D24" s="125">
        <v>2.616908</v>
      </c>
      <c r="H24" s="120"/>
    </row>
    <row r="25" spans="1:8">
      <c r="A25" s="121" t="s">
        <v>133</v>
      </c>
      <c r="B25" s="122">
        <v>2597626</v>
      </c>
      <c r="C25" s="124">
        <f t="shared" si="0"/>
        <v>2.597626</v>
      </c>
      <c r="D25" s="125">
        <v>2.6297030000000001</v>
      </c>
      <c r="H25" s="120"/>
    </row>
    <row r="26" spans="1:8">
      <c r="A26" s="121" t="s">
        <v>137</v>
      </c>
      <c r="B26" s="122">
        <v>2606300</v>
      </c>
      <c r="C26" s="124">
        <f t="shared" si="0"/>
        <v>2.6063000000000001</v>
      </c>
      <c r="D26" s="125">
        <v>2.642191</v>
      </c>
      <c r="H26" s="120"/>
    </row>
    <row r="27" spans="1:8">
      <c r="A27" s="121" t="s">
        <v>138</v>
      </c>
      <c r="B27" s="122">
        <v>2614330</v>
      </c>
      <c r="C27" s="124">
        <f t="shared" si="0"/>
        <v>2.6143299999999998</v>
      </c>
      <c r="D27" s="125">
        <v>2.653842</v>
      </c>
      <c r="H27" s="120"/>
    </row>
    <row r="28" spans="1:8">
      <c r="A28" s="121" t="s">
        <v>139</v>
      </c>
      <c r="B28" s="122">
        <v>2623134</v>
      </c>
      <c r="C28" s="124">
        <f t="shared" si="0"/>
        <v>2.6231339999999999</v>
      </c>
      <c r="D28" s="125">
        <v>2.6658539999999999</v>
      </c>
      <c r="H28" s="120"/>
    </row>
    <row r="29" spans="1:8">
      <c r="A29" s="121" t="s">
        <v>140</v>
      </c>
      <c r="B29" s="122">
        <v>2631658</v>
      </c>
      <c r="C29" s="124">
        <f t="shared" si="0"/>
        <v>2.6316579999999998</v>
      </c>
      <c r="D29" s="125">
        <v>2.677384</v>
      </c>
      <c r="H29" s="120"/>
    </row>
    <row r="30" spans="1:8">
      <c r="A30" s="121" t="s">
        <v>141</v>
      </c>
      <c r="B30" s="122">
        <v>2640298</v>
      </c>
      <c r="C30" s="124">
        <f t="shared" si="0"/>
        <v>2.640298</v>
      </c>
      <c r="D30" s="125">
        <v>2.6883319999999999</v>
      </c>
      <c r="H30" s="120"/>
    </row>
    <row r="31" spans="1:8">
      <c r="A31" s="121" t="s">
        <v>142</v>
      </c>
      <c r="B31" s="122">
        <v>2649073</v>
      </c>
      <c r="C31" s="124">
        <f t="shared" si="0"/>
        <v>2.649073</v>
      </c>
      <c r="D31" s="125">
        <v>2.6990430000000001</v>
      </c>
      <c r="H31" s="120"/>
    </row>
    <row r="32" spans="1:8">
      <c r="A32" s="121" t="s">
        <v>143</v>
      </c>
      <c r="B32" s="122">
        <v>2657332</v>
      </c>
      <c r="C32" s="124">
        <f t="shared" si="0"/>
        <v>2.6573319999999998</v>
      </c>
      <c r="D32" s="125">
        <v>2.7090360000000002</v>
      </c>
      <c r="H32" s="120"/>
    </row>
    <row r="33" spans="1:13">
      <c r="A33" s="121" t="s">
        <v>144</v>
      </c>
      <c r="B33" s="122">
        <v>2666272</v>
      </c>
      <c r="C33" s="124">
        <f t="shared" si="0"/>
        <v>2.6662720000000002</v>
      </c>
      <c r="D33" s="125">
        <v>2.7191299999999998</v>
      </c>
      <c r="H33" s="120"/>
    </row>
    <row r="34" spans="1:13">
      <c r="A34" s="121" t="s">
        <v>145</v>
      </c>
      <c r="B34" s="122">
        <v>2674577</v>
      </c>
      <c r="C34" s="124">
        <f t="shared" si="0"/>
        <v>2.6745770000000002</v>
      </c>
      <c r="D34" s="125">
        <v>2.7281789999999999</v>
      </c>
      <c r="H34" s="120"/>
    </row>
    <row r="35" spans="1:13">
      <c r="A35" s="121" t="s">
        <v>146</v>
      </c>
      <c r="B35" s="122">
        <v>2682841</v>
      </c>
      <c r="C35" s="124">
        <f t="shared" si="0"/>
        <v>2.6828409999999998</v>
      </c>
      <c r="D35" s="125">
        <v>2.737425</v>
      </c>
      <c r="H35" s="120"/>
    </row>
    <row r="36" spans="1:13">
      <c r="A36" s="121" t="s">
        <v>147</v>
      </c>
      <c r="B36" s="122">
        <v>2690365</v>
      </c>
      <c r="C36" s="124">
        <f t="shared" si="0"/>
        <v>2.6903649999999999</v>
      </c>
      <c r="D36" s="125">
        <v>2.7463839999999999</v>
      </c>
      <c r="H36" s="120"/>
    </row>
    <row r="37" spans="1:13">
      <c r="A37" s="121" t="s">
        <v>148</v>
      </c>
      <c r="B37" s="122">
        <v>2697583</v>
      </c>
      <c r="C37" s="124">
        <f t="shared" si="0"/>
        <v>2.6975829999999998</v>
      </c>
      <c r="D37" s="125">
        <v>2.7548249999999999</v>
      </c>
      <c r="H37" s="120"/>
    </row>
    <row r="38" spans="1:13">
      <c r="A38" s="121" t="s">
        <v>149</v>
      </c>
      <c r="B38" s="122">
        <v>2703999</v>
      </c>
      <c r="C38" s="124">
        <f t="shared" si="0"/>
        <v>2.703999</v>
      </c>
      <c r="D38" s="125">
        <v>2.7630889999999999</v>
      </c>
      <c r="H38" s="120"/>
    </row>
    <row r="39" spans="1:13" s="115" customFormat="1">
      <c r="A39" s="121" t="s">
        <v>150</v>
      </c>
      <c r="B39" s="122">
        <v>2709804</v>
      </c>
      <c r="C39" s="124">
        <f t="shared" si="0"/>
        <v>2.7098040000000001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14"/>
    </row>
    <row r="40" spans="1:13" s="115" customFormat="1" ht="14.25">
      <c r="A40" s="126" t="s">
        <v>151</v>
      </c>
      <c r="B40" s="127">
        <v>2714739</v>
      </c>
      <c r="C40" s="128">
        <f t="shared" si="0"/>
        <v>2.7147389999999998</v>
      </c>
      <c r="D40" s="129"/>
      <c r="E40" s="129"/>
      <c r="F40" s="129"/>
      <c r="G40" s="114"/>
      <c r="H40" s="114"/>
      <c r="I40" s="114"/>
      <c r="J40" s="114"/>
      <c r="K40" s="114"/>
      <c r="L40" s="114"/>
      <c r="M40" s="114"/>
    </row>
    <row r="41" spans="1:13" s="115" customFormat="1" ht="14.25">
      <c r="A41" s="121"/>
      <c r="B41" s="122"/>
      <c r="C41" s="124"/>
      <c r="D41" s="129"/>
      <c r="E41" s="129"/>
      <c r="F41" s="129"/>
      <c r="G41" s="114"/>
      <c r="H41" s="114"/>
      <c r="I41" s="114"/>
      <c r="J41" s="114"/>
      <c r="K41" s="114"/>
      <c r="L41" s="114"/>
      <c r="M41" s="114"/>
    </row>
    <row r="42" spans="1:13" ht="11.45" customHeight="1">
      <c r="A42" s="185" t="s">
        <v>152</v>
      </c>
      <c r="B42" s="185"/>
      <c r="C42" s="185"/>
      <c r="D42" s="185"/>
      <c r="E42" s="185"/>
      <c r="F42" s="185"/>
      <c r="G42" s="185"/>
      <c r="H42" s="185"/>
      <c r="I42" s="185"/>
    </row>
    <row r="43" spans="1:13" ht="11.45" customHeight="1">
      <c r="A43" s="145"/>
      <c r="B43" s="145"/>
      <c r="C43" s="130"/>
      <c r="D43" s="130"/>
      <c r="E43" s="130"/>
      <c r="F43" s="130"/>
    </row>
    <row r="44" spans="1:13" ht="11.45" customHeight="1">
      <c r="A44" s="168" t="s">
        <v>68</v>
      </c>
      <c r="B44" s="168"/>
      <c r="C44" s="130"/>
      <c r="D44" s="130"/>
      <c r="E44" s="130"/>
      <c r="F44" s="130"/>
    </row>
    <row r="45" spans="1:13" ht="11.45" customHeight="1">
      <c r="A45" s="146"/>
      <c r="B45" s="147"/>
    </row>
    <row r="46" spans="1:13" ht="11.45" customHeight="1"/>
    <row r="47" spans="1:13" ht="11.45" customHeight="1"/>
    <row r="48" spans="1:13" ht="11.45" customHeight="1"/>
    <row r="49" ht="11.45" customHeight="1"/>
    <row r="50" ht="11.45" customHeight="1"/>
    <row r="51" ht="11.45" customHeight="1"/>
  </sheetData>
  <mergeCells count="7">
    <mergeCell ref="A44:B44"/>
    <mergeCell ref="H1:I1"/>
    <mergeCell ref="A42:I42"/>
    <mergeCell ref="A3:A4"/>
    <mergeCell ref="B3:B4"/>
    <mergeCell ref="C3:C4"/>
    <mergeCell ref="A1:F1"/>
  </mergeCells>
  <hyperlinks>
    <hyperlink ref="H1:I1" location="Contents!A1" display="back to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2"/>
  <sheetViews>
    <sheetView workbookViewId="0">
      <selection sqref="A1:E1"/>
    </sheetView>
  </sheetViews>
  <sheetFormatPr defaultColWidth="9.140625" defaultRowHeight="13.5" customHeight="1"/>
  <cols>
    <col min="1" max="1" width="15.85546875" style="52" customWidth="1"/>
    <col min="2" max="3" width="15.85546875" style="73" customWidth="1"/>
    <col min="4" max="5" width="15.85546875" style="83" customWidth="1"/>
    <col min="6" max="6" width="8.140625" style="52" customWidth="1"/>
    <col min="7" max="16384" width="9.140625" style="52"/>
  </cols>
  <sheetData>
    <row r="1" spans="1:13" ht="18" customHeight="1">
      <c r="A1" s="166" t="s">
        <v>155</v>
      </c>
      <c r="B1" s="166"/>
      <c r="C1" s="166"/>
      <c r="D1" s="166"/>
      <c r="E1" s="166"/>
      <c r="F1" s="48"/>
      <c r="G1" s="167" t="s">
        <v>61</v>
      </c>
      <c r="H1" s="167"/>
      <c r="I1" s="50"/>
      <c r="J1" s="50"/>
    </row>
    <row r="2" spans="1:13" ht="15" customHeight="1">
      <c r="A2" s="48"/>
      <c r="B2" s="48"/>
      <c r="C2" s="48"/>
      <c r="D2" s="48"/>
      <c r="E2" s="48"/>
      <c r="F2" s="48"/>
      <c r="G2" s="48"/>
      <c r="H2" s="66"/>
      <c r="I2" s="50"/>
      <c r="J2" s="51"/>
    </row>
    <row r="3" spans="1:13" ht="13.5" customHeight="1">
      <c r="A3" s="67"/>
      <c r="B3" s="171" t="s">
        <v>0</v>
      </c>
      <c r="C3" s="172"/>
      <c r="D3" s="173" t="s">
        <v>122</v>
      </c>
      <c r="E3" s="174"/>
    </row>
    <row r="4" spans="1:13" ht="13.5" customHeight="1">
      <c r="A4" s="68" t="s">
        <v>1</v>
      </c>
      <c r="B4" s="69" t="s">
        <v>2</v>
      </c>
      <c r="C4" s="70" t="s">
        <v>3</v>
      </c>
      <c r="D4" s="71" t="s">
        <v>2</v>
      </c>
      <c r="E4" s="72" t="s">
        <v>3</v>
      </c>
      <c r="K4" s="73"/>
      <c r="L4" s="73"/>
      <c r="M4" s="73"/>
    </row>
    <row r="5" spans="1:13" ht="13.5" customHeight="1">
      <c r="A5" s="132">
        <v>2009</v>
      </c>
      <c r="B5" s="9">
        <v>5231900</v>
      </c>
      <c r="C5" s="74">
        <v>2351800</v>
      </c>
      <c r="D5" s="75">
        <v>0</v>
      </c>
      <c r="E5" s="76">
        <v>0</v>
      </c>
      <c r="G5" s="73"/>
      <c r="H5" s="73"/>
      <c r="K5" s="73"/>
      <c r="L5" s="73"/>
      <c r="M5" s="73"/>
    </row>
    <row r="6" spans="1:13" ht="13.5" customHeight="1">
      <c r="A6" s="132">
        <v>2010</v>
      </c>
      <c r="B6" s="9">
        <v>5262200</v>
      </c>
      <c r="C6" s="74">
        <v>2364900</v>
      </c>
      <c r="D6" s="75">
        <v>5.7913950954720083E-3</v>
      </c>
      <c r="E6" s="76">
        <v>5.5702015477506594E-3</v>
      </c>
      <c r="G6" s="73"/>
      <c r="H6" s="73"/>
      <c r="K6" s="73"/>
      <c r="L6" s="73"/>
      <c r="M6" s="73"/>
    </row>
    <row r="7" spans="1:13" ht="13.5" customHeight="1">
      <c r="A7" s="132">
        <v>2011</v>
      </c>
      <c r="B7" s="9">
        <v>5299900</v>
      </c>
      <c r="C7" s="74">
        <v>2376400</v>
      </c>
      <c r="D7" s="75">
        <v>1.2997190313270514E-2</v>
      </c>
      <c r="E7" s="76">
        <v>1.0460073135470703E-2</v>
      </c>
      <c r="G7" s="73"/>
      <c r="H7" s="73"/>
      <c r="K7" s="73"/>
      <c r="L7" s="73"/>
      <c r="M7" s="73"/>
    </row>
    <row r="8" spans="1:13" ht="13.5" customHeight="1">
      <c r="A8" s="132">
        <v>2012</v>
      </c>
      <c r="B8" s="9">
        <v>5313600</v>
      </c>
      <c r="C8" s="74">
        <v>2386700</v>
      </c>
      <c r="D8" s="75">
        <v>1.5615741891091191E-2</v>
      </c>
      <c r="E8" s="76">
        <v>1.4839697253167786E-2</v>
      </c>
      <c r="G8" s="73"/>
      <c r="H8" s="73"/>
      <c r="K8" s="73"/>
      <c r="L8" s="73"/>
      <c r="M8" s="73"/>
    </row>
    <row r="9" spans="1:13" ht="13.5" customHeight="1">
      <c r="A9" s="132">
        <v>2013</v>
      </c>
      <c r="B9" s="9">
        <v>5327700</v>
      </c>
      <c r="C9" s="74">
        <v>2400300</v>
      </c>
      <c r="D9" s="75">
        <v>1.8310747529578165E-2</v>
      </c>
      <c r="E9" s="76">
        <v>2.0622501913428012E-2</v>
      </c>
      <c r="G9" s="73"/>
      <c r="H9" s="73"/>
      <c r="K9" s="73"/>
      <c r="L9" s="73"/>
      <c r="M9" s="73"/>
    </row>
    <row r="10" spans="1:13" ht="13.5" customHeight="1">
      <c r="A10" s="132">
        <v>2014</v>
      </c>
      <c r="B10" s="9">
        <v>5347600</v>
      </c>
      <c r="C10" s="74">
        <v>2416000</v>
      </c>
      <c r="D10" s="75">
        <v>2.2114337047726449E-2</v>
      </c>
      <c r="E10" s="76">
        <v>2.729823964622842E-2</v>
      </c>
      <c r="G10" s="73"/>
      <c r="H10" s="73"/>
      <c r="K10" s="73"/>
      <c r="L10" s="73"/>
      <c r="M10" s="73"/>
    </row>
    <row r="11" spans="1:13" ht="13.5" customHeight="1">
      <c r="A11" s="132">
        <v>2015</v>
      </c>
      <c r="B11" s="9">
        <v>5373000</v>
      </c>
      <c r="C11" s="74">
        <v>2429900</v>
      </c>
      <c r="D11" s="75">
        <v>2.6969169900036314E-2</v>
      </c>
      <c r="E11" s="76">
        <v>3.320860617399439E-2</v>
      </c>
      <c r="G11" s="73"/>
      <c r="H11" s="73"/>
      <c r="K11" s="73"/>
      <c r="L11" s="73"/>
      <c r="M11" s="73"/>
    </row>
    <row r="12" spans="1:13" ht="13.5" customHeight="1">
      <c r="A12" s="132">
        <v>2016</v>
      </c>
      <c r="B12" s="9">
        <v>5404700</v>
      </c>
      <c r="C12" s="74">
        <v>2446200</v>
      </c>
      <c r="D12" s="75">
        <v>3.3028154207840367E-2</v>
      </c>
      <c r="E12" s="76">
        <v>4.0139467641806273E-2</v>
      </c>
      <c r="G12" s="73"/>
      <c r="H12" s="73"/>
      <c r="K12" s="73"/>
      <c r="L12" s="73"/>
      <c r="M12" s="73"/>
    </row>
    <row r="13" spans="1:13" ht="13.5" customHeight="1">
      <c r="A13" s="132">
        <v>2017</v>
      </c>
      <c r="B13" s="9">
        <v>5424800</v>
      </c>
      <c r="C13" s="74">
        <v>2462700</v>
      </c>
      <c r="D13" s="75">
        <v>3.6869970756321792E-2</v>
      </c>
      <c r="E13" s="76">
        <v>4.7155370354621994E-2</v>
      </c>
      <c r="G13" s="73"/>
      <c r="H13" s="73"/>
      <c r="K13" s="73"/>
      <c r="L13" s="73"/>
      <c r="M13" s="73"/>
    </row>
    <row r="14" spans="1:13" ht="13.5" customHeight="1">
      <c r="A14" s="132">
        <v>2018</v>
      </c>
      <c r="B14" s="9">
        <v>5438100</v>
      </c>
      <c r="C14" s="74">
        <v>2477300</v>
      </c>
      <c r="D14" s="75">
        <v>3.9412068273476174E-2</v>
      </c>
      <c r="E14" s="76">
        <v>5.336338123990135E-2</v>
      </c>
      <c r="G14" s="73"/>
      <c r="H14" s="73"/>
    </row>
    <row r="15" spans="1:13" ht="13.5" customHeight="1">
      <c r="A15" s="133">
        <v>2019</v>
      </c>
      <c r="B15" s="77">
        <v>5463300</v>
      </c>
      <c r="C15" s="78">
        <v>2495600</v>
      </c>
      <c r="D15" s="79">
        <v>4.4228674095452898E-2</v>
      </c>
      <c r="E15" s="80">
        <v>6.1144655157751512E-2</v>
      </c>
      <c r="G15" s="73"/>
      <c r="H15" s="73"/>
    </row>
    <row r="16" spans="1:13" ht="13.5" customHeight="1">
      <c r="A16" s="10"/>
      <c r="B16" s="9"/>
      <c r="C16" s="9"/>
      <c r="D16" s="11"/>
      <c r="E16" s="11"/>
      <c r="G16" s="73"/>
      <c r="H16" s="73"/>
    </row>
    <row r="17" spans="1:7" ht="11.45" customHeight="1">
      <c r="A17" s="138" t="s">
        <v>4</v>
      </c>
      <c r="B17" s="138"/>
      <c r="C17" s="81"/>
      <c r="D17" s="82"/>
      <c r="E17" s="82"/>
    </row>
    <row r="18" spans="1:7" ht="11.45" customHeight="1">
      <c r="A18" s="175" t="s">
        <v>69</v>
      </c>
      <c r="B18" s="175"/>
      <c r="C18" s="175"/>
      <c r="D18" s="175"/>
      <c r="E18" s="175"/>
      <c r="F18" s="175"/>
      <c r="G18" s="175"/>
    </row>
    <row r="19" spans="1:7" ht="11.45" customHeight="1">
      <c r="B19" s="52"/>
      <c r="C19" s="52"/>
      <c r="D19" s="52"/>
      <c r="E19" s="52"/>
    </row>
    <row r="20" spans="1:7" ht="11.45" customHeight="1">
      <c r="A20" s="176" t="s">
        <v>68</v>
      </c>
      <c r="B20" s="176"/>
      <c r="C20" s="47"/>
      <c r="D20" s="52"/>
      <c r="E20" s="52"/>
    </row>
    <row r="21" spans="1:7" ht="11.45" customHeight="1">
      <c r="B21" s="52"/>
      <c r="C21" s="52"/>
      <c r="D21" s="52"/>
      <c r="E21" s="52"/>
    </row>
    <row r="22" spans="1:7" ht="11.45" customHeight="1">
      <c r="A22" s="169"/>
      <c r="B22" s="170"/>
      <c r="C22" s="170"/>
      <c r="D22" s="170"/>
      <c r="E22" s="170"/>
    </row>
  </sheetData>
  <mergeCells count="7">
    <mergeCell ref="A22:E22"/>
    <mergeCell ref="B3:C3"/>
    <mergeCell ref="D3:E3"/>
    <mergeCell ref="A18:G18"/>
    <mergeCell ref="A1:E1"/>
    <mergeCell ref="G1:H1"/>
    <mergeCell ref="A20:B20"/>
  </mergeCells>
  <hyperlinks>
    <hyperlink ref="G1:H1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9"/>
  <sheetViews>
    <sheetView workbookViewId="0">
      <selection sqref="A1:I1"/>
    </sheetView>
  </sheetViews>
  <sheetFormatPr defaultColWidth="9.140625" defaultRowHeight="12.75"/>
  <cols>
    <col min="1" max="1" width="13.85546875" style="84" customWidth="1"/>
    <col min="2" max="3" width="9.140625" style="84"/>
    <col min="4" max="4" width="10.7109375" style="84" customWidth="1"/>
    <col min="5" max="5" width="9.140625" style="84"/>
    <col min="6" max="9" width="9.140625" style="85"/>
    <col min="10" max="10" width="10.42578125" style="84" bestFit="1" customWidth="1"/>
    <col min="11" max="16384" width="9.140625" style="84"/>
  </cols>
  <sheetData>
    <row r="1" spans="1:12" s="52" customFormat="1" ht="18" customHeight="1">
      <c r="A1" s="180" t="s">
        <v>154</v>
      </c>
      <c r="B1" s="180"/>
      <c r="C1" s="180"/>
      <c r="D1" s="180"/>
      <c r="E1" s="180"/>
      <c r="F1" s="180"/>
      <c r="G1" s="180"/>
      <c r="H1" s="180"/>
      <c r="I1" s="180"/>
      <c r="K1" s="167" t="s">
        <v>61</v>
      </c>
      <c r="L1" s="167"/>
    </row>
    <row r="2" spans="1:12" s="52" customFormat="1" ht="15" customHeight="1">
      <c r="A2" s="48"/>
      <c r="B2" s="48"/>
      <c r="C2" s="48"/>
      <c r="D2" s="48"/>
      <c r="E2" s="48"/>
      <c r="F2" s="48"/>
      <c r="G2" s="48"/>
      <c r="H2" s="66"/>
      <c r="I2" s="50"/>
      <c r="J2" s="51"/>
    </row>
    <row r="3" spans="1:12">
      <c r="A3" s="86" t="s">
        <v>66</v>
      </c>
      <c r="B3" s="87" t="s">
        <v>62</v>
      </c>
      <c r="C3" s="87" t="s">
        <v>63</v>
      </c>
      <c r="I3" s="111"/>
    </row>
    <row r="4" spans="1:12">
      <c r="A4" s="85" t="s">
        <v>11</v>
      </c>
      <c r="B4" s="88">
        <v>3.1173074988574665E-2</v>
      </c>
      <c r="C4" s="89">
        <v>3.0355939214639527E-2</v>
      </c>
      <c r="D4" s="6"/>
      <c r="E4" s="6"/>
      <c r="I4" s="111"/>
    </row>
    <row r="5" spans="1:12">
      <c r="A5" s="85" t="s">
        <v>12</v>
      </c>
      <c r="B5" s="88">
        <v>5.6925568275632679E-2</v>
      </c>
      <c r="C5" s="89">
        <v>7.6136226847188307E-2</v>
      </c>
      <c r="D5" s="6"/>
      <c r="E5" s="6"/>
      <c r="I5" s="111"/>
    </row>
    <row r="6" spans="1:12">
      <c r="A6" s="85" t="s">
        <v>13</v>
      </c>
      <c r="B6" s="88">
        <v>0.10037104262331156</v>
      </c>
      <c r="C6" s="89">
        <v>0.16046069945888639</v>
      </c>
      <c r="D6" s="6"/>
      <c r="E6" s="6"/>
      <c r="I6" s="111"/>
    </row>
    <row r="7" spans="1:12">
      <c r="A7" s="85" t="s">
        <v>14</v>
      </c>
      <c r="B7" s="88">
        <v>0.11820972014707067</v>
      </c>
      <c r="C7" s="89">
        <v>0.19422865133318309</v>
      </c>
      <c r="D7" s="6"/>
      <c r="E7" s="6"/>
      <c r="I7" s="111"/>
    </row>
    <row r="8" spans="1:12">
      <c r="A8" s="85" t="s">
        <v>15</v>
      </c>
      <c r="B8" s="88">
        <v>0.12194643872962808</v>
      </c>
      <c r="C8" s="89">
        <v>0.22819622322052047</v>
      </c>
      <c r="D8" s="6"/>
      <c r="E8" s="6"/>
      <c r="I8" s="111"/>
    </row>
    <row r="9" spans="1:12">
      <c r="A9" s="85" t="s">
        <v>16</v>
      </c>
      <c r="B9" s="88">
        <v>0.11439733806987841</v>
      </c>
      <c r="C9" s="89">
        <v>0.22428117099828268</v>
      </c>
      <c r="D9" s="6"/>
      <c r="E9" s="6"/>
      <c r="I9" s="111"/>
    </row>
    <row r="10" spans="1:12">
      <c r="A10" s="85" t="s">
        <v>17</v>
      </c>
      <c r="B10" s="88">
        <v>0.12805784293946579</v>
      </c>
      <c r="C10" s="89">
        <v>0.22838491015694334</v>
      </c>
      <c r="D10" s="6"/>
      <c r="E10" s="6"/>
      <c r="I10" s="111"/>
    </row>
    <row r="11" spans="1:12">
      <c r="A11" s="85" t="s">
        <v>18</v>
      </c>
      <c r="B11" s="88">
        <v>0.16846022004202596</v>
      </c>
      <c r="C11" s="89">
        <v>0.22744282755063086</v>
      </c>
      <c r="D11" s="6"/>
      <c r="E11" s="6"/>
      <c r="I11" s="111"/>
    </row>
    <row r="12" spans="1:12">
      <c r="A12" s="85" t="s">
        <v>19</v>
      </c>
      <c r="B12" s="88">
        <v>0.20206390176311209</v>
      </c>
      <c r="C12" s="89">
        <v>0.22907785017726778</v>
      </c>
      <c r="D12" s="6"/>
      <c r="E12" s="6"/>
      <c r="I12" s="111"/>
    </row>
    <row r="13" spans="1:12">
      <c r="A13" s="85" t="s">
        <v>20</v>
      </c>
      <c r="B13" s="88">
        <v>0.22318138563327031</v>
      </c>
      <c r="C13" s="89">
        <v>0.22717983378797235</v>
      </c>
      <c r="D13" s="6"/>
      <c r="E13" s="6"/>
      <c r="I13" s="111"/>
    </row>
    <row r="14" spans="1:12">
      <c r="A14" s="85" t="s">
        <v>21</v>
      </c>
      <c r="B14" s="88">
        <v>0.26051098011719304</v>
      </c>
      <c r="C14" s="89">
        <v>0.21961942617865576</v>
      </c>
      <c r="D14" s="6"/>
      <c r="E14" s="6"/>
      <c r="I14" s="111"/>
    </row>
    <row r="15" spans="1:12">
      <c r="A15" s="85" t="s">
        <v>22</v>
      </c>
      <c r="B15" s="88">
        <v>0.32423432727831253</v>
      </c>
      <c r="C15" s="89">
        <v>0.20983344162129006</v>
      </c>
      <c r="D15" s="6"/>
      <c r="E15" s="6"/>
      <c r="I15" s="111"/>
    </row>
    <row r="16" spans="1:12">
      <c r="A16" s="85" t="s">
        <v>23</v>
      </c>
      <c r="B16" s="88">
        <v>0.42272377367695113</v>
      </c>
      <c r="C16" s="89">
        <v>0.23484413335609422</v>
      </c>
      <c r="D16" s="6"/>
      <c r="E16" s="6"/>
      <c r="I16" s="111"/>
    </row>
    <row r="17" spans="1:10">
      <c r="A17" s="85" t="s">
        <v>24</v>
      </c>
      <c r="B17" s="88">
        <v>0.55711041772014602</v>
      </c>
      <c r="C17" s="89">
        <v>0.30656074747440959</v>
      </c>
      <c r="D17" s="6"/>
      <c r="E17" s="6"/>
      <c r="I17" s="111"/>
    </row>
    <row r="18" spans="1:10">
      <c r="A18" s="85" t="s">
        <v>25</v>
      </c>
      <c r="B18" s="88">
        <v>0.62384019738925578</v>
      </c>
      <c r="C18" s="89">
        <v>0.39591710900852028</v>
      </c>
      <c r="D18" s="6"/>
      <c r="E18" s="6"/>
      <c r="I18" s="111"/>
    </row>
    <row r="19" spans="1:10">
      <c r="A19" s="90" t="s">
        <v>26</v>
      </c>
      <c r="B19" s="91">
        <v>0.61197854404283802</v>
      </c>
      <c r="C19" s="92">
        <v>0.43948933643105798</v>
      </c>
      <c r="D19" s="6"/>
      <c r="E19" s="6"/>
      <c r="I19" s="111"/>
    </row>
    <row r="21" spans="1:10" ht="11.45" customHeight="1">
      <c r="A21" s="177" t="s">
        <v>4</v>
      </c>
      <c r="B21" s="177"/>
    </row>
    <row r="22" spans="1:10" ht="11.45" customHeight="1">
      <c r="A22" s="190" t="s">
        <v>64</v>
      </c>
      <c r="B22" s="190"/>
      <c r="C22" s="190"/>
      <c r="D22" s="190"/>
      <c r="E22" s="190"/>
      <c r="F22" s="190"/>
      <c r="G22" s="190"/>
      <c r="H22" s="190"/>
    </row>
    <row r="23" spans="1:10" ht="11.45" customHeight="1">
      <c r="A23" s="190" t="s">
        <v>65</v>
      </c>
      <c r="B23" s="190"/>
      <c r="C23" s="190"/>
      <c r="D23" s="190"/>
      <c r="E23" s="190"/>
      <c r="F23" s="190"/>
      <c r="G23" s="190"/>
      <c r="H23" s="190"/>
      <c r="I23" s="93"/>
      <c r="J23" s="93"/>
    </row>
    <row r="24" spans="1:10" ht="11.45" customHeight="1">
      <c r="A24" s="7"/>
    </row>
    <row r="25" spans="1:10" ht="11.45" customHeight="1">
      <c r="A25" s="190" t="s">
        <v>67</v>
      </c>
      <c r="B25" s="190"/>
      <c r="C25" s="190"/>
      <c r="D25" s="190"/>
      <c r="E25" s="190"/>
      <c r="F25" s="190"/>
      <c r="G25" s="190"/>
      <c r="H25" s="190"/>
    </row>
    <row r="26" spans="1:10" ht="11.45" customHeight="1"/>
    <row r="27" spans="1:10" ht="11.45" customHeight="1">
      <c r="A27" s="178" t="s">
        <v>68</v>
      </c>
      <c r="B27" s="179"/>
    </row>
    <row r="28" spans="1:10" ht="11.45" customHeight="1"/>
    <row r="29" spans="1:10" ht="11.45" customHeight="1"/>
  </sheetData>
  <mergeCells count="7">
    <mergeCell ref="A27:B27"/>
    <mergeCell ref="K1:L1"/>
    <mergeCell ref="A21:B21"/>
    <mergeCell ref="A1:I1"/>
    <mergeCell ref="A22:H22"/>
    <mergeCell ref="A23:H23"/>
    <mergeCell ref="A25:H25"/>
  </mergeCells>
  <hyperlinks>
    <hyperlink ref="K1:L1" location="Contents!A1" display="back to contents"/>
  </hyperlink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zoomScaleNormal="100" workbookViewId="0">
      <selection sqref="A1:F1"/>
    </sheetView>
  </sheetViews>
  <sheetFormatPr defaultColWidth="9.140625" defaultRowHeight="12.75"/>
  <cols>
    <col min="1" max="3" width="15.85546875" style="12" customWidth="1"/>
    <col min="4" max="4" width="10.7109375" style="12" bestFit="1" customWidth="1"/>
    <col min="5" max="5" width="10" style="12" customWidth="1"/>
    <col min="6" max="16384" width="9.140625" style="12"/>
  </cols>
  <sheetData>
    <row r="1" spans="1:14" s="1" customFormat="1" ht="18" customHeight="1">
      <c r="A1" s="180" t="s">
        <v>164</v>
      </c>
      <c r="B1" s="180"/>
      <c r="C1" s="180"/>
      <c r="D1" s="180"/>
      <c r="E1" s="180"/>
      <c r="F1" s="180"/>
      <c r="G1" s="139"/>
      <c r="H1" s="167" t="s">
        <v>61</v>
      </c>
      <c r="I1" s="167"/>
    </row>
    <row r="2" spans="1:14" s="1" customFormat="1" ht="15" customHeight="1">
      <c r="A2" s="8"/>
      <c r="B2" s="8"/>
      <c r="C2" s="8"/>
      <c r="D2" s="8"/>
      <c r="E2" s="8"/>
      <c r="F2" s="8"/>
      <c r="G2" s="8"/>
      <c r="H2" s="2"/>
    </row>
    <row r="3" spans="1:14">
      <c r="A3" s="191"/>
      <c r="B3" s="181" t="s">
        <v>70</v>
      </c>
      <c r="C3" s="181"/>
    </row>
    <row r="4" spans="1:14">
      <c r="A4" s="13" t="s">
        <v>1</v>
      </c>
      <c r="B4" s="13" t="s">
        <v>71</v>
      </c>
      <c r="C4" s="13" t="s">
        <v>72</v>
      </c>
    </row>
    <row r="5" spans="1:14">
      <c r="A5" s="14">
        <v>1981</v>
      </c>
      <c r="B5" s="15">
        <v>274000</v>
      </c>
      <c r="C5" s="15">
        <v>119000</v>
      </c>
      <c r="D5" s="16"/>
      <c r="G5" s="17"/>
      <c r="H5" s="17"/>
      <c r="J5" s="17"/>
      <c r="K5" s="17"/>
      <c r="M5" s="17"/>
      <c r="N5" s="17"/>
    </row>
    <row r="6" spans="1:14">
      <c r="A6" s="18">
        <v>1991</v>
      </c>
      <c r="B6" s="19">
        <v>362000</v>
      </c>
      <c r="C6" s="19">
        <v>221000</v>
      </c>
      <c r="D6" s="16"/>
    </row>
    <row r="7" spans="1:14">
      <c r="A7" s="18">
        <v>1999</v>
      </c>
      <c r="B7" s="19">
        <v>408000</v>
      </c>
      <c r="C7" s="19">
        <v>293000</v>
      </c>
      <c r="D7" s="16"/>
    </row>
    <row r="8" spans="1:14">
      <c r="A8" s="18">
        <v>2000</v>
      </c>
      <c r="B8" s="19">
        <v>408000</v>
      </c>
      <c r="C8" s="19">
        <v>302000</v>
      </c>
      <c r="D8" s="16"/>
    </row>
    <row r="9" spans="1:14">
      <c r="A9" s="18">
        <v>2001</v>
      </c>
      <c r="B9" s="19">
        <v>416000</v>
      </c>
      <c r="C9" s="19">
        <v>306000</v>
      </c>
      <c r="D9" s="16"/>
    </row>
    <row r="10" spans="1:14">
      <c r="A10" s="18">
        <v>2002</v>
      </c>
      <c r="B10" s="19">
        <v>416000</v>
      </c>
      <c r="C10" s="19">
        <v>315000</v>
      </c>
      <c r="D10" s="16"/>
    </row>
    <row r="11" spans="1:14">
      <c r="A11" s="18">
        <v>2003</v>
      </c>
      <c r="B11" s="19">
        <v>417000</v>
      </c>
      <c r="C11" s="19">
        <v>326000</v>
      </c>
      <c r="D11" s="16"/>
    </row>
    <row r="12" spans="1:14">
      <c r="A12" s="18">
        <v>2004</v>
      </c>
      <c r="B12" s="19">
        <v>428000</v>
      </c>
      <c r="C12" s="19">
        <v>343000</v>
      </c>
      <c r="D12" s="16"/>
    </row>
    <row r="13" spans="1:14">
      <c r="A13" s="18">
        <v>2005</v>
      </c>
      <c r="B13" s="19">
        <v>433000</v>
      </c>
      <c r="C13" s="19">
        <v>334000</v>
      </c>
      <c r="D13" s="16"/>
    </row>
    <row r="14" spans="1:14">
      <c r="A14" s="18">
        <v>2006</v>
      </c>
      <c r="B14" s="19">
        <v>429000</v>
      </c>
      <c r="C14" s="19">
        <v>359000</v>
      </c>
      <c r="D14" s="16"/>
    </row>
    <row r="15" spans="1:14">
      <c r="A15" s="18">
        <v>2007</v>
      </c>
      <c r="B15" s="19">
        <v>439000</v>
      </c>
      <c r="C15" s="19">
        <v>351000</v>
      </c>
      <c r="D15" s="16"/>
      <c r="G15" s="17"/>
      <c r="J15" s="17"/>
      <c r="M15" s="17"/>
    </row>
    <row r="16" spans="1:14">
      <c r="A16" s="18">
        <v>2008</v>
      </c>
      <c r="B16" s="19">
        <v>459000</v>
      </c>
      <c r="C16" s="19">
        <v>357000</v>
      </c>
      <c r="D16" s="16"/>
    </row>
    <row r="17" spans="1:13">
      <c r="A17" s="18">
        <v>2009</v>
      </c>
      <c r="B17" s="19">
        <v>442000</v>
      </c>
      <c r="C17" s="19">
        <v>368000</v>
      </c>
      <c r="D17" s="16"/>
    </row>
    <row r="18" spans="1:13">
      <c r="A18" s="18">
        <v>2010</v>
      </c>
      <c r="B18" s="19">
        <v>448000</v>
      </c>
      <c r="C18" s="19">
        <v>377000</v>
      </c>
      <c r="D18" s="16"/>
    </row>
    <row r="19" spans="1:13">
      <c r="A19" s="18">
        <v>2011</v>
      </c>
      <c r="B19" s="19">
        <v>443000</v>
      </c>
      <c r="C19" s="19">
        <v>382000</v>
      </c>
      <c r="D19" s="16"/>
    </row>
    <row r="20" spans="1:13">
      <c r="A20" s="18">
        <v>2012</v>
      </c>
      <c r="B20" s="19">
        <v>451000</v>
      </c>
      <c r="C20" s="19">
        <v>396000</v>
      </c>
      <c r="D20" s="16"/>
    </row>
    <row r="21" spans="1:13">
      <c r="A21" s="18">
        <v>2013</v>
      </c>
      <c r="B21" s="19">
        <v>466000</v>
      </c>
      <c r="C21" s="19">
        <v>404000</v>
      </c>
      <c r="D21" s="16"/>
    </row>
    <row r="22" spans="1:13">
      <c r="A22" s="18">
        <v>2014</v>
      </c>
      <c r="B22" s="19">
        <v>464000</v>
      </c>
      <c r="C22" s="19">
        <v>417000</v>
      </c>
      <c r="D22" s="16"/>
    </row>
    <row r="23" spans="1:13">
      <c r="A23" s="20">
        <v>2015</v>
      </c>
      <c r="B23" s="21">
        <v>475000</v>
      </c>
      <c r="C23" s="19">
        <v>413000</v>
      </c>
      <c r="D23" s="16"/>
    </row>
    <row r="24" spans="1:13">
      <c r="A24" s="18">
        <v>2016</v>
      </c>
      <c r="B24" s="21">
        <v>461000</v>
      </c>
      <c r="C24" s="19">
        <v>443000</v>
      </c>
      <c r="D24" s="16"/>
    </row>
    <row r="25" spans="1:13">
      <c r="A25" s="18">
        <v>2017</v>
      </c>
      <c r="B25" s="21">
        <v>472000</v>
      </c>
      <c r="C25" s="19">
        <v>413000</v>
      </c>
      <c r="D25" s="16"/>
    </row>
    <row r="26" spans="1:13">
      <c r="A26" s="18">
        <v>2018</v>
      </c>
      <c r="B26" s="21">
        <v>461000</v>
      </c>
      <c r="C26" s="19">
        <v>431000</v>
      </c>
      <c r="D26" s="16"/>
    </row>
    <row r="27" spans="1:13">
      <c r="A27" s="22">
        <v>2019</v>
      </c>
      <c r="B27" s="23">
        <v>464000</v>
      </c>
      <c r="C27" s="23">
        <v>439000</v>
      </c>
      <c r="D27" s="24"/>
    </row>
    <row r="28" spans="1:13" ht="12.6" customHeight="1">
      <c r="B28" s="24"/>
      <c r="C28" s="24"/>
      <c r="G28" s="17"/>
      <c r="J28" s="17"/>
      <c r="M28" s="17"/>
    </row>
    <row r="29" spans="1:13" ht="12.6" customHeight="1">
      <c r="A29" s="25" t="s">
        <v>4</v>
      </c>
      <c r="B29" s="25"/>
      <c r="C29" s="26"/>
      <c r="D29" s="26"/>
      <c r="E29" s="26"/>
    </row>
    <row r="30" spans="1:13" ht="12.6" customHeight="1">
      <c r="A30" s="192" t="s">
        <v>160</v>
      </c>
      <c r="B30" s="192"/>
      <c r="C30" s="192"/>
      <c r="D30" s="192"/>
      <c r="E30" s="192"/>
      <c r="F30" s="192"/>
      <c r="G30" s="192"/>
    </row>
    <row r="31" spans="1:13" ht="12.6" customHeight="1">
      <c r="A31" s="27"/>
      <c r="B31" s="28"/>
      <c r="C31" s="28"/>
      <c r="D31" s="28"/>
      <c r="E31" s="28"/>
    </row>
    <row r="32" spans="1:13" ht="12.6" customHeight="1">
      <c r="A32" s="176" t="s">
        <v>68</v>
      </c>
      <c r="B32" s="176"/>
      <c r="C32" s="29"/>
      <c r="D32" s="28"/>
      <c r="E32" s="28"/>
    </row>
    <row r="33" spans="7:13" ht="12.6" customHeight="1"/>
    <row r="34" spans="7:13" ht="12.6" customHeight="1"/>
    <row r="35" spans="7:13" ht="12.6" customHeight="1"/>
    <row r="37" spans="7:13" ht="14.25">
      <c r="K37" s="30"/>
    </row>
    <row r="38" spans="7:13">
      <c r="G38" s="17"/>
      <c r="J38" s="17"/>
      <c r="M38" s="17"/>
    </row>
    <row r="48" spans="7:13">
      <c r="G48" s="17"/>
      <c r="J48" s="17"/>
      <c r="M48" s="17"/>
    </row>
    <row r="58" spans="7:13">
      <c r="G58" s="17"/>
      <c r="J58" s="17"/>
      <c r="M58" s="17"/>
    </row>
    <row r="68" spans="7:13">
      <c r="G68" s="17"/>
      <c r="J68" s="17"/>
      <c r="M68" s="17"/>
    </row>
    <row r="78" spans="7:13">
      <c r="G78" s="17"/>
      <c r="J78" s="17"/>
      <c r="M78" s="17"/>
    </row>
    <row r="88" spans="7:13">
      <c r="G88" s="17"/>
      <c r="J88" s="17"/>
      <c r="M88" s="17"/>
    </row>
    <row r="98" spans="7:13">
      <c r="G98" s="17"/>
      <c r="J98" s="17"/>
      <c r="M98" s="17"/>
    </row>
  </sheetData>
  <mergeCells count="5">
    <mergeCell ref="H1:I1"/>
    <mergeCell ref="B3:C3"/>
    <mergeCell ref="A32:B32"/>
    <mergeCell ref="A1:F1"/>
    <mergeCell ref="A30:G30"/>
  </mergeCells>
  <hyperlinks>
    <hyperlink ref="H1:I1" location="Contents!A1" display="back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15"/>
  <sheetViews>
    <sheetView workbookViewId="0">
      <selection sqref="A1:G1"/>
    </sheetView>
  </sheetViews>
  <sheetFormatPr defaultColWidth="9.140625" defaultRowHeight="12.75"/>
  <cols>
    <col min="1" max="1" width="22.7109375" style="52" customWidth="1"/>
    <col min="2" max="3" width="9.140625" style="52"/>
    <col min="4" max="4" width="13" style="52" customWidth="1"/>
    <col min="5" max="6" width="9.140625" style="52"/>
    <col min="7" max="7" width="6" style="52" customWidth="1"/>
    <col min="8" max="8" width="12.28515625" style="52" customWidth="1"/>
    <col min="9" max="9" width="16.7109375" style="52" customWidth="1"/>
    <col min="10" max="16384" width="9.140625" style="52"/>
  </cols>
  <sheetData>
    <row r="1" spans="1:12" ht="18" customHeight="1">
      <c r="A1" s="193" t="s">
        <v>158</v>
      </c>
      <c r="B1" s="193"/>
      <c r="C1" s="193"/>
      <c r="D1" s="193"/>
      <c r="E1" s="193"/>
      <c r="F1" s="193"/>
      <c r="G1" s="193"/>
      <c r="I1" s="140" t="s">
        <v>61</v>
      </c>
      <c r="K1" s="50"/>
      <c r="L1" s="50"/>
    </row>
    <row r="2" spans="1:12" ht="15" customHeight="1">
      <c r="A2" s="48"/>
      <c r="B2" s="48"/>
      <c r="C2" s="48"/>
      <c r="D2" s="48"/>
      <c r="E2" s="48"/>
      <c r="F2" s="48"/>
      <c r="G2" s="48"/>
      <c r="K2" s="50"/>
      <c r="L2" s="51"/>
    </row>
    <row r="3" spans="1:12">
      <c r="A3" s="194" t="s">
        <v>110</v>
      </c>
      <c r="B3" s="194"/>
      <c r="C3" s="194"/>
      <c r="D3" s="194"/>
    </row>
    <row r="4" spans="1:12" ht="19.5" customHeight="1">
      <c r="A4" s="94" t="s">
        <v>5</v>
      </c>
      <c r="B4" s="95">
        <v>2018</v>
      </c>
      <c r="C4" s="95">
        <v>2028</v>
      </c>
      <c r="D4" s="9"/>
    </row>
    <row r="5" spans="1:12">
      <c r="A5" s="96" t="s">
        <v>6</v>
      </c>
      <c r="B5" s="97">
        <v>892687.32529999991</v>
      </c>
      <c r="C5" s="97">
        <v>965062</v>
      </c>
      <c r="D5" s="98"/>
      <c r="F5" s="6"/>
    </row>
    <row r="6" spans="1:12">
      <c r="A6" s="9" t="s">
        <v>7</v>
      </c>
      <c r="B6" s="10">
        <v>774680.45571000001</v>
      </c>
      <c r="C6" s="10">
        <v>830592</v>
      </c>
      <c r="D6" s="98"/>
      <c r="F6" s="6"/>
    </row>
    <row r="7" spans="1:12">
      <c r="A7" s="9" t="s">
        <v>8</v>
      </c>
      <c r="B7" s="10">
        <v>154526.07935300001</v>
      </c>
      <c r="C7" s="10">
        <v>157895</v>
      </c>
      <c r="D7" s="98"/>
      <c r="F7" s="6"/>
    </row>
    <row r="8" spans="1:12">
      <c r="A8" s="9" t="s">
        <v>9</v>
      </c>
      <c r="B8" s="10">
        <v>445241.31213999999</v>
      </c>
      <c r="C8" s="10">
        <v>441068</v>
      </c>
      <c r="D8" s="98"/>
      <c r="F8" s="6"/>
    </row>
    <row r="9" spans="1:12">
      <c r="A9" s="77" t="s">
        <v>10</v>
      </c>
      <c r="B9" s="63">
        <v>210140.82750000001</v>
      </c>
      <c r="C9" s="63">
        <v>203008</v>
      </c>
      <c r="D9" s="98"/>
      <c r="F9" s="6"/>
    </row>
    <row r="10" spans="1:12">
      <c r="A10" s="9"/>
      <c r="B10" s="73"/>
      <c r="C10" s="73"/>
    </row>
    <row r="11" spans="1:12" s="100" customFormat="1">
      <c r="A11" s="141" t="s">
        <v>68</v>
      </c>
      <c r="B11" s="141"/>
      <c r="C11" s="99"/>
    </row>
    <row r="15" spans="1:12">
      <c r="B15" s="73"/>
      <c r="C15" s="73"/>
    </row>
  </sheetData>
  <mergeCells count="2">
    <mergeCell ref="A1:G1"/>
    <mergeCell ref="A3:D3"/>
  </mergeCells>
  <hyperlinks>
    <hyperlink ref="I1" location="Contents!A1" display="back to contents"/>
  </hyperlink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25"/>
  <sheetViews>
    <sheetView showGridLines="0" workbookViewId="0">
      <selection sqref="A1:I1"/>
    </sheetView>
  </sheetViews>
  <sheetFormatPr defaultColWidth="9.140625" defaultRowHeight="12.75"/>
  <cols>
    <col min="1" max="1" width="14.42578125" style="52" customWidth="1"/>
    <col min="2" max="2" width="11.28515625" style="113" customWidth="1"/>
    <col min="3" max="3" width="11.140625" style="113" customWidth="1"/>
    <col min="4" max="8" width="9.140625" style="52"/>
    <col min="9" max="9" width="6.140625" style="52" customWidth="1"/>
    <col min="10" max="16384" width="9.140625" style="52"/>
  </cols>
  <sheetData>
    <row r="1" spans="1:12" s="49" customFormat="1" ht="18" customHeight="1">
      <c r="A1" s="195" t="s">
        <v>167</v>
      </c>
      <c r="B1" s="195"/>
      <c r="C1" s="195"/>
      <c r="D1" s="195"/>
      <c r="E1" s="195"/>
      <c r="F1" s="195"/>
      <c r="G1" s="195"/>
      <c r="H1" s="195"/>
      <c r="I1" s="195"/>
      <c r="K1" s="183" t="s">
        <v>61</v>
      </c>
      <c r="L1" s="183"/>
    </row>
    <row r="2" spans="1:12" s="49" customFormat="1" ht="15" customHeight="1">
      <c r="A2" s="48"/>
      <c r="B2" s="105"/>
      <c r="C2" s="105"/>
      <c r="D2" s="48"/>
      <c r="E2" s="48"/>
      <c r="F2" s="101"/>
      <c r="G2" s="101"/>
      <c r="H2" s="101"/>
      <c r="J2" s="50"/>
      <c r="K2" s="51"/>
    </row>
    <row r="3" spans="1:12">
      <c r="A3" s="202" t="s">
        <v>110</v>
      </c>
      <c r="B3" s="202"/>
      <c r="C3" s="202"/>
      <c r="D3" s="202"/>
      <c r="E3" s="202"/>
    </row>
    <row r="4" spans="1:12" ht="15" customHeight="1">
      <c r="A4" s="200" t="s">
        <v>134</v>
      </c>
      <c r="B4" s="201" t="s">
        <v>165</v>
      </c>
      <c r="C4" s="201" t="s">
        <v>166</v>
      </c>
      <c r="D4" s="113"/>
      <c r="E4" s="113"/>
    </row>
    <row r="5" spans="1:12" ht="15" customHeight="1">
      <c r="A5" s="196"/>
      <c r="B5" s="198"/>
      <c r="C5" s="198"/>
      <c r="D5" s="113"/>
      <c r="E5" s="113"/>
    </row>
    <row r="6" spans="1:12" ht="15" customHeight="1">
      <c r="A6" s="196"/>
      <c r="B6" s="198"/>
      <c r="C6" s="198"/>
      <c r="D6" s="113"/>
      <c r="E6" s="113"/>
    </row>
    <row r="7" spans="1:12">
      <c r="A7" s="197"/>
      <c r="B7" s="199"/>
      <c r="C7" s="199"/>
    </row>
    <row r="8" spans="1:12">
      <c r="A8" s="103" t="s">
        <v>11</v>
      </c>
      <c r="B8" s="110">
        <v>13392</v>
      </c>
      <c r="C8" s="110">
        <v>15067</v>
      </c>
      <c r="E8" s="109"/>
      <c r="F8" s="134"/>
      <c r="G8" s="102"/>
    </row>
    <row r="9" spans="1:12">
      <c r="A9" s="103" t="s">
        <v>12</v>
      </c>
      <c r="B9" s="110">
        <v>81988</v>
      </c>
      <c r="C9" s="110">
        <v>76695</v>
      </c>
      <c r="E9" s="112"/>
      <c r="F9" s="134"/>
      <c r="G9" s="102"/>
    </row>
    <row r="10" spans="1:12">
      <c r="A10" s="103" t="s">
        <v>13</v>
      </c>
      <c r="B10" s="110">
        <v>162802</v>
      </c>
      <c r="C10" s="110">
        <v>137639</v>
      </c>
      <c r="E10" s="112"/>
      <c r="F10" s="134"/>
      <c r="G10" s="102"/>
    </row>
    <row r="11" spans="1:12">
      <c r="A11" s="103" t="s">
        <v>14</v>
      </c>
      <c r="B11" s="110">
        <v>194107</v>
      </c>
      <c r="C11" s="110">
        <v>196557</v>
      </c>
      <c r="E11" s="112"/>
      <c r="F11" s="134"/>
      <c r="G11" s="102"/>
    </row>
    <row r="12" spans="1:12">
      <c r="A12" s="103" t="s">
        <v>15</v>
      </c>
      <c r="B12" s="110">
        <v>199331</v>
      </c>
      <c r="C12" s="110">
        <v>226175</v>
      </c>
      <c r="E12" s="112"/>
      <c r="F12" s="134"/>
      <c r="G12" s="102"/>
    </row>
    <row r="13" spans="1:12">
      <c r="A13" s="103" t="s">
        <v>16</v>
      </c>
      <c r="B13" s="110">
        <v>189645</v>
      </c>
      <c r="C13" s="110">
        <v>221202</v>
      </c>
      <c r="E13" s="112"/>
      <c r="F13" s="134"/>
      <c r="G13" s="102"/>
    </row>
    <row r="14" spans="1:12">
      <c r="A14" s="103" t="s">
        <v>17</v>
      </c>
      <c r="B14" s="110">
        <v>231924</v>
      </c>
      <c r="C14" s="110">
        <v>218154</v>
      </c>
      <c r="E14" s="112"/>
      <c r="F14" s="134"/>
      <c r="G14" s="102"/>
    </row>
    <row r="15" spans="1:12">
      <c r="A15" s="103" t="s">
        <v>18</v>
      </c>
      <c r="B15" s="110">
        <v>259359</v>
      </c>
      <c r="C15" s="110">
        <v>203983</v>
      </c>
      <c r="E15" s="112"/>
      <c r="F15" s="134"/>
      <c r="G15" s="102"/>
    </row>
    <row r="16" spans="1:12">
      <c r="A16" s="103" t="s">
        <v>19</v>
      </c>
      <c r="B16" s="110">
        <v>250314</v>
      </c>
      <c r="C16" s="110">
        <v>239999</v>
      </c>
      <c r="E16" s="112"/>
      <c r="F16" s="134"/>
      <c r="G16" s="102"/>
    </row>
    <row r="17" spans="1:7">
      <c r="A17" s="103" t="s">
        <v>20</v>
      </c>
      <c r="B17" s="110">
        <v>204765</v>
      </c>
      <c r="C17" s="110">
        <v>237817</v>
      </c>
      <c r="E17" s="112"/>
      <c r="F17" s="134"/>
      <c r="G17" s="102"/>
    </row>
    <row r="18" spans="1:7">
      <c r="A18" s="103" t="s">
        <v>21</v>
      </c>
      <c r="B18" s="110">
        <v>174404</v>
      </c>
      <c r="C18" s="110">
        <v>205012</v>
      </c>
      <c r="E18" s="112"/>
      <c r="F18" s="134"/>
      <c r="G18" s="102"/>
    </row>
    <row r="19" spans="1:7">
      <c r="A19" s="103" t="s">
        <v>22</v>
      </c>
      <c r="B19" s="110">
        <v>156273</v>
      </c>
      <c r="C19" s="110">
        <v>160599</v>
      </c>
      <c r="E19" s="112"/>
      <c r="F19" s="134"/>
      <c r="G19" s="102"/>
    </row>
    <row r="20" spans="1:7">
      <c r="A20" s="103" t="s">
        <v>23</v>
      </c>
      <c r="B20" s="110">
        <v>150895</v>
      </c>
      <c r="C20" s="110">
        <v>193508</v>
      </c>
      <c r="E20" s="112"/>
      <c r="F20" s="134"/>
      <c r="G20" s="102"/>
    </row>
    <row r="21" spans="1:7" s="100" customFormat="1">
      <c r="A21" s="103" t="s">
        <v>24</v>
      </c>
      <c r="B21" s="110">
        <v>112226</v>
      </c>
      <c r="C21" s="110">
        <v>148433</v>
      </c>
      <c r="E21" s="112"/>
      <c r="F21" s="134"/>
      <c r="G21" s="102"/>
    </row>
    <row r="22" spans="1:7">
      <c r="A22" s="103" t="s">
        <v>25</v>
      </c>
      <c r="B22" s="110">
        <v>65284</v>
      </c>
      <c r="C22" s="110">
        <v>77683</v>
      </c>
      <c r="E22" s="112"/>
      <c r="F22" s="134"/>
      <c r="G22" s="102"/>
    </row>
    <row r="23" spans="1:7">
      <c r="A23" s="104" t="s">
        <v>26</v>
      </c>
      <c r="B23" s="131">
        <v>30565</v>
      </c>
      <c r="C23" s="131">
        <v>39103</v>
      </c>
      <c r="E23" s="112"/>
      <c r="F23" s="134"/>
      <c r="G23" s="102"/>
    </row>
    <row r="25" spans="1:7">
      <c r="A25" s="178" t="s">
        <v>68</v>
      </c>
      <c r="B25" s="182"/>
    </row>
  </sheetData>
  <mergeCells count="7">
    <mergeCell ref="A25:B25"/>
    <mergeCell ref="A1:I1"/>
    <mergeCell ref="K1:L1"/>
    <mergeCell ref="A4:A7"/>
    <mergeCell ref="B4:B7"/>
    <mergeCell ref="C4:C7"/>
    <mergeCell ref="A3:E3"/>
  </mergeCells>
  <hyperlinks>
    <hyperlink ref="K1" location="Contents!A1" display="back to contents"/>
  </hyperlink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41"/>
  <sheetViews>
    <sheetView workbookViewId="0">
      <selection sqref="A1:E2"/>
    </sheetView>
  </sheetViews>
  <sheetFormatPr defaultColWidth="9.140625" defaultRowHeight="12.75"/>
  <cols>
    <col min="1" max="1" width="21.85546875" style="52" customWidth="1"/>
    <col min="2" max="3" width="10.42578125" style="52" bestFit="1" customWidth="1"/>
    <col min="4" max="4" width="11.7109375" style="52" customWidth="1"/>
    <col min="5" max="5" width="20.28515625" style="52" customWidth="1"/>
    <col min="6" max="6" width="11.140625" style="52" customWidth="1"/>
    <col min="7" max="7" width="14.42578125" style="52" customWidth="1"/>
    <col min="8" max="10" width="9.140625" style="52"/>
    <col min="11" max="11" width="24.7109375" style="52" bestFit="1" customWidth="1"/>
    <col min="12" max="16384" width="9.140625" style="52"/>
  </cols>
  <sheetData>
    <row r="1" spans="1:9" s="49" customFormat="1" ht="18" customHeight="1">
      <c r="A1" s="210" t="s">
        <v>153</v>
      </c>
      <c r="B1" s="210"/>
      <c r="C1" s="210"/>
      <c r="D1" s="210"/>
      <c r="E1" s="210"/>
      <c r="F1" s="48"/>
      <c r="G1" s="106" t="s">
        <v>61</v>
      </c>
      <c r="H1" s="50"/>
      <c r="I1" s="50"/>
    </row>
    <row r="2" spans="1:9" s="49" customFormat="1" ht="18" customHeight="1">
      <c r="A2" s="210"/>
      <c r="B2" s="210"/>
      <c r="C2" s="210"/>
      <c r="D2" s="210"/>
      <c r="E2" s="210"/>
      <c r="F2" s="136"/>
      <c r="G2" s="137"/>
      <c r="H2" s="140"/>
      <c r="I2" s="140"/>
    </row>
    <row r="3" spans="1:9" s="49" customFormat="1" ht="15" customHeight="1">
      <c r="A3" s="48"/>
      <c r="B3" s="48"/>
      <c r="C3" s="48"/>
      <c r="D3" s="48"/>
      <c r="E3" s="48"/>
      <c r="F3" s="48"/>
      <c r="G3" s="48"/>
      <c r="H3" s="50"/>
      <c r="I3" s="51"/>
    </row>
    <row r="4" spans="1:9" ht="15" customHeight="1">
      <c r="A4" s="209" t="s">
        <v>109</v>
      </c>
      <c r="B4" s="209"/>
      <c r="C4" s="209"/>
      <c r="D4" s="209"/>
      <c r="E4" s="209"/>
    </row>
    <row r="5" spans="1:9" ht="15" customHeight="1">
      <c r="A5" s="205" t="s">
        <v>27</v>
      </c>
      <c r="B5" s="208">
        <v>2018</v>
      </c>
      <c r="C5" s="208">
        <v>2028</v>
      </c>
      <c r="D5" s="96"/>
      <c r="E5" s="205" t="s">
        <v>27</v>
      </c>
      <c r="F5" s="206" t="s">
        <v>108</v>
      </c>
    </row>
    <row r="6" spans="1:9">
      <c r="A6" s="203"/>
      <c r="B6" s="204"/>
      <c r="C6" s="204"/>
      <c r="D6" s="113"/>
      <c r="E6" s="203"/>
      <c r="F6" s="207"/>
    </row>
    <row r="7" spans="1:9">
      <c r="A7" s="53" t="s">
        <v>28</v>
      </c>
      <c r="B7" s="54">
        <v>2477275.9999919999</v>
      </c>
      <c r="C7" s="54">
        <v>2597625.559748</v>
      </c>
      <c r="D7" s="9"/>
      <c r="E7" s="55" t="s">
        <v>31</v>
      </c>
      <c r="F7" s="56">
        <v>-3.2063295179373008E-2</v>
      </c>
      <c r="G7" s="6"/>
    </row>
    <row r="8" spans="1:9">
      <c r="A8" s="57" t="s">
        <v>32</v>
      </c>
      <c r="B8" s="10">
        <v>10384.000000040998</v>
      </c>
      <c r="C8" s="10">
        <v>10742.308896439999</v>
      </c>
      <c r="D8" s="9"/>
      <c r="E8" s="58" t="s">
        <v>29</v>
      </c>
      <c r="F8" s="59">
        <v>-2.3122462728586868E-2</v>
      </c>
      <c r="G8" s="6"/>
    </row>
    <row r="9" spans="1:9">
      <c r="A9" s="57" t="s">
        <v>30</v>
      </c>
      <c r="B9" s="10">
        <v>10506.000000035001</v>
      </c>
      <c r="C9" s="10">
        <v>11009.75257248</v>
      </c>
      <c r="D9" s="9"/>
      <c r="E9" s="58" t="s">
        <v>33</v>
      </c>
      <c r="F9" s="59">
        <v>-1.9873412440840288E-2</v>
      </c>
      <c r="G9" s="6"/>
    </row>
    <row r="10" spans="1:9">
      <c r="A10" s="57" t="s">
        <v>29</v>
      </c>
      <c r="B10" s="10">
        <v>12773.000000033002</v>
      </c>
      <c r="C10" s="10">
        <v>12477.656783599999</v>
      </c>
      <c r="D10" s="9"/>
      <c r="E10" s="58" t="s">
        <v>34</v>
      </c>
      <c r="F10" s="59">
        <v>-7.124659441615222E-4</v>
      </c>
      <c r="G10" s="6"/>
    </row>
    <row r="11" spans="1:9">
      <c r="A11" s="57" t="s">
        <v>35</v>
      </c>
      <c r="B11" s="10">
        <v>23673.999999901996</v>
      </c>
      <c r="C11" s="10">
        <v>24383.829246090001</v>
      </c>
      <c r="D11" s="9"/>
      <c r="E11" s="58" t="s">
        <v>36</v>
      </c>
      <c r="F11" s="59">
        <v>4.0675557829166209E-3</v>
      </c>
      <c r="G11" s="6"/>
    </row>
    <row r="12" spans="1:9">
      <c r="A12" s="57" t="s">
        <v>31</v>
      </c>
      <c r="B12" s="10">
        <v>37639.99999995</v>
      </c>
      <c r="C12" s="10">
        <v>36433.137569400002</v>
      </c>
      <c r="D12" s="9"/>
      <c r="E12" s="58" t="s">
        <v>42</v>
      </c>
      <c r="F12" s="59">
        <v>6.7216830607992328E-3</v>
      </c>
      <c r="G12" s="6"/>
    </row>
    <row r="13" spans="1:9">
      <c r="A13" s="57" t="s">
        <v>33</v>
      </c>
      <c r="B13" s="10">
        <v>41629.999999889995</v>
      </c>
      <c r="C13" s="10">
        <v>40802.669839980001</v>
      </c>
      <c r="D13" s="9"/>
      <c r="E13" s="58" t="s">
        <v>40</v>
      </c>
      <c r="F13" s="59">
        <v>1.0677768344871774E-2</v>
      </c>
      <c r="G13" s="6"/>
    </row>
    <row r="14" spans="1:9">
      <c r="A14" s="57" t="s">
        <v>39</v>
      </c>
      <c r="B14" s="10">
        <v>39107.999999740001</v>
      </c>
      <c r="C14" s="10">
        <v>42139.295612800001</v>
      </c>
      <c r="D14" s="9"/>
      <c r="E14" s="58" t="s">
        <v>37</v>
      </c>
      <c r="F14" s="59">
        <v>1.4958730032942125E-2</v>
      </c>
      <c r="G14" s="6"/>
    </row>
    <row r="15" spans="1:9">
      <c r="A15" s="57" t="s">
        <v>41</v>
      </c>
      <c r="B15" s="10">
        <v>39439.999999830005</v>
      </c>
      <c r="C15" s="10">
        <v>42384.062389799998</v>
      </c>
      <c r="D15" s="9"/>
      <c r="E15" s="58" t="s">
        <v>51</v>
      </c>
      <c r="F15" s="59">
        <v>1.7689124283767121E-2</v>
      </c>
      <c r="G15" s="6"/>
    </row>
    <row r="16" spans="1:9">
      <c r="A16" s="57" t="s">
        <v>42</v>
      </c>
      <c r="B16" s="10">
        <v>42867.999999949992</v>
      </c>
      <c r="C16" s="10">
        <v>43156.1451094</v>
      </c>
      <c r="D16" s="9"/>
      <c r="E16" s="58" t="s">
        <v>44</v>
      </c>
      <c r="F16" s="59">
        <v>2.4135989380394962E-2</v>
      </c>
      <c r="G16" s="6"/>
    </row>
    <row r="17" spans="1:7">
      <c r="A17" s="57" t="s">
        <v>43</v>
      </c>
      <c r="B17" s="10">
        <v>42554</v>
      </c>
      <c r="C17" s="10">
        <v>44648.676324599997</v>
      </c>
      <c r="D17" s="9"/>
      <c r="E17" s="58" t="s">
        <v>35</v>
      </c>
      <c r="F17" s="59">
        <v>2.9983494390088072E-2</v>
      </c>
      <c r="G17" s="6"/>
    </row>
    <row r="18" spans="1:7">
      <c r="A18" s="57" t="s">
        <v>38</v>
      </c>
      <c r="B18" s="10">
        <v>39122.00000012001</v>
      </c>
      <c r="C18" s="10">
        <v>45373.8165037</v>
      </c>
      <c r="D18" s="9"/>
      <c r="E18" s="58" t="s">
        <v>55</v>
      </c>
      <c r="F18" s="59">
        <v>3.0656202662602494E-2</v>
      </c>
      <c r="G18" s="6"/>
    </row>
    <row r="19" spans="1:7">
      <c r="A19" s="57" t="s">
        <v>47</v>
      </c>
      <c r="B19" s="10">
        <v>46022.999999859996</v>
      </c>
      <c r="C19" s="10">
        <v>48167.935065999998</v>
      </c>
      <c r="D19" s="9"/>
      <c r="E19" s="58" t="s">
        <v>49</v>
      </c>
      <c r="F19" s="59">
        <v>3.3802001514589453E-2</v>
      </c>
      <c r="G19" s="6"/>
    </row>
    <row r="20" spans="1:7">
      <c r="A20" s="57" t="s">
        <v>46</v>
      </c>
      <c r="B20" s="10">
        <v>45974.999999869993</v>
      </c>
      <c r="C20" s="10">
        <v>50821.308705399999</v>
      </c>
      <c r="D20" s="9"/>
      <c r="E20" s="58" t="s">
        <v>32</v>
      </c>
      <c r="F20" s="59">
        <v>3.450586444506798E-2</v>
      </c>
      <c r="G20" s="6"/>
    </row>
    <row r="21" spans="1:7">
      <c r="A21" s="57" t="s">
        <v>37</v>
      </c>
      <c r="B21" s="10">
        <v>52280.999999849999</v>
      </c>
      <c r="C21" s="10">
        <v>53063.057364699998</v>
      </c>
      <c r="D21" s="9"/>
      <c r="E21" s="58" t="s">
        <v>48</v>
      </c>
      <c r="F21" s="59">
        <v>3.729865874052396E-2</v>
      </c>
      <c r="G21" s="6"/>
    </row>
    <row r="22" spans="1:7">
      <c r="A22" s="57" t="s">
        <v>44</v>
      </c>
      <c r="B22" s="10">
        <v>53887.999999969994</v>
      </c>
      <c r="C22" s="10">
        <v>55188.640195699998</v>
      </c>
      <c r="D22" s="9"/>
      <c r="E22" s="58" t="s">
        <v>50</v>
      </c>
      <c r="F22" s="59">
        <v>3.7728609363343102E-2</v>
      </c>
      <c r="G22" s="6"/>
    </row>
    <row r="23" spans="1:7">
      <c r="A23" s="57" t="s">
        <v>40</v>
      </c>
      <c r="B23" s="10">
        <v>55106.999999920008</v>
      </c>
      <c r="C23" s="10">
        <v>55695.419780099997</v>
      </c>
      <c r="D23" s="9"/>
      <c r="E23" s="58" t="s">
        <v>45</v>
      </c>
      <c r="F23" s="59">
        <v>4.4328671672907882E-2</v>
      </c>
      <c r="G23" s="6"/>
    </row>
    <row r="24" spans="1:7">
      <c r="A24" s="57" t="s">
        <v>48</v>
      </c>
      <c r="B24" s="10">
        <v>54413.000000050008</v>
      </c>
      <c r="C24" s="10">
        <v>56442.531918100001</v>
      </c>
      <c r="D24" s="9"/>
      <c r="E24" s="58" t="s">
        <v>47</v>
      </c>
      <c r="F24" s="59">
        <v>4.660572031693988E-2</v>
      </c>
      <c r="G24" s="6"/>
    </row>
    <row r="25" spans="1:7">
      <c r="A25" s="57" t="s">
        <v>34</v>
      </c>
      <c r="B25" s="10">
        <v>63935.000000039996</v>
      </c>
      <c r="C25" s="10">
        <v>63889.448489900002</v>
      </c>
      <c r="D25" s="9"/>
      <c r="E25" s="58" t="s">
        <v>30</v>
      </c>
      <c r="F25" s="59">
        <v>4.7949036021637248E-2</v>
      </c>
      <c r="G25" s="6"/>
    </row>
    <row r="26" spans="1:7">
      <c r="A26" s="57" t="s">
        <v>36</v>
      </c>
      <c r="B26" s="10">
        <v>69585.999999990003</v>
      </c>
      <c r="C26" s="10">
        <v>69869.044936699996</v>
      </c>
      <c r="D26" s="9"/>
      <c r="E26" s="58" t="s">
        <v>52</v>
      </c>
      <c r="F26" s="59">
        <v>4.8573279701687344E-2</v>
      </c>
      <c r="G26" s="6"/>
    </row>
    <row r="27" spans="1:7">
      <c r="A27" s="57" t="s">
        <v>51</v>
      </c>
      <c r="B27" s="10">
        <v>70337.000000150016</v>
      </c>
      <c r="C27" s="10">
        <v>71581.199934899996</v>
      </c>
      <c r="D27" s="9"/>
      <c r="E27" s="58" t="s">
        <v>43</v>
      </c>
      <c r="F27" s="59">
        <v>4.9223958372890841E-2</v>
      </c>
      <c r="G27" s="6"/>
    </row>
    <row r="28" spans="1:7">
      <c r="A28" s="57" t="s">
        <v>53</v>
      </c>
      <c r="B28" s="10">
        <v>68195.999999780004</v>
      </c>
      <c r="C28" s="10">
        <v>71710.884646100007</v>
      </c>
      <c r="D28" s="9"/>
      <c r="E28" s="58" t="s">
        <v>53</v>
      </c>
      <c r="F28" s="59">
        <v>5.1540920967964921E-2</v>
      </c>
      <c r="G28" s="6"/>
    </row>
    <row r="29" spans="1:7">
      <c r="A29" s="57" t="s">
        <v>56</v>
      </c>
      <c r="B29" s="10">
        <v>72267.000000070009</v>
      </c>
      <c r="C29" s="10">
        <v>76691.611431400001</v>
      </c>
      <c r="D29" s="9"/>
      <c r="E29" s="60" t="s">
        <v>28</v>
      </c>
      <c r="F29" s="61">
        <v>5.3644285085081123E-2</v>
      </c>
      <c r="G29" s="6"/>
    </row>
    <row r="30" spans="1:7">
      <c r="A30" s="57" t="s">
        <v>57</v>
      </c>
      <c r="B30" s="10">
        <v>77953.000000090004</v>
      </c>
      <c r="C30" s="10">
        <v>85633.9664835</v>
      </c>
      <c r="D30" s="9"/>
      <c r="E30" s="58" t="s">
        <v>58</v>
      </c>
      <c r="F30" s="59">
        <v>5.4880506779122484E-2</v>
      </c>
      <c r="G30" s="6"/>
    </row>
    <row r="31" spans="1:7">
      <c r="A31" s="57" t="s">
        <v>54</v>
      </c>
      <c r="B31" s="10">
        <v>85744.999999989988</v>
      </c>
      <c r="C31" s="10">
        <v>90600.813519999996</v>
      </c>
      <c r="D31" s="9"/>
      <c r="E31" s="58" t="s">
        <v>54</v>
      </c>
      <c r="F31" s="59">
        <v>5.6630865006829234E-2</v>
      </c>
      <c r="G31" s="6"/>
    </row>
    <row r="32" spans="1:7">
      <c r="A32" s="57" t="s">
        <v>55</v>
      </c>
      <c r="B32" s="10">
        <v>107586.00000004002</v>
      </c>
      <c r="C32" s="10">
        <v>110884.1782197</v>
      </c>
      <c r="D32" s="9"/>
      <c r="E32" s="58" t="s">
        <v>59</v>
      </c>
      <c r="F32" s="59">
        <v>6.0168815598086622E-2</v>
      </c>
      <c r="G32" s="6"/>
    </row>
    <row r="33" spans="1:7">
      <c r="A33" s="57" t="s">
        <v>45</v>
      </c>
      <c r="B33" s="10">
        <v>108877.99999970999</v>
      </c>
      <c r="C33" s="10">
        <v>113704.4171141</v>
      </c>
      <c r="D33" s="9"/>
      <c r="E33" s="58" t="s">
        <v>56</v>
      </c>
      <c r="F33" s="59">
        <v>6.1225890535454797E-2</v>
      </c>
      <c r="G33" s="6"/>
    </row>
    <row r="34" spans="1:7">
      <c r="A34" s="57" t="s">
        <v>59</v>
      </c>
      <c r="B34" s="10">
        <v>111155.99999932</v>
      </c>
      <c r="C34" s="10">
        <v>117844.1248659</v>
      </c>
      <c r="D34" s="9"/>
      <c r="E34" s="58" t="s">
        <v>41</v>
      </c>
      <c r="F34" s="59">
        <v>7.4646612322076145E-2</v>
      </c>
      <c r="G34" s="6"/>
    </row>
    <row r="35" spans="1:7">
      <c r="A35" s="57" t="s">
        <v>52</v>
      </c>
      <c r="B35" s="10">
        <v>146172.99999949001</v>
      </c>
      <c r="C35" s="10">
        <v>153273.1020133</v>
      </c>
      <c r="D35" s="9"/>
      <c r="E35" s="58" t="s">
        <v>39</v>
      </c>
      <c r="F35" s="59">
        <v>7.7510883018312215E-2</v>
      </c>
      <c r="G35" s="6"/>
    </row>
    <row r="36" spans="1:7">
      <c r="A36" s="57" t="s">
        <v>50</v>
      </c>
      <c r="B36" s="10">
        <v>151743.99999996999</v>
      </c>
      <c r="C36" s="10">
        <v>157469.0900992</v>
      </c>
      <c r="D36" s="9"/>
      <c r="E36" s="58" t="s">
        <v>57</v>
      </c>
      <c r="F36" s="59">
        <v>9.853330190500853E-2</v>
      </c>
      <c r="G36" s="6"/>
    </row>
    <row r="37" spans="1:7">
      <c r="A37" s="57" t="s">
        <v>49</v>
      </c>
      <c r="B37" s="10">
        <v>167944.00000099998</v>
      </c>
      <c r="C37" s="10">
        <v>173620.84334339999</v>
      </c>
      <c r="D37" s="9"/>
      <c r="E37" s="58" t="s">
        <v>60</v>
      </c>
      <c r="F37" s="59">
        <v>9.956064040895507E-2</v>
      </c>
      <c r="G37" s="6"/>
    </row>
    <row r="38" spans="1:7">
      <c r="A38" s="57" t="s">
        <v>60</v>
      </c>
      <c r="B38" s="10">
        <v>235770.9999994</v>
      </c>
      <c r="C38" s="10">
        <v>259244.5117492</v>
      </c>
      <c r="D38" s="9"/>
      <c r="E38" s="58" t="s">
        <v>46</v>
      </c>
      <c r="F38" s="59">
        <v>0.10541182611296818</v>
      </c>
      <c r="G38" s="6"/>
    </row>
    <row r="39" spans="1:7">
      <c r="A39" s="62" t="s">
        <v>58</v>
      </c>
      <c r="B39" s="63">
        <v>292619</v>
      </c>
      <c r="C39" s="63">
        <v>308678.07901320001</v>
      </c>
      <c r="D39" s="9"/>
      <c r="E39" s="64" t="s">
        <v>38</v>
      </c>
      <c r="F39" s="65">
        <v>0.15980309042382324</v>
      </c>
      <c r="G39" s="6"/>
    </row>
    <row r="41" spans="1:7">
      <c r="A41" s="142" t="s">
        <v>68</v>
      </c>
      <c r="B41" s="142"/>
    </row>
  </sheetData>
  <sortState ref="E6:F38">
    <sortCondition ref="F6:F38"/>
  </sortState>
  <mergeCells count="7">
    <mergeCell ref="A5:A6"/>
    <mergeCell ref="B5:B6"/>
    <mergeCell ref="C5:C6"/>
    <mergeCell ref="E5:E6"/>
    <mergeCell ref="F5:F6"/>
    <mergeCell ref="A4:E4"/>
    <mergeCell ref="A1:E2"/>
  </mergeCells>
  <hyperlinks>
    <hyperlink ref="G1" location="Contents!A1" display="back to contents"/>
  </hyperlink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A28950918</value>
    </field>
    <field name="Objective-Title">
      <value order="0">NRS - RGAR 2019 - Publication - Chapter 09 - Households and housing - All figures and tables</value>
    </field>
    <field name="Objective-Description">
      <value order="0"/>
    </field>
    <field name="Objective-CreationStamp">
      <value order="0">2019-08-01T08:44:14Z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2020-09-28T09:25:54Z</value>
    </field>
    <field name="Objective-Owner">
      <value order="0">Leadbetter, Clare C (U417137)</value>
    </field>
    <field name="Objective-Path">
      <value order="0">Objective Global Folder:SG File Plan:People, communities and living:Population and migration:Demography:Research and analysis: Demography:National Records of Scotland (NRS): Demographic Statistics: The Registrar Generals Annual Review of Demographic Trends (RGAR) 2019: 2019-2024</value>
    </field>
    <field name="Objective-Parent">
      <value order="0">National Records of Scotland (NRS): Demographic Statistics: The Registrar Generals Annual Review of Demographic Trends (RGAR) 2019: 2019-2024</value>
    </field>
    <field name="Objective-State">
      <value order="0">Being Drafted</value>
    </field>
    <field name="Objective-VersionId">
      <value order="0">vA43892378</value>
    </field>
    <field name="Objective-Version">
      <value order="0">0.29</value>
    </field>
    <field name="Objective-VersionNumber">
      <value order="0">29</value>
    </field>
    <field name="Objective-VersionComment">
      <value order="0"/>
    </field>
    <field name="Objective-FileNumber">
      <value order="0">STAT/165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Contents</vt:lpstr>
      <vt:lpstr>Data 9.1</vt:lpstr>
      <vt:lpstr>Data 9.2</vt:lpstr>
      <vt:lpstr>Data 9.3</vt:lpstr>
      <vt:lpstr>Data 9.4</vt:lpstr>
      <vt:lpstr>Data 9.5</vt:lpstr>
      <vt:lpstr>Data 9.6</vt:lpstr>
      <vt:lpstr>Data 9.7</vt:lpstr>
      <vt:lpstr>Data 9.8</vt:lpstr>
      <vt:lpstr>Figure 9.1</vt:lpstr>
      <vt:lpstr>Figure 9.2</vt:lpstr>
      <vt:lpstr>Figure 9.3</vt:lpstr>
      <vt:lpstr>Figure 9.4</vt:lpstr>
      <vt:lpstr>Figure 95</vt:lpstr>
      <vt:lpstr>Figure 9.6</vt:lpstr>
      <vt:lpstr>Figure 9.7</vt:lpstr>
      <vt:lpstr>Figure 9.8</vt:lpstr>
      <vt:lpstr>Contents!Figure8_1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2018-06-21T07:21:47Z</cp:lastPrinted>
  <dcterms:created xsi:type="dcterms:W3CDTF">2018-06-21T07:04:57Z</dcterms:created>
  <dcterms:modified xsi:type="dcterms:W3CDTF">2020-09-30T14:43:17Z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A28950918</vt:lpwstr>
  </property>
  <property fmtid="{D5CDD505-2E9C-101B-9397-08002B2CF9AE}" pid="4" name="Objective-Title">
    <vt:lpwstr>NRS - RGAR 2019 - Publication - Chapter 09 - Households and housing - All figures and tables</vt:lpwstr>
  </property>
  <property fmtid="{D5CDD505-2E9C-101B-9397-08002B2CF9AE}" pid="5" name="Objective-Description">
    <vt:lpwstr/>
  </property>
  <property fmtid="{D5CDD505-2E9C-101B-9397-08002B2CF9AE}" pid="6" name="Objective-CreationStamp">
    <vt:filetime>2020-07-01T10:49:47Z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2020-09-28T09:25:54Z</vt:filetime>
  </property>
  <property fmtid="{D5CDD505-2E9C-101B-9397-08002B2CF9AE}" pid="11" name="Objective-Owner">
    <vt:lpwstr>Leadbetter, Clare C (U417137)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Demographic Statistics: The Registrar Generals Annual Review of Demographic Trend</vt:lpwstr>
  </property>
  <property fmtid="{D5CDD505-2E9C-101B-9397-08002B2CF9AE}" pid="13" name="Objective-Parent">
    <vt:lpwstr>National Records of Scotland (NRS): Demographic Statistics: The Registrar Generals Annual Review of Demographic Trends (RGAR) 2019: 2019-2024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vA43892378</vt:lpwstr>
  </property>
  <property fmtid="{D5CDD505-2E9C-101B-9397-08002B2CF9AE}" pid="16" name="Objective-Version">
    <vt:lpwstr>0.29</vt:lpwstr>
  </property>
  <property fmtid="{D5CDD505-2E9C-101B-9397-08002B2CF9AE}" pid="17" name="Objective-VersionNumber">
    <vt:r8>29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/>
  </property>
  <property fmtid="{D5CDD505-2E9C-101B-9397-08002B2CF9AE}" pid="22" name="Objective-Connect Creator">
    <vt:lpwstr/>
  </property>
  <property fmtid="{D5CDD505-2E9C-101B-9397-08002B2CF9AE}" pid="23" name="Objective-Date Received">
    <vt:lpwstr/>
  </property>
  <property fmtid="{D5CDD505-2E9C-101B-9397-08002B2CF9AE}" pid="24" name="Objective-Date of Original">
    <vt:lpwstr/>
  </property>
  <property fmtid="{D5CDD505-2E9C-101B-9397-08002B2CF9AE}" pid="25" name="Objective-SG Web Publication - Category">
    <vt:lpwstr/>
  </property>
  <property fmtid="{D5CDD505-2E9C-101B-9397-08002B2CF9AE}" pid="26" name="Objective-SG Web Publication - Category 2 Classification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</Properties>
</file>