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 windowWidth="18495" windowHeight="11055"/>
  </bookViews>
  <sheets>
    <sheet name="Contents" sheetId="14" r:id="rId1"/>
    <sheet name="Table 2.1" sheetId="1" r:id="rId2"/>
    <sheet name="Table 2.2" sheetId="2" r:id="rId3"/>
    <sheet name="Table 2.3" sheetId="3" r:id="rId4"/>
    <sheet name="Table 3.1" sheetId="7" r:id="rId5"/>
    <sheet name="Table 3.2" sheetId="6" r:id="rId6"/>
    <sheet name="Table 3.3" sheetId="5" r:id="rId7"/>
    <sheet name="Table 4.1" sheetId="8" r:id="rId8"/>
    <sheet name="Table 4.2" sheetId="13" r:id="rId9"/>
  </sheets>
  <definedNames>
    <definedName name="_6._Notes_and" localSheetId="7">'Table 4.1'!$A$3</definedName>
    <definedName name="_Ref300060181" localSheetId="1">'Table 2.1'!$A$1</definedName>
    <definedName name="_Ref300060259" localSheetId="2">'Table 2.2'!$A$1</definedName>
    <definedName name="_Ref300060367" localSheetId="3">'Table 2.3'!$A$1</definedName>
    <definedName name="_Ref300060437" localSheetId="4">'Table 3.1'!$A$1</definedName>
    <definedName name="_Tab32" localSheetId="5">'Table 3.2'!$A$1</definedName>
    <definedName name="_Tab41" localSheetId="7">'Table 4.1'!$A$1</definedName>
    <definedName name="_xlnm.Print_Area" localSheetId="5">'Table 3.2'!$A$1:$I$9</definedName>
  </definedNames>
  <calcPr calcId="145621"/>
</workbook>
</file>

<file path=xl/calcChain.xml><?xml version="1.0" encoding="utf-8"?>
<calcChain xmlns="http://schemas.openxmlformats.org/spreadsheetml/2006/main">
  <c r="C9" i="8" l="1"/>
  <c r="C8" i="8"/>
  <c r="C7" i="8"/>
  <c r="C6" i="8"/>
  <c r="C5" i="8"/>
  <c r="C4" i="8"/>
  <c r="C17" i="5"/>
  <c r="C16" i="5"/>
  <c r="C15" i="5"/>
  <c r="C14" i="5"/>
  <c r="C13" i="5"/>
  <c r="C12" i="5"/>
  <c r="C11" i="5"/>
  <c r="C10" i="5"/>
  <c r="C9" i="5"/>
  <c r="C8" i="5"/>
  <c r="C7" i="5"/>
  <c r="C6" i="5"/>
  <c r="C5" i="5"/>
</calcChain>
</file>

<file path=xl/sharedStrings.xml><?xml version="1.0" encoding="utf-8"?>
<sst xmlns="http://schemas.openxmlformats.org/spreadsheetml/2006/main" count="258" uniqueCount="167">
  <si>
    <t>Location</t>
  </si>
  <si>
    <t>Urban/Rural</t>
  </si>
  <si>
    <t>Council</t>
  </si>
  <si>
    <t>Glasgow City</t>
  </si>
  <si>
    <t>Large urban</t>
  </si>
  <si>
    <t>South Lanarkshire</t>
  </si>
  <si>
    <t>Other urban</t>
  </si>
  <si>
    <t>North Lanarkshire</t>
  </si>
  <si>
    <t>Accessible small towns</t>
  </si>
  <si>
    <t>Argyll &amp; Bute</t>
  </si>
  <si>
    <t>Remote small towns</t>
  </si>
  <si>
    <t>Fife</t>
  </si>
  <si>
    <t>Accessible rural</t>
  </si>
  <si>
    <t>Remote rural</t>
  </si>
  <si>
    <t>Edinburgh, City of</t>
  </si>
  <si>
    <t>Aberdeenshire</t>
  </si>
  <si>
    <t>Name</t>
  </si>
  <si>
    <t>Lower quartile</t>
  </si>
  <si>
    <t>Upper quartile</t>
  </si>
  <si>
    <t>Aberdeen City</t>
  </si>
  <si>
    <t>Angus</t>
  </si>
  <si>
    <t>Clackmannanshire</t>
  </si>
  <si>
    <t>Dumfries &amp; Galloway</t>
  </si>
  <si>
    <t>Dundee City</t>
  </si>
  <si>
    <t>East Ayrshire</t>
  </si>
  <si>
    <t>East Dunbartonshire</t>
  </si>
  <si>
    <t>East Lothian</t>
  </si>
  <si>
    <t>East Renfrewshire</t>
  </si>
  <si>
    <t>Eilean Siar</t>
  </si>
  <si>
    <t>Falkirk</t>
  </si>
  <si>
    <t>Highland</t>
  </si>
  <si>
    <t>Inverclyde</t>
  </si>
  <si>
    <t>Midlothian</t>
  </si>
  <si>
    <t>Moray</t>
  </si>
  <si>
    <t>North Ayrshire</t>
  </si>
  <si>
    <t>Orkney Islands</t>
  </si>
  <si>
    <t>Perth &amp; Kinross</t>
  </si>
  <si>
    <t>Renfrewshire</t>
  </si>
  <si>
    <t>Scottish Borders</t>
  </si>
  <si>
    <t>Shetland Islands</t>
  </si>
  <si>
    <t>South Ayrshire</t>
  </si>
  <si>
    <t>Stirling</t>
  </si>
  <si>
    <t>West Dunbartonshire</t>
  </si>
  <si>
    <t>West Lothian</t>
  </si>
  <si>
    <t>300-499</t>
  </si>
  <si>
    <t>500-999</t>
  </si>
  <si>
    <t>1,000-1,499</t>
  </si>
  <si>
    <t>1,500 +</t>
  </si>
  <si>
    <t>No.</t>
  </si>
  <si>
    <t>%</t>
  </si>
  <si>
    <t>Year</t>
  </si>
  <si>
    <t>Total increase</t>
  </si>
  <si>
    <t>50% or more increase</t>
  </si>
  <si>
    <t>20% to &lt;50% increase</t>
  </si>
  <si>
    <t>10% to &lt;20% increase</t>
  </si>
  <si>
    <t>5% to &lt;10% increase</t>
  </si>
  <si>
    <t>&lt;5% increase</t>
  </si>
  <si>
    <t>No change</t>
  </si>
  <si>
    <t>&lt; 5% decrease</t>
  </si>
  <si>
    <t>5% to &lt;10% decrease</t>
  </si>
  <si>
    <t>10% to &lt;20% decrease</t>
  </si>
  <si>
    <t>20% to &lt;50% decrease</t>
  </si>
  <si>
    <t>50% to 100% decrease</t>
  </si>
  <si>
    <t>Total decrease</t>
  </si>
  <si>
    <t>Classification</t>
  </si>
  <si>
    <t>Large urban areas</t>
  </si>
  <si>
    <t>Other urban areas</t>
  </si>
  <si>
    <t>Accessible rural areas</t>
  </si>
  <si>
    <t>Remote rural areas</t>
  </si>
  <si>
    <t>Eastern Scotland</t>
  </si>
  <si>
    <t>South Western Scotland</t>
  </si>
  <si>
    <t>North Eastern Scotland</t>
  </si>
  <si>
    <t>Highlands and Islands</t>
  </si>
  <si>
    <t>Number of data zones</t>
  </si>
  <si>
    <t>Contents</t>
  </si>
  <si>
    <t>Table 2.1</t>
  </si>
  <si>
    <t>Table 2.2</t>
  </si>
  <si>
    <t>Table 2.3</t>
  </si>
  <si>
    <t>Table 3.1</t>
  </si>
  <si>
    <t>Table 3.2</t>
  </si>
  <si>
    <t>Table 3.3</t>
  </si>
  <si>
    <t>Table 4.1</t>
  </si>
  <si>
    <t>Table 4.2</t>
  </si>
  <si>
    <t>Back to Contents</t>
  </si>
  <si>
    <t>Note</t>
  </si>
  <si>
    <t>Percentage of data zones</t>
  </si>
  <si>
    <r>
      <t>5</t>
    </r>
    <r>
      <rPr>
        <b/>
        <vertAlign val="superscript"/>
        <sz val="10"/>
        <rFont val="Arial"/>
        <family val="2"/>
      </rPr>
      <t>th</t>
    </r>
    <r>
      <rPr>
        <b/>
        <sz val="10"/>
        <rFont val="Arial"/>
        <family val="2"/>
      </rPr>
      <t xml:space="preserve"> percentile</t>
    </r>
  </si>
  <si>
    <r>
      <t>95</t>
    </r>
    <r>
      <rPr>
        <b/>
        <vertAlign val="superscript"/>
        <sz val="10"/>
        <rFont val="Arial"/>
        <family val="2"/>
      </rPr>
      <t xml:space="preserve">th </t>
    </r>
    <r>
      <rPr>
        <b/>
        <sz val="10"/>
        <rFont val="Arial"/>
        <family val="2"/>
      </rPr>
      <t>percentile</t>
    </r>
  </si>
  <si>
    <t>NUTS3</t>
  </si>
  <si>
    <t>LAU1 (NUTS 4)</t>
  </si>
  <si>
    <r>
      <t>n</t>
    </r>
    <r>
      <rPr>
        <b/>
        <vertAlign val="subscript"/>
        <sz val="10"/>
        <rFont val="Arial"/>
        <family val="2"/>
      </rPr>
      <t>3</t>
    </r>
    <r>
      <rPr>
        <b/>
        <sz val="10"/>
        <rFont val="Arial"/>
        <family val="2"/>
      </rPr>
      <t xml:space="preserve"> = ∑n</t>
    </r>
    <r>
      <rPr>
        <b/>
        <vertAlign val="subscript"/>
        <sz val="10"/>
        <rFont val="Arial"/>
        <family val="2"/>
      </rPr>
      <t>4</t>
    </r>
  </si>
  <si>
    <r>
      <t>n</t>
    </r>
    <r>
      <rPr>
        <b/>
        <vertAlign val="subscript"/>
        <sz val="10"/>
        <rFont val="Arial"/>
        <family val="2"/>
      </rPr>
      <t>4</t>
    </r>
  </si>
  <si>
    <t>Mid-2013 SAPE</t>
  </si>
  <si>
    <t>NUTS2</t>
  </si>
  <si>
    <t>Angus and Dundee City</t>
  </si>
  <si>
    <t>Clackmannanshire and Fife</t>
  </si>
  <si>
    <t>East Lothian and Midlothian</t>
  </si>
  <si>
    <t>Perth &amp; Kinross and Stirling</t>
  </si>
  <si>
    <t>East Dunbartonshire, West Dunbartonshire and Helensburgh &amp; Lomond</t>
  </si>
  <si>
    <t>Helensburgh &amp; Lomond</t>
  </si>
  <si>
    <t>East Ayrshire and North Ayrshire mainland</t>
  </si>
  <si>
    <t>North Ayrshire mainland</t>
  </si>
  <si>
    <t>Inverclyde, East Renfrewshire and Renfrewshire</t>
  </si>
  <si>
    <t>Inverlcyde</t>
  </si>
  <si>
    <t>Aberdeen City &amp; Aberdeenshire</t>
  </si>
  <si>
    <t>Caithness &amp; Sutherland and Ross &amp; Cromarty</t>
  </si>
  <si>
    <t>Ross &amp; Cromarty</t>
  </si>
  <si>
    <t>Caithness &amp; Sutherland</t>
  </si>
  <si>
    <t>Inverness &amp; Naim, Moray and Badenoch &amp; Strathspey</t>
  </si>
  <si>
    <t>Inverness &amp; Naim</t>
  </si>
  <si>
    <t>Badenoch &amp; Strathspey</t>
  </si>
  <si>
    <t>West Moray</t>
  </si>
  <si>
    <t>North East Moray</t>
  </si>
  <si>
    <t>Lochaber, Skye &amp; Lochalsh, Arran &amp; Cumbrae and Argyll &amp; Bute</t>
  </si>
  <si>
    <t>Arran &amp; Cumbrae</t>
  </si>
  <si>
    <t>Argyll &amp; Bute Islands</t>
  </si>
  <si>
    <t>Argyll &amp; Bute LEC (Rest of)</t>
  </si>
  <si>
    <t>Lochaber</t>
  </si>
  <si>
    <t>Skye &amp; Lochalsh</t>
  </si>
  <si>
    <t>Eilean Siar (Western Isles)</t>
  </si>
  <si>
    <t>Change in population 2003-2013</t>
  </si>
  <si>
    <r>
      <t>n</t>
    </r>
    <r>
      <rPr>
        <b/>
        <vertAlign val="subscript"/>
        <sz val="10"/>
        <rFont val="Arial"/>
        <family val="2"/>
      </rPr>
      <t>2</t>
    </r>
    <r>
      <rPr>
        <b/>
        <sz val="10"/>
        <rFont val="Arial"/>
        <family val="2"/>
      </rPr>
      <t xml:space="preserve"> =∑* n</t>
    </r>
    <r>
      <rPr>
        <b/>
        <vertAlign val="subscript"/>
        <sz val="10"/>
        <rFont val="Arial"/>
        <family val="2"/>
      </rPr>
      <t>3</t>
    </r>
  </si>
  <si>
    <t>* Σ = sum of</t>
  </si>
  <si>
    <t>Mid-2014 Small Area Population Estimates, Scotland</t>
  </si>
  <si>
    <t>Population estimates by Nomenclature of Units for Territorial Statistics (NUTS2) area, 2014</t>
  </si>
  <si>
    <t>These tables are published in 'Mid-2014 Small Area Population Estimates, Scotland', available on the National Records of Scotland website.</t>
  </si>
  <si>
    <t>© Crown Copyright 2015</t>
  </si>
  <si>
    <t>Table 4.2: Population estimates by Nomenclature of Units for Territorial Statistics (NUTS2) area, 2014</t>
  </si>
  <si>
    <t>2014 population</t>
  </si>
  <si>
    <t>2014 population (%)</t>
  </si>
  <si>
    <t>Table 2.1: Characteristics of the 317 2011 Data Zones with a population of less than 500</t>
  </si>
  <si>
    <t>No. of 2011 Data Zones</t>
  </si>
  <si>
    <t>Others</t>
  </si>
  <si>
    <t>&lt; 16</t>
  </si>
  <si>
    <t>1) 2013-2014 Urban Rural Classification.</t>
  </si>
  <si>
    <t>Table 2.2: Characteristics of the 22 2011 Data Zones with a population of 1,500 or more</t>
  </si>
  <si>
    <t>Edinburgh,City of</t>
  </si>
  <si>
    <t>&lt; 2</t>
  </si>
  <si>
    <r>
      <t>Classification</t>
    </r>
    <r>
      <rPr>
        <b/>
        <vertAlign val="superscript"/>
        <sz val="10"/>
        <rFont val="Arial"/>
        <family val="2"/>
      </rPr>
      <t>1</t>
    </r>
  </si>
  <si>
    <t>2011 Data Zone Population Estimates, 2014</t>
  </si>
  <si>
    <t>Number of 2011 Data Zones</t>
  </si>
  <si>
    <t>Minimum population</t>
  </si>
  <si>
    <t>Maximum population</t>
  </si>
  <si>
    <t>Mean population</t>
  </si>
  <si>
    <t>Median population</t>
  </si>
  <si>
    <t>Total population*</t>
  </si>
  <si>
    <t>*Source: Mid-2014 Population Estimates Scotland, available on the National Records of Scotland (NRS) website.</t>
  </si>
  <si>
    <t>Table 3.3: Population change summary, 2011-2014</t>
  </si>
  <si>
    <t>Glasgow City**</t>
  </si>
  <si>
    <t>North Lanarkshire**</t>
  </si>
  <si>
    <t>Characteristics of the 317 2011 Data Zones with a population of less than 500</t>
  </si>
  <si>
    <t>Characteristics of the 22 2011 Data Zones with a population of 1,500 or more</t>
  </si>
  <si>
    <t>2011 Data Zones within broad population bands, 2011-2014</t>
  </si>
  <si>
    <t>2011 Data Zone population summary statistics, 2011-2014</t>
  </si>
  <si>
    <t>Population change summary, 2011-2014</t>
  </si>
  <si>
    <t>Footnote</t>
  </si>
  <si>
    <t>Large urban area</t>
  </si>
  <si>
    <t>Other urban area</t>
  </si>
  <si>
    <t>Table 2.3: 2011 Data Zone population summary statistics by council area, 2014</t>
  </si>
  <si>
    <t>Table 4.1: Population estimates by 6-fold Urban Rural Classification, 2014</t>
  </si>
  <si>
    <t>**LAU1 areas for Glasgow City and North Lanarkshire don't equal those of the NUTS3 due to changes in boundaries. Due to legislation, LAU boundaries changed following the change of council area boundaries in 2011, whereas the NUTS boundaries weren't subject to the same legislation and didn't change.</t>
  </si>
  <si>
    <t>2011 Data Zone population summary statistics by council area, 2014</t>
  </si>
  <si>
    <t>Population estimates by 6-fold Urban Rural Classification, 2014</t>
  </si>
  <si>
    <t>Table 3.1: 2011 Data Zones within broad population bands, 2011-2014</t>
  </si>
  <si>
    <t>&lt;300</t>
  </si>
  <si>
    <t>Table 3.2: 2011 Data zone population summary statistics, 2011-2014</t>
  </si>
  <si>
    <t>Total number of data zones each year equals 6,976.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</si>
</sst>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0"/>
      <name val="Arial"/>
    </font>
    <font>
      <b/>
      <sz val="12"/>
      <name val="Arial"/>
      <family val="2"/>
    </font>
    <font>
      <sz val="12"/>
      <name val="Arial"/>
      <family val="2"/>
    </font>
    <font>
      <b/>
      <sz val="10"/>
      <name val="Arial"/>
      <family val="2"/>
    </font>
    <font>
      <u/>
      <sz val="10"/>
      <color indexed="12"/>
      <name val="Arial"/>
      <family val="2"/>
    </font>
    <font>
      <b/>
      <sz val="8"/>
      <name val="Arial"/>
      <family val="2"/>
    </font>
    <font>
      <sz val="8"/>
      <name val="Arial"/>
      <family val="2"/>
    </font>
    <font>
      <sz val="8"/>
      <name val="Arial"/>
      <family val="2"/>
    </font>
    <font>
      <sz val="10"/>
      <name val="Arial"/>
      <family val="2"/>
    </font>
    <font>
      <i/>
      <sz val="10"/>
      <name val="Arial"/>
      <family val="2"/>
    </font>
    <font>
      <b/>
      <vertAlign val="superscript"/>
      <sz val="10"/>
      <name val="Arial"/>
      <family val="2"/>
    </font>
    <font>
      <b/>
      <vertAlign val="subscript"/>
      <sz val="10"/>
      <name val="Arial"/>
      <family val="2"/>
    </font>
    <font>
      <u/>
      <sz val="12"/>
      <color indexed="1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76">
    <xf numFmtId="0" fontId="0" fillId="0" borderId="0" xfId="0"/>
    <xf numFmtId="0" fontId="5" fillId="0" borderId="0" xfId="0" applyFont="1" applyBorder="1" applyAlignment="1">
      <alignment horizontal="justify" wrapText="1"/>
    </xf>
    <xf numFmtId="0" fontId="6" fillId="0" borderId="0" xfId="0" applyFont="1" applyBorder="1" applyAlignment="1">
      <alignment horizontal="center" wrapText="1"/>
    </xf>
    <xf numFmtId="0" fontId="6" fillId="0" borderId="0" xfId="0" applyFont="1" applyBorder="1" applyAlignment="1">
      <alignment horizontal="justify" vertical="top" wrapText="1"/>
    </xf>
    <xf numFmtId="0" fontId="6" fillId="0" borderId="0" xfId="0" applyFont="1" applyBorder="1" applyAlignment="1">
      <alignment horizontal="center" vertical="top" wrapText="1"/>
    </xf>
    <xf numFmtId="0" fontId="6" fillId="0" borderId="0" xfId="0" applyFont="1"/>
    <xf numFmtId="0" fontId="2" fillId="0" borderId="0" xfId="0" applyFont="1"/>
    <xf numFmtId="0" fontId="3" fillId="0" borderId="0" xfId="0" applyFont="1"/>
    <xf numFmtId="0" fontId="8" fillId="0" borderId="0" xfId="0" applyFont="1"/>
    <xf numFmtId="0" fontId="8" fillId="0" borderId="0" xfId="0" applyFont="1" applyAlignment="1"/>
    <xf numFmtId="0" fontId="6" fillId="0" borderId="0" xfId="0" applyFont="1" applyBorder="1" applyAlignment="1">
      <alignment horizontal="right" wrapText="1"/>
    </xf>
    <xf numFmtId="3" fontId="6" fillId="0" borderId="0" xfId="0" applyNumberFormat="1" applyFont="1" applyBorder="1" applyAlignment="1">
      <alignment horizontal="right" wrapText="1"/>
    </xf>
    <xf numFmtId="0" fontId="3" fillId="2" borderId="6" xfId="0" applyFont="1" applyFill="1" applyBorder="1"/>
    <xf numFmtId="0" fontId="3" fillId="2" borderId="7" xfId="0" applyFont="1" applyFill="1" applyBorder="1" applyAlignment="1">
      <alignment wrapText="1"/>
    </xf>
    <xf numFmtId="0" fontId="3" fillId="2" borderId="8" xfId="0" applyFont="1" applyFill="1" applyBorder="1" applyAlignment="1">
      <alignment horizontal="right" wrapText="1"/>
    </xf>
    <xf numFmtId="0" fontId="3" fillId="2" borderId="6" xfId="0" applyFont="1" applyFill="1" applyBorder="1" applyAlignment="1">
      <alignment horizontal="right" wrapText="1"/>
    </xf>
    <xf numFmtId="0" fontId="8" fillId="2" borderId="7" xfId="0" applyFont="1" applyFill="1" applyBorder="1" applyAlignment="1"/>
    <xf numFmtId="3" fontId="8" fillId="2" borderId="7" xfId="0" applyNumberFormat="1" applyFont="1" applyFill="1" applyBorder="1"/>
    <xf numFmtId="3" fontId="8" fillId="2" borderId="9" xfId="0" applyNumberFormat="1" applyFont="1" applyFill="1" applyBorder="1" applyAlignment="1"/>
    <xf numFmtId="0" fontId="8" fillId="2" borderId="0" xfId="0" applyFont="1" applyFill="1" applyBorder="1"/>
    <xf numFmtId="3" fontId="8" fillId="2" borderId="0" xfId="0" applyNumberFormat="1" applyFont="1" applyFill="1" applyBorder="1"/>
    <xf numFmtId="3" fontId="8" fillId="2" borderId="10" xfId="0" applyNumberFormat="1" applyFont="1" applyFill="1" applyBorder="1"/>
    <xf numFmtId="3" fontId="8" fillId="2" borderId="10" xfId="0" applyNumberFormat="1" applyFont="1" applyFill="1" applyBorder="1" applyAlignment="1"/>
    <xf numFmtId="0" fontId="8" fillId="2" borderId="11" xfId="0" applyFont="1" applyFill="1" applyBorder="1"/>
    <xf numFmtId="3" fontId="8" fillId="2" borderId="11" xfId="0" applyNumberFormat="1" applyFont="1" applyFill="1" applyBorder="1"/>
    <xf numFmtId="3" fontId="8" fillId="2" borderId="12" xfId="0" applyNumberFormat="1" applyFont="1" applyFill="1" applyBorder="1"/>
    <xf numFmtId="0" fontId="8" fillId="0" borderId="0" xfId="0" applyFont="1" applyFill="1" applyBorder="1" applyAlignment="1">
      <alignment horizontal="right" wrapText="1"/>
    </xf>
    <xf numFmtId="3" fontId="8" fillId="0" borderId="0" xfId="0" applyNumberFormat="1" applyFont="1" applyFill="1" applyBorder="1"/>
    <xf numFmtId="0" fontId="8" fillId="0" borderId="0" xfId="0" applyFont="1" applyFill="1" applyBorder="1"/>
    <xf numFmtId="0" fontId="3" fillId="0" borderId="0" xfId="0" applyFont="1" applyBorder="1" applyAlignment="1">
      <alignment horizontal="right" vertical="top" wrapText="1"/>
    </xf>
    <xf numFmtId="0" fontId="8" fillId="0" borderId="0" xfId="0" applyFont="1" applyBorder="1" applyAlignment="1">
      <alignment horizontal="right" wrapText="1"/>
    </xf>
    <xf numFmtId="3" fontId="8" fillId="0" borderId="0" xfId="0" applyNumberFormat="1" applyFont="1" applyBorder="1" applyAlignment="1">
      <alignment horizontal="right" wrapText="1"/>
    </xf>
    <xf numFmtId="0" fontId="9" fillId="0" borderId="0" xfId="0" applyFont="1" applyBorder="1" applyAlignment="1">
      <alignment horizontal="right" wrapText="1"/>
    </xf>
    <xf numFmtId="164" fontId="9" fillId="0" borderId="0" xfId="0" applyNumberFormat="1" applyFont="1" applyBorder="1" applyAlignment="1">
      <alignment horizontal="right" wrapText="1"/>
    </xf>
    <xf numFmtId="0" fontId="3" fillId="0" borderId="0" xfId="0" applyFont="1" applyBorder="1" applyAlignment="1">
      <alignment horizontal="right" wrapText="1"/>
    </xf>
    <xf numFmtId="0" fontId="8" fillId="3" borderId="0" xfId="0" applyFont="1" applyFill="1" applyBorder="1" applyAlignment="1">
      <alignment horizontal="justify" wrapText="1"/>
    </xf>
    <xf numFmtId="3" fontId="8" fillId="3" borderId="0" xfId="0" applyNumberFormat="1" applyFont="1" applyFill="1" applyBorder="1" applyAlignment="1">
      <alignment horizontal="left" wrapText="1"/>
    </xf>
    <xf numFmtId="0" fontId="9" fillId="3" borderId="0" xfId="0" applyFont="1" applyFill="1" applyBorder="1" applyAlignment="1">
      <alignment horizontal="left" wrapText="1"/>
    </xf>
    <xf numFmtId="0" fontId="9" fillId="3" borderId="0" xfId="0" applyFont="1" applyFill="1" applyBorder="1" applyAlignment="1">
      <alignment horizontal="right" wrapText="1"/>
    </xf>
    <xf numFmtId="3" fontId="9" fillId="3" borderId="0" xfId="0" applyNumberFormat="1" applyFont="1" applyFill="1" applyBorder="1" applyAlignment="1">
      <alignment horizontal="right" wrapText="1"/>
    </xf>
    <xf numFmtId="164" fontId="9" fillId="3" borderId="0" xfId="0" applyNumberFormat="1" applyFont="1" applyFill="1" applyBorder="1" applyAlignment="1">
      <alignment horizontal="left" wrapText="1"/>
    </xf>
    <xf numFmtId="164" fontId="9" fillId="3" borderId="0" xfId="0" applyNumberFormat="1" applyFont="1" applyFill="1" applyBorder="1" applyAlignment="1">
      <alignment horizontal="right" wrapText="1"/>
    </xf>
    <xf numFmtId="0" fontId="3" fillId="3" borderId="4" xfId="0" applyFont="1" applyFill="1" applyBorder="1" applyAlignment="1">
      <alignment horizontal="right"/>
    </xf>
    <xf numFmtId="0" fontId="3" fillId="3" borderId="13" xfId="0" applyFont="1" applyFill="1" applyBorder="1" applyAlignment="1">
      <alignment horizontal="right"/>
    </xf>
    <xf numFmtId="3" fontId="8" fillId="3" borderId="14" xfId="0" applyNumberFormat="1" applyFont="1" applyFill="1" applyBorder="1" applyAlignment="1">
      <alignment horizontal="right" wrapText="1"/>
    </xf>
    <xf numFmtId="0" fontId="8" fillId="3" borderId="4" xfId="0" applyFont="1" applyFill="1" applyBorder="1" applyAlignment="1">
      <alignment horizontal="justify" wrapText="1"/>
    </xf>
    <xf numFmtId="3" fontId="8" fillId="3" borderId="4" xfId="0" applyNumberFormat="1" applyFont="1" applyFill="1" applyBorder="1" applyAlignment="1">
      <alignment horizontal="left" wrapText="1"/>
    </xf>
    <xf numFmtId="3" fontId="8" fillId="3" borderId="13" xfId="0" applyNumberFormat="1" applyFont="1" applyFill="1" applyBorder="1" applyAlignment="1">
      <alignment horizontal="right" wrapText="1"/>
    </xf>
    <xf numFmtId="0" fontId="9" fillId="3" borderId="4" xfId="0" applyFont="1" applyFill="1" applyBorder="1" applyAlignment="1">
      <alignment horizontal="right" wrapText="1"/>
    </xf>
    <xf numFmtId="3" fontId="8" fillId="3" borderId="4" xfId="0" applyNumberFormat="1" applyFont="1" applyFill="1" applyBorder="1"/>
    <xf numFmtId="0" fontId="9" fillId="3" borderId="3" xfId="0" applyFont="1" applyFill="1" applyBorder="1" applyAlignment="1">
      <alignment horizontal="left" wrapText="1"/>
    </xf>
    <xf numFmtId="164" fontId="9" fillId="3" borderId="4" xfId="0" applyNumberFormat="1" applyFont="1" applyFill="1" applyBorder="1" applyAlignment="1">
      <alignment horizontal="left" wrapText="1"/>
    </xf>
    <xf numFmtId="164" fontId="9" fillId="3" borderId="4" xfId="0" applyNumberFormat="1" applyFont="1" applyFill="1" applyBorder="1" applyAlignment="1">
      <alignment horizontal="right" wrapText="1"/>
    </xf>
    <xf numFmtId="3" fontId="8" fillId="3" borderId="5" xfId="0" applyNumberFormat="1" applyFont="1" applyFill="1" applyBorder="1"/>
    <xf numFmtId="0" fontId="9" fillId="3" borderId="1" xfId="0" applyFont="1" applyFill="1" applyBorder="1" applyAlignment="1">
      <alignment horizontal="left" wrapText="1"/>
    </xf>
    <xf numFmtId="164" fontId="9" fillId="3" borderId="3" xfId="0" applyNumberFormat="1" applyFont="1" applyFill="1" applyBorder="1" applyAlignment="1">
      <alignment horizontal="left" wrapText="1"/>
    </xf>
    <xf numFmtId="3" fontId="9" fillId="3" borderId="4" xfId="0" applyNumberFormat="1" applyFont="1" applyFill="1" applyBorder="1" applyAlignment="1">
      <alignment horizontal="right" wrapText="1"/>
    </xf>
    <xf numFmtId="164" fontId="9" fillId="3" borderId="1" xfId="0" applyNumberFormat="1" applyFont="1" applyFill="1" applyBorder="1" applyAlignment="1">
      <alignment horizontal="left" wrapText="1"/>
    </xf>
    <xf numFmtId="164" fontId="9" fillId="3" borderId="2" xfId="0" applyNumberFormat="1" applyFont="1" applyFill="1" applyBorder="1" applyAlignment="1">
      <alignment horizontal="left" wrapText="1"/>
    </xf>
    <xf numFmtId="3" fontId="8" fillId="3" borderId="15" xfId="0" applyNumberFormat="1" applyFont="1" applyFill="1" applyBorder="1" applyAlignment="1">
      <alignment horizontal="left" wrapText="1"/>
    </xf>
    <xf numFmtId="0" fontId="9" fillId="3" borderId="2" xfId="0" applyFont="1" applyFill="1" applyBorder="1" applyAlignment="1">
      <alignment horizontal="left" wrapText="1"/>
    </xf>
    <xf numFmtId="3" fontId="9" fillId="3" borderId="15" xfId="0" applyNumberFormat="1" applyFont="1" applyFill="1" applyBorder="1" applyAlignment="1">
      <alignment horizontal="right" wrapText="1"/>
    </xf>
    <xf numFmtId="3" fontId="8" fillId="3" borderId="16" xfId="0" applyNumberFormat="1" applyFont="1" applyFill="1" applyBorder="1" applyAlignment="1">
      <alignment horizontal="right" wrapText="1"/>
    </xf>
    <xf numFmtId="0" fontId="8" fillId="3" borderId="15" xfId="0" applyFont="1" applyFill="1" applyBorder="1"/>
    <xf numFmtId="3" fontId="8" fillId="3" borderId="15" xfId="0" applyNumberFormat="1" applyFont="1" applyFill="1" applyBorder="1"/>
    <xf numFmtId="3" fontId="8" fillId="0" borderId="0" xfId="0" applyNumberFormat="1" applyFont="1"/>
    <xf numFmtId="0" fontId="6"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4" fillId="0" borderId="0" xfId="1" applyFont="1" applyAlignment="1" applyProtection="1"/>
    <xf numFmtId="0" fontId="8" fillId="0" borderId="0" xfId="0" applyFont="1" applyAlignment="1">
      <alignment horizontal="left"/>
    </xf>
    <xf numFmtId="0" fontId="3" fillId="0" borderId="0" xfId="0" applyFont="1" applyAlignment="1">
      <alignment horizontal="left"/>
    </xf>
    <xf numFmtId="0" fontId="8" fillId="0" borderId="0" xfId="0" applyFont="1" applyBorder="1" applyAlignment="1">
      <alignment horizontal="justify" wrapText="1"/>
    </xf>
    <xf numFmtId="0" fontId="8" fillId="0" borderId="0" xfId="0" applyFont="1" applyBorder="1" applyAlignment="1">
      <alignment horizontal="center" wrapText="1"/>
    </xf>
    <xf numFmtId="0" fontId="8" fillId="0" borderId="0" xfId="0" applyFont="1" applyBorder="1" applyAlignment="1">
      <alignment horizontal="justify" vertical="top" wrapText="1"/>
    </xf>
    <xf numFmtId="0" fontId="8" fillId="0" borderId="0" xfId="0" applyFont="1" applyBorder="1" applyAlignment="1">
      <alignment horizontal="center" vertical="top" wrapText="1"/>
    </xf>
    <xf numFmtId="0" fontId="12" fillId="0" borderId="0" xfId="1" applyFont="1" applyAlignment="1" applyProtection="1"/>
    <xf numFmtId="0" fontId="6" fillId="0" borderId="0" xfId="0" applyFont="1"/>
    <xf numFmtId="0" fontId="6" fillId="0" borderId="0" xfId="0" applyFont="1" applyFill="1" applyBorder="1"/>
    <xf numFmtId="3" fontId="6" fillId="0" borderId="0" xfId="0" applyNumberFormat="1" applyFont="1" applyBorder="1" applyAlignment="1">
      <alignment horizontal="left" wrapText="1"/>
    </xf>
    <xf numFmtId="0" fontId="13" fillId="0" borderId="0" xfId="0" applyFont="1" applyBorder="1" applyAlignment="1">
      <alignment horizontal="left" wrapText="1"/>
    </xf>
    <xf numFmtId="0" fontId="13" fillId="0" borderId="0" xfId="0" applyFont="1" applyBorder="1" applyAlignment="1">
      <alignment horizontal="right" wrapText="1"/>
    </xf>
    <xf numFmtId="0" fontId="5" fillId="0" borderId="0" xfId="0" applyFont="1" applyFill="1" applyBorder="1" applyAlignment="1">
      <alignment horizontal="justify" wrapText="1"/>
    </xf>
    <xf numFmtId="0" fontId="6" fillId="0" borderId="0" xfId="0" applyFont="1" applyFill="1"/>
    <xf numFmtId="0" fontId="8" fillId="0" borderId="0" xfId="0" applyFont="1" applyFill="1"/>
    <xf numFmtId="3" fontId="8" fillId="3" borderId="0" xfId="0" applyNumberFormat="1" applyFont="1" applyFill="1" applyBorder="1" applyAlignment="1">
      <alignment horizontal="right" wrapText="1"/>
    </xf>
    <xf numFmtId="3" fontId="8" fillId="3" borderId="0" xfId="0" applyNumberFormat="1" applyFont="1" applyFill="1" applyBorder="1"/>
    <xf numFmtId="0" fontId="6" fillId="0" borderId="14" xfId="0" applyFont="1" applyBorder="1" applyAlignment="1">
      <alignment horizontal="justify" wrapText="1"/>
    </xf>
    <xf numFmtId="0" fontId="8" fillId="0" borderId="0" xfId="0" applyFont="1" applyBorder="1" applyAlignment="1">
      <alignment horizontal="right" vertical="top" wrapText="1"/>
    </xf>
    <xf numFmtId="0" fontId="8" fillId="0" borderId="11" xfId="0" applyFont="1" applyBorder="1" applyAlignment="1">
      <alignment horizontal="justify" wrapText="1"/>
    </xf>
    <xf numFmtId="0" fontId="8" fillId="0" borderId="11" xfId="0" applyFont="1" applyBorder="1" applyAlignment="1">
      <alignment horizontal="right" vertical="top" wrapText="1"/>
    </xf>
    <xf numFmtId="0" fontId="3" fillId="0" borderId="6" xfId="0" applyFont="1" applyBorder="1" applyAlignment="1">
      <alignment horizontal="justify" vertical="top" wrapText="1"/>
    </xf>
    <xf numFmtId="0" fontId="3" fillId="0" borderId="17" xfId="0" applyFont="1" applyBorder="1" applyAlignment="1">
      <alignment horizontal="center" vertical="top" wrapText="1"/>
    </xf>
    <xf numFmtId="0" fontId="3" fillId="0" borderId="6" xfId="0" applyFont="1" applyBorder="1" applyAlignment="1">
      <alignment horizontal="center" vertical="top" wrapText="1"/>
    </xf>
    <xf numFmtId="0" fontId="8" fillId="0" borderId="11" xfId="0" applyFont="1" applyBorder="1" applyAlignment="1">
      <alignment horizontal="right" wrapText="1"/>
    </xf>
    <xf numFmtId="0" fontId="3" fillId="0" borderId="8" xfId="0" applyFont="1" applyBorder="1" applyAlignment="1">
      <alignment horizontal="justify" vertical="top" wrapText="1"/>
    </xf>
    <xf numFmtId="0" fontId="8" fillId="0" borderId="10" xfId="0" applyFont="1" applyBorder="1" applyAlignment="1">
      <alignment horizontal="justify" vertical="top" wrapText="1"/>
    </xf>
    <xf numFmtId="0" fontId="8" fillId="0" borderId="12" xfId="0" applyFont="1" applyBorder="1" applyAlignment="1">
      <alignment horizontal="justify" vertical="top" wrapText="1"/>
    </xf>
    <xf numFmtId="0" fontId="8" fillId="0" borderId="11" xfId="0" applyFont="1" applyBorder="1" applyAlignment="1">
      <alignment horizontal="center" wrapText="1"/>
    </xf>
    <xf numFmtId="3" fontId="8" fillId="0" borderId="11" xfId="0" applyNumberFormat="1" applyFont="1" applyBorder="1" applyAlignment="1">
      <alignment horizontal="right" wrapText="1"/>
    </xf>
    <xf numFmtId="0" fontId="9" fillId="0" borderId="11" xfId="0" applyFont="1" applyBorder="1" applyAlignment="1">
      <alignment horizontal="right" wrapText="1"/>
    </xf>
    <xf numFmtId="0" fontId="9" fillId="0" borderId="11" xfId="0" applyFont="1" applyBorder="1" applyAlignment="1">
      <alignment horizontal="right" vertical="top" wrapText="1"/>
    </xf>
    <xf numFmtId="0" fontId="3" fillId="0" borderId="7" xfId="0" applyFont="1" applyBorder="1" applyAlignment="1">
      <alignment horizontal="justify" wrapText="1"/>
    </xf>
    <xf numFmtId="0" fontId="3" fillId="0" borderId="11" xfId="0" applyFont="1" applyBorder="1" applyAlignment="1">
      <alignment horizontal="justify" vertical="top" wrapText="1"/>
    </xf>
    <xf numFmtId="0" fontId="8" fillId="0" borderId="11" xfId="0" quotePrefix="1" applyFont="1" applyBorder="1" applyAlignment="1">
      <alignment horizontal="justify" wrapText="1"/>
    </xf>
    <xf numFmtId="0" fontId="8" fillId="0" borderId="12" xfId="0" applyFont="1" applyBorder="1" applyAlignment="1">
      <alignment horizontal="right" vertical="top" wrapText="1"/>
    </xf>
    <xf numFmtId="0" fontId="9" fillId="0" borderId="21" xfId="0" applyFont="1" applyBorder="1" applyAlignment="1">
      <alignment horizontal="right" vertical="top" wrapText="1"/>
    </xf>
    <xf numFmtId="0" fontId="8" fillId="0" borderId="10" xfId="0" applyFont="1" applyBorder="1" applyAlignment="1">
      <alignment horizontal="right" wrapText="1"/>
    </xf>
    <xf numFmtId="164" fontId="9" fillId="0" borderId="22" xfId="0" applyNumberFormat="1" applyFont="1" applyBorder="1" applyAlignment="1">
      <alignment horizontal="right" wrapText="1"/>
    </xf>
    <xf numFmtId="0" fontId="8" fillId="0" borderId="12" xfId="0" applyFont="1" applyBorder="1" applyAlignment="1">
      <alignment horizontal="right" wrapText="1"/>
    </xf>
    <xf numFmtId="164" fontId="9" fillId="0" borderId="21" xfId="0" applyNumberFormat="1" applyFont="1" applyBorder="1" applyAlignment="1">
      <alignment horizontal="right" wrapText="1"/>
    </xf>
    <xf numFmtId="0" fontId="9" fillId="0" borderId="22" xfId="0" applyFont="1" applyBorder="1" applyAlignment="1">
      <alignment horizontal="right" wrapText="1"/>
    </xf>
    <xf numFmtId="0" fontId="9" fillId="0" borderId="21" xfId="0" applyFont="1" applyBorder="1" applyAlignment="1">
      <alignment horizontal="right" wrapText="1"/>
    </xf>
    <xf numFmtId="3" fontId="8" fillId="0" borderId="10" xfId="0" applyNumberFormat="1" applyFont="1" applyBorder="1" applyAlignment="1">
      <alignment horizontal="right" wrapText="1"/>
    </xf>
    <xf numFmtId="3" fontId="8" fillId="0" borderId="12" xfId="0" applyNumberFormat="1" applyFont="1" applyBorder="1" applyAlignment="1">
      <alignment horizontal="right" wrapText="1"/>
    </xf>
    <xf numFmtId="0" fontId="3" fillId="0" borderId="6" xfId="0" applyFont="1" applyBorder="1" applyAlignment="1">
      <alignment horizontal="right" vertical="top" wrapText="1"/>
    </xf>
    <xf numFmtId="0" fontId="8" fillId="0" borderId="22" xfId="0" applyFont="1" applyBorder="1" applyAlignment="1">
      <alignment horizontal="justify" wrapText="1"/>
    </xf>
    <xf numFmtId="0" fontId="8" fillId="0" borderId="21" xfId="0" applyFont="1" applyBorder="1" applyAlignment="1">
      <alignment horizontal="justify" wrapText="1"/>
    </xf>
    <xf numFmtId="0" fontId="3" fillId="0" borderId="19" xfId="0" applyFont="1" applyBorder="1" applyAlignment="1">
      <alignment horizontal="right" vertical="top" wrapText="1"/>
    </xf>
    <xf numFmtId="0" fontId="8" fillId="0" borderId="23" xfId="0" applyFont="1" applyBorder="1" applyAlignment="1">
      <alignment horizontal="right" wrapText="1"/>
    </xf>
    <xf numFmtId="0" fontId="8" fillId="0" borderId="24" xfId="0" applyFont="1" applyBorder="1" applyAlignment="1">
      <alignment horizontal="right" wrapText="1"/>
    </xf>
    <xf numFmtId="3" fontId="8" fillId="0" borderId="23" xfId="0" applyNumberFormat="1" applyFont="1" applyBorder="1" applyAlignment="1">
      <alignment horizontal="right" wrapText="1"/>
    </xf>
    <xf numFmtId="3" fontId="8" fillId="0" borderId="24" xfId="0" applyNumberFormat="1" applyFont="1" applyBorder="1" applyAlignment="1">
      <alignment horizontal="right" wrapText="1"/>
    </xf>
    <xf numFmtId="164" fontId="8" fillId="0" borderId="0"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6" xfId="0" applyNumberFormat="1" applyFont="1" applyBorder="1" applyAlignment="1">
      <alignment horizontal="right" wrapText="1"/>
    </xf>
    <xf numFmtId="164" fontId="8" fillId="0" borderId="7" xfId="0" applyNumberFormat="1" applyFont="1" applyBorder="1" applyAlignment="1">
      <alignment horizontal="right" wrapText="1"/>
    </xf>
    <xf numFmtId="164" fontId="8" fillId="0" borderId="11" xfId="0" applyNumberFormat="1" applyFont="1" applyBorder="1" applyAlignment="1">
      <alignment horizontal="right" wrapText="1"/>
    </xf>
    <xf numFmtId="0" fontId="3" fillId="0" borderId="17" xfId="0" applyFont="1" applyBorder="1" applyAlignment="1">
      <alignment horizontal="justify" wrapText="1"/>
    </xf>
    <xf numFmtId="0" fontId="8" fillId="0" borderId="20" xfId="0" applyFont="1" applyBorder="1" applyAlignment="1">
      <alignment horizontal="justify" wrapText="1"/>
    </xf>
    <xf numFmtId="0" fontId="3" fillId="0" borderId="21" xfId="0" applyFont="1" applyBorder="1" applyAlignment="1">
      <alignment horizontal="justify" wrapText="1"/>
    </xf>
    <xf numFmtId="3" fontId="3" fillId="0" borderId="19" xfId="0" applyNumberFormat="1" applyFont="1" applyBorder="1" applyAlignment="1">
      <alignment horizontal="right" wrapText="1"/>
    </xf>
    <xf numFmtId="0" fontId="8" fillId="0" borderId="25" xfId="0" applyFont="1" applyBorder="1" applyAlignment="1">
      <alignment horizontal="right" wrapText="1"/>
    </xf>
    <xf numFmtId="0" fontId="3" fillId="0" borderId="19" xfId="0" applyFont="1" applyBorder="1" applyAlignment="1">
      <alignment horizontal="right" wrapText="1"/>
    </xf>
    <xf numFmtId="3" fontId="8" fillId="0" borderId="25" xfId="0" applyNumberFormat="1" applyFont="1" applyBorder="1" applyAlignment="1">
      <alignment horizontal="right" wrapText="1"/>
    </xf>
    <xf numFmtId="3" fontId="3" fillId="0" borderId="24" xfId="0" applyNumberFormat="1" applyFont="1" applyBorder="1" applyAlignment="1">
      <alignment horizontal="right" wrapText="1"/>
    </xf>
    <xf numFmtId="164" fontId="9" fillId="0" borderId="11" xfId="0" applyNumberFormat="1" applyFont="1" applyBorder="1" applyAlignment="1">
      <alignment horizontal="right" wrapText="1"/>
    </xf>
    <xf numFmtId="0" fontId="3"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8" fillId="3" borderId="0" xfId="0" applyFont="1" applyFill="1" applyBorder="1"/>
    <xf numFmtId="0" fontId="8" fillId="3" borderId="11" xfId="0" applyFont="1" applyFill="1" applyBorder="1" applyAlignment="1">
      <alignment horizontal="justify" wrapText="1"/>
    </xf>
    <xf numFmtId="3" fontId="8" fillId="3" borderId="11" xfId="0" applyNumberFormat="1" applyFont="1" applyFill="1" applyBorder="1" applyAlignment="1">
      <alignment horizontal="left" wrapText="1"/>
    </xf>
    <xf numFmtId="0" fontId="9" fillId="3" borderId="11" xfId="0" applyFont="1" applyFill="1" applyBorder="1" applyAlignment="1">
      <alignment horizontal="left" wrapText="1"/>
    </xf>
    <xf numFmtId="3" fontId="8" fillId="3" borderId="26" xfId="0" applyNumberFormat="1" applyFont="1" applyFill="1" applyBorder="1" applyAlignment="1">
      <alignment horizontal="right" wrapText="1"/>
    </xf>
    <xf numFmtId="0" fontId="9" fillId="3" borderId="11" xfId="0" applyFont="1" applyFill="1" applyBorder="1" applyAlignment="1">
      <alignment horizontal="right" wrapText="1"/>
    </xf>
    <xf numFmtId="3" fontId="8" fillId="3" borderId="11" xfId="0" applyNumberFormat="1" applyFont="1" applyFill="1" applyBorder="1"/>
    <xf numFmtId="0" fontId="4" fillId="0" borderId="0" xfId="1" applyFont="1" applyAlignment="1" applyProtection="1">
      <alignment horizontal="left"/>
    </xf>
    <xf numFmtId="0" fontId="6" fillId="0" borderId="0" xfId="0" applyFont="1" applyAlignment="1">
      <alignment horizontal="left"/>
    </xf>
    <xf numFmtId="0" fontId="8" fillId="0" borderId="0" xfId="0" applyFont="1" applyAlignment="1">
      <alignment horizontal="left"/>
    </xf>
    <xf numFmtId="0" fontId="4" fillId="0" borderId="0" xfId="1" applyFont="1" applyAlignment="1" applyProtection="1"/>
    <xf numFmtId="0" fontId="1" fillId="0" borderId="0" xfId="0" applyFont="1" applyAlignment="1">
      <alignment horizontal="left"/>
    </xf>
    <xf numFmtId="0" fontId="6" fillId="0" borderId="0" xfId="0" applyFont="1"/>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6" fillId="0" borderId="0" xfId="0" applyFont="1" applyFill="1" applyBorder="1"/>
    <xf numFmtId="0" fontId="3" fillId="2" borderId="6" xfId="0" applyFont="1" applyFill="1" applyBorder="1" applyAlignment="1">
      <alignment horizontal="center"/>
    </xf>
    <xf numFmtId="0" fontId="3" fillId="2" borderId="8" xfId="0" applyFont="1" applyFill="1" applyBorder="1" applyAlignment="1">
      <alignment horizontal="center"/>
    </xf>
    <xf numFmtId="0" fontId="8" fillId="0" borderId="0" xfId="0" applyFont="1" applyFill="1" applyBorder="1" applyAlignment="1">
      <alignment horizont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3" fillId="0" borderId="25" xfId="0" applyFont="1" applyBorder="1" applyAlignment="1">
      <alignment horizontal="right" wrapText="1"/>
    </xf>
    <xf numFmtId="0" fontId="8" fillId="0" borderId="24" xfId="0" applyFont="1" applyBorder="1" applyAlignment="1">
      <alignment horizontal="right" wrapText="1"/>
    </xf>
    <xf numFmtId="0" fontId="3" fillId="0" borderId="9" xfId="0" applyFont="1" applyBorder="1" applyAlignment="1">
      <alignment horizontal="right" wrapText="1"/>
    </xf>
    <xf numFmtId="0" fontId="8" fillId="0" borderId="12" xfId="0" applyFont="1" applyBorder="1" applyAlignment="1">
      <alignment horizontal="right" wrapText="1"/>
    </xf>
    <xf numFmtId="0" fontId="6" fillId="0" borderId="0" xfId="0" applyFont="1" applyAlignment="1">
      <alignment horizontal="left" vertical="top" wrapText="1"/>
    </xf>
    <xf numFmtId="0" fontId="8" fillId="3" borderId="18" xfId="0" applyFont="1" applyFill="1" applyBorder="1" applyAlignment="1">
      <alignment horizontal="center"/>
    </xf>
    <xf numFmtId="0" fontId="8" fillId="3" borderId="7" xfId="0" applyFont="1" applyFill="1" applyBorder="1" applyAlignment="1">
      <alignment horizontal="center"/>
    </xf>
    <xf numFmtId="0" fontId="3" fillId="3" borderId="7" xfId="0" applyFont="1" applyFill="1" applyBorder="1" applyAlignment="1">
      <alignment horizontal="center"/>
    </xf>
    <xf numFmtId="0" fontId="3" fillId="3" borderId="4" xfId="0" applyFont="1" applyFill="1" applyBorder="1" applyAlignment="1">
      <alignment horizontal="center"/>
    </xf>
    <xf numFmtId="0" fontId="3" fillId="3" borderId="7" xfId="0" applyFont="1" applyFill="1" applyBorder="1" applyAlignment="1">
      <alignment horizontal="left"/>
    </xf>
    <xf numFmtId="0" fontId="3" fillId="3" borderId="4" xfId="0" applyFont="1" applyFill="1" applyBorder="1" applyAlignment="1">
      <alignment horizontal="left"/>
    </xf>
    <xf numFmtId="0" fontId="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sqref="A1:F1"/>
    </sheetView>
  </sheetViews>
  <sheetFormatPr defaultRowHeight="12.75"/>
  <cols>
    <col min="1" max="1" width="15.140625" style="8" customWidth="1"/>
    <col min="2" max="7" width="9.140625" style="8"/>
    <col min="8" max="8" width="11.5703125" style="8" customWidth="1"/>
    <col min="9" max="16384" width="9.140625" style="8"/>
  </cols>
  <sheetData>
    <row r="1" spans="1:14" s="6" customFormat="1" ht="18" customHeight="1">
      <c r="A1" s="151" t="s">
        <v>123</v>
      </c>
      <c r="B1" s="151"/>
      <c r="C1" s="151"/>
      <c r="D1" s="151"/>
      <c r="E1" s="151"/>
      <c r="F1" s="151"/>
    </row>
    <row r="3" spans="1:14">
      <c r="A3" s="7" t="s">
        <v>74</v>
      </c>
    </row>
    <row r="4" spans="1:14">
      <c r="A4" s="8" t="s">
        <v>75</v>
      </c>
      <c r="B4" s="150" t="s">
        <v>150</v>
      </c>
      <c r="C4" s="150"/>
      <c r="D4" s="150"/>
      <c r="E4" s="150"/>
      <c r="F4" s="150"/>
      <c r="G4" s="150"/>
      <c r="H4" s="150"/>
    </row>
    <row r="5" spans="1:14">
      <c r="A5" s="8" t="s">
        <v>76</v>
      </c>
      <c r="B5" s="150" t="s">
        <v>151</v>
      </c>
      <c r="C5" s="150"/>
      <c r="D5" s="150"/>
      <c r="E5" s="150"/>
      <c r="F5" s="150"/>
      <c r="G5" s="150"/>
      <c r="H5" s="150"/>
    </row>
    <row r="6" spans="1:14">
      <c r="A6" s="8" t="s">
        <v>77</v>
      </c>
      <c r="B6" s="150" t="s">
        <v>161</v>
      </c>
      <c r="C6" s="150"/>
      <c r="D6" s="150"/>
      <c r="E6" s="150"/>
      <c r="F6" s="150"/>
      <c r="G6" s="150"/>
      <c r="H6" s="150"/>
    </row>
    <row r="7" spans="1:14">
      <c r="A7" s="8" t="s">
        <v>78</v>
      </c>
      <c r="B7" s="150" t="s">
        <v>152</v>
      </c>
      <c r="C7" s="150"/>
      <c r="D7" s="150"/>
      <c r="E7" s="150"/>
      <c r="F7" s="150"/>
      <c r="G7" s="150"/>
    </row>
    <row r="8" spans="1:14">
      <c r="A8" s="8" t="s">
        <v>79</v>
      </c>
      <c r="B8" s="150" t="s">
        <v>153</v>
      </c>
      <c r="C8" s="150"/>
      <c r="D8" s="150"/>
      <c r="E8" s="150"/>
      <c r="F8" s="150"/>
      <c r="G8" s="150"/>
    </row>
    <row r="9" spans="1:14">
      <c r="A9" s="8" t="s">
        <v>80</v>
      </c>
      <c r="B9" s="147" t="s">
        <v>154</v>
      </c>
      <c r="C9" s="147"/>
      <c r="D9" s="147"/>
      <c r="E9" s="147"/>
      <c r="F9" s="9"/>
    </row>
    <row r="10" spans="1:14">
      <c r="A10" s="8" t="s">
        <v>81</v>
      </c>
      <c r="B10" s="147" t="s">
        <v>162</v>
      </c>
      <c r="C10" s="147"/>
      <c r="D10" s="147"/>
      <c r="E10" s="147"/>
      <c r="F10" s="147"/>
      <c r="G10" s="147"/>
      <c r="H10" s="147"/>
      <c r="I10" s="9"/>
      <c r="J10" s="9"/>
      <c r="K10" s="9"/>
      <c r="L10" s="9"/>
    </row>
    <row r="11" spans="1:14">
      <c r="A11" s="8" t="s">
        <v>82</v>
      </c>
      <c r="B11" s="147" t="s">
        <v>124</v>
      </c>
      <c r="C11" s="147"/>
      <c r="D11" s="147"/>
      <c r="E11" s="147"/>
      <c r="F11" s="147"/>
      <c r="G11" s="147"/>
      <c r="H11" s="147"/>
      <c r="I11" s="147"/>
      <c r="J11" s="147"/>
      <c r="K11" s="147"/>
    </row>
    <row r="12" spans="1:14">
      <c r="B12" s="147"/>
      <c r="C12" s="147"/>
      <c r="D12" s="147"/>
      <c r="E12" s="147"/>
      <c r="F12" s="147"/>
      <c r="G12" s="147"/>
      <c r="H12" s="147"/>
      <c r="I12" s="147"/>
      <c r="J12" s="147"/>
    </row>
    <row r="13" spans="1:14">
      <c r="A13" s="149" t="s">
        <v>125</v>
      </c>
      <c r="B13" s="149"/>
      <c r="C13" s="149"/>
      <c r="D13" s="149"/>
      <c r="E13" s="149"/>
      <c r="F13" s="149"/>
      <c r="G13" s="149"/>
      <c r="H13" s="149"/>
      <c r="I13" s="149"/>
      <c r="J13" s="149"/>
      <c r="K13" s="149"/>
      <c r="L13" s="149"/>
      <c r="M13" s="149"/>
      <c r="N13" s="149"/>
    </row>
    <row r="15" spans="1:14">
      <c r="A15" s="148" t="s">
        <v>126</v>
      </c>
      <c r="B15" s="148"/>
      <c r="C15" s="148"/>
    </row>
  </sheetData>
  <mergeCells count="12">
    <mergeCell ref="B7:G7"/>
    <mergeCell ref="B8:G8"/>
    <mergeCell ref="A1:F1"/>
    <mergeCell ref="B4:H4"/>
    <mergeCell ref="B5:H5"/>
    <mergeCell ref="B6:H6"/>
    <mergeCell ref="B11:K11"/>
    <mergeCell ref="B12:J12"/>
    <mergeCell ref="B9:E9"/>
    <mergeCell ref="B10:H10"/>
    <mergeCell ref="A15:C15"/>
    <mergeCell ref="A13:N13"/>
  </mergeCells>
  <phoneticPr fontId="7" type="noConversion"/>
  <hyperlinks>
    <hyperlink ref="B4:H4" location="'Table 2.1'!A1" display="Characteristics of the 205 data zones with a population of less than 500"/>
    <hyperlink ref="B5:H5" location="'Table 2.2'!A1" display="Characteristics of the 150 data zones with a population of 1,500 or more"/>
    <hyperlink ref="B6:H6" location="'Table 2.3'!A1" display="Data zone population summary statistics by Council area, 2014"/>
    <hyperlink ref="B7:G7" location="'Table 3.1'!A1" display="Data zones within broad population bands, 2003-2014"/>
    <hyperlink ref="B8:G8" location="'Table 3.2'!A1" display="Data zone population summary statistics, 2003-2014"/>
    <hyperlink ref="B9:E9" location="'Table 3.3'!A1" display="Population change summary, 2003-2014"/>
    <hyperlink ref="B10:H10" location="'Table 4.1'!A1" display="Population estimates by 6-fold urban rural classification, 2014"/>
    <hyperlink ref="B11:F11" location="'Table 4.2'!A1" display="Population estimates by NUTS2 area, 2011 and 2012"/>
    <hyperlink ref="B11:K11" location="'Table 4.2'!A1" display="Population estimates by Nomenclature of Units for Territorial Statistics (NUTS2) area, 2014"/>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D1"/>
    </sheetView>
  </sheetViews>
  <sheetFormatPr defaultRowHeight="12.75"/>
  <cols>
    <col min="1" max="1" width="23.5703125" style="8" customWidth="1"/>
    <col min="2" max="2" width="22.42578125" style="8" customWidth="1"/>
    <col min="3" max="3" width="29.7109375" style="8" customWidth="1"/>
    <col min="4" max="5" width="23.140625" style="8" customWidth="1"/>
    <col min="6" max="6" width="15.28515625" style="8" customWidth="1"/>
    <col min="7" max="16384" width="9.140625" style="8"/>
  </cols>
  <sheetData>
    <row r="1" spans="1:8" s="6" customFormat="1" ht="18" customHeight="1">
      <c r="A1" s="151" t="s">
        <v>130</v>
      </c>
      <c r="B1" s="151"/>
      <c r="C1" s="151"/>
      <c r="D1" s="151"/>
      <c r="E1" s="67"/>
      <c r="G1" s="147" t="s">
        <v>83</v>
      </c>
      <c r="H1" s="147"/>
    </row>
    <row r="2" spans="1:8" ht="12.75" customHeight="1">
      <c r="A2" s="71"/>
    </row>
    <row r="3" spans="1:8">
      <c r="A3" s="153" t="s">
        <v>0</v>
      </c>
      <c r="B3" s="153"/>
      <c r="C3" s="154" t="s">
        <v>1</v>
      </c>
      <c r="D3" s="153"/>
    </row>
    <row r="4" spans="1:8" ht="14.25">
      <c r="A4" s="91" t="s">
        <v>2</v>
      </c>
      <c r="B4" s="93" t="s">
        <v>131</v>
      </c>
      <c r="C4" s="95" t="s">
        <v>138</v>
      </c>
      <c r="D4" s="93" t="s">
        <v>131</v>
      </c>
    </row>
    <row r="5" spans="1:8">
      <c r="A5" s="72" t="s">
        <v>5</v>
      </c>
      <c r="B5" s="30">
        <v>29</v>
      </c>
      <c r="C5" s="96" t="s">
        <v>156</v>
      </c>
      <c r="D5" s="88">
        <v>107</v>
      </c>
    </row>
    <row r="6" spans="1:8">
      <c r="A6" s="72" t="s">
        <v>14</v>
      </c>
      <c r="B6" s="30">
        <v>23</v>
      </c>
      <c r="C6" s="96" t="s">
        <v>157</v>
      </c>
      <c r="D6" s="88">
        <v>118</v>
      </c>
    </row>
    <row r="7" spans="1:8">
      <c r="A7" s="72" t="s">
        <v>3</v>
      </c>
      <c r="B7" s="30">
        <v>22</v>
      </c>
      <c r="C7" s="96" t="s">
        <v>8</v>
      </c>
      <c r="D7" s="88">
        <v>22</v>
      </c>
    </row>
    <row r="8" spans="1:8">
      <c r="A8" s="72" t="s">
        <v>11</v>
      </c>
      <c r="B8" s="30">
        <v>21</v>
      </c>
      <c r="C8" s="96" t="s">
        <v>10</v>
      </c>
      <c r="D8" s="88">
        <v>12</v>
      </c>
    </row>
    <row r="9" spans="1:8">
      <c r="A9" s="72" t="s">
        <v>15</v>
      </c>
      <c r="B9" s="30">
        <v>19</v>
      </c>
      <c r="C9" s="96" t="s">
        <v>12</v>
      </c>
      <c r="D9" s="88">
        <v>48</v>
      </c>
    </row>
    <row r="10" spans="1:8">
      <c r="A10" s="89" t="s">
        <v>132</v>
      </c>
      <c r="B10" s="94" t="s">
        <v>133</v>
      </c>
      <c r="C10" s="97" t="s">
        <v>13</v>
      </c>
      <c r="D10" s="90">
        <v>10</v>
      </c>
    </row>
    <row r="11" spans="1:8">
      <c r="A11" s="72"/>
      <c r="B11" s="73"/>
      <c r="C11" s="74"/>
      <c r="D11" s="74"/>
      <c r="E11" s="74"/>
      <c r="F11" s="75"/>
    </row>
    <row r="12" spans="1:8" s="5" customFormat="1" ht="11.25">
      <c r="A12" s="1" t="s">
        <v>155</v>
      </c>
      <c r="B12" s="2"/>
      <c r="C12" s="3"/>
      <c r="D12" s="3"/>
      <c r="E12" s="3"/>
      <c r="F12" s="4"/>
    </row>
    <row r="13" spans="1:8" s="5" customFormat="1" ht="11.25">
      <c r="A13" s="148" t="s">
        <v>134</v>
      </c>
      <c r="B13" s="148"/>
    </row>
    <row r="14" spans="1:8" s="5" customFormat="1" ht="11.25"/>
    <row r="15" spans="1:8" s="5" customFormat="1" ht="11.25">
      <c r="A15" s="152" t="s">
        <v>126</v>
      </c>
      <c r="B15" s="152"/>
    </row>
  </sheetData>
  <mergeCells count="6">
    <mergeCell ref="A15:B15"/>
    <mergeCell ref="A13:B13"/>
    <mergeCell ref="G1:H1"/>
    <mergeCell ref="A3:B3"/>
    <mergeCell ref="C3:D3"/>
    <mergeCell ref="A1:D1"/>
  </mergeCells>
  <phoneticPr fontId="0" type="noConversion"/>
  <hyperlinks>
    <hyperlink ref="G1:H1" location="Contents!A1" display="Back to Contents"/>
  </hyperlinks>
  <pageMargins left="0.75" right="0.75" top="1" bottom="1" header="0.5" footer="0.5"/>
  <pageSetup paperSize="9" orientation="landscape" horizontalDpi="90" verticalDpi="9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sqref="A1:D1"/>
    </sheetView>
  </sheetViews>
  <sheetFormatPr defaultRowHeight="12.75"/>
  <cols>
    <col min="1" max="1" width="19.85546875" style="8" customWidth="1"/>
    <col min="2" max="2" width="24.5703125" style="8" customWidth="1"/>
    <col min="3" max="3" width="31.140625" style="8" customWidth="1"/>
    <col min="4" max="4" width="25.7109375" style="8" customWidth="1"/>
    <col min="5" max="5" width="23.85546875" style="8" customWidth="1"/>
    <col min="6" max="6" width="17.42578125" style="8" customWidth="1"/>
    <col min="7" max="16384" width="9.140625" style="8"/>
  </cols>
  <sheetData>
    <row r="1" spans="1:8" s="6" customFormat="1" ht="18" customHeight="1">
      <c r="A1" s="151" t="s">
        <v>135</v>
      </c>
      <c r="B1" s="151"/>
      <c r="C1" s="151"/>
      <c r="D1" s="151"/>
      <c r="E1" s="67"/>
      <c r="F1" s="67"/>
      <c r="G1" s="147" t="s">
        <v>83</v>
      </c>
      <c r="H1" s="147"/>
    </row>
    <row r="2" spans="1:8" ht="12.75" customHeight="1">
      <c r="A2" s="71"/>
    </row>
    <row r="3" spans="1:8">
      <c r="A3" s="153" t="s">
        <v>0</v>
      </c>
      <c r="B3" s="153"/>
      <c r="C3" s="154" t="s">
        <v>1</v>
      </c>
      <c r="D3" s="153"/>
    </row>
    <row r="4" spans="1:8" ht="14.25">
      <c r="A4" s="91" t="s">
        <v>2</v>
      </c>
      <c r="B4" s="93" t="s">
        <v>131</v>
      </c>
      <c r="C4" s="95" t="s">
        <v>138</v>
      </c>
      <c r="D4" s="93" t="s">
        <v>131</v>
      </c>
    </row>
    <row r="5" spans="1:8">
      <c r="A5" s="72" t="s">
        <v>3</v>
      </c>
      <c r="B5" s="30">
        <v>6</v>
      </c>
      <c r="C5" s="96" t="s">
        <v>4</v>
      </c>
      <c r="D5" s="88">
        <v>8</v>
      </c>
    </row>
    <row r="6" spans="1:8">
      <c r="A6" s="72" t="s">
        <v>136</v>
      </c>
      <c r="B6" s="30">
        <v>4</v>
      </c>
      <c r="C6" s="96" t="s">
        <v>6</v>
      </c>
      <c r="D6" s="88">
        <v>3</v>
      </c>
    </row>
    <row r="7" spans="1:8">
      <c r="A7" s="72" t="s">
        <v>19</v>
      </c>
      <c r="B7" s="30">
        <v>3</v>
      </c>
      <c r="C7" s="96" t="s">
        <v>8</v>
      </c>
      <c r="D7" s="88">
        <v>7</v>
      </c>
    </row>
    <row r="8" spans="1:8">
      <c r="A8" s="72" t="s">
        <v>132</v>
      </c>
      <c r="B8" s="30" t="s">
        <v>137</v>
      </c>
      <c r="C8" s="96" t="s">
        <v>10</v>
      </c>
      <c r="D8" s="88">
        <v>1</v>
      </c>
    </row>
    <row r="9" spans="1:8">
      <c r="A9" s="72"/>
      <c r="B9" s="73"/>
      <c r="C9" s="96" t="s">
        <v>12</v>
      </c>
      <c r="D9" s="88">
        <v>0</v>
      </c>
    </row>
    <row r="10" spans="1:8">
      <c r="A10" s="89"/>
      <c r="B10" s="98"/>
      <c r="C10" s="97" t="s">
        <v>13</v>
      </c>
      <c r="D10" s="90">
        <v>3</v>
      </c>
    </row>
    <row r="11" spans="1:8">
      <c r="A11" s="72"/>
      <c r="B11" s="73"/>
      <c r="C11" s="74"/>
      <c r="D11" s="74"/>
      <c r="E11" s="74"/>
      <c r="F11" s="75"/>
    </row>
    <row r="12" spans="1:8" s="5" customFormat="1" ht="11.25">
      <c r="A12" s="1" t="s">
        <v>155</v>
      </c>
      <c r="B12" s="2"/>
      <c r="C12" s="3"/>
      <c r="D12" s="3"/>
      <c r="E12" s="3"/>
      <c r="F12" s="4"/>
    </row>
    <row r="13" spans="1:8" s="5" customFormat="1" ht="11.25">
      <c r="A13" s="148" t="s">
        <v>134</v>
      </c>
      <c r="B13" s="148"/>
    </row>
    <row r="14" spans="1:8" s="5" customFormat="1" ht="11.25"/>
    <row r="15" spans="1:8" s="5" customFormat="1" ht="11.25">
      <c r="A15" s="152" t="s">
        <v>126</v>
      </c>
      <c r="B15" s="152"/>
    </row>
  </sheetData>
  <mergeCells count="6">
    <mergeCell ref="A15:B15"/>
    <mergeCell ref="G1:H1"/>
    <mergeCell ref="A13:B13"/>
    <mergeCell ref="A3:B3"/>
    <mergeCell ref="C3:D3"/>
    <mergeCell ref="A1:D1"/>
  </mergeCells>
  <phoneticPr fontId="0" type="noConversion"/>
  <hyperlinks>
    <hyperlink ref="G1:H1" location="Contents!A1" display="Back to Contents"/>
  </hyperlink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G1"/>
    </sheetView>
  </sheetViews>
  <sheetFormatPr defaultRowHeight="12.75"/>
  <cols>
    <col min="1" max="1" width="21.42578125" style="8" customWidth="1"/>
    <col min="2" max="2" width="15.140625" style="8" customWidth="1"/>
    <col min="3" max="3" width="13.5703125" style="8" customWidth="1"/>
    <col min="4" max="5" width="12.28515625" style="8" customWidth="1"/>
    <col min="6" max="6" width="12.85546875" style="8" customWidth="1"/>
    <col min="7" max="7" width="13" style="8" customWidth="1"/>
    <col min="8" max="16384" width="9.140625" style="8"/>
  </cols>
  <sheetData>
    <row r="1" spans="1:16" s="6" customFormat="1" ht="18" customHeight="1">
      <c r="A1" s="151" t="s">
        <v>158</v>
      </c>
      <c r="B1" s="151"/>
      <c r="C1" s="151"/>
      <c r="D1" s="151"/>
      <c r="E1" s="151"/>
      <c r="F1" s="151"/>
      <c r="G1" s="151"/>
      <c r="H1" s="67"/>
      <c r="I1" s="67"/>
      <c r="O1" s="147" t="s">
        <v>83</v>
      </c>
      <c r="P1" s="147"/>
    </row>
    <row r="2" spans="1:16" ht="12.75" customHeight="1">
      <c r="A2" s="7"/>
    </row>
    <row r="3" spans="1:16">
      <c r="A3" s="156" t="s">
        <v>2</v>
      </c>
      <c r="B3" s="156"/>
      <c r="C3" s="157" t="s">
        <v>139</v>
      </c>
      <c r="D3" s="156"/>
      <c r="E3" s="156"/>
      <c r="F3" s="156"/>
      <c r="G3" s="156"/>
      <c r="H3" s="156"/>
      <c r="I3" s="156"/>
      <c r="J3" s="158"/>
      <c r="K3" s="158"/>
      <c r="L3" s="158"/>
      <c r="M3" s="158"/>
      <c r="N3" s="158"/>
      <c r="O3" s="158"/>
      <c r="P3" s="158"/>
    </row>
    <row r="4" spans="1:16" ht="25.5">
      <c r="A4" s="12" t="s">
        <v>16</v>
      </c>
      <c r="B4" s="13" t="s">
        <v>140</v>
      </c>
      <c r="C4" s="14" t="s">
        <v>145</v>
      </c>
      <c r="D4" s="15" t="s">
        <v>141</v>
      </c>
      <c r="E4" s="15" t="s">
        <v>142</v>
      </c>
      <c r="F4" s="15" t="s">
        <v>143</v>
      </c>
      <c r="G4" s="15" t="s">
        <v>144</v>
      </c>
      <c r="H4" s="15" t="s">
        <v>17</v>
      </c>
      <c r="I4" s="15" t="s">
        <v>18</v>
      </c>
      <c r="J4" s="26"/>
      <c r="K4" s="26"/>
      <c r="L4" s="26"/>
      <c r="M4" s="26"/>
      <c r="N4" s="26"/>
      <c r="O4" s="26"/>
      <c r="P4" s="26"/>
    </row>
    <row r="5" spans="1:16">
      <c r="A5" s="16" t="s">
        <v>19</v>
      </c>
      <c r="B5" s="17">
        <v>283</v>
      </c>
      <c r="C5" s="18">
        <v>228990</v>
      </c>
      <c r="D5" s="17">
        <v>450</v>
      </c>
      <c r="E5" s="17">
        <v>2343</v>
      </c>
      <c r="F5" s="17">
        <v>809.15194346289752</v>
      </c>
      <c r="G5" s="17">
        <v>801</v>
      </c>
      <c r="H5" s="17">
        <v>662.5</v>
      </c>
      <c r="I5" s="17">
        <v>918.5</v>
      </c>
      <c r="J5" s="27"/>
      <c r="K5" s="27"/>
      <c r="L5" s="27"/>
      <c r="M5" s="27"/>
      <c r="N5" s="27"/>
      <c r="O5" s="27"/>
      <c r="P5" s="27"/>
    </row>
    <row r="6" spans="1:16">
      <c r="A6" s="19" t="s">
        <v>15</v>
      </c>
      <c r="B6" s="20">
        <v>340</v>
      </c>
      <c r="C6" s="21">
        <v>260500</v>
      </c>
      <c r="D6" s="20">
        <v>387</v>
      </c>
      <c r="E6" s="20">
        <v>1641</v>
      </c>
      <c r="F6" s="20">
        <v>766.17647058823525</v>
      </c>
      <c r="G6" s="20">
        <v>766</v>
      </c>
      <c r="H6" s="20">
        <v>614.75</v>
      </c>
      <c r="I6" s="20">
        <v>888.25</v>
      </c>
      <c r="J6" s="27"/>
      <c r="K6" s="27"/>
      <c r="L6" s="27"/>
      <c r="M6" s="27"/>
      <c r="N6" s="27"/>
      <c r="O6" s="27"/>
      <c r="P6" s="27"/>
    </row>
    <row r="7" spans="1:16">
      <c r="A7" s="19" t="s">
        <v>20</v>
      </c>
      <c r="B7" s="20">
        <v>155</v>
      </c>
      <c r="C7" s="21">
        <v>116660</v>
      </c>
      <c r="D7" s="20">
        <v>407</v>
      </c>
      <c r="E7" s="20">
        <v>1215</v>
      </c>
      <c r="F7" s="20">
        <v>752.64516129032256</v>
      </c>
      <c r="G7" s="20">
        <v>749</v>
      </c>
      <c r="H7" s="20">
        <v>627.5</v>
      </c>
      <c r="I7" s="20">
        <v>855</v>
      </c>
      <c r="J7" s="27"/>
      <c r="K7" s="27"/>
      <c r="L7" s="27"/>
      <c r="M7" s="27"/>
      <c r="N7" s="27"/>
      <c r="O7" s="27"/>
      <c r="P7" s="27"/>
    </row>
    <row r="8" spans="1:16">
      <c r="A8" s="19" t="s">
        <v>9</v>
      </c>
      <c r="B8" s="20">
        <v>125</v>
      </c>
      <c r="C8" s="21">
        <v>87660</v>
      </c>
      <c r="D8" s="20">
        <v>332</v>
      </c>
      <c r="E8" s="20">
        <v>2535</v>
      </c>
      <c r="F8" s="20">
        <v>701.28</v>
      </c>
      <c r="G8" s="20">
        <v>684</v>
      </c>
      <c r="H8" s="20">
        <v>575</v>
      </c>
      <c r="I8" s="20">
        <v>790</v>
      </c>
      <c r="J8" s="27"/>
      <c r="K8" s="27"/>
      <c r="L8" s="27"/>
      <c r="M8" s="27"/>
      <c r="N8" s="27"/>
      <c r="O8" s="27"/>
      <c r="P8" s="27"/>
    </row>
    <row r="9" spans="1:16">
      <c r="A9" s="19" t="s">
        <v>21</v>
      </c>
      <c r="B9" s="20">
        <v>72</v>
      </c>
      <c r="C9" s="21">
        <v>51190</v>
      </c>
      <c r="D9" s="20">
        <v>409</v>
      </c>
      <c r="E9" s="20">
        <v>1343</v>
      </c>
      <c r="F9" s="20">
        <v>710.97222222222217</v>
      </c>
      <c r="G9" s="20">
        <v>688</v>
      </c>
      <c r="H9" s="20">
        <v>574.25</v>
      </c>
      <c r="I9" s="20">
        <v>847.5</v>
      </c>
      <c r="J9" s="27"/>
      <c r="K9" s="27"/>
      <c r="L9" s="27"/>
      <c r="M9" s="27"/>
      <c r="N9" s="27"/>
      <c r="O9" s="27"/>
      <c r="P9" s="27"/>
    </row>
    <row r="10" spans="1:16">
      <c r="A10" s="19" t="s">
        <v>22</v>
      </c>
      <c r="B10" s="20">
        <v>201</v>
      </c>
      <c r="C10" s="22">
        <v>149940</v>
      </c>
      <c r="D10" s="20">
        <v>391</v>
      </c>
      <c r="E10" s="20">
        <v>1150</v>
      </c>
      <c r="F10" s="20">
        <v>745.97014925373139</v>
      </c>
      <c r="G10" s="20">
        <v>736</v>
      </c>
      <c r="H10" s="20">
        <v>615</v>
      </c>
      <c r="I10" s="20">
        <v>867</v>
      </c>
      <c r="J10" s="27"/>
      <c r="K10" s="27"/>
      <c r="L10" s="27"/>
      <c r="M10" s="27"/>
      <c r="N10" s="27"/>
      <c r="O10" s="27"/>
      <c r="P10" s="27"/>
    </row>
    <row r="11" spans="1:16">
      <c r="A11" s="19" t="s">
        <v>23</v>
      </c>
      <c r="B11" s="20">
        <v>188</v>
      </c>
      <c r="C11" s="21">
        <v>148260</v>
      </c>
      <c r="D11" s="20">
        <v>422</v>
      </c>
      <c r="E11" s="20">
        <v>2744</v>
      </c>
      <c r="F11" s="20">
        <v>788.61702127659578</v>
      </c>
      <c r="G11" s="20">
        <v>770</v>
      </c>
      <c r="H11" s="20">
        <v>657.25</v>
      </c>
      <c r="I11" s="20">
        <v>901.5</v>
      </c>
      <c r="J11" s="27"/>
      <c r="K11" s="27"/>
      <c r="L11" s="27"/>
      <c r="M11" s="27"/>
      <c r="N11" s="27"/>
      <c r="O11" s="27"/>
      <c r="P11" s="27"/>
    </row>
    <row r="12" spans="1:16">
      <c r="A12" s="19" t="s">
        <v>24</v>
      </c>
      <c r="B12" s="20">
        <v>163</v>
      </c>
      <c r="C12" s="21">
        <v>122150</v>
      </c>
      <c r="D12" s="20">
        <v>375</v>
      </c>
      <c r="E12" s="20">
        <v>1154</v>
      </c>
      <c r="F12" s="20">
        <v>749.38650306748468</v>
      </c>
      <c r="G12" s="20">
        <v>744</v>
      </c>
      <c r="H12" s="20">
        <v>637.5</v>
      </c>
      <c r="I12" s="20">
        <v>858</v>
      </c>
      <c r="J12" s="27"/>
      <c r="K12" s="27"/>
      <c r="L12" s="27"/>
      <c r="M12" s="27"/>
      <c r="N12" s="27"/>
      <c r="O12" s="27"/>
      <c r="P12" s="27"/>
    </row>
    <row r="13" spans="1:16">
      <c r="A13" s="19" t="s">
        <v>25</v>
      </c>
      <c r="B13" s="20">
        <v>130</v>
      </c>
      <c r="C13" s="21">
        <v>106730</v>
      </c>
      <c r="D13" s="20">
        <v>341</v>
      </c>
      <c r="E13" s="20">
        <v>1459</v>
      </c>
      <c r="F13" s="20">
        <v>821</v>
      </c>
      <c r="G13" s="20">
        <v>820.5</v>
      </c>
      <c r="H13" s="20">
        <v>701.25</v>
      </c>
      <c r="I13" s="20">
        <v>910</v>
      </c>
      <c r="J13" s="27"/>
      <c r="K13" s="27"/>
      <c r="L13" s="27"/>
      <c r="M13" s="27"/>
      <c r="N13" s="27"/>
      <c r="O13" s="27"/>
      <c r="P13" s="27"/>
    </row>
    <row r="14" spans="1:16">
      <c r="A14" s="19" t="s">
        <v>26</v>
      </c>
      <c r="B14" s="20">
        <v>132</v>
      </c>
      <c r="C14" s="21">
        <v>102050</v>
      </c>
      <c r="D14" s="20">
        <v>435</v>
      </c>
      <c r="E14" s="20">
        <v>1543</v>
      </c>
      <c r="F14" s="20">
        <v>773.10606060606062</v>
      </c>
      <c r="G14" s="20">
        <v>752.5</v>
      </c>
      <c r="H14" s="20">
        <v>660.25</v>
      </c>
      <c r="I14" s="20">
        <v>872.75</v>
      </c>
      <c r="J14" s="27"/>
      <c r="K14" s="27"/>
      <c r="L14" s="27"/>
      <c r="M14" s="27"/>
      <c r="N14" s="27"/>
      <c r="O14" s="27"/>
      <c r="P14" s="27"/>
    </row>
    <row r="15" spans="1:16">
      <c r="A15" s="19" t="s">
        <v>27</v>
      </c>
      <c r="B15" s="20">
        <v>122</v>
      </c>
      <c r="C15" s="22">
        <v>92380</v>
      </c>
      <c r="D15" s="20">
        <v>387</v>
      </c>
      <c r="E15" s="20">
        <v>1480</v>
      </c>
      <c r="F15" s="20">
        <v>757.21311475409834</v>
      </c>
      <c r="G15" s="20">
        <v>751.5</v>
      </c>
      <c r="H15" s="20">
        <v>631</v>
      </c>
      <c r="I15" s="20">
        <v>879</v>
      </c>
      <c r="J15" s="27"/>
      <c r="K15" s="27"/>
      <c r="L15" s="27"/>
      <c r="M15" s="27"/>
      <c r="N15" s="27"/>
      <c r="O15" s="27"/>
      <c r="P15" s="27"/>
    </row>
    <row r="16" spans="1:16">
      <c r="A16" s="19" t="s">
        <v>14</v>
      </c>
      <c r="B16" s="20">
        <v>597</v>
      </c>
      <c r="C16" s="21">
        <v>492680</v>
      </c>
      <c r="D16" s="20">
        <v>366</v>
      </c>
      <c r="E16" s="20">
        <v>3302</v>
      </c>
      <c r="F16" s="20">
        <v>825.25963149078723</v>
      </c>
      <c r="G16" s="20">
        <v>817</v>
      </c>
      <c r="H16" s="20">
        <v>695</v>
      </c>
      <c r="I16" s="20">
        <v>935</v>
      </c>
      <c r="J16" s="27"/>
      <c r="K16" s="27"/>
      <c r="L16" s="27"/>
      <c r="M16" s="27"/>
      <c r="N16" s="27"/>
      <c r="O16" s="27"/>
      <c r="P16" s="27"/>
    </row>
    <row r="17" spans="1:16">
      <c r="A17" s="19" t="s">
        <v>28</v>
      </c>
      <c r="B17" s="20">
        <v>36</v>
      </c>
      <c r="C17" s="21">
        <v>27250</v>
      </c>
      <c r="D17" s="20">
        <v>472</v>
      </c>
      <c r="E17" s="20">
        <v>1102</v>
      </c>
      <c r="F17" s="20">
        <v>756.94444444444446</v>
      </c>
      <c r="G17" s="20">
        <v>750</v>
      </c>
      <c r="H17" s="20">
        <v>638</v>
      </c>
      <c r="I17" s="20">
        <v>880.5</v>
      </c>
      <c r="J17" s="27"/>
      <c r="K17" s="27"/>
      <c r="L17" s="27"/>
      <c r="M17" s="27"/>
      <c r="N17" s="27"/>
      <c r="O17" s="27"/>
      <c r="P17" s="27"/>
    </row>
    <row r="18" spans="1:16">
      <c r="A18" s="19" t="s">
        <v>29</v>
      </c>
      <c r="B18" s="20">
        <v>214</v>
      </c>
      <c r="C18" s="21">
        <v>157640</v>
      </c>
      <c r="D18" s="20">
        <v>426</v>
      </c>
      <c r="E18" s="20">
        <v>1972</v>
      </c>
      <c r="F18" s="20">
        <v>736.63551401869154</v>
      </c>
      <c r="G18" s="20">
        <v>721.5</v>
      </c>
      <c r="H18" s="20">
        <v>592.25</v>
      </c>
      <c r="I18" s="20">
        <v>853</v>
      </c>
      <c r="J18" s="27"/>
      <c r="K18" s="27"/>
      <c r="L18" s="27"/>
      <c r="M18" s="27"/>
      <c r="N18" s="27"/>
      <c r="O18" s="27"/>
      <c r="P18" s="27"/>
    </row>
    <row r="19" spans="1:16">
      <c r="A19" s="19" t="s">
        <v>11</v>
      </c>
      <c r="B19" s="20">
        <v>494</v>
      </c>
      <c r="C19" s="21">
        <v>367260</v>
      </c>
      <c r="D19" s="20">
        <v>385</v>
      </c>
      <c r="E19" s="20">
        <v>2384</v>
      </c>
      <c r="F19" s="20">
        <v>743.44129554655865</v>
      </c>
      <c r="G19" s="20">
        <v>733.5</v>
      </c>
      <c r="H19" s="20">
        <v>614</v>
      </c>
      <c r="I19" s="20">
        <v>842</v>
      </c>
      <c r="J19" s="27"/>
      <c r="K19" s="27"/>
      <c r="L19" s="27"/>
      <c r="M19" s="27"/>
      <c r="N19" s="27"/>
      <c r="O19" s="27"/>
      <c r="P19" s="27"/>
    </row>
    <row r="20" spans="1:16">
      <c r="A20" s="19" t="s">
        <v>3</v>
      </c>
      <c r="B20" s="20">
        <v>746</v>
      </c>
      <c r="C20" s="22">
        <v>599650</v>
      </c>
      <c r="D20" s="20">
        <v>0</v>
      </c>
      <c r="E20" s="20">
        <v>2387</v>
      </c>
      <c r="F20" s="20">
        <v>803.82037533512062</v>
      </c>
      <c r="G20" s="20">
        <v>795.5</v>
      </c>
      <c r="H20" s="20">
        <v>676</v>
      </c>
      <c r="I20" s="20">
        <v>919.75</v>
      </c>
      <c r="J20" s="27"/>
      <c r="K20" s="27"/>
      <c r="L20" s="27"/>
      <c r="M20" s="27"/>
      <c r="N20" s="27"/>
      <c r="O20" s="27"/>
      <c r="P20" s="27"/>
    </row>
    <row r="21" spans="1:16">
      <c r="A21" s="19" t="s">
        <v>30</v>
      </c>
      <c r="B21" s="20">
        <v>312</v>
      </c>
      <c r="C21" s="21">
        <v>233100</v>
      </c>
      <c r="D21" s="20">
        <v>449</v>
      </c>
      <c r="E21" s="20">
        <v>1187</v>
      </c>
      <c r="F21" s="20">
        <v>747.11538461538464</v>
      </c>
      <c r="G21" s="20">
        <v>727.5</v>
      </c>
      <c r="H21" s="20">
        <v>620.5</v>
      </c>
      <c r="I21" s="20">
        <v>849</v>
      </c>
      <c r="J21" s="27"/>
      <c r="K21" s="27"/>
      <c r="L21" s="27"/>
      <c r="M21" s="27"/>
      <c r="N21" s="27"/>
      <c r="O21" s="27"/>
      <c r="P21" s="27"/>
    </row>
    <row r="22" spans="1:16">
      <c r="A22" s="19" t="s">
        <v>31</v>
      </c>
      <c r="B22" s="20">
        <v>114</v>
      </c>
      <c r="C22" s="21">
        <v>79860</v>
      </c>
      <c r="D22" s="20">
        <v>385</v>
      </c>
      <c r="E22" s="20">
        <v>1183</v>
      </c>
      <c r="F22" s="20">
        <v>700.52631578947364</v>
      </c>
      <c r="G22" s="20">
        <v>698.5</v>
      </c>
      <c r="H22" s="20">
        <v>591.5</v>
      </c>
      <c r="I22" s="20">
        <v>796.25</v>
      </c>
      <c r="J22" s="27"/>
      <c r="K22" s="27"/>
      <c r="L22" s="27"/>
      <c r="M22" s="27"/>
      <c r="N22" s="27"/>
      <c r="O22" s="27"/>
      <c r="P22" s="27"/>
    </row>
    <row r="23" spans="1:16">
      <c r="A23" s="19" t="s">
        <v>32</v>
      </c>
      <c r="B23" s="20">
        <v>115</v>
      </c>
      <c r="C23" s="21">
        <v>86210</v>
      </c>
      <c r="D23" s="20">
        <v>432</v>
      </c>
      <c r="E23" s="20">
        <v>1461</v>
      </c>
      <c r="F23" s="20">
        <v>749.6521739130435</v>
      </c>
      <c r="G23" s="20">
        <v>689</v>
      </c>
      <c r="H23" s="20">
        <v>612</v>
      </c>
      <c r="I23" s="20">
        <v>837</v>
      </c>
      <c r="J23" s="27"/>
      <c r="K23" s="27"/>
      <c r="L23" s="27"/>
      <c r="M23" s="27"/>
      <c r="N23" s="27"/>
      <c r="O23" s="27"/>
      <c r="P23" s="27"/>
    </row>
    <row r="24" spans="1:16">
      <c r="A24" s="19" t="s">
        <v>33</v>
      </c>
      <c r="B24" s="20">
        <v>126</v>
      </c>
      <c r="C24" s="21">
        <v>94750</v>
      </c>
      <c r="D24" s="20">
        <v>453</v>
      </c>
      <c r="E24" s="20">
        <v>1400</v>
      </c>
      <c r="F24" s="20">
        <v>751.98412698412699</v>
      </c>
      <c r="G24" s="20">
        <v>718.5</v>
      </c>
      <c r="H24" s="20">
        <v>607.5</v>
      </c>
      <c r="I24" s="20">
        <v>871.25</v>
      </c>
      <c r="J24" s="27"/>
      <c r="K24" s="27"/>
      <c r="L24" s="27"/>
      <c r="M24" s="27"/>
      <c r="N24" s="27"/>
      <c r="O24" s="27"/>
      <c r="P24" s="27"/>
    </row>
    <row r="25" spans="1:16">
      <c r="A25" s="19" t="s">
        <v>34</v>
      </c>
      <c r="B25" s="20">
        <v>186</v>
      </c>
      <c r="C25" s="22">
        <v>136450</v>
      </c>
      <c r="D25" s="20">
        <v>348</v>
      </c>
      <c r="E25" s="20">
        <v>1365</v>
      </c>
      <c r="F25" s="20">
        <v>733.60215053763443</v>
      </c>
      <c r="G25" s="20">
        <v>726.5</v>
      </c>
      <c r="H25" s="20">
        <v>620.5</v>
      </c>
      <c r="I25" s="20">
        <v>841.5</v>
      </c>
      <c r="J25" s="27"/>
      <c r="K25" s="27"/>
      <c r="L25" s="27"/>
      <c r="M25" s="27"/>
      <c r="N25" s="27"/>
      <c r="O25" s="27"/>
      <c r="P25" s="27"/>
    </row>
    <row r="26" spans="1:16">
      <c r="A26" s="19" t="s">
        <v>7</v>
      </c>
      <c r="B26" s="20">
        <v>447</v>
      </c>
      <c r="C26" s="21">
        <v>337950</v>
      </c>
      <c r="D26" s="20">
        <v>376</v>
      </c>
      <c r="E26" s="20">
        <v>1454</v>
      </c>
      <c r="F26" s="20">
        <v>756.04026845637588</v>
      </c>
      <c r="G26" s="20">
        <v>737</v>
      </c>
      <c r="H26" s="20">
        <v>625.5</v>
      </c>
      <c r="I26" s="20">
        <v>870</v>
      </c>
      <c r="J26" s="27"/>
      <c r="K26" s="27"/>
      <c r="L26" s="27"/>
      <c r="M26" s="27"/>
      <c r="N26" s="27"/>
      <c r="O26" s="27"/>
      <c r="P26" s="27"/>
    </row>
    <row r="27" spans="1:16">
      <c r="A27" s="19" t="s">
        <v>35</v>
      </c>
      <c r="B27" s="20">
        <v>29</v>
      </c>
      <c r="C27" s="21">
        <v>21590</v>
      </c>
      <c r="D27" s="20">
        <v>419</v>
      </c>
      <c r="E27" s="20">
        <v>1097</v>
      </c>
      <c r="F27" s="20">
        <v>744.48275862068965</v>
      </c>
      <c r="G27" s="20">
        <v>736</v>
      </c>
      <c r="H27" s="20">
        <v>627</v>
      </c>
      <c r="I27" s="20">
        <v>875</v>
      </c>
      <c r="J27" s="27"/>
      <c r="K27" s="27"/>
      <c r="L27" s="27"/>
      <c r="M27" s="27"/>
      <c r="N27" s="27"/>
      <c r="O27" s="27"/>
      <c r="P27" s="27"/>
    </row>
    <row r="28" spans="1:16">
      <c r="A28" s="19" t="s">
        <v>36</v>
      </c>
      <c r="B28" s="20">
        <v>186</v>
      </c>
      <c r="C28" s="21">
        <v>148880</v>
      </c>
      <c r="D28" s="20">
        <v>380</v>
      </c>
      <c r="E28" s="20">
        <v>1377</v>
      </c>
      <c r="F28" s="20">
        <v>800.43010752688167</v>
      </c>
      <c r="G28" s="20">
        <v>797</v>
      </c>
      <c r="H28" s="20">
        <v>659.25</v>
      </c>
      <c r="I28" s="20">
        <v>930.75</v>
      </c>
      <c r="J28" s="27"/>
      <c r="K28" s="27"/>
      <c r="L28" s="27"/>
      <c r="M28" s="27"/>
      <c r="N28" s="27"/>
      <c r="O28" s="27"/>
      <c r="P28" s="27"/>
    </row>
    <row r="29" spans="1:16">
      <c r="A29" s="19" t="s">
        <v>37</v>
      </c>
      <c r="B29" s="20">
        <v>225</v>
      </c>
      <c r="C29" s="21">
        <v>174230</v>
      </c>
      <c r="D29" s="20">
        <v>345</v>
      </c>
      <c r="E29" s="20">
        <v>1398</v>
      </c>
      <c r="F29" s="20">
        <v>774.35555555555561</v>
      </c>
      <c r="G29" s="20">
        <v>765</v>
      </c>
      <c r="H29" s="20">
        <v>650</v>
      </c>
      <c r="I29" s="20">
        <v>889</v>
      </c>
      <c r="J29" s="27"/>
      <c r="K29" s="27"/>
      <c r="L29" s="27"/>
      <c r="M29" s="27"/>
      <c r="N29" s="27"/>
      <c r="O29" s="27"/>
      <c r="P29" s="27"/>
    </row>
    <row r="30" spans="1:16">
      <c r="A30" s="19" t="s">
        <v>38</v>
      </c>
      <c r="B30" s="20">
        <v>143</v>
      </c>
      <c r="C30" s="22">
        <v>114030</v>
      </c>
      <c r="D30" s="20">
        <v>460</v>
      </c>
      <c r="E30" s="20">
        <v>1276</v>
      </c>
      <c r="F30" s="20">
        <v>797.41258741258741</v>
      </c>
      <c r="G30" s="20">
        <v>796</v>
      </c>
      <c r="H30" s="20">
        <v>681.5</v>
      </c>
      <c r="I30" s="20">
        <v>914</v>
      </c>
      <c r="J30" s="27"/>
      <c r="K30" s="27"/>
      <c r="L30" s="27"/>
      <c r="M30" s="27"/>
      <c r="N30" s="27"/>
      <c r="O30" s="27"/>
      <c r="P30" s="27"/>
    </row>
    <row r="31" spans="1:16">
      <c r="A31" s="19" t="s">
        <v>39</v>
      </c>
      <c r="B31" s="20">
        <v>30</v>
      </c>
      <c r="C31" s="21">
        <v>23230</v>
      </c>
      <c r="D31" s="20">
        <v>543</v>
      </c>
      <c r="E31" s="20">
        <v>1103</v>
      </c>
      <c r="F31" s="20">
        <v>774.33333333333337</v>
      </c>
      <c r="G31" s="20">
        <v>754.5</v>
      </c>
      <c r="H31" s="20">
        <v>646.75</v>
      </c>
      <c r="I31" s="20">
        <v>874.5</v>
      </c>
      <c r="J31" s="27"/>
      <c r="K31" s="27"/>
      <c r="L31" s="27"/>
      <c r="M31" s="27"/>
      <c r="N31" s="27"/>
      <c r="O31" s="27"/>
      <c r="P31" s="27"/>
    </row>
    <row r="32" spans="1:16">
      <c r="A32" s="19" t="s">
        <v>40</v>
      </c>
      <c r="B32" s="20">
        <v>153</v>
      </c>
      <c r="C32" s="21">
        <v>112510</v>
      </c>
      <c r="D32" s="20">
        <v>371</v>
      </c>
      <c r="E32" s="20">
        <v>1170</v>
      </c>
      <c r="F32" s="20">
        <v>735.35947712418306</v>
      </c>
      <c r="G32" s="20">
        <v>741</v>
      </c>
      <c r="H32" s="20">
        <v>609</v>
      </c>
      <c r="I32" s="20">
        <v>847</v>
      </c>
      <c r="J32" s="27"/>
      <c r="K32" s="27"/>
      <c r="L32" s="27"/>
      <c r="M32" s="27"/>
      <c r="N32" s="27"/>
      <c r="O32" s="27"/>
      <c r="P32" s="27"/>
    </row>
    <row r="33" spans="1:16">
      <c r="A33" s="19" t="s">
        <v>5</v>
      </c>
      <c r="B33" s="20">
        <v>431</v>
      </c>
      <c r="C33" s="21">
        <v>315360</v>
      </c>
      <c r="D33" s="20">
        <v>382</v>
      </c>
      <c r="E33" s="20">
        <v>1616</v>
      </c>
      <c r="F33" s="20">
        <v>731.69373549883994</v>
      </c>
      <c r="G33" s="20">
        <v>727</v>
      </c>
      <c r="H33" s="20">
        <v>620.5</v>
      </c>
      <c r="I33" s="20">
        <v>829</v>
      </c>
      <c r="J33" s="27"/>
      <c r="K33" s="27"/>
      <c r="L33" s="27"/>
      <c r="M33" s="27"/>
      <c r="N33" s="27"/>
      <c r="O33" s="27"/>
      <c r="P33" s="27"/>
    </row>
    <row r="34" spans="1:16">
      <c r="A34" s="19" t="s">
        <v>41</v>
      </c>
      <c r="B34" s="20">
        <v>121</v>
      </c>
      <c r="C34" s="21">
        <v>91580</v>
      </c>
      <c r="D34" s="20">
        <v>395</v>
      </c>
      <c r="E34" s="20">
        <v>1928</v>
      </c>
      <c r="F34" s="20">
        <v>756.85950413223145</v>
      </c>
      <c r="G34" s="20">
        <v>750</v>
      </c>
      <c r="H34" s="20">
        <v>634</v>
      </c>
      <c r="I34" s="20">
        <v>860</v>
      </c>
      <c r="J34" s="27"/>
      <c r="K34" s="27"/>
      <c r="L34" s="27"/>
      <c r="M34" s="27"/>
      <c r="N34" s="27"/>
      <c r="O34" s="27"/>
      <c r="P34" s="27"/>
    </row>
    <row r="35" spans="1:16">
      <c r="A35" s="19" t="s">
        <v>42</v>
      </c>
      <c r="B35" s="20">
        <v>121</v>
      </c>
      <c r="C35" s="22">
        <v>89730</v>
      </c>
      <c r="D35" s="20">
        <v>382</v>
      </c>
      <c r="E35" s="20">
        <v>1239</v>
      </c>
      <c r="F35" s="20">
        <v>741.57024793388427</v>
      </c>
      <c r="G35" s="20">
        <v>748</v>
      </c>
      <c r="H35" s="20">
        <v>619</v>
      </c>
      <c r="I35" s="20">
        <v>844</v>
      </c>
      <c r="J35" s="27"/>
      <c r="K35" s="27"/>
      <c r="L35" s="27"/>
      <c r="M35" s="27"/>
      <c r="N35" s="27"/>
      <c r="O35" s="27"/>
      <c r="P35" s="27"/>
    </row>
    <row r="36" spans="1:16">
      <c r="A36" s="23" t="s">
        <v>43</v>
      </c>
      <c r="B36" s="24">
        <v>239</v>
      </c>
      <c r="C36" s="25">
        <v>177150</v>
      </c>
      <c r="D36" s="24">
        <v>417</v>
      </c>
      <c r="E36" s="24">
        <v>1867</v>
      </c>
      <c r="F36" s="24">
        <v>741.21338912133888</v>
      </c>
      <c r="G36" s="24">
        <v>721</v>
      </c>
      <c r="H36" s="24">
        <v>630</v>
      </c>
      <c r="I36" s="24">
        <v>826.5</v>
      </c>
      <c r="J36" s="27"/>
      <c r="K36" s="27"/>
      <c r="L36" s="27"/>
      <c r="M36" s="27"/>
      <c r="N36" s="27"/>
      <c r="O36" s="27"/>
      <c r="P36" s="27"/>
    </row>
    <row r="37" spans="1:16" ht="11.85" customHeight="1">
      <c r="A37" s="19"/>
      <c r="B37" s="20"/>
      <c r="C37" s="20"/>
      <c r="D37" s="20"/>
      <c r="E37" s="20"/>
      <c r="F37" s="20"/>
      <c r="G37" s="20"/>
      <c r="H37" s="20"/>
      <c r="I37" s="20"/>
      <c r="J37" s="27"/>
      <c r="K37" s="27"/>
      <c r="L37" s="27"/>
      <c r="M37" s="27"/>
      <c r="N37" s="27"/>
      <c r="O37" s="27"/>
      <c r="P37" s="27"/>
    </row>
    <row r="38" spans="1:16" s="5" customFormat="1" ht="11.85" customHeight="1">
      <c r="A38" s="82" t="s">
        <v>155</v>
      </c>
      <c r="B38" s="83"/>
      <c r="C38" s="83"/>
      <c r="D38" s="83"/>
      <c r="E38" s="83"/>
      <c r="F38" s="83"/>
      <c r="G38" s="83"/>
      <c r="H38" s="83"/>
      <c r="I38" s="83"/>
      <c r="J38" s="78"/>
      <c r="K38" s="78"/>
      <c r="L38" s="78"/>
      <c r="M38" s="78"/>
      <c r="N38" s="78"/>
      <c r="O38" s="78"/>
      <c r="P38" s="78"/>
    </row>
    <row r="39" spans="1:16" ht="11.85" customHeight="1">
      <c r="A39" s="155" t="s">
        <v>146</v>
      </c>
      <c r="B39" s="155"/>
      <c r="C39" s="155"/>
      <c r="D39" s="155"/>
      <c r="E39" s="155"/>
      <c r="F39" s="155"/>
      <c r="G39" s="84"/>
      <c r="H39" s="84"/>
      <c r="I39" s="84"/>
      <c r="J39" s="28"/>
      <c r="K39" s="28"/>
      <c r="L39" s="28"/>
      <c r="M39" s="28"/>
      <c r="N39" s="28"/>
      <c r="O39" s="28"/>
      <c r="P39" s="28"/>
    </row>
    <row r="40" spans="1:16" ht="11.85" customHeight="1">
      <c r="A40" s="78"/>
      <c r="B40" s="84"/>
      <c r="C40" s="84"/>
      <c r="D40" s="84"/>
      <c r="E40" s="84"/>
      <c r="F40" s="84"/>
      <c r="G40" s="84"/>
      <c r="H40" s="84"/>
      <c r="I40" s="84"/>
      <c r="J40" s="28"/>
      <c r="K40" s="28"/>
      <c r="L40" s="28"/>
      <c r="M40" s="28"/>
      <c r="N40" s="28"/>
      <c r="O40" s="28"/>
      <c r="P40" s="28"/>
    </row>
    <row r="41" spans="1:16" ht="11.85" customHeight="1">
      <c r="A41" s="83" t="s">
        <v>126</v>
      </c>
      <c r="B41" s="83"/>
      <c r="C41" s="84"/>
      <c r="D41" s="84"/>
      <c r="E41" s="84"/>
      <c r="F41" s="84"/>
      <c r="G41" s="84"/>
      <c r="H41" s="84"/>
      <c r="I41" s="84"/>
      <c r="J41" s="84"/>
      <c r="K41" s="84"/>
    </row>
    <row r="42" spans="1:16">
      <c r="A42" s="84"/>
      <c r="B42" s="84"/>
      <c r="C42" s="84"/>
      <c r="D42" s="84"/>
      <c r="E42" s="84"/>
      <c r="F42" s="84"/>
      <c r="G42" s="84"/>
      <c r="H42" s="84"/>
      <c r="I42" s="84"/>
      <c r="J42" s="84"/>
      <c r="K42" s="84"/>
    </row>
  </sheetData>
  <mergeCells count="6">
    <mergeCell ref="A39:F39"/>
    <mergeCell ref="O1:P1"/>
    <mergeCell ref="A3:B3"/>
    <mergeCell ref="C3:I3"/>
    <mergeCell ref="J3:P3"/>
    <mergeCell ref="A1:G1"/>
  </mergeCells>
  <phoneticPr fontId="0" type="noConversion"/>
  <hyperlinks>
    <hyperlink ref="O1:P1" location="Contents!A1" display="Back to Contents"/>
  </hyperlinks>
  <pageMargins left="0.47244094488188981" right="0.43307086614173229" top="0.55118110236220474" bottom="0.6692913385826772" header="0.51181102362204722" footer="0.23622047244094491"/>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sqref="A1:I1"/>
    </sheetView>
  </sheetViews>
  <sheetFormatPr defaultRowHeight="12.75"/>
  <cols>
    <col min="1" max="16384" width="9.140625" style="8"/>
  </cols>
  <sheetData>
    <row r="1" spans="1:13" s="6" customFormat="1" ht="18" customHeight="1">
      <c r="A1" s="151" t="s">
        <v>163</v>
      </c>
      <c r="B1" s="151"/>
      <c r="C1" s="151"/>
      <c r="D1" s="151"/>
      <c r="E1" s="151"/>
      <c r="F1" s="151"/>
      <c r="G1" s="151"/>
      <c r="H1" s="151"/>
      <c r="I1" s="151"/>
      <c r="L1" s="147" t="s">
        <v>83</v>
      </c>
      <c r="M1" s="147"/>
    </row>
    <row r="2" spans="1:13" ht="12.75" customHeight="1">
      <c r="A2" s="71"/>
    </row>
    <row r="3" spans="1:13" ht="15" customHeight="1">
      <c r="A3" s="102"/>
      <c r="B3" s="160" t="s">
        <v>164</v>
      </c>
      <c r="C3" s="161"/>
      <c r="D3" s="160" t="s">
        <v>44</v>
      </c>
      <c r="E3" s="161"/>
      <c r="F3" s="160" t="s">
        <v>45</v>
      </c>
      <c r="G3" s="161"/>
      <c r="H3" s="160" t="s">
        <v>46</v>
      </c>
      <c r="I3" s="161"/>
      <c r="J3" s="159" t="s">
        <v>47</v>
      </c>
      <c r="K3" s="159"/>
    </row>
    <row r="4" spans="1:13">
      <c r="A4" s="103"/>
      <c r="B4" s="105" t="s">
        <v>48</v>
      </c>
      <c r="C4" s="106" t="s">
        <v>49</v>
      </c>
      <c r="D4" s="105" t="s">
        <v>48</v>
      </c>
      <c r="E4" s="106" t="s">
        <v>49</v>
      </c>
      <c r="F4" s="105" t="s">
        <v>48</v>
      </c>
      <c r="G4" s="106" t="s">
        <v>49</v>
      </c>
      <c r="H4" s="105" t="s">
        <v>48</v>
      </c>
      <c r="I4" s="106" t="s">
        <v>49</v>
      </c>
      <c r="J4" s="90" t="s">
        <v>48</v>
      </c>
      <c r="K4" s="101" t="s">
        <v>49</v>
      </c>
    </row>
    <row r="5" spans="1:13">
      <c r="A5" s="72">
        <v>2011</v>
      </c>
      <c r="B5" s="107">
        <v>1</v>
      </c>
      <c r="C5" s="108">
        <v>0</v>
      </c>
      <c r="D5" s="107">
        <v>312</v>
      </c>
      <c r="E5" s="111">
        <v>4.5</v>
      </c>
      <c r="F5" s="113">
        <v>6098</v>
      </c>
      <c r="G5" s="111">
        <v>87.4</v>
      </c>
      <c r="H5" s="107">
        <v>551</v>
      </c>
      <c r="I5" s="111">
        <v>7.9</v>
      </c>
      <c r="J5" s="30">
        <v>14</v>
      </c>
      <c r="K5" s="32">
        <v>0.2</v>
      </c>
      <c r="L5" s="65"/>
    </row>
    <row r="6" spans="1:13">
      <c r="A6" s="72">
        <v>2012</v>
      </c>
      <c r="B6" s="107">
        <v>1</v>
      </c>
      <c r="C6" s="108">
        <v>0</v>
      </c>
      <c r="D6" s="107">
        <v>306</v>
      </c>
      <c r="E6" s="111">
        <v>4.4000000000000004</v>
      </c>
      <c r="F6" s="113">
        <v>6065</v>
      </c>
      <c r="G6" s="111">
        <v>86.9</v>
      </c>
      <c r="H6" s="107">
        <v>559</v>
      </c>
      <c r="I6" s="111">
        <v>8.5</v>
      </c>
      <c r="J6" s="30">
        <v>14</v>
      </c>
      <c r="K6" s="32">
        <v>0.2</v>
      </c>
      <c r="L6" s="65"/>
    </row>
    <row r="7" spans="1:13">
      <c r="A7" s="72">
        <v>2013</v>
      </c>
      <c r="B7" s="107">
        <v>3</v>
      </c>
      <c r="C7" s="108">
        <v>0</v>
      </c>
      <c r="D7" s="107">
        <v>321</v>
      </c>
      <c r="E7" s="111">
        <v>4.5999999999999996</v>
      </c>
      <c r="F7" s="113">
        <v>6017</v>
      </c>
      <c r="G7" s="111">
        <v>86.3</v>
      </c>
      <c r="H7" s="107">
        <v>616</v>
      </c>
      <c r="I7" s="111">
        <v>8.8000000000000007</v>
      </c>
      <c r="J7" s="30">
        <v>19</v>
      </c>
      <c r="K7" s="32">
        <v>0.3</v>
      </c>
      <c r="L7" s="65"/>
    </row>
    <row r="8" spans="1:13">
      <c r="A8" s="104">
        <v>2014</v>
      </c>
      <c r="B8" s="109">
        <v>3</v>
      </c>
      <c r="C8" s="110">
        <v>0</v>
      </c>
      <c r="D8" s="109">
        <v>314</v>
      </c>
      <c r="E8" s="112">
        <v>4.5</v>
      </c>
      <c r="F8" s="114">
        <v>5986</v>
      </c>
      <c r="G8" s="112">
        <v>85.8</v>
      </c>
      <c r="H8" s="109">
        <v>651</v>
      </c>
      <c r="I8" s="112">
        <v>9.3000000000000007</v>
      </c>
      <c r="J8" s="94">
        <v>22</v>
      </c>
      <c r="K8" s="100">
        <v>0.3</v>
      </c>
      <c r="L8" s="65"/>
    </row>
    <row r="9" spans="1:13">
      <c r="A9" s="72"/>
      <c r="B9" s="30"/>
      <c r="C9" s="30"/>
      <c r="D9" s="30"/>
      <c r="E9" s="30"/>
      <c r="F9" s="31"/>
      <c r="G9" s="30"/>
      <c r="H9" s="30"/>
      <c r="I9" s="30"/>
      <c r="J9" s="30"/>
      <c r="K9" s="30"/>
    </row>
    <row r="10" spans="1:13" s="5" customFormat="1" ht="11.25">
      <c r="A10" s="1" t="s">
        <v>84</v>
      </c>
      <c r="B10" s="10"/>
      <c r="C10" s="10"/>
      <c r="D10" s="10"/>
      <c r="E10" s="10"/>
      <c r="F10" s="11"/>
      <c r="G10" s="10"/>
      <c r="H10" s="10"/>
      <c r="I10" s="10"/>
      <c r="J10" s="10"/>
      <c r="K10" s="10"/>
    </row>
    <row r="11" spans="1:13" s="5" customFormat="1" ht="11.25">
      <c r="A11" s="148" t="s">
        <v>166</v>
      </c>
      <c r="B11" s="148"/>
      <c r="C11" s="148"/>
      <c r="D11" s="148"/>
      <c r="E11" s="148"/>
    </row>
    <row r="13" spans="1:13">
      <c r="A13" s="148" t="s">
        <v>126</v>
      </c>
      <c r="B13" s="148"/>
      <c r="C13" s="148"/>
    </row>
  </sheetData>
  <mergeCells count="9">
    <mergeCell ref="A13:C13"/>
    <mergeCell ref="A11:E11"/>
    <mergeCell ref="L1:M1"/>
    <mergeCell ref="J3:K3"/>
    <mergeCell ref="B3:C3"/>
    <mergeCell ref="D3:E3"/>
    <mergeCell ref="F3:G3"/>
    <mergeCell ref="H3:I3"/>
    <mergeCell ref="A1:I1"/>
  </mergeCells>
  <phoneticPr fontId="0" type="noConversion"/>
  <hyperlinks>
    <hyperlink ref="L1:M1" location="Contents!A1" display="Back to Contents"/>
  </hyperlinks>
  <pageMargins left="0.75" right="0.75" top="1" bottom="1" header="0.5" footer="0.5"/>
  <pageSetup paperSize="9" orientation="landscape" r:id="rId1"/>
  <headerFooter alignWithMargins="0"/>
  <ignoredErrors>
    <ignoredError sqref="A5:A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sqref="A1:F1"/>
    </sheetView>
  </sheetViews>
  <sheetFormatPr defaultRowHeight="12.75"/>
  <cols>
    <col min="1" max="1" width="9.140625" style="8"/>
    <col min="2" max="2" width="16.7109375" style="8" customWidth="1"/>
    <col min="3" max="3" width="16.85546875" style="8" customWidth="1"/>
    <col min="4" max="4" width="13.5703125" style="8" customWidth="1"/>
    <col min="5" max="5" width="14.42578125" style="8" customWidth="1"/>
    <col min="6" max="6" width="15.42578125" style="8" customWidth="1"/>
    <col min="7" max="7" width="16.42578125" style="8" customWidth="1"/>
    <col min="8" max="8" width="15.7109375" style="8" customWidth="1"/>
    <col min="9" max="9" width="15.140625" style="8" customWidth="1"/>
    <col min="10" max="16384" width="9.140625" style="8"/>
  </cols>
  <sheetData>
    <row r="1" spans="1:10" s="6" customFormat="1" ht="18" customHeight="1">
      <c r="A1" s="151" t="s">
        <v>165</v>
      </c>
      <c r="B1" s="151"/>
      <c r="C1" s="151"/>
      <c r="D1" s="151"/>
      <c r="E1" s="151"/>
      <c r="F1" s="151"/>
      <c r="I1" s="69" t="s">
        <v>83</v>
      </c>
      <c r="J1" s="76"/>
    </row>
    <row r="2" spans="1:10" ht="12.75" customHeight="1">
      <c r="A2" s="71"/>
    </row>
    <row r="3" spans="1:10" ht="25.5">
      <c r="A3" s="92" t="s">
        <v>50</v>
      </c>
      <c r="B3" s="118" t="s">
        <v>141</v>
      </c>
      <c r="C3" s="118" t="s">
        <v>142</v>
      </c>
      <c r="D3" s="118" t="s">
        <v>143</v>
      </c>
      <c r="E3" s="118" t="s">
        <v>144</v>
      </c>
      <c r="F3" s="118" t="s">
        <v>86</v>
      </c>
      <c r="G3" s="118" t="s">
        <v>17</v>
      </c>
      <c r="H3" s="118" t="s">
        <v>18</v>
      </c>
      <c r="I3" s="115" t="s">
        <v>87</v>
      </c>
    </row>
    <row r="4" spans="1:10">
      <c r="A4" s="116">
        <v>2011</v>
      </c>
      <c r="B4" s="119">
        <v>145</v>
      </c>
      <c r="C4" s="121">
        <v>2943</v>
      </c>
      <c r="D4" s="119">
        <v>760</v>
      </c>
      <c r="E4" s="119">
        <v>751</v>
      </c>
      <c r="F4" s="119">
        <v>506</v>
      </c>
      <c r="G4" s="119">
        <v>634</v>
      </c>
      <c r="H4" s="119">
        <v>873</v>
      </c>
      <c r="I4" s="31">
        <v>1038</v>
      </c>
    </row>
    <row r="5" spans="1:10">
      <c r="A5" s="116">
        <v>2012</v>
      </c>
      <c r="B5" s="119">
        <v>162</v>
      </c>
      <c r="C5" s="121">
        <v>2918</v>
      </c>
      <c r="D5" s="119">
        <v>762</v>
      </c>
      <c r="E5" s="119">
        <v>752</v>
      </c>
      <c r="F5" s="119">
        <v>506</v>
      </c>
      <c r="G5" s="119">
        <v>635</v>
      </c>
      <c r="H5" s="119">
        <v>874</v>
      </c>
      <c r="I5" s="31">
        <v>1050</v>
      </c>
    </row>
    <row r="6" spans="1:10">
      <c r="A6" s="116">
        <v>2013</v>
      </c>
      <c r="B6" s="119">
        <v>0</v>
      </c>
      <c r="C6" s="121">
        <v>3345</v>
      </c>
      <c r="D6" s="119">
        <v>764</v>
      </c>
      <c r="E6" s="119">
        <v>752</v>
      </c>
      <c r="F6" s="119">
        <v>504</v>
      </c>
      <c r="G6" s="119">
        <v>636</v>
      </c>
      <c r="H6" s="119">
        <v>875</v>
      </c>
      <c r="I6" s="31">
        <v>1056</v>
      </c>
    </row>
    <row r="7" spans="1:10">
      <c r="A7" s="117">
        <v>2014</v>
      </c>
      <c r="B7" s="120">
        <v>0</v>
      </c>
      <c r="C7" s="122">
        <v>3302</v>
      </c>
      <c r="D7" s="120">
        <v>767</v>
      </c>
      <c r="E7" s="120">
        <v>753</v>
      </c>
      <c r="F7" s="120">
        <v>504</v>
      </c>
      <c r="G7" s="120">
        <v>635</v>
      </c>
      <c r="H7" s="120">
        <v>877</v>
      </c>
      <c r="I7" s="99">
        <v>1062</v>
      </c>
    </row>
    <row r="9" spans="1:10">
      <c r="A9" s="148" t="s">
        <v>126</v>
      </c>
      <c r="B9" s="148"/>
    </row>
  </sheetData>
  <mergeCells count="2">
    <mergeCell ref="A1:F1"/>
    <mergeCell ref="A9:B9"/>
  </mergeCells>
  <phoneticPr fontId="0" type="noConversion"/>
  <hyperlinks>
    <hyperlink ref="I1" location="Contents!A1" display="Back to Contents"/>
  </hyperlinks>
  <pageMargins left="0.75" right="0.75" top="1" bottom="1" header="0.5" footer="0.5"/>
  <pageSetup paperSize="9" scale="95" orientation="landscape" r:id="rId1"/>
  <headerFooter alignWithMargins="0"/>
  <ignoredErrors>
    <ignoredError sqref="A4:A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sqref="A1:C1"/>
    </sheetView>
  </sheetViews>
  <sheetFormatPr defaultRowHeight="12.75"/>
  <cols>
    <col min="1" max="1" width="34.7109375" style="8" customWidth="1"/>
    <col min="2" max="2" width="18.5703125" style="8" customWidth="1"/>
    <col min="3" max="3" width="18.42578125" style="8" customWidth="1"/>
    <col min="4" max="16384" width="9.140625" style="8"/>
  </cols>
  <sheetData>
    <row r="1" spans="1:5" s="6" customFormat="1" ht="18" customHeight="1">
      <c r="A1" s="151" t="s">
        <v>147</v>
      </c>
      <c r="B1" s="151"/>
      <c r="C1" s="151"/>
      <c r="D1" s="147" t="s">
        <v>83</v>
      </c>
      <c r="E1" s="147"/>
    </row>
    <row r="2" spans="1:5" ht="12.75" customHeight="1">
      <c r="A2" s="71"/>
    </row>
    <row r="3" spans="1:5">
      <c r="A3" s="162" t="s">
        <v>120</v>
      </c>
      <c r="B3" s="164" t="s">
        <v>73</v>
      </c>
      <c r="C3" s="166" t="s">
        <v>85</v>
      </c>
    </row>
    <row r="4" spans="1:5" ht="14.25" customHeight="1">
      <c r="A4" s="163"/>
      <c r="B4" s="165"/>
      <c r="C4" s="167"/>
    </row>
    <row r="5" spans="1:5">
      <c r="A5" s="128" t="s">
        <v>51</v>
      </c>
      <c r="B5" s="131">
        <v>3197</v>
      </c>
      <c r="C5" s="125">
        <f>B5/SUM($B$6:$B$16)*100</f>
        <v>45.82855504587156</v>
      </c>
    </row>
    <row r="6" spans="1:5">
      <c r="A6" s="129" t="s">
        <v>52</v>
      </c>
      <c r="B6" s="132">
        <v>30</v>
      </c>
      <c r="C6" s="126">
        <f t="shared" ref="C6:C17" si="0">B6/SUM($B$6:$B$16)*100</f>
        <v>0.43004587155963303</v>
      </c>
    </row>
    <row r="7" spans="1:5">
      <c r="A7" s="116" t="s">
        <v>53</v>
      </c>
      <c r="B7" s="119">
        <v>147</v>
      </c>
      <c r="C7" s="123">
        <f t="shared" si="0"/>
        <v>2.1072247706422016</v>
      </c>
    </row>
    <row r="8" spans="1:5">
      <c r="A8" s="116" t="s">
        <v>54</v>
      </c>
      <c r="B8" s="119">
        <v>280</v>
      </c>
      <c r="C8" s="123">
        <f t="shared" si="0"/>
        <v>4.0137614678899087</v>
      </c>
    </row>
    <row r="9" spans="1:5">
      <c r="A9" s="116" t="s">
        <v>55</v>
      </c>
      <c r="B9" s="119">
        <v>589</v>
      </c>
      <c r="C9" s="123">
        <f t="shared" si="0"/>
        <v>8.4432339449541285</v>
      </c>
    </row>
    <row r="10" spans="1:5">
      <c r="A10" s="117" t="s">
        <v>56</v>
      </c>
      <c r="B10" s="122">
        <v>2151</v>
      </c>
      <c r="C10" s="127">
        <f t="shared" si="0"/>
        <v>30.834288990825687</v>
      </c>
    </row>
    <row r="11" spans="1:5">
      <c r="A11" s="128" t="s">
        <v>57</v>
      </c>
      <c r="B11" s="133">
        <v>85</v>
      </c>
      <c r="C11" s="125">
        <f t="shared" si="0"/>
        <v>1.2184633027522935</v>
      </c>
    </row>
    <row r="12" spans="1:5">
      <c r="A12" s="129" t="s">
        <v>58</v>
      </c>
      <c r="B12" s="134">
        <v>2981</v>
      </c>
      <c r="C12" s="126">
        <f t="shared" si="0"/>
        <v>42.732224770642205</v>
      </c>
    </row>
    <row r="13" spans="1:5">
      <c r="A13" s="116" t="s">
        <v>59</v>
      </c>
      <c r="B13" s="121">
        <v>627</v>
      </c>
      <c r="C13" s="123">
        <f t="shared" si="0"/>
        <v>8.9879587155963314</v>
      </c>
    </row>
    <row r="14" spans="1:5">
      <c r="A14" s="116" t="s">
        <v>60</v>
      </c>
      <c r="B14" s="121">
        <v>69</v>
      </c>
      <c r="C14" s="123">
        <f t="shared" si="0"/>
        <v>0.98910550458715596</v>
      </c>
    </row>
    <row r="15" spans="1:5">
      <c r="A15" s="116" t="s">
        <v>61</v>
      </c>
      <c r="B15" s="119">
        <v>15</v>
      </c>
      <c r="C15" s="123">
        <f t="shared" si="0"/>
        <v>0.21502293577981652</v>
      </c>
    </row>
    <row r="16" spans="1:5">
      <c r="A16" s="117" t="s">
        <v>62</v>
      </c>
      <c r="B16" s="120">
        <v>2</v>
      </c>
      <c r="C16" s="127">
        <f t="shared" si="0"/>
        <v>2.8669724770642203E-2</v>
      </c>
    </row>
    <row r="17" spans="1:3">
      <c r="A17" s="130" t="s">
        <v>63</v>
      </c>
      <c r="B17" s="135">
        <v>3694</v>
      </c>
      <c r="C17" s="124">
        <f t="shared" si="0"/>
        <v>52.952981651376149</v>
      </c>
    </row>
    <row r="19" spans="1:3">
      <c r="A19" s="5" t="s">
        <v>126</v>
      </c>
    </row>
  </sheetData>
  <mergeCells count="5">
    <mergeCell ref="A3:A4"/>
    <mergeCell ref="D1:E1"/>
    <mergeCell ref="A1:C1"/>
    <mergeCell ref="B3:B4"/>
    <mergeCell ref="C3:C4"/>
  </mergeCells>
  <phoneticPr fontId="0" type="noConversion"/>
  <hyperlinks>
    <hyperlink ref="D1:E1" location="Contents!A1" display="Back to Contents"/>
  </hyperlinks>
  <pageMargins left="0.75" right="0.75" top="1" bottom="1" header="0.5" footer="0.5"/>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sqref="A1:D1"/>
    </sheetView>
  </sheetViews>
  <sheetFormatPr defaultRowHeight="12.75"/>
  <cols>
    <col min="1" max="1" width="27.7109375" style="8" customWidth="1"/>
    <col min="2" max="2" width="20.7109375" style="8" customWidth="1"/>
    <col min="3" max="3" width="22.5703125" style="8" customWidth="1"/>
    <col min="4" max="4" width="20.28515625" style="8" customWidth="1"/>
    <col min="5" max="5" width="22.5703125" style="8" customWidth="1"/>
    <col min="6" max="16384" width="9.140625" style="8"/>
  </cols>
  <sheetData>
    <row r="1" spans="1:7" s="6" customFormat="1" ht="18" customHeight="1">
      <c r="A1" s="151" t="s">
        <v>159</v>
      </c>
      <c r="B1" s="151"/>
      <c r="C1" s="151"/>
      <c r="D1" s="151"/>
      <c r="F1" s="147" t="s">
        <v>83</v>
      </c>
      <c r="G1" s="147"/>
    </row>
    <row r="2" spans="1:7" ht="12.75" customHeight="1">
      <c r="A2" s="71"/>
    </row>
    <row r="3" spans="1:7">
      <c r="A3" s="128" t="s">
        <v>64</v>
      </c>
      <c r="B3" s="133" t="s">
        <v>128</v>
      </c>
      <c r="C3" s="115" t="s">
        <v>129</v>
      </c>
      <c r="D3" s="29"/>
      <c r="E3" s="34"/>
    </row>
    <row r="4" spans="1:7">
      <c r="A4" s="116" t="s">
        <v>65</v>
      </c>
      <c r="B4" s="121">
        <v>1785201</v>
      </c>
      <c r="C4" s="33">
        <f t="shared" ref="C4:C9" si="0">B4/SUM($B$4:$B$9)*100</f>
        <v>33.383218640137628</v>
      </c>
      <c r="D4" s="31"/>
      <c r="E4" s="32"/>
    </row>
    <row r="5" spans="1:7">
      <c r="A5" s="116" t="s">
        <v>66</v>
      </c>
      <c r="B5" s="121">
        <v>1927232</v>
      </c>
      <c r="C5" s="33">
        <f t="shared" si="0"/>
        <v>36.039195152965817</v>
      </c>
      <c r="D5" s="31"/>
      <c r="E5" s="32"/>
    </row>
    <row r="6" spans="1:7">
      <c r="A6" s="116" t="s">
        <v>8</v>
      </c>
      <c r="B6" s="121">
        <v>525349</v>
      </c>
      <c r="C6" s="33">
        <f t="shared" si="0"/>
        <v>9.8240145111825861</v>
      </c>
      <c r="D6" s="31"/>
      <c r="E6" s="32"/>
    </row>
    <row r="7" spans="1:7">
      <c r="A7" s="116" t="s">
        <v>10</v>
      </c>
      <c r="B7" s="121">
        <v>192685</v>
      </c>
      <c r="C7" s="33">
        <f t="shared" si="0"/>
        <v>3.6032051761537884</v>
      </c>
      <c r="D7" s="31"/>
      <c r="E7" s="32"/>
    </row>
    <row r="8" spans="1:7">
      <c r="A8" s="116" t="s">
        <v>67</v>
      </c>
      <c r="B8" s="121">
        <v>586649</v>
      </c>
      <c r="C8" s="33">
        <f t="shared" si="0"/>
        <v>10.970323135612237</v>
      </c>
      <c r="D8" s="31"/>
      <c r="E8" s="32"/>
    </row>
    <row r="9" spans="1:7">
      <c r="A9" s="117" t="s">
        <v>68</v>
      </c>
      <c r="B9" s="122">
        <v>330484</v>
      </c>
      <c r="C9" s="136">
        <f t="shared" si="0"/>
        <v>6.1800433839479387</v>
      </c>
      <c r="D9" s="31"/>
      <c r="E9" s="32"/>
    </row>
    <row r="11" spans="1:7">
      <c r="A11" s="5" t="s">
        <v>126</v>
      </c>
    </row>
  </sheetData>
  <mergeCells count="2">
    <mergeCell ref="A1:D1"/>
    <mergeCell ref="F1:G1"/>
  </mergeCells>
  <phoneticPr fontId="0" type="noConversion"/>
  <hyperlinks>
    <hyperlink ref="F1:G1" location="Contents!A1" display="Back to Contents"/>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F1"/>
    </sheetView>
  </sheetViews>
  <sheetFormatPr defaultRowHeight="12.75"/>
  <cols>
    <col min="1" max="1" width="25" style="8" customWidth="1"/>
    <col min="2" max="2" width="61.5703125" style="70" bestFit="1" customWidth="1"/>
    <col min="3" max="3" width="27.7109375" style="70" customWidth="1"/>
    <col min="4" max="4" width="18.42578125" style="8" customWidth="1"/>
    <col min="5" max="5" width="10.5703125" style="8" customWidth="1"/>
    <col min="6" max="16384" width="9.140625" style="8"/>
  </cols>
  <sheetData>
    <row r="1" spans="1:10" s="6" customFormat="1" ht="18" customHeight="1">
      <c r="A1" s="175" t="s">
        <v>127</v>
      </c>
      <c r="B1" s="175"/>
      <c r="C1" s="175"/>
      <c r="D1" s="175"/>
      <c r="E1" s="175"/>
      <c r="F1" s="175"/>
      <c r="G1" s="68"/>
      <c r="H1" s="68"/>
      <c r="I1" s="147" t="s">
        <v>83</v>
      </c>
      <c r="J1" s="147"/>
    </row>
    <row r="2" spans="1:10" ht="12.75" customHeight="1">
      <c r="A2" s="137"/>
      <c r="B2" s="138"/>
      <c r="C2" s="138"/>
      <c r="D2" s="139"/>
      <c r="E2" s="139"/>
      <c r="F2" s="139"/>
    </row>
    <row r="3" spans="1:10">
      <c r="A3" s="171" t="s">
        <v>93</v>
      </c>
      <c r="B3" s="173" t="s">
        <v>88</v>
      </c>
      <c r="C3" s="173" t="s">
        <v>89</v>
      </c>
      <c r="D3" s="169" t="s">
        <v>92</v>
      </c>
      <c r="E3" s="170"/>
      <c r="F3" s="170"/>
    </row>
    <row r="4" spans="1:10" ht="15" thickBot="1">
      <c r="A4" s="172"/>
      <c r="B4" s="174"/>
      <c r="C4" s="174"/>
      <c r="D4" s="43" t="s">
        <v>121</v>
      </c>
      <c r="E4" s="42" t="s">
        <v>90</v>
      </c>
      <c r="F4" s="42" t="s">
        <v>91</v>
      </c>
    </row>
    <row r="5" spans="1:10">
      <c r="A5" s="35" t="s">
        <v>69</v>
      </c>
      <c r="B5" s="36"/>
      <c r="C5" s="37"/>
      <c r="D5" s="44">
        <v>2053590</v>
      </c>
      <c r="E5" s="39"/>
      <c r="F5" s="39"/>
    </row>
    <row r="6" spans="1:10">
      <c r="A6" s="35"/>
      <c r="B6" s="36" t="s">
        <v>94</v>
      </c>
      <c r="C6" s="37"/>
      <c r="D6" s="44"/>
      <c r="E6" s="39">
        <v>264920</v>
      </c>
      <c r="F6" s="140"/>
    </row>
    <row r="7" spans="1:10" ht="13.5" thickBot="1">
      <c r="A7" s="35"/>
      <c r="B7" s="36"/>
      <c r="C7" s="37" t="s">
        <v>20</v>
      </c>
      <c r="D7" s="44"/>
      <c r="E7" s="38"/>
      <c r="F7" s="49">
        <v>116660</v>
      </c>
    </row>
    <row r="8" spans="1:10" ht="13.5" thickBot="1">
      <c r="A8" s="35"/>
      <c r="B8" s="46"/>
      <c r="C8" s="54" t="s">
        <v>23</v>
      </c>
      <c r="D8" s="44"/>
      <c r="E8" s="38"/>
      <c r="F8" s="53">
        <v>148260</v>
      </c>
    </row>
    <row r="9" spans="1:10">
      <c r="A9" s="35"/>
      <c r="B9" s="36" t="s">
        <v>95</v>
      </c>
      <c r="C9" s="60"/>
      <c r="D9" s="44"/>
      <c r="E9" s="61">
        <v>418450</v>
      </c>
      <c r="F9" s="140"/>
    </row>
    <row r="10" spans="1:10" ht="13.5" thickBot="1">
      <c r="A10" s="35"/>
      <c r="B10" s="36"/>
      <c r="C10" s="37" t="s">
        <v>21</v>
      </c>
      <c r="D10" s="44"/>
      <c r="E10" s="38"/>
      <c r="F10" s="49">
        <v>51190</v>
      </c>
    </row>
    <row r="11" spans="1:10" ht="13.5" thickBot="1">
      <c r="A11" s="35"/>
      <c r="B11" s="36"/>
      <c r="C11" s="54" t="s">
        <v>11</v>
      </c>
      <c r="D11" s="44"/>
      <c r="E11" s="38"/>
      <c r="F11" s="86">
        <v>367260</v>
      </c>
    </row>
    <row r="12" spans="1:10">
      <c r="A12" s="35"/>
      <c r="B12" s="59" t="s">
        <v>96</v>
      </c>
      <c r="C12" s="60"/>
      <c r="D12" s="44"/>
      <c r="E12" s="61">
        <v>188260</v>
      </c>
      <c r="F12" s="63"/>
    </row>
    <row r="13" spans="1:10" ht="13.5" thickBot="1">
      <c r="A13" s="35"/>
      <c r="B13" s="36"/>
      <c r="C13" s="37" t="s">
        <v>26</v>
      </c>
      <c r="D13" s="44"/>
      <c r="E13" s="38"/>
      <c r="F13" s="86">
        <v>102050</v>
      </c>
    </row>
    <row r="14" spans="1:10" ht="13.5" thickBot="1">
      <c r="A14" s="35"/>
      <c r="B14" s="36"/>
      <c r="C14" s="54" t="s">
        <v>32</v>
      </c>
      <c r="D14" s="44"/>
      <c r="E14" s="38"/>
      <c r="F14" s="64">
        <v>86210</v>
      </c>
    </row>
    <row r="15" spans="1:10">
      <c r="A15" s="35"/>
      <c r="B15" s="59" t="s">
        <v>38</v>
      </c>
      <c r="C15" s="60"/>
      <c r="D15" s="44"/>
      <c r="E15" s="61">
        <v>114030</v>
      </c>
      <c r="F15" s="63"/>
    </row>
    <row r="16" spans="1:10" ht="13.5" thickBot="1">
      <c r="A16" s="35"/>
      <c r="B16" s="36"/>
      <c r="C16" s="37" t="s">
        <v>38</v>
      </c>
      <c r="D16" s="44"/>
      <c r="E16" s="48"/>
      <c r="F16" s="49">
        <v>114030</v>
      </c>
    </row>
    <row r="17" spans="1:6">
      <c r="A17" s="35"/>
      <c r="B17" s="59" t="s">
        <v>14</v>
      </c>
      <c r="C17" s="60"/>
      <c r="D17" s="44"/>
      <c r="E17" s="39">
        <v>492680</v>
      </c>
      <c r="F17" s="140"/>
    </row>
    <row r="18" spans="1:6" ht="13.5" thickBot="1">
      <c r="A18" s="35"/>
      <c r="B18" s="36"/>
      <c r="C18" s="37" t="s">
        <v>14</v>
      </c>
      <c r="D18" s="44"/>
      <c r="E18" s="38"/>
      <c r="F18" s="86">
        <v>492680</v>
      </c>
    </row>
    <row r="19" spans="1:6">
      <c r="A19" s="35"/>
      <c r="B19" s="59" t="s">
        <v>29</v>
      </c>
      <c r="C19" s="60"/>
      <c r="D19" s="44"/>
      <c r="E19" s="61">
        <v>157640</v>
      </c>
      <c r="F19" s="63"/>
    </row>
    <row r="20" spans="1:6" ht="13.5" thickBot="1">
      <c r="A20" s="35"/>
      <c r="B20" s="36"/>
      <c r="C20" s="37" t="s">
        <v>29</v>
      </c>
      <c r="D20" s="44"/>
      <c r="E20" s="38"/>
      <c r="F20" s="86">
        <v>157640</v>
      </c>
    </row>
    <row r="21" spans="1:6">
      <c r="A21" s="35"/>
      <c r="B21" s="59" t="s">
        <v>97</v>
      </c>
      <c r="C21" s="60"/>
      <c r="D21" s="44"/>
      <c r="E21" s="61">
        <v>240460</v>
      </c>
      <c r="F21" s="63"/>
    </row>
    <row r="22" spans="1:6" ht="13.5" thickBot="1">
      <c r="A22" s="35"/>
      <c r="B22" s="36"/>
      <c r="C22" s="37" t="s">
        <v>36</v>
      </c>
      <c r="D22" s="44"/>
      <c r="E22" s="38"/>
      <c r="F22" s="86">
        <v>148880</v>
      </c>
    </row>
    <row r="23" spans="1:6" ht="13.5" thickBot="1">
      <c r="A23" s="35"/>
      <c r="B23" s="46"/>
      <c r="C23" s="54" t="s">
        <v>41</v>
      </c>
      <c r="D23" s="44"/>
      <c r="E23" s="48"/>
      <c r="F23" s="64">
        <v>91580</v>
      </c>
    </row>
    <row r="24" spans="1:6">
      <c r="A24" s="35"/>
      <c r="B24" s="36" t="s">
        <v>43</v>
      </c>
      <c r="C24" s="37"/>
      <c r="D24" s="44"/>
      <c r="E24" s="39">
        <v>177150</v>
      </c>
      <c r="F24" s="63"/>
    </row>
    <row r="25" spans="1:6" ht="13.5" thickBot="1">
      <c r="A25" s="45"/>
      <c r="B25" s="46"/>
      <c r="C25" s="37" t="s">
        <v>43</v>
      </c>
      <c r="D25" s="44"/>
      <c r="E25" s="48"/>
      <c r="F25" s="49">
        <v>177150</v>
      </c>
    </row>
    <row r="26" spans="1:6">
      <c r="A26" s="35" t="s">
        <v>70</v>
      </c>
      <c r="B26" s="36"/>
      <c r="C26" s="58"/>
      <c r="D26" s="62">
        <v>2337146</v>
      </c>
      <c r="E26" s="39"/>
      <c r="F26" s="39"/>
    </row>
    <row r="27" spans="1:6">
      <c r="A27" s="35"/>
      <c r="B27" s="36" t="s">
        <v>98</v>
      </c>
      <c r="C27" s="40"/>
      <c r="D27" s="44"/>
      <c r="E27" s="39">
        <v>222623</v>
      </c>
      <c r="F27" s="140"/>
    </row>
    <row r="28" spans="1:6" ht="13.5" thickBot="1">
      <c r="A28" s="35"/>
      <c r="B28" s="36"/>
      <c r="C28" s="40" t="s">
        <v>99</v>
      </c>
      <c r="D28" s="44"/>
      <c r="E28" s="38"/>
      <c r="F28" s="49">
        <v>26163</v>
      </c>
    </row>
    <row r="29" spans="1:6" ht="13.5" thickBot="1">
      <c r="A29" s="35"/>
      <c r="B29" s="36"/>
      <c r="C29" s="57" t="s">
        <v>42</v>
      </c>
      <c r="D29" s="44"/>
      <c r="E29" s="38"/>
      <c r="F29" s="53">
        <v>89730</v>
      </c>
    </row>
    <row r="30" spans="1:6" ht="13.5" thickBot="1">
      <c r="A30" s="35"/>
      <c r="B30" s="46"/>
      <c r="C30" s="57" t="s">
        <v>25</v>
      </c>
      <c r="D30" s="44"/>
      <c r="E30" s="38"/>
      <c r="F30" s="53">
        <v>106730</v>
      </c>
    </row>
    <row r="31" spans="1:6">
      <c r="A31" s="35"/>
      <c r="B31" s="36" t="s">
        <v>22</v>
      </c>
      <c r="C31" s="58"/>
      <c r="D31" s="44"/>
      <c r="E31" s="61">
        <v>149940</v>
      </c>
      <c r="F31" s="140"/>
    </row>
    <row r="32" spans="1:6" ht="13.5" thickBot="1">
      <c r="A32" s="35"/>
      <c r="B32" s="46"/>
      <c r="C32" s="55" t="s">
        <v>22</v>
      </c>
      <c r="D32" s="44"/>
      <c r="E32" s="38"/>
      <c r="F32" s="49">
        <v>149940</v>
      </c>
    </row>
    <row r="33" spans="1:6">
      <c r="A33" s="35"/>
      <c r="B33" s="36" t="s">
        <v>100</v>
      </c>
      <c r="C33" s="40"/>
      <c r="D33" s="44"/>
      <c r="E33" s="61">
        <v>252643</v>
      </c>
      <c r="F33" s="140"/>
    </row>
    <row r="34" spans="1:6" ht="13.5" thickBot="1">
      <c r="A34" s="35"/>
      <c r="B34" s="36"/>
      <c r="C34" s="40" t="s">
        <v>24</v>
      </c>
      <c r="D34" s="44"/>
      <c r="E34" s="38"/>
      <c r="F34" s="86">
        <v>122150</v>
      </c>
    </row>
    <row r="35" spans="1:6" ht="13.5" thickBot="1">
      <c r="A35" s="35"/>
      <c r="B35" s="36"/>
      <c r="C35" s="58" t="s">
        <v>101</v>
      </c>
      <c r="D35" s="44"/>
      <c r="E35" s="38"/>
      <c r="F35" s="53">
        <v>130493</v>
      </c>
    </row>
    <row r="36" spans="1:6">
      <c r="A36" s="35"/>
      <c r="B36" s="59" t="s">
        <v>3</v>
      </c>
      <c r="C36" s="58"/>
      <c r="D36" s="44"/>
      <c r="E36" s="61">
        <v>600771</v>
      </c>
      <c r="F36" s="140"/>
    </row>
    <row r="37" spans="1:6" ht="13.5" thickBot="1">
      <c r="A37" s="35"/>
      <c r="B37" s="46"/>
      <c r="C37" s="55" t="s">
        <v>148</v>
      </c>
      <c r="D37" s="44"/>
      <c r="E37" s="48"/>
      <c r="F37" s="86">
        <v>599650</v>
      </c>
    </row>
    <row r="38" spans="1:6">
      <c r="A38" s="35"/>
      <c r="B38" s="36" t="s">
        <v>102</v>
      </c>
      <c r="C38" s="40"/>
      <c r="D38" s="44"/>
      <c r="E38" s="39">
        <v>346470</v>
      </c>
      <c r="F38" s="63"/>
    </row>
    <row r="39" spans="1:6" ht="13.5" thickBot="1">
      <c r="A39" s="35"/>
      <c r="B39" s="36"/>
      <c r="C39" s="40" t="s">
        <v>27</v>
      </c>
      <c r="D39" s="44"/>
      <c r="E39" s="38"/>
      <c r="F39" s="49">
        <v>92380</v>
      </c>
    </row>
    <row r="40" spans="1:6" ht="13.5" thickBot="1">
      <c r="A40" s="35"/>
      <c r="B40" s="36"/>
      <c r="C40" s="57" t="s">
        <v>37</v>
      </c>
      <c r="D40" s="44"/>
      <c r="E40" s="38"/>
      <c r="F40" s="86">
        <v>174230</v>
      </c>
    </row>
    <row r="41" spans="1:6" ht="13.5" thickBot="1">
      <c r="A41" s="35"/>
      <c r="B41" s="46"/>
      <c r="C41" s="57" t="s">
        <v>103</v>
      </c>
      <c r="D41" s="44"/>
      <c r="E41" s="38"/>
      <c r="F41" s="53">
        <v>79860</v>
      </c>
    </row>
    <row r="42" spans="1:6">
      <c r="A42" s="35"/>
      <c r="B42" s="36" t="s">
        <v>7</v>
      </c>
      <c r="C42" s="40"/>
      <c r="D42" s="44"/>
      <c r="E42" s="61">
        <v>336829</v>
      </c>
      <c r="F42" s="140"/>
    </row>
    <row r="43" spans="1:6" ht="13.5" thickBot="1">
      <c r="A43" s="35"/>
      <c r="B43" s="46"/>
      <c r="C43" s="55" t="s">
        <v>149</v>
      </c>
      <c r="D43" s="44"/>
      <c r="E43" s="38"/>
      <c r="F43" s="49">
        <v>337950</v>
      </c>
    </row>
    <row r="44" spans="1:6">
      <c r="A44" s="35"/>
      <c r="B44" s="36" t="s">
        <v>40</v>
      </c>
      <c r="C44" s="40"/>
      <c r="D44" s="44"/>
      <c r="E44" s="61">
        <v>112510</v>
      </c>
      <c r="F44" s="140"/>
    </row>
    <row r="45" spans="1:6" ht="13.5" thickBot="1">
      <c r="A45" s="35"/>
      <c r="B45" s="46"/>
      <c r="C45" s="55" t="s">
        <v>40</v>
      </c>
      <c r="D45" s="44"/>
      <c r="E45" s="38"/>
      <c r="F45" s="49">
        <v>112510</v>
      </c>
    </row>
    <row r="46" spans="1:6">
      <c r="A46" s="35"/>
      <c r="B46" s="36" t="s">
        <v>5</v>
      </c>
      <c r="C46" s="40"/>
      <c r="D46" s="44"/>
      <c r="E46" s="61">
        <v>315360</v>
      </c>
      <c r="F46" s="140"/>
    </row>
    <row r="47" spans="1:6" ht="13.5" thickBot="1">
      <c r="A47" s="45"/>
      <c r="B47" s="46"/>
      <c r="C47" s="51" t="s">
        <v>5</v>
      </c>
      <c r="D47" s="47"/>
      <c r="E47" s="56"/>
      <c r="F47" s="49">
        <v>315360</v>
      </c>
    </row>
    <row r="48" spans="1:6">
      <c r="A48" s="35" t="s">
        <v>71</v>
      </c>
      <c r="B48" s="36"/>
      <c r="C48" s="40"/>
      <c r="D48" s="44">
        <v>489490</v>
      </c>
      <c r="E48" s="39"/>
      <c r="F48" s="140"/>
    </row>
    <row r="49" spans="1:6">
      <c r="A49" s="35"/>
      <c r="B49" s="36" t="s">
        <v>104</v>
      </c>
      <c r="C49" s="40"/>
      <c r="D49" s="44"/>
      <c r="E49" s="39">
        <v>489490</v>
      </c>
      <c r="F49" s="140"/>
    </row>
    <row r="50" spans="1:6" ht="13.5" thickBot="1">
      <c r="A50" s="35"/>
      <c r="B50" s="36"/>
      <c r="C50" s="55" t="s">
        <v>19</v>
      </c>
      <c r="D50" s="44"/>
      <c r="E50" s="41"/>
      <c r="F50" s="49">
        <v>228990</v>
      </c>
    </row>
    <row r="51" spans="1:6" ht="13.5" thickBot="1">
      <c r="A51" s="45"/>
      <c r="B51" s="46"/>
      <c r="C51" s="51" t="s">
        <v>15</v>
      </c>
      <c r="D51" s="47"/>
      <c r="E51" s="52"/>
      <c r="F51" s="49">
        <v>260500</v>
      </c>
    </row>
    <row r="52" spans="1:6">
      <c r="A52" s="35" t="s">
        <v>72</v>
      </c>
      <c r="B52" s="36"/>
      <c r="C52" s="37"/>
      <c r="D52" s="44">
        <v>467374</v>
      </c>
      <c r="E52" s="39"/>
      <c r="F52" s="140"/>
    </row>
    <row r="53" spans="1:6">
      <c r="A53" s="35"/>
      <c r="B53" s="36" t="s">
        <v>105</v>
      </c>
      <c r="C53" s="37"/>
      <c r="D53" s="44"/>
      <c r="E53" s="39">
        <v>93761</v>
      </c>
      <c r="F53" s="140"/>
    </row>
    <row r="54" spans="1:6" ht="13.5" thickBot="1">
      <c r="A54" s="35"/>
      <c r="B54" s="36"/>
      <c r="C54" s="50" t="s">
        <v>106</v>
      </c>
      <c r="D54" s="44"/>
      <c r="E54" s="38"/>
      <c r="F54" s="49">
        <v>54631</v>
      </c>
    </row>
    <row r="55" spans="1:6" ht="13.5" thickBot="1">
      <c r="A55" s="35"/>
      <c r="B55" s="46"/>
      <c r="C55" s="50" t="s">
        <v>107</v>
      </c>
      <c r="D55" s="44"/>
      <c r="E55" s="48"/>
      <c r="F55" s="49">
        <v>39130</v>
      </c>
    </row>
    <row r="56" spans="1:6">
      <c r="A56" s="35"/>
      <c r="B56" s="36" t="s">
        <v>108</v>
      </c>
      <c r="C56" s="37"/>
      <c r="D56" s="44"/>
      <c r="E56" s="39">
        <v>201234</v>
      </c>
      <c r="F56" s="140"/>
    </row>
    <row r="57" spans="1:6" ht="13.5" thickBot="1">
      <c r="A57" s="35"/>
      <c r="B57" s="36"/>
      <c r="C57" s="50" t="s">
        <v>109</v>
      </c>
      <c r="D57" s="44"/>
      <c r="E57" s="38"/>
      <c r="F57" s="49">
        <v>92830</v>
      </c>
    </row>
    <row r="58" spans="1:6" ht="13.5" thickBot="1">
      <c r="A58" s="35"/>
      <c r="B58" s="36"/>
      <c r="C58" s="50" t="s">
        <v>110</v>
      </c>
      <c r="D58" s="44"/>
      <c r="E58" s="38"/>
      <c r="F58" s="53">
        <v>13654</v>
      </c>
    </row>
    <row r="59" spans="1:6" ht="13.5" thickBot="1">
      <c r="A59" s="35"/>
      <c r="B59" s="36"/>
      <c r="C59" s="50" t="s">
        <v>111</v>
      </c>
      <c r="D59" s="44"/>
      <c r="E59" s="38"/>
      <c r="F59" s="53">
        <v>23854</v>
      </c>
    </row>
    <row r="60" spans="1:6" ht="13.5" thickBot="1">
      <c r="A60" s="35"/>
      <c r="B60" s="46"/>
      <c r="C60" s="50" t="s">
        <v>112</v>
      </c>
      <c r="D60" s="44"/>
      <c r="E60" s="48"/>
      <c r="F60" s="49">
        <v>70896</v>
      </c>
    </row>
    <row r="61" spans="1:6">
      <c r="A61" s="35"/>
      <c r="B61" s="36" t="s">
        <v>113</v>
      </c>
      <c r="C61" s="37"/>
      <c r="D61" s="44"/>
      <c r="E61" s="39">
        <v>100309</v>
      </c>
      <c r="F61" s="140"/>
    </row>
    <row r="62" spans="1:6" ht="13.5" thickBot="1">
      <c r="A62" s="35"/>
      <c r="B62" s="36"/>
      <c r="C62" s="37" t="s">
        <v>114</v>
      </c>
      <c r="D62" s="44"/>
      <c r="E62" s="38"/>
      <c r="F62" s="49">
        <v>5957</v>
      </c>
    </row>
    <row r="63" spans="1:6" ht="13.5" thickBot="1">
      <c r="A63" s="35"/>
      <c r="B63" s="36"/>
      <c r="C63" s="54" t="s">
        <v>115</v>
      </c>
      <c r="D63" s="44"/>
      <c r="E63" s="38"/>
      <c r="F63" s="53">
        <v>7323</v>
      </c>
    </row>
    <row r="64" spans="1:6" ht="13.5" thickBot="1">
      <c r="A64" s="35"/>
      <c r="B64" s="36"/>
      <c r="C64" s="50" t="s">
        <v>116</v>
      </c>
      <c r="D64" s="44"/>
      <c r="E64" s="38"/>
      <c r="F64" s="53">
        <v>54174</v>
      </c>
    </row>
    <row r="65" spans="1:6" ht="13.5" thickBot="1">
      <c r="A65" s="35"/>
      <c r="B65" s="36"/>
      <c r="C65" s="50" t="s">
        <v>117</v>
      </c>
      <c r="D65" s="44"/>
      <c r="E65" s="38"/>
      <c r="F65" s="53">
        <v>19772</v>
      </c>
    </row>
    <row r="66" spans="1:6" ht="13.5" thickBot="1">
      <c r="A66" s="35"/>
      <c r="B66" s="46"/>
      <c r="C66" s="50" t="s">
        <v>118</v>
      </c>
      <c r="D66" s="44"/>
      <c r="E66" s="48"/>
      <c r="F66" s="49">
        <v>13083</v>
      </c>
    </row>
    <row r="67" spans="1:6">
      <c r="A67" s="35"/>
      <c r="B67" s="36" t="s">
        <v>119</v>
      </c>
      <c r="C67" s="37"/>
      <c r="D67" s="44"/>
      <c r="E67" s="39">
        <v>27250</v>
      </c>
      <c r="F67" s="140"/>
    </row>
    <row r="68" spans="1:6" ht="13.5" thickBot="1">
      <c r="A68" s="35"/>
      <c r="B68" s="46"/>
      <c r="C68" s="50" t="s">
        <v>119</v>
      </c>
      <c r="D68" s="44"/>
      <c r="E68" s="48"/>
      <c r="F68" s="49">
        <v>27250</v>
      </c>
    </row>
    <row r="69" spans="1:6">
      <c r="A69" s="35"/>
      <c r="B69" s="36" t="s">
        <v>35</v>
      </c>
      <c r="C69" s="37"/>
      <c r="D69" s="44"/>
      <c r="E69" s="39">
        <v>21590</v>
      </c>
      <c r="F69" s="86"/>
    </row>
    <row r="70" spans="1:6" ht="13.5" thickBot="1">
      <c r="A70" s="35"/>
      <c r="B70" s="46"/>
      <c r="C70" s="50" t="s">
        <v>35</v>
      </c>
      <c r="D70" s="44"/>
      <c r="E70" s="48"/>
      <c r="F70" s="49">
        <v>21590</v>
      </c>
    </row>
    <row r="71" spans="1:6">
      <c r="A71" s="35"/>
      <c r="B71" s="36" t="s">
        <v>39</v>
      </c>
      <c r="C71" s="37"/>
      <c r="D71" s="44"/>
      <c r="E71" s="39">
        <v>23230</v>
      </c>
      <c r="F71" s="140"/>
    </row>
    <row r="72" spans="1:6">
      <c r="A72" s="141"/>
      <c r="B72" s="142"/>
      <c r="C72" s="143" t="s">
        <v>39</v>
      </c>
      <c r="D72" s="144"/>
      <c r="E72" s="145"/>
      <c r="F72" s="146">
        <v>23230</v>
      </c>
    </row>
    <row r="73" spans="1:6">
      <c r="A73" s="35"/>
      <c r="B73" s="36"/>
      <c r="C73" s="37"/>
      <c r="D73" s="85"/>
      <c r="E73" s="38"/>
      <c r="F73" s="86"/>
    </row>
    <row r="74" spans="1:6" ht="11.85" customHeight="1">
      <c r="A74" s="1" t="s">
        <v>155</v>
      </c>
      <c r="B74" s="36"/>
      <c r="C74" s="37"/>
      <c r="D74" s="85"/>
      <c r="E74" s="38"/>
      <c r="F74" s="86"/>
    </row>
    <row r="75" spans="1:6" s="77" customFormat="1" ht="11.85" customHeight="1">
      <c r="A75" s="87" t="s">
        <v>122</v>
      </c>
      <c r="B75" s="79"/>
      <c r="C75" s="80"/>
      <c r="D75" s="11"/>
      <c r="E75" s="81"/>
    </row>
    <row r="76" spans="1:6" s="77" customFormat="1" ht="11.85" customHeight="1">
      <c r="A76" s="168" t="s">
        <v>160</v>
      </c>
      <c r="B76" s="168"/>
      <c r="C76" s="168"/>
      <c r="D76" s="168"/>
      <c r="E76" s="168"/>
      <c r="F76" s="168"/>
    </row>
    <row r="77" spans="1:6" s="77" customFormat="1" ht="11.85" customHeight="1">
      <c r="A77" s="168"/>
      <c r="B77" s="168"/>
      <c r="C77" s="168"/>
      <c r="D77" s="168"/>
      <c r="E77" s="168"/>
      <c r="F77" s="168"/>
    </row>
    <row r="78" spans="1:6" s="77" customFormat="1" ht="11.85" customHeight="1">
      <c r="B78" s="66"/>
      <c r="C78" s="66"/>
    </row>
    <row r="79" spans="1:6" s="77" customFormat="1" ht="11.85" customHeight="1">
      <c r="A79" s="77" t="s">
        <v>126</v>
      </c>
      <c r="B79" s="66"/>
      <c r="C79" s="66"/>
    </row>
  </sheetData>
  <mergeCells count="7">
    <mergeCell ref="A76:F77"/>
    <mergeCell ref="I1:J1"/>
    <mergeCell ref="D3:F3"/>
    <mergeCell ref="A3:A4"/>
    <mergeCell ref="B3:B4"/>
    <mergeCell ref="C3:C4"/>
    <mergeCell ref="A1:F1"/>
  </mergeCells>
  <phoneticPr fontId="0" type="noConversion"/>
  <hyperlinks>
    <hyperlink ref="I1:J1" location="Contents!A1" display="Back to Contents"/>
  </hyperlink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Table 2.1</vt:lpstr>
      <vt:lpstr>Table 2.2</vt:lpstr>
      <vt:lpstr>Table 2.3</vt:lpstr>
      <vt:lpstr>Table 3.1</vt:lpstr>
      <vt:lpstr>Table 3.2</vt:lpstr>
      <vt:lpstr>Table 3.3</vt:lpstr>
      <vt:lpstr>Table 4.1</vt:lpstr>
      <vt:lpstr>Table 4.2</vt:lpstr>
      <vt:lpstr>'Table 4.1'!_6._Notes_and</vt:lpstr>
      <vt:lpstr>'Table 2.1'!_Ref300060181</vt:lpstr>
      <vt:lpstr>'Table 2.2'!_Ref300060259</vt:lpstr>
      <vt:lpstr>'Table 2.3'!_Ref300060367</vt:lpstr>
      <vt:lpstr>'Table 3.1'!_Ref300060437</vt:lpstr>
      <vt:lpstr>'Table 3.2'!_Tab32</vt:lpstr>
      <vt:lpstr>'Table 4.1'!_Tab41</vt:lpstr>
      <vt:lpstr>'Table 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Antoinette</cp:lastModifiedBy>
  <cp:lastPrinted>2013-11-20T07:59:01Z</cp:lastPrinted>
  <dcterms:created xsi:type="dcterms:W3CDTF">2013-11-14T15:27:29Z</dcterms:created>
  <dcterms:modified xsi:type="dcterms:W3CDTF">2015-08-25T13:10:25Z</dcterms:modified>
</cp:coreProperties>
</file>