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450" windowHeight="9315"/>
  </bookViews>
  <sheets>
    <sheet name="age-specific fertility rates" sheetId="4" r:id="rId1"/>
    <sheet name="General Fertility Rate" sheetId="3" r:id="rId2"/>
    <sheet name="approx Total Fertility Rate" sheetId="5" r:id="rId3"/>
  </sheets>
  <definedNames>
    <definedName name="_xlnm.Print_Area" localSheetId="0">'age-specific fertility rates'!$A$1:$Q$191</definedName>
    <definedName name="_xlnm.Print_Area" localSheetId="2">'approx Total Fertility Rate'!$A$1:$R$38</definedName>
    <definedName name="_xlnm.Print_Area" localSheetId="1">'General Fertility Rate'!$A$1:$Q$36</definedName>
  </definedNames>
  <calcPr calcId="145621"/>
</workbook>
</file>

<file path=xl/calcChain.xml><?xml version="1.0" encoding="utf-8"?>
<calcChain xmlns="http://schemas.openxmlformats.org/spreadsheetml/2006/main">
  <c r="Q33" i="5" l="1"/>
  <c r="Q31" i="3" l="1"/>
  <c r="Q32" i="5"/>
  <c r="Q30" i="3"/>
  <c r="Q31" i="5"/>
  <c r="Q29" i="3"/>
  <c r="Q30" i="5"/>
  <c r="Q28" i="3"/>
  <c r="Q180" i="4"/>
  <c r="Q150" i="4"/>
  <c r="Q120" i="4"/>
  <c r="Q90" i="4"/>
  <c r="Q60" i="4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4" i="4"/>
  <c r="Q179" i="4"/>
  <c r="Q178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6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6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6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6" i="4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8" i="4"/>
  <c r="Q6" i="3"/>
  <c r="Q5" i="3"/>
</calcChain>
</file>

<file path=xl/sharedStrings.xml><?xml version="1.0" encoding="utf-8"?>
<sst xmlns="http://schemas.openxmlformats.org/spreadsheetml/2006/main" count="151" uniqueCount="37">
  <si>
    <t>Fife</t>
  </si>
  <si>
    <t>Registration Year</t>
  </si>
  <si>
    <t>Dumfries &amp; Galloway</t>
  </si>
  <si>
    <t>Scotland</t>
  </si>
  <si>
    <t>Ayrshire &amp; Arran</t>
  </si>
  <si>
    <t>Borders</t>
  </si>
  <si>
    <t>Forth Valley</t>
  </si>
  <si>
    <t>Grampian</t>
  </si>
  <si>
    <t>Greater Glasgow &amp; Clyde</t>
  </si>
  <si>
    <t xml:space="preserve">Highland </t>
  </si>
  <si>
    <t>Lanarkshire</t>
  </si>
  <si>
    <t>Lothian</t>
  </si>
  <si>
    <t>Orkney</t>
  </si>
  <si>
    <t>Shetland</t>
  </si>
  <si>
    <t>Tayside</t>
  </si>
  <si>
    <t>Western Isles</t>
  </si>
  <si>
    <t>35 to 39</t>
  </si>
  <si>
    <t>30 to 34</t>
  </si>
  <si>
    <t>25 to 29</t>
  </si>
  <si>
    <t>20 to 24</t>
  </si>
  <si>
    <t>The denominators for those rates are just the total numbers of women aged 15-19 and 40-44 in the population of Scotland.</t>
  </si>
  <si>
    <t>These figures do not include any births for which the mother's age was not known.</t>
  </si>
  <si>
    <t>Age-specific fertility rates: live births to mothers in each age-group per 1,000 women of that age-group</t>
  </si>
  <si>
    <t>Mother's age and Registration Year</t>
  </si>
  <si>
    <t>The average number of children (per woman) that would be born to a cohort of women if they experienced, throughout their childbearing years, the age-specific fertility rates of the year in question.</t>
  </si>
  <si>
    <t>The TFRs that are given here are approximate, because they were calculated using fertility rates for 5-year age-groups rather than for individual years of age.</t>
  </si>
  <si>
    <t>Footnotes</t>
  </si>
  <si>
    <t>Footnote</t>
  </si>
  <si>
    <t>© Crown Copyright 2017</t>
  </si>
  <si>
    <r>
      <t>Table BT.11: Fertility rates by post-April 2014 NHS Board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area 1991 to 2016</t>
    </r>
  </si>
  <si>
    <r>
      <t>15 to 19</t>
    </r>
    <r>
      <rPr>
        <b/>
        <vertAlign val="superscript"/>
        <sz val="10"/>
        <rFont val="Arial"/>
        <family val="2"/>
      </rPr>
      <t xml:space="preserve"> 2</t>
    </r>
  </si>
  <si>
    <r>
      <t xml:space="preserve">40 to 44 </t>
    </r>
    <r>
      <rPr>
        <b/>
        <vertAlign val="superscript"/>
        <sz val="10"/>
        <rFont val="Arial"/>
        <family val="2"/>
      </rPr>
      <t>2</t>
    </r>
  </si>
  <si>
    <t xml:space="preserve">1) The statistics for each Health Board's area are based on the Board boundaries that apply with effect from 1 April 2014.  </t>
  </si>
  <si>
    <t>2) The rates for the '15 to 19' and '40 to 44' age-groups are calculated by including, in the numerator, any births to mothers who were aged under 15 or were aged 45+, respectively.</t>
  </si>
  <si>
    <r>
      <t xml:space="preserve">General Fertility Rate: total live births </t>
    </r>
    <r>
      <rPr>
        <sz val="10"/>
        <rFont val="Arial"/>
        <family val="2"/>
      </rPr>
      <t>(including any whose mother's age was not known)</t>
    </r>
    <r>
      <rPr>
        <b/>
        <sz val="10"/>
        <rFont val="Arial"/>
        <family val="2"/>
      </rPr>
      <t xml:space="preserve"> per 1,000 women aged 15 to 44, inclusive</t>
    </r>
  </si>
  <si>
    <t xml:space="preserve">1) The statistics for each Health Board's area are based on the Board boundaries that apply with effect from 1 April 2015.  </t>
  </si>
  <si>
    <t>Approximate Total Fertility Rates (TFR)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</si>
</sst>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7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7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" applyNumberFormat="0" applyAlignment="0" applyProtection="0"/>
    <xf numFmtId="0" fontId="12" fillId="29" borderId="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1" borderId="1" applyNumberFormat="0" applyAlignment="0" applyProtection="0"/>
    <xf numFmtId="0" fontId="19" fillId="0" borderId="6" applyNumberFormat="0" applyFill="0" applyAlignment="0" applyProtection="0"/>
    <xf numFmtId="0" fontId="20" fillId="32" borderId="0" applyNumberFormat="0" applyBorder="0" applyAlignment="0" applyProtection="0"/>
    <xf numFmtId="0" fontId="8" fillId="0" borderId="0"/>
    <xf numFmtId="0" fontId="8" fillId="33" borderId="7" applyNumberFormat="0" applyFont="0" applyAlignment="0" applyProtection="0"/>
    <xf numFmtId="0" fontId="21" fillId="28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33" borderId="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left"/>
    </xf>
    <xf numFmtId="164" fontId="3" fillId="2" borderId="0" xfId="0" applyNumberFormat="1" applyFont="1" applyFill="1" applyAlignment="1">
      <alignment vertical="top"/>
    </xf>
    <xf numFmtId="0" fontId="0" fillId="2" borderId="0" xfId="0" applyFill="1" applyBorder="1"/>
    <xf numFmtId="0" fontId="3" fillId="2" borderId="0" xfId="0" applyFont="1" applyFill="1" applyBorder="1" applyAlignment="1">
      <alignment horizontal="left" vertical="top"/>
    </xf>
    <xf numFmtId="0" fontId="0" fillId="34" borderId="0" xfId="0" applyFill="1"/>
    <xf numFmtId="0" fontId="3" fillId="34" borderId="0" xfId="0" applyFont="1" applyFill="1" applyAlignment="1">
      <alignment vertical="top"/>
    </xf>
    <xf numFmtId="0" fontId="3" fillId="34" borderId="0" xfId="0" applyFont="1" applyFill="1" applyBorder="1" applyAlignment="1">
      <alignment horizontal="left" vertical="top"/>
    </xf>
    <xf numFmtId="0" fontId="3" fillId="34" borderId="0" xfId="0" applyFont="1" applyFill="1" applyAlignment="1">
      <alignment horizontal="left" vertical="top"/>
    </xf>
    <xf numFmtId="0" fontId="3" fillId="34" borderId="0" xfId="0" applyFont="1" applyFill="1" applyAlignment="1"/>
    <xf numFmtId="0" fontId="3" fillId="34" borderId="0" xfId="0" applyFont="1" applyFill="1" applyAlignment="1">
      <alignment horizontal="left" vertical="top" wrapText="1"/>
    </xf>
    <xf numFmtId="0" fontId="3" fillId="34" borderId="0" xfId="0" applyFont="1" applyFill="1" applyAlignment="1">
      <alignment horizontal="right" vertical="top" wrapText="1"/>
    </xf>
    <xf numFmtId="4" fontId="3" fillId="34" borderId="0" xfId="0" applyNumberFormat="1" applyFont="1" applyFill="1" applyAlignment="1">
      <alignment vertical="top"/>
    </xf>
    <xf numFmtId="0" fontId="0" fillId="34" borderId="0" xfId="0" applyFill="1" applyAlignment="1">
      <alignment horizontal="left"/>
    </xf>
    <xf numFmtId="0" fontId="2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/>
    <xf numFmtId="0" fontId="4" fillId="34" borderId="0" xfId="0" applyFont="1" applyFill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/>
    <xf numFmtId="165" fontId="2" fillId="2" borderId="0" xfId="0" applyNumberFormat="1" applyFont="1" applyFill="1" applyBorder="1" applyAlignment="1">
      <alignment horizontal="right" vertical="top"/>
    </xf>
    <xf numFmtId="164" fontId="3" fillId="34" borderId="0" xfId="0" applyNumberFormat="1" applyFont="1" applyFill="1" applyBorder="1" applyAlignment="1">
      <alignment vertical="top"/>
    </xf>
    <xf numFmtId="0" fontId="0" fillId="34" borderId="0" xfId="0" applyFill="1" applyBorder="1"/>
    <xf numFmtId="0" fontId="0" fillId="34" borderId="0" xfId="0" applyFill="1" applyBorder="1" applyAlignment="1">
      <alignment horizontal="left"/>
    </xf>
    <xf numFmtId="0" fontId="7" fillId="34" borderId="0" xfId="0" applyFont="1" applyFill="1" applyBorder="1" applyAlignment="1">
      <alignment horizontal="left"/>
    </xf>
    <xf numFmtId="0" fontId="4" fillId="34" borderId="0" xfId="0" applyFont="1" applyFill="1" applyBorder="1"/>
    <xf numFmtId="0" fontId="4" fillId="34" borderId="0" xfId="0" applyFont="1" applyFill="1" applyBorder="1" applyAlignment="1">
      <alignment vertical="center"/>
    </xf>
    <xf numFmtId="0" fontId="2" fillId="34" borderId="0" xfId="0" applyFont="1" applyFill="1" applyBorder="1" applyAlignment="1">
      <alignment vertical="center"/>
    </xf>
    <xf numFmtId="4" fontId="3" fillId="34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25" fillId="2" borderId="0" xfId="0" applyFont="1" applyFill="1" applyBorder="1" applyAlignment="1">
      <alignment horizontal="left" vertical="top"/>
    </xf>
    <xf numFmtId="0" fontId="25" fillId="2" borderId="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25" fillId="2" borderId="0" xfId="0" applyFont="1" applyFill="1" applyBorder="1" applyAlignment="1">
      <alignment horizontal="left" vertical="top" wrapText="1"/>
    </xf>
    <xf numFmtId="0" fontId="25" fillId="2" borderId="0" xfId="0" applyFont="1" applyFill="1" applyBorder="1" applyAlignment="1">
      <alignment horizontal="right" vertical="top" wrapText="1"/>
    </xf>
    <xf numFmtId="0" fontId="25" fillId="2" borderId="0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left" vertical="top"/>
    </xf>
    <xf numFmtId="165" fontId="2" fillId="2" borderId="10" xfId="0" applyNumberFormat="1" applyFont="1" applyFill="1" applyBorder="1" applyAlignment="1">
      <alignment horizontal="right" vertical="top"/>
    </xf>
    <xf numFmtId="0" fontId="2" fillId="2" borderId="10" xfId="0" applyFont="1" applyFill="1" applyBorder="1"/>
    <xf numFmtId="0" fontId="4" fillId="2" borderId="0" xfId="0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4" fillId="2" borderId="0" xfId="0" applyFont="1" applyFill="1"/>
    <xf numFmtId="0" fontId="3" fillId="2" borderId="11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 wrapText="1"/>
    </xf>
    <xf numFmtId="0" fontId="0" fillId="2" borderId="11" xfId="0" applyFill="1" applyBorder="1"/>
    <xf numFmtId="0" fontId="0" fillId="34" borderId="10" xfId="0" applyFill="1" applyBorder="1" applyAlignment="1">
      <alignment horizontal="left"/>
    </xf>
    <xf numFmtId="164" fontId="3" fillId="34" borderId="10" xfId="0" applyNumberFormat="1" applyFont="1" applyFill="1" applyBorder="1" applyAlignment="1">
      <alignment vertical="top"/>
    </xf>
    <xf numFmtId="0" fontId="0" fillId="34" borderId="10" xfId="0" applyFill="1" applyBorder="1"/>
    <xf numFmtId="0" fontId="4" fillId="34" borderId="0" xfId="0" applyFont="1" applyFill="1" applyBorder="1" applyAlignment="1">
      <alignment vertical="center"/>
    </xf>
    <xf numFmtId="0" fontId="4" fillId="34" borderId="0" xfId="0" applyFont="1" applyFill="1" applyBorder="1"/>
    <xf numFmtId="0" fontId="25" fillId="34" borderId="0" xfId="0" applyFont="1" applyFill="1" applyBorder="1" applyAlignment="1">
      <alignment horizontal="left" vertical="top"/>
    </xf>
    <xf numFmtId="0" fontId="3" fillId="34" borderId="0" xfId="0" applyFont="1" applyFill="1" applyBorder="1" applyAlignment="1">
      <alignment horizontal="left" vertical="top"/>
    </xf>
    <xf numFmtId="0" fontId="3" fillId="34" borderId="11" xfId="0" applyFont="1" applyFill="1" applyBorder="1" applyAlignment="1">
      <alignment horizontal="left" vertical="top"/>
    </xf>
    <xf numFmtId="0" fontId="3" fillId="34" borderId="11" xfId="0" applyFont="1" applyFill="1" applyBorder="1" applyAlignment="1">
      <alignment horizontal="center" vertical="top"/>
    </xf>
    <xf numFmtId="0" fontId="3" fillId="34" borderId="11" xfId="0" applyFont="1" applyFill="1" applyBorder="1" applyAlignment="1">
      <alignment horizontal="center" vertical="top" wrapText="1"/>
    </xf>
    <xf numFmtId="0" fontId="0" fillId="34" borderId="11" xfId="0" applyFill="1" applyBorder="1"/>
    <xf numFmtId="0" fontId="0" fillId="34" borderId="12" xfId="0" applyFill="1" applyBorder="1" applyAlignment="1">
      <alignment horizontal="left"/>
    </xf>
    <xf numFmtId="0" fontId="0" fillId="34" borderId="12" xfId="0" applyFill="1" applyBorder="1"/>
  </cellXfs>
  <cellStyles count="57">
    <cellStyle name="20% - Accent1" xfId="1" builtinId="30" customBuiltin="1"/>
    <cellStyle name="20% - Accent1 2" xfId="45"/>
    <cellStyle name="20% - Accent2" xfId="2" builtinId="34" customBuiltin="1"/>
    <cellStyle name="20% - Accent2 2" xfId="47"/>
    <cellStyle name="20% - Accent3" xfId="3" builtinId="38" customBuiltin="1"/>
    <cellStyle name="20% - Accent3 2" xfId="49"/>
    <cellStyle name="20% - Accent4" xfId="4" builtinId="42" customBuiltin="1"/>
    <cellStyle name="20% - Accent4 2" xfId="51"/>
    <cellStyle name="20% - Accent5" xfId="5" builtinId="46" customBuiltin="1"/>
    <cellStyle name="20% - Accent5 2" xfId="53"/>
    <cellStyle name="20% - Accent6" xfId="6" builtinId="50" customBuiltin="1"/>
    <cellStyle name="20% - Accent6 2" xfId="55"/>
    <cellStyle name="40% - Accent1" xfId="7" builtinId="31" customBuiltin="1"/>
    <cellStyle name="40% - Accent1 2" xfId="46"/>
    <cellStyle name="40% - Accent2" xfId="8" builtinId="35" customBuiltin="1"/>
    <cellStyle name="40% - Accent2 2" xfId="48"/>
    <cellStyle name="40% - Accent3" xfId="9" builtinId="39" customBuiltin="1"/>
    <cellStyle name="40% - Accent3 2" xfId="50"/>
    <cellStyle name="40% - Accent4" xfId="10" builtinId="43" customBuiltin="1"/>
    <cellStyle name="40% - Accent4 2" xfId="52"/>
    <cellStyle name="40% - Accent5" xfId="11" builtinId="47" customBuiltin="1"/>
    <cellStyle name="40% - Accent5 2" xfId="54"/>
    <cellStyle name="40% - Accent6" xfId="12" builtinId="51" customBuiltin="1"/>
    <cellStyle name="40% - Accent6 2" xfId="56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3"/>
    <cellStyle name="Note 2" xfId="38"/>
    <cellStyle name="Note 3" xfId="44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1"/>
  <sheetViews>
    <sheetView tabSelected="1" zoomScaleNormal="100" workbookViewId="0">
      <selection sqref="A1:I1"/>
    </sheetView>
  </sheetViews>
  <sheetFormatPr defaultColWidth="9.140625" defaultRowHeight="12.75"/>
  <cols>
    <col min="1" max="1" width="12.140625" style="1" customWidth="1"/>
    <col min="2" max="10" width="9.140625" style="1"/>
    <col min="11" max="11" width="10.7109375" style="1" customWidth="1"/>
    <col min="12" max="16" width="9.140625" style="1"/>
    <col min="17" max="17" width="11.42578125" style="1" customWidth="1"/>
    <col min="18" max="16384" width="9.140625" style="1"/>
  </cols>
  <sheetData>
    <row r="1" spans="1:18" ht="18.75">
      <c r="A1" s="43" t="s">
        <v>29</v>
      </c>
      <c r="B1" s="43"/>
      <c r="C1" s="43"/>
      <c r="D1" s="43"/>
      <c r="E1" s="43"/>
      <c r="F1" s="43"/>
      <c r="G1" s="43"/>
      <c r="H1" s="43"/>
      <c r="I1" s="43"/>
      <c r="J1" s="9"/>
      <c r="K1" s="9"/>
      <c r="L1" s="9"/>
      <c r="M1" s="9"/>
      <c r="N1" s="9"/>
      <c r="O1" s="9"/>
      <c r="P1" s="9"/>
      <c r="Q1" s="9"/>
    </row>
    <row r="2" spans="1:18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8">
      <c r="A3" s="45" t="s">
        <v>22</v>
      </c>
      <c r="B3" s="45"/>
      <c r="C3" s="45"/>
      <c r="D3" s="45"/>
      <c r="E3" s="45"/>
      <c r="F3" s="45"/>
      <c r="G3" s="45"/>
      <c r="H3" s="45"/>
      <c r="I3" s="45"/>
      <c r="J3" s="45"/>
      <c r="K3" s="25"/>
      <c r="L3" s="25"/>
      <c r="M3" s="25"/>
      <c r="N3" s="25"/>
      <c r="O3" s="25"/>
      <c r="P3" s="25"/>
      <c r="Q3" s="26"/>
      <c r="R3" s="27"/>
    </row>
    <row r="4" spans="1:18" ht="51">
      <c r="A4" s="46" t="s">
        <v>23</v>
      </c>
      <c r="B4" s="47" t="s">
        <v>3</v>
      </c>
      <c r="C4" s="48" t="s">
        <v>4</v>
      </c>
      <c r="D4" s="48" t="s">
        <v>5</v>
      </c>
      <c r="E4" s="48" t="s">
        <v>2</v>
      </c>
      <c r="F4" s="48" t="s">
        <v>0</v>
      </c>
      <c r="G4" s="48" t="s">
        <v>6</v>
      </c>
      <c r="H4" s="48" t="s">
        <v>7</v>
      </c>
      <c r="I4" s="48" t="s">
        <v>8</v>
      </c>
      <c r="J4" s="48" t="s">
        <v>9</v>
      </c>
      <c r="K4" s="48" t="s">
        <v>10</v>
      </c>
      <c r="L4" s="48" t="s">
        <v>11</v>
      </c>
      <c r="M4" s="48" t="s">
        <v>12</v>
      </c>
      <c r="N4" s="48" t="s">
        <v>13</v>
      </c>
      <c r="O4" s="48" t="s">
        <v>14</v>
      </c>
      <c r="P4" s="48" t="s">
        <v>15</v>
      </c>
      <c r="Q4" s="49" t="str">
        <f>A4</f>
        <v>Mother's age and Registration Year</v>
      </c>
      <c r="R4" s="27"/>
    </row>
    <row r="5" spans="1:18">
      <c r="A5" s="28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1"/>
      <c r="R5" s="27"/>
    </row>
    <row r="6" spans="1:18" s="27" customFormat="1" ht="14.25">
      <c r="A6" s="50" t="s">
        <v>30</v>
      </c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51" t="s">
        <v>30</v>
      </c>
    </row>
    <row r="7" spans="1:18">
      <c r="A7" s="28"/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1"/>
      <c r="R7" s="27"/>
    </row>
    <row r="8" spans="1:18">
      <c r="A8" s="20">
        <v>1991</v>
      </c>
      <c r="B8" s="34">
        <v>33.299999999999997</v>
      </c>
      <c r="C8" s="34">
        <v>40.9</v>
      </c>
      <c r="D8" s="34">
        <v>28.4</v>
      </c>
      <c r="E8" s="34">
        <v>30.8</v>
      </c>
      <c r="F8" s="34">
        <v>37.1</v>
      </c>
      <c r="G8" s="34">
        <v>33.4</v>
      </c>
      <c r="H8" s="34">
        <v>26.7</v>
      </c>
      <c r="I8" s="34">
        <v>34.299999999999997</v>
      </c>
      <c r="J8" s="34">
        <v>31.1</v>
      </c>
      <c r="K8" s="34">
        <v>38.4</v>
      </c>
      <c r="L8" s="34">
        <v>28.8</v>
      </c>
      <c r="M8" s="34">
        <v>26.2</v>
      </c>
      <c r="N8" s="34">
        <v>30.6</v>
      </c>
      <c r="O8" s="34">
        <v>33.700000000000003</v>
      </c>
      <c r="P8" s="34">
        <v>23.9</v>
      </c>
      <c r="Q8" s="26">
        <f t="shared" ref="Q8:Q29" si="0">A8</f>
        <v>1991</v>
      </c>
      <c r="R8" s="27"/>
    </row>
    <row r="9" spans="1:18">
      <c r="A9" s="20">
        <v>1992</v>
      </c>
      <c r="B9" s="34">
        <v>33.1</v>
      </c>
      <c r="C9" s="34">
        <v>38.6</v>
      </c>
      <c r="D9" s="34">
        <v>23.8</v>
      </c>
      <c r="E9" s="34">
        <v>35.5</v>
      </c>
      <c r="F9" s="34">
        <v>35.799999999999997</v>
      </c>
      <c r="G9" s="34">
        <v>30.6</v>
      </c>
      <c r="H9" s="34">
        <v>27.4</v>
      </c>
      <c r="I9" s="34">
        <v>36.1</v>
      </c>
      <c r="J9" s="34">
        <v>30.3</v>
      </c>
      <c r="K9" s="34">
        <v>38.1</v>
      </c>
      <c r="L9" s="34">
        <v>26.6</v>
      </c>
      <c r="M9" s="34">
        <v>25.5</v>
      </c>
      <c r="N9" s="34">
        <v>27.9</v>
      </c>
      <c r="O9" s="34">
        <v>34</v>
      </c>
      <c r="P9" s="34">
        <v>36.4</v>
      </c>
      <c r="Q9" s="26">
        <f t="shared" si="0"/>
        <v>1992</v>
      </c>
      <c r="R9" s="27"/>
    </row>
    <row r="10" spans="1:18">
      <c r="A10" s="20">
        <v>1993</v>
      </c>
      <c r="B10" s="34">
        <v>31.2</v>
      </c>
      <c r="C10" s="34">
        <v>38.9</v>
      </c>
      <c r="D10" s="34">
        <v>17.3</v>
      </c>
      <c r="E10" s="34">
        <v>35</v>
      </c>
      <c r="F10" s="34">
        <v>32</v>
      </c>
      <c r="G10" s="34">
        <v>30.7</v>
      </c>
      <c r="H10" s="34">
        <v>23</v>
      </c>
      <c r="I10" s="34">
        <v>33.299999999999997</v>
      </c>
      <c r="J10" s="34">
        <v>29.7</v>
      </c>
      <c r="K10" s="34">
        <v>34</v>
      </c>
      <c r="L10" s="34">
        <v>27.8</v>
      </c>
      <c r="M10" s="34">
        <v>24.2</v>
      </c>
      <c r="N10" s="34">
        <v>25.5</v>
      </c>
      <c r="O10" s="34">
        <v>35.700000000000003</v>
      </c>
      <c r="P10" s="34">
        <v>18</v>
      </c>
      <c r="Q10" s="26">
        <f t="shared" si="0"/>
        <v>1993</v>
      </c>
      <c r="R10" s="27"/>
    </row>
    <row r="11" spans="1:18">
      <c r="A11" s="20">
        <v>1994</v>
      </c>
      <c r="B11" s="34">
        <v>28.5</v>
      </c>
      <c r="C11" s="34">
        <v>30.4</v>
      </c>
      <c r="D11" s="34">
        <v>23.9</v>
      </c>
      <c r="E11" s="34">
        <v>35.700000000000003</v>
      </c>
      <c r="F11" s="34">
        <v>29.5</v>
      </c>
      <c r="G11" s="34">
        <v>30</v>
      </c>
      <c r="H11" s="34">
        <v>22.1</v>
      </c>
      <c r="I11" s="34">
        <v>30.4</v>
      </c>
      <c r="J11" s="34">
        <v>25.4</v>
      </c>
      <c r="K11" s="34">
        <v>32.9</v>
      </c>
      <c r="L11" s="34">
        <v>25</v>
      </c>
      <c r="M11" s="34">
        <v>20</v>
      </c>
      <c r="N11" s="34">
        <v>24.4</v>
      </c>
      <c r="O11" s="34">
        <v>30.4</v>
      </c>
      <c r="P11" s="34">
        <v>10.6</v>
      </c>
      <c r="Q11" s="26">
        <f t="shared" si="0"/>
        <v>1994</v>
      </c>
      <c r="R11" s="27"/>
    </row>
    <row r="12" spans="1:18">
      <c r="A12" s="20">
        <v>1995</v>
      </c>
      <c r="B12" s="34">
        <v>28.2</v>
      </c>
      <c r="C12" s="34">
        <v>33.4</v>
      </c>
      <c r="D12" s="34">
        <v>25.4</v>
      </c>
      <c r="E12" s="34">
        <v>27.4</v>
      </c>
      <c r="F12" s="34">
        <v>27.8</v>
      </c>
      <c r="G12" s="34">
        <v>25.4</v>
      </c>
      <c r="H12" s="34">
        <v>19.2</v>
      </c>
      <c r="I12" s="34">
        <v>31.9</v>
      </c>
      <c r="J12" s="34">
        <v>23.4</v>
      </c>
      <c r="K12" s="34">
        <v>33.299999999999997</v>
      </c>
      <c r="L12" s="34">
        <v>24.2</v>
      </c>
      <c r="M12" s="34">
        <v>34.700000000000003</v>
      </c>
      <c r="N12" s="34">
        <v>20.3</v>
      </c>
      <c r="O12" s="34">
        <v>32</v>
      </c>
      <c r="P12" s="34">
        <v>15.8</v>
      </c>
      <c r="Q12" s="26">
        <f t="shared" si="0"/>
        <v>1995</v>
      </c>
      <c r="R12" s="27"/>
    </row>
    <row r="13" spans="1:18">
      <c r="A13" s="20">
        <v>1996</v>
      </c>
      <c r="B13" s="34">
        <v>29.7</v>
      </c>
      <c r="C13" s="34">
        <v>35.4</v>
      </c>
      <c r="D13" s="34">
        <v>18.600000000000001</v>
      </c>
      <c r="E13" s="34">
        <v>29</v>
      </c>
      <c r="F13" s="34">
        <v>30.6</v>
      </c>
      <c r="G13" s="34">
        <v>24.8</v>
      </c>
      <c r="H13" s="34">
        <v>21.5</v>
      </c>
      <c r="I13" s="34">
        <v>33.5</v>
      </c>
      <c r="J13" s="34">
        <v>27.5</v>
      </c>
      <c r="K13" s="34">
        <v>34.299999999999997</v>
      </c>
      <c r="L13" s="34">
        <v>27.1</v>
      </c>
      <c r="M13" s="34">
        <v>19.100000000000001</v>
      </c>
      <c r="N13" s="34">
        <v>12.5</v>
      </c>
      <c r="O13" s="34">
        <v>31.8</v>
      </c>
      <c r="P13" s="34">
        <v>16</v>
      </c>
      <c r="Q13" s="26">
        <f t="shared" si="0"/>
        <v>1996</v>
      </c>
      <c r="R13" s="27"/>
    </row>
    <row r="14" spans="1:18">
      <c r="A14" s="20">
        <v>1997</v>
      </c>
      <c r="B14" s="34">
        <v>31</v>
      </c>
      <c r="C14" s="34">
        <v>37.799999999999997</v>
      </c>
      <c r="D14" s="34">
        <v>24.6</v>
      </c>
      <c r="E14" s="34">
        <v>34.200000000000003</v>
      </c>
      <c r="F14" s="34">
        <v>33.5</v>
      </c>
      <c r="G14" s="34">
        <v>28.4</v>
      </c>
      <c r="H14" s="34">
        <v>22.9</v>
      </c>
      <c r="I14" s="34">
        <v>32.4</v>
      </c>
      <c r="J14" s="34">
        <v>27.6</v>
      </c>
      <c r="K14" s="34">
        <v>36.4</v>
      </c>
      <c r="L14" s="34">
        <v>28.9</v>
      </c>
      <c r="M14" s="34">
        <v>19.5</v>
      </c>
      <c r="N14" s="34">
        <v>23.3</v>
      </c>
      <c r="O14" s="34">
        <v>32.4</v>
      </c>
      <c r="P14" s="34">
        <v>17.2</v>
      </c>
      <c r="Q14" s="26">
        <f t="shared" si="0"/>
        <v>1997</v>
      </c>
      <c r="R14" s="27"/>
    </row>
    <row r="15" spans="1:18">
      <c r="A15" s="20">
        <v>1998</v>
      </c>
      <c r="B15" s="34">
        <v>30.6</v>
      </c>
      <c r="C15" s="34">
        <v>37.5</v>
      </c>
      <c r="D15" s="34">
        <v>20.3</v>
      </c>
      <c r="E15" s="34">
        <v>33</v>
      </c>
      <c r="F15" s="34">
        <v>33.299999999999997</v>
      </c>
      <c r="G15" s="34">
        <v>33</v>
      </c>
      <c r="H15" s="34">
        <v>24.3</v>
      </c>
      <c r="I15" s="34">
        <v>31.5</v>
      </c>
      <c r="J15" s="34">
        <v>29.3</v>
      </c>
      <c r="K15" s="34">
        <v>33</v>
      </c>
      <c r="L15" s="34">
        <v>26.8</v>
      </c>
      <c r="M15" s="34">
        <v>31.1</v>
      </c>
      <c r="N15" s="34">
        <v>37.799999999999997</v>
      </c>
      <c r="O15" s="34">
        <v>31.8</v>
      </c>
      <c r="P15" s="34">
        <v>20.100000000000001</v>
      </c>
      <c r="Q15" s="26">
        <f t="shared" si="0"/>
        <v>1998</v>
      </c>
      <c r="R15" s="27"/>
    </row>
    <row r="16" spans="1:18">
      <c r="A16" s="20">
        <v>1999</v>
      </c>
      <c r="B16" s="34">
        <v>30.3</v>
      </c>
      <c r="C16" s="34">
        <v>36.4</v>
      </c>
      <c r="D16" s="34">
        <v>21</v>
      </c>
      <c r="E16" s="34">
        <v>33.799999999999997</v>
      </c>
      <c r="F16" s="34">
        <v>31</v>
      </c>
      <c r="G16" s="34">
        <v>30.2</v>
      </c>
      <c r="H16" s="34">
        <v>21.8</v>
      </c>
      <c r="I16" s="34">
        <v>31</v>
      </c>
      <c r="J16" s="34">
        <v>31.8</v>
      </c>
      <c r="K16" s="34">
        <v>34.299999999999997</v>
      </c>
      <c r="L16" s="34">
        <v>28.7</v>
      </c>
      <c r="M16" s="34">
        <v>23.1</v>
      </c>
      <c r="N16" s="34">
        <v>18.100000000000001</v>
      </c>
      <c r="O16" s="34">
        <v>31.9</v>
      </c>
      <c r="P16" s="34">
        <v>18.8</v>
      </c>
      <c r="Q16" s="26">
        <f t="shared" si="0"/>
        <v>1999</v>
      </c>
      <c r="R16" s="27"/>
    </row>
    <row r="17" spans="1:18">
      <c r="A17" s="20">
        <v>2000</v>
      </c>
      <c r="B17" s="34">
        <v>29.3</v>
      </c>
      <c r="C17" s="34">
        <v>32.1</v>
      </c>
      <c r="D17" s="34">
        <v>21.7</v>
      </c>
      <c r="E17" s="34">
        <v>38</v>
      </c>
      <c r="F17" s="34">
        <v>33.200000000000003</v>
      </c>
      <c r="G17" s="34">
        <v>28</v>
      </c>
      <c r="H17" s="34">
        <v>22.1</v>
      </c>
      <c r="I17" s="34">
        <v>30.1</v>
      </c>
      <c r="J17" s="34">
        <v>27.6</v>
      </c>
      <c r="K17" s="34">
        <v>32.5</v>
      </c>
      <c r="L17" s="34">
        <v>27.9</v>
      </c>
      <c r="M17" s="34">
        <v>11</v>
      </c>
      <c r="N17" s="34">
        <v>24.9</v>
      </c>
      <c r="O17" s="34">
        <v>30.6</v>
      </c>
      <c r="P17" s="34">
        <v>14.8</v>
      </c>
      <c r="Q17" s="26">
        <f t="shared" si="0"/>
        <v>2000</v>
      </c>
      <c r="R17" s="27"/>
    </row>
    <row r="18" spans="1:18">
      <c r="A18" s="20">
        <v>2001</v>
      </c>
      <c r="B18" s="34">
        <v>28.4</v>
      </c>
      <c r="C18" s="34">
        <v>33.200000000000003</v>
      </c>
      <c r="D18" s="34">
        <v>25.7</v>
      </c>
      <c r="E18" s="34">
        <v>36.5</v>
      </c>
      <c r="F18" s="34">
        <v>31.8</v>
      </c>
      <c r="G18" s="34">
        <v>25.4</v>
      </c>
      <c r="H18" s="34">
        <v>19</v>
      </c>
      <c r="I18" s="34">
        <v>28</v>
      </c>
      <c r="J18" s="34">
        <v>28.6</v>
      </c>
      <c r="K18" s="34">
        <v>34.299999999999997</v>
      </c>
      <c r="L18" s="34">
        <v>26.9</v>
      </c>
      <c r="M18" s="34">
        <v>11</v>
      </c>
      <c r="N18" s="34">
        <v>29.5</v>
      </c>
      <c r="O18" s="34">
        <v>30.5</v>
      </c>
      <c r="P18" s="34">
        <v>12.9</v>
      </c>
      <c r="Q18" s="26">
        <f t="shared" si="0"/>
        <v>2001</v>
      </c>
      <c r="R18" s="27"/>
    </row>
    <row r="19" spans="1:18">
      <c r="A19" s="20">
        <v>2002</v>
      </c>
      <c r="B19" s="34">
        <v>26.7</v>
      </c>
      <c r="C19" s="34">
        <v>31.8</v>
      </c>
      <c r="D19" s="34">
        <v>19.2</v>
      </c>
      <c r="E19" s="34">
        <v>28.9</v>
      </c>
      <c r="F19" s="34">
        <v>29.4</v>
      </c>
      <c r="G19" s="34">
        <v>27.3</v>
      </c>
      <c r="H19" s="34">
        <v>21.3</v>
      </c>
      <c r="I19" s="34">
        <v>27.7</v>
      </c>
      <c r="J19" s="34">
        <v>26.6</v>
      </c>
      <c r="K19" s="34">
        <v>26.9</v>
      </c>
      <c r="L19" s="34">
        <v>25.3</v>
      </c>
      <c r="M19" s="34">
        <v>20.8</v>
      </c>
      <c r="N19" s="34">
        <v>17.7</v>
      </c>
      <c r="O19" s="34">
        <v>28.5</v>
      </c>
      <c r="P19" s="34">
        <v>17.3</v>
      </c>
      <c r="Q19" s="26">
        <f t="shared" si="0"/>
        <v>2002</v>
      </c>
      <c r="R19" s="27"/>
    </row>
    <row r="20" spans="1:18">
      <c r="A20" s="20">
        <v>2003</v>
      </c>
      <c r="B20" s="34">
        <v>26.3</v>
      </c>
      <c r="C20" s="34">
        <v>29</v>
      </c>
      <c r="D20" s="34">
        <v>24.1</v>
      </c>
      <c r="E20" s="34">
        <v>26.6</v>
      </c>
      <c r="F20" s="34">
        <v>29</v>
      </c>
      <c r="G20" s="34">
        <v>24</v>
      </c>
      <c r="H20" s="34">
        <v>21.3</v>
      </c>
      <c r="I20" s="34">
        <v>27.7</v>
      </c>
      <c r="J20" s="34">
        <v>24.5</v>
      </c>
      <c r="K20" s="34">
        <v>28.1</v>
      </c>
      <c r="L20" s="34">
        <v>25.3</v>
      </c>
      <c r="M20" s="34">
        <v>20.9</v>
      </c>
      <c r="N20" s="34">
        <v>16</v>
      </c>
      <c r="O20" s="34">
        <v>28.1</v>
      </c>
      <c r="P20" s="34">
        <v>12</v>
      </c>
      <c r="Q20" s="26">
        <f t="shared" si="0"/>
        <v>2003</v>
      </c>
      <c r="R20" s="27"/>
    </row>
    <row r="21" spans="1:18">
      <c r="A21" s="20">
        <v>2004</v>
      </c>
      <c r="B21" s="34">
        <v>26.3</v>
      </c>
      <c r="C21" s="34">
        <v>31.3</v>
      </c>
      <c r="D21" s="34">
        <v>19.8</v>
      </c>
      <c r="E21" s="34">
        <v>29.6</v>
      </c>
      <c r="F21" s="34">
        <v>30</v>
      </c>
      <c r="G21" s="34">
        <v>27.2</v>
      </c>
      <c r="H21" s="34">
        <v>17.3</v>
      </c>
      <c r="I21" s="34">
        <v>27.3</v>
      </c>
      <c r="J21" s="34">
        <v>22.4</v>
      </c>
      <c r="K21" s="34">
        <v>28.3</v>
      </c>
      <c r="L21" s="34">
        <v>24.6</v>
      </c>
      <c r="M21" s="34">
        <v>23.1</v>
      </c>
      <c r="N21" s="34">
        <v>13.3</v>
      </c>
      <c r="O21" s="34">
        <v>31.1</v>
      </c>
      <c r="P21" s="34">
        <v>12.8</v>
      </c>
      <c r="Q21" s="26">
        <f t="shared" si="0"/>
        <v>2004</v>
      </c>
      <c r="R21" s="27"/>
    </row>
    <row r="22" spans="1:18">
      <c r="A22" s="20">
        <v>2005</v>
      </c>
      <c r="B22" s="34">
        <v>26.2</v>
      </c>
      <c r="C22" s="34">
        <v>31.5</v>
      </c>
      <c r="D22" s="34">
        <v>21.8</v>
      </c>
      <c r="E22" s="34">
        <v>34.9</v>
      </c>
      <c r="F22" s="34">
        <v>27.4</v>
      </c>
      <c r="G22" s="34">
        <v>24.1</v>
      </c>
      <c r="H22" s="34">
        <v>18.8</v>
      </c>
      <c r="I22" s="34">
        <v>27.8</v>
      </c>
      <c r="J22" s="34">
        <v>25.5</v>
      </c>
      <c r="K22" s="34">
        <v>27.2</v>
      </c>
      <c r="L22" s="34">
        <v>23.8</v>
      </c>
      <c r="M22" s="34">
        <v>23.1</v>
      </c>
      <c r="N22" s="34">
        <v>20.399999999999999</v>
      </c>
      <c r="O22" s="34">
        <v>30.6</v>
      </c>
      <c r="P22" s="34">
        <v>13.2</v>
      </c>
      <c r="Q22" s="26">
        <f t="shared" si="0"/>
        <v>2005</v>
      </c>
      <c r="R22" s="27"/>
    </row>
    <row r="23" spans="1:18">
      <c r="A23" s="20">
        <v>2006</v>
      </c>
      <c r="B23" s="34">
        <v>25.8</v>
      </c>
      <c r="C23" s="34">
        <v>32</v>
      </c>
      <c r="D23" s="34">
        <v>24.4</v>
      </c>
      <c r="E23" s="34">
        <v>33.1</v>
      </c>
      <c r="F23" s="34">
        <v>30.2</v>
      </c>
      <c r="G23" s="34">
        <v>25.6</v>
      </c>
      <c r="H23" s="34">
        <v>18.399999999999999</v>
      </c>
      <c r="I23" s="34">
        <v>26.4</v>
      </c>
      <c r="J23" s="34">
        <v>22.6</v>
      </c>
      <c r="K23" s="34">
        <v>26.8</v>
      </c>
      <c r="L23" s="34">
        <v>22.7</v>
      </c>
      <c r="M23" s="34">
        <v>12.6</v>
      </c>
      <c r="N23" s="34">
        <v>22.3</v>
      </c>
      <c r="O23" s="34">
        <v>30.1</v>
      </c>
      <c r="P23" s="34">
        <v>25.3</v>
      </c>
      <c r="Q23" s="26">
        <f t="shared" si="0"/>
        <v>2006</v>
      </c>
      <c r="R23" s="27"/>
    </row>
    <row r="24" spans="1:18">
      <c r="A24" s="20">
        <v>2007</v>
      </c>
      <c r="B24" s="34">
        <v>26.5</v>
      </c>
      <c r="C24" s="34">
        <v>34.4</v>
      </c>
      <c r="D24" s="34">
        <v>25.5</v>
      </c>
      <c r="E24" s="34">
        <v>33.6</v>
      </c>
      <c r="F24" s="34">
        <v>28.2</v>
      </c>
      <c r="G24" s="34">
        <v>26.7</v>
      </c>
      <c r="H24" s="34">
        <v>21.2</v>
      </c>
      <c r="I24" s="34">
        <v>25.6</v>
      </c>
      <c r="J24" s="34">
        <v>25.9</v>
      </c>
      <c r="K24" s="34">
        <v>30.1</v>
      </c>
      <c r="L24" s="34">
        <v>23.6</v>
      </c>
      <c r="M24" s="34">
        <v>24</v>
      </c>
      <c r="N24" s="34">
        <v>15.3</v>
      </c>
      <c r="O24" s="34">
        <v>27.7</v>
      </c>
      <c r="P24" s="34">
        <v>14.4</v>
      </c>
      <c r="Q24" s="26">
        <f t="shared" si="0"/>
        <v>2007</v>
      </c>
      <c r="R24" s="27"/>
    </row>
    <row r="25" spans="1:18">
      <c r="A25" s="20">
        <v>2008</v>
      </c>
      <c r="B25" s="34">
        <v>26.3</v>
      </c>
      <c r="C25" s="34">
        <v>32.299999999999997</v>
      </c>
      <c r="D25" s="34">
        <v>18.899999999999999</v>
      </c>
      <c r="E25" s="34">
        <v>29.3</v>
      </c>
      <c r="F25" s="34">
        <v>33.5</v>
      </c>
      <c r="G25" s="34">
        <v>27.6</v>
      </c>
      <c r="H25" s="34">
        <v>16.899999999999999</v>
      </c>
      <c r="I25" s="34">
        <v>26.5</v>
      </c>
      <c r="J25" s="34">
        <v>26.6</v>
      </c>
      <c r="K25" s="34">
        <v>28.5</v>
      </c>
      <c r="L25" s="34">
        <v>22.7</v>
      </c>
      <c r="M25" s="34">
        <v>23.1</v>
      </c>
      <c r="N25" s="34">
        <v>16.899999999999999</v>
      </c>
      <c r="O25" s="34">
        <v>31</v>
      </c>
      <c r="P25" s="34">
        <v>27.1</v>
      </c>
      <c r="Q25" s="26">
        <f t="shared" si="0"/>
        <v>2008</v>
      </c>
      <c r="R25" s="27"/>
    </row>
    <row r="26" spans="1:18">
      <c r="A26" s="20">
        <v>2009</v>
      </c>
      <c r="B26" s="34">
        <v>24.3</v>
      </c>
      <c r="C26" s="34">
        <v>32.200000000000003</v>
      </c>
      <c r="D26" s="34">
        <v>23.7</v>
      </c>
      <c r="E26" s="34">
        <v>31</v>
      </c>
      <c r="F26" s="34">
        <v>30.7</v>
      </c>
      <c r="G26" s="34">
        <v>26.2</v>
      </c>
      <c r="H26" s="34">
        <v>18.7</v>
      </c>
      <c r="I26" s="34">
        <v>23.1</v>
      </c>
      <c r="J26" s="34">
        <v>24.8</v>
      </c>
      <c r="K26" s="34">
        <v>25.8</v>
      </c>
      <c r="L26" s="34">
        <v>20.2</v>
      </c>
      <c r="M26" s="34">
        <v>10.5</v>
      </c>
      <c r="N26" s="34">
        <v>9.9</v>
      </c>
      <c r="O26" s="34">
        <v>26.7</v>
      </c>
      <c r="P26" s="34">
        <v>18.5</v>
      </c>
      <c r="Q26" s="26">
        <f t="shared" si="0"/>
        <v>2009</v>
      </c>
      <c r="R26" s="27"/>
    </row>
    <row r="27" spans="1:18">
      <c r="A27" s="20">
        <v>2010</v>
      </c>
      <c r="B27" s="34">
        <v>22.9</v>
      </c>
      <c r="C27" s="34">
        <v>29.9</v>
      </c>
      <c r="D27" s="34">
        <v>19.600000000000001</v>
      </c>
      <c r="E27" s="34">
        <v>24.3</v>
      </c>
      <c r="F27" s="34">
        <v>30.9</v>
      </c>
      <c r="G27" s="34">
        <v>24.4</v>
      </c>
      <c r="H27" s="34">
        <v>16.899999999999999</v>
      </c>
      <c r="I27" s="34">
        <v>22</v>
      </c>
      <c r="J27" s="34">
        <v>25</v>
      </c>
      <c r="K27" s="34">
        <v>23.2</v>
      </c>
      <c r="L27" s="34">
        <v>20.2</v>
      </c>
      <c r="M27" s="34">
        <v>14.7</v>
      </c>
      <c r="N27" s="34">
        <v>20</v>
      </c>
      <c r="O27" s="34">
        <v>24.6</v>
      </c>
      <c r="P27" s="34">
        <v>18.399999999999999</v>
      </c>
      <c r="Q27" s="26">
        <f t="shared" si="0"/>
        <v>2010</v>
      </c>
      <c r="R27" s="27"/>
    </row>
    <row r="28" spans="1:18">
      <c r="A28" s="20">
        <v>2011</v>
      </c>
      <c r="B28" s="34">
        <v>21.1</v>
      </c>
      <c r="C28" s="34">
        <v>28.9</v>
      </c>
      <c r="D28" s="34">
        <v>19.8</v>
      </c>
      <c r="E28" s="34">
        <v>21.1</v>
      </c>
      <c r="F28" s="34">
        <v>28</v>
      </c>
      <c r="G28" s="34">
        <v>20.8</v>
      </c>
      <c r="H28" s="34">
        <v>15.4</v>
      </c>
      <c r="I28" s="34">
        <v>20.6</v>
      </c>
      <c r="J28" s="34">
        <v>23.5</v>
      </c>
      <c r="K28" s="34">
        <v>21.9</v>
      </c>
      <c r="L28" s="34">
        <v>17.8</v>
      </c>
      <c r="M28" s="34">
        <v>10.5</v>
      </c>
      <c r="N28" s="34">
        <v>20.7</v>
      </c>
      <c r="O28" s="34">
        <v>22.3</v>
      </c>
      <c r="P28" s="34">
        <v>16.600000000000001</v>
      </c>
      <c r="Q28" s="26">
        <f t="shared" si="0"/>
        <v>2011</v>
      </c>
      <c r="R28" s="27"/>
    </row>
    <row r="29" spans="1:18">
      <c r="A29" s="20">
        <v>2012</v>
      </c>
      <c r="B29" s="34">
        <v>19.7</v>
      </c>
      <c r="C29" s="34">
        <v>23.3</v>
      </c>
      <c r="D29" s="34">
        <v>21.3</v>
      </c>
      <c r="E29" s="34">
        <v>21.6</v>
      </c>
      <c r="F29" s="34">
        <v>24.1</v>
      </c>
      <c r="G29" s="34">
        <v>21.2</v>
      </c>
      <c r="H29" s="34">
        <v>17.100000000000001</v>
      </c>
      <c r="I29" s="34">
        <v>18.399999999999999</v>
      </c>
      <c r="J29" s="34">
        <v>20</v>
      </c>
      <c r="K29" s="34">
        <v>21.1</v>
      </c>
      <c r="L29" s="34">
        <v>17.8</v>
      </c>
      <c r="M29" s="34">
        <v>14.4</v>
      </c>
      <c r="N29" s="34">
        <v>13</v>
      </c>
      <c r="O29" s="34">
        <v>18.899999999999999</v>
      </c>
      <c r="P29" s="34">
        <v>17.8</v>
      </c>
      <c r="Q29" s="26">
        <f t="shared" si="0"/>
        <v>2012</v>
      </c>
      <c r="R29" s="27"/>
    </row>
    <row r="30" spans="1:18">
      <c r="A30" s="20">
        <v>2013</v>
      </c>
      <c r="B30" s="34">
        <v>17.899999999999999</v>
      </c>
      <c r="C30" s="34">
        <v>21.6</v>
      </c>
      <c r="D30" s="34">
        <v>13.9</v>
      </c>
      <c r="E30" s="34">
        <v>20.3</v>
      </c>
      <c r="F30" s="34">
        <v>21.4</v>
      </c>
      <c r="G30" s="34">
        <v>18.5</v>
      </c>
      <c r="H30" s="34">
        <v>15.9</v>
      </c>
      <c r="I30" s="34">
        <v>17.3</v>
      </c>
      <c r="J30" s="34">
        <v>19.2</v>
      </c>
      <c r="K30" s="34">
        <v>19.7</v>
      </c>
      <c r="L30" s="34">
        <v>14.9</v>
      </c>
      <c r="M30" s="34">
        <v>5.2</v>
      </c>
      <c r="N30" s="34">
        <v>13.1</v>
      </c>
      <c r="O30" s="34">
        <v>18.600000000000001</v>
      </c>
      <c r="P30" s="34">
        <v>18.3</v>
      </c>
      <c r="Q30" s="26">
        <v>2013</v>
      </c>
      <c r="R30" s="27"/>
    </row>
    <row r="31" spans="1:18">
      <c r="A31" s="20">
        <v>2014</v>
      </c>
      <c r="B31" s="34">
        <v>16.100000000000001</v>
      </c>
      <c r="C31" s="34">
        <v>18.5</v>
      </c>
      <c r="D31" s="34">
        <v>17</v>
      </c>
      <c r="E31" s="34">
        <v>19.2</v>
      </c>
      <c r="F31" s="34">
        <v>21.1</v>
      </c>
      <c r="G31" s="34">
        <v>17.5</v>
      </c>
      <c r="H31" s="34">
        <v>11.9</v>
      </c>
      <c r="I31" s="34">
        <v>15.2</v>
      </c>
      <c r="J31" s="34">
        <v>17.7</v>
      </c>
      <c r="K31" s="34">
        <v>17.3</v>
      </c>
      <c r="L31" s="34">
        <v>14.6</v>
      </c>
      <c r="M31" s="34">
        <v>11.3</v>
      </c>
      <c r="N31" s="34">
        <v>12.9</v>
      </c>
      <c r="O31" s="34">
        <v>15.5</v>
      </c>
      <c r="P31" s="34">
        <v>9.8000000000000007</v>
      </c>
      <c r="Q31" s="26">
        <v>2014</v>
      </c>
      <c r="R31" s="27"/>
    </row>
    <row r="32" spans="1:18">
      <c r="A32" s="20">
        <v>2015</v>
      </c>
      <c r="B32" s="34">
        <v>14.3</v>
      </c>
      <c r="C32" s="34">
        <v>16.600000000000001</v>
      </c>
      <c r="D32" s="34">
        <v>15.3</v>
      </c>
      <c r="E32" s="34">
        <v>11.9</v>
      </c>
      <c r="F32" s="34">
        <v>18.3</v>
      </c>
      <c r="G32" s="34">
        <v>14.8</v>
      </c>
      <c r="H32" s="34">
        <v>11.3</v>
      </c>
      <c r="I32" s="34">
        <v>14</v>
      </c>
      <c r="J32" s="34">
        <v>13</v>
      </c>
      <c r="K32" s="34">
        <v>16.3</v>
      </c>
      <c r="L32" s="34">
        <v>13.1</v>
      </c>
      <c r="M32" s="34">
        <v>5.9</v>
      </c>
      <c r="N32" s="34">
        <v>11.7</v>
      </c>
      <c r="O32" s="34">
        <v>14.6</v>
      </c>
      <c r="P32" s="34">
        <v>17.5</v>
      </c>
      <c r="Q32" s="26">
        <v>2015</v>
      </c>
      <c r="R32" s="27"/>
    </row>
    <row r="33" spans="1:18">
      <c r="A33" s="20">
        <v>2016</v>
      </c>
      <c r="B33" s="34">
        <v>13.5</v>
      </c>
      <c r="C33" s="34">
        <v>17.899999999999999</v>
      </c>
      <c r="D33" s="34">
        <v>13.5</v>
      </c>
      <c r="E33" s="34">
        <v>20.399999999999999</v>
      </c>
      <c r="F33" s="34">
        <v>18</v>
      </c>
      <c r="G33" s="34">
        <v>12.2</v>
      </c>
      <c r="H33" s="34">
        <v>11.7</v>
      </c>
      <c r="I33" s="34">
        <v>11.8</v>
      </c>
      <c r="J33" s="34">
        <v>13.3</v>
      </c>
      <c r="K33" s="34">
        <v>14.9</v>
      </c>
      <c r="L33" s="34">
        <v>11.4</v>
      </c>
      <c r="M33" s="34">
        <v>10.1</v>
      </c>
      <c r="N33" s="34">
        <v>12.2</v>
      </c>
      <c r="O33" s="34">
        <v>14</v>
      </c>
      <c r="P33" s="34">
        <v>13.7</v>
      </c>
      <c r="Q33" s="26">
        <v>2016</v>
      </c>
      <c r="R33" s="27"/>
    </row>
    <row r="34" spans="1:18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7"/>
    </row>
    <row r="35" spans="1:18" ht="44.25" customHeight="1">
      <c r="A35" s="26"/>
      <c r="B35" s="29" t="s">
        <v>3</v>
      </c>
      <c r="C35" s="30" t="s">
        <v>4</v>
      </c>
      <c r="D35" s="30" t="s">
        <v>5</v>
      </c>
      <c r="E35" s="30" t="s">
        <v>2</v>
      </c>
      <c r="F35" s="30" t="s">
        <v>0</v>
      </c>
      <c r="G35" s="30" t="s">
        <v>6</v>
      </c>
      <c r="H35" s="30" t="s">
        <v>7</v>
      </c>
      <c r="I35" s="30" t="s">
        <v>8</v>
      </c>
      <c r="J35" s="30" t="s">
        <v>9</v>
      </c>
      <c r="K35" s="30" t="s">
        <v>10</v>
      </c>
      <c r="L35" s="30" t="s">
        <v>11</v>
      </c>
      <c r="M35" s="30" t="s">
        <v>12</v>
      </c>
      <c r="N35" s="30" t="s">
        <v>13</v>
      </c>
      <c r="O35" s="30" t="s">
        <v>14</v>
      </c>
      <c r="P35" s="30" t="s">
        <v>15</v>
      </c>
      <c r="Q35" s="26"/>
      <c r="R35" s="27"/>
    </row>
    <row r="36" spans="1:18" s="27" customFormat="1" ht="12.75" customHeight="1">
      <c r="A36" s="44" t="s">
        <v>19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52" t="str">
        <f>A36</f>
        <v>20 to 24</v>
      </c>
    </row>
    <row r="37" spans="1:18" ht="12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7"/>
    </row>
    <row r="38" spans="1:18" ht="12.75" customHeight="1">
      <c r="A38" s="20">
        <v>1991</v>
      </c>
      <c r="B38" s="34">
        <v>82.3</v>
      </c>
      <c r="C38" s="34">
        <v>97.3</v>
      </c>
      <c r="D38" s="34">
        <v>82.5</v>
      </c>
      <c r="E38" s="34">
        <v>105.9</v>
      </c>
      <c r="F38" s="34">
        <v>87.7</v>
      </c>
      <c r="G38" s="34">
        <v>87.3</v>
      </c>
      <c r="H38" s="34">
        <v>80.599999999999994</v>
      </c>
      <c r="I38" s="34">
        <v>72.5</v>
      </c>
      <c r="J38" s="34">
        <v>104.3</v>
      </c>
      <c r="K38" s="34">
        <v>97.6</v>
      </c>
      <c r="L38" s="34">
        <v>63.9</v>
      </c>
      <c r="M38" s="34">
        <v>100.4</v>
      </c>
      <c r="N38" s="34">
        <v>129.69999999999999</v>
      </c>
      <c r="O38" s="34">
        <v>92.2</v>
      </c>
      <c r="P38" s="34">
        <v>95</v>
      </c>
      <c r="Q38" s="26">
        <f t="shared" ref="Q38:Q60" si="1">A38</f>
        <v>1991</v>
      </c>
      <c r="R38" s="27"/>
    </row>
    <row r="39" spans="1:18">
      <c r="A39" s="20">
        <v>1992</v>
      </c>
      <c r="B39" s="34">
        <v>77.7</v>
      </c>
      <c r="C39" s="34">
        <v>93.2</v>
      </c>
      <c r="D39" s="34">
        <v>79.900000000000006</v>
      </c>
      <c r="E39" s="34">
        <v>100.4</v>
      </c>
      <c r="F39" s="34">
        <v>85.4</v>
      </c>
      <c r="G39" s="34">
        <v>78.400000000000006</v>
      </c>
      <c r="H39" s="34">
        <v>75.599999999999994</v>
      </c>
      <c r="I39" s="34">
        <v>70</v>
      </c>
      <c r="J39" s="34">
        <v>94.3</v>
      </c>
      <c r="K39" s="34">
        <v>88.6</v>
      </c>
      <c r="L39" s="34">
        <v>62.2</v>
      </c>
      <c r="M39" s="34">
        <v>95.9</v>
      </c>
      <c r="N39" s="34">
        <v>140.69999999999999</v>
      </c>
      <c r="O39" s="34">
        <v>83.9</v>
      </c>
      <c r="P39" s="34">
        <v>78.8</v>
      </c>
      <c r="Q39" s="26">
        <f t="shared" si="1"/>
        <v>1992</v>
      </c>
      <c r="R39" s="27"/>
    </row>
    <row r="40" spans="1:18">
      <c r="A40" s="20">
        <v>1993</v>
      </c>
      <c r="B40" s="34">
        <v>72.5</v>
      </c>
      <c r="C40" s="34">
        <v>90.7</v>
      </c>
      <c r="D40" s="34">
        <v>72.2</v>
      </c>
      <c r="E40" s="34">
        <v>93.8</v>
      </c>
      <c r="F40" s="34">
        <v>81.900000000000006</v>
      </c>
      <c r="G40" s="34">
        <v>73.900000000000006</v>
      </c>
      <c r="H40" s="34">
        <v>69.7</v>
      </c>
      <c r="I40" s="34">
        <v>64.2</v>
      </c>
      <c r="J40" s="34">
        <v>90</v>
      </c>
      <c r="K40" s="34">
        <v>87</v>
      </c>
      <c r="L40" s="34">
        <v>55.1</v>
      </c>
      <c r="M40" s="34">
        <v>111.1</v>
      </c>
      <c r="N40" s="34">
        <v>112.5</v>
      </c>
      <c r="O40" s="34">
        <v>77.3</v>
      </c>
      <c r="P40" s="34">
        <v>71.2</v>
      </c>
      <c r="Q40" s="26">
        <f t="shared" si="1"/>
        <v>1993</v>
      </c>
      <c r="R40" s="27"/>
    </row>
    <row r="41" spans="1:18">
      <c r="A41" s="20">
        <v>1994</v>
      </c>
      <c r="B41" s="34">
        <v>68.2</v>
      </c>
      <c r="C41" s="34">
        <v>79.900000000000006</v>
      </c>
      <c r="D41" s="34">
        <v>74.099999999999994</v>
      </c>
      <c r="E41" s="34">
        <v>96.7</v>
      </c>
      <c r="F41" s="34">
        <v>75.7</v>
      </c>
      <c r="G41" s="34">
        <v>67.099999999999994</v>
      </c>
      <c r="H41" s="34">
        <v>65.099999999999994</v>
      </c>
      <c r="I41" s="34">
        <v>62.7</v>
      </c>
      <c r="J41" s="34">
        <v>87.5</v>
      </c>
      <c r="K41" s="34">
        <v>78.3</v>
      </c>
      <c r="L41" s="34">
        <v>51.9</v>
      </c>
      <c r="M41" s="34">
        <v>94.1</v>
      </c>
      <c r="N41" s="34">
        <v>92.8</v>
      </c>
      <c r="O41" s="34">
        <v>72.8</v>
      </c>
      <c r="P41" s="34">
        <v>88.8</v>
      </c>
      <c r="Q41" s="26">
        <f t="shared" si="1"/>
        <v>1994</v>
      </c>
      <c r="R41" s="27"/>
    </row>
    <row r="42" spans="1:18">
      <c r="A42" s="20">
        <v>1995</v>
      </c>
      <c r="B42" s="34">
        <v>66.599999999999994</v>
      </c>
      <c r="C42" s="34">
        <v>79.599999999999994</v>
      </c>
      <c r="D42" s="34">
        <v>76.099999999999994</v>
      </c>
      <c r="E42" s="34">
        <v>90.2</v>
      </c>
      <c r="F42" s="34">
        <v>72.900000000000006</v>
      </c>
      <c r="G42" s="34">
        <v>70.3</v>
      </c>
      <c r="H42" s="34">
        <v>57.8</v>
      </c>
      <c r="I42" s="34">
        <v>61.7</v>
      </c>
      <c r="J42" s="34">
        <v>83.4</v>
      </c>
      <c r="K42" s="34">
        <v>78.3</v>
      </c>
      <c r="L42" s="34">
        <v>51.6</v>
      </c>
      <c r="M42" s="34">
        <v>117.6</v>
      </c>
      <c r="N42" s="34">
        <v>87.5</v>
      </c>
      <c r="O42" s="34">
        <v>71</v>
      </c>
      <c r="P42" s="34">
        <v>91.3</v>
      </c>
      <c r="Q42" s="26">
        <f t="shared" si="1"/>
        <v>1995</v>
      </c>
      <c r="R42" s="27"/>
    </row>
    <row r="43" spans="1:18">
      <c r="A43" s="20">
        <v>1996</v>
      </c>
      <c r="B43" s="34">
        <v>64.5</v>
      </c>
      <c r="C43" s="34">
        <v>77.099999999999994</v>
      </c>
      <c r="D43" s="34">
        <v>62.6</v>
      </c>
      <c r="E43" s="34">
        <v>97.4</v>
      </c>
      <c r="F43" s="34">
        <v>71.2</v>
      </c>
      <c r="G43" s="34">
        <v>66.099999999999994</v>
      </c>
      <c r="H43" s="34">
        <v>57.6</v>
      </c>
      <c r="I43" s="34">
        <v>59.2</v>
      </c>
      <c r="J43" s="34">
        <v>80.5</v>
      </c>
      <c r="K43" s="34">
        <v>81</v>
      </c>
      <c r="L43" s="34">
        <v>48</v>
      </c>
      <c r="M43" s="34">
        <v>73.3</v>
      </c>
      <c r="N43" s="34">
        <v>105.9</v>
      </c>
      <c r="O43" s="34">
        <v>67.900000000000006</v>
      </c>
      <c r="P43" s="34">
        <v>70.5</v>
      </c>
      <c r="Q43" s="26">
        <f t="shared" si="1"/>
        <v>1996</v>
      </c>
      <c r="R43" s="27"/>
    </row>
    <row r="44" spans="1:18">
      <c r="A44" s="20">
        <v>1997</v>
      </c>
      <c r="B44" s="34">
        <v>65.5</v>
      </c>
      <c r="C44" s="34">
        <v>79.7</v>
      </c>
      <c r="D44" s="34">
        <v>66.8</v>
      </c>
      <c r="E44" s="34">
        <v>85.9</v>
      </c>
      <c r="F44" s="34">
        <v>72.3</v>
      </c>
      <c r="G44" s="34">
        <v>70.400000000000006</v>
      </c>
      <c r="H44" s="34">
        <v>56.1</v>
      </c>
      <c r="I44" s="34">
        <v>59.9</v>
      </c>
      <c r="J44" s="34">
        <v>85.6</v>
      </c>
      <c r="K44" s="34">
        <v>82.7</v>
      </c>
      <c r="L44" s="34">
        <v>49.7</v>
      </c>
      <c r="M44" s="34">
        <v>105.9</v>
      </c>
      <c r="N44" s="34">
        <v>60.6</v>
      </c>
      <c r="O44" s="34">
        <v>71.099999999999994</v>
      </c>
      <c r="P44" s="34">
        <v>61.4</v>
      </c>
      <c r="Q44" s="26">
        <f t="shared" si="1"/>
        <v>1997</v>
      </c>
      <c r="R44" s="27"/>
    </row>
    <row r="45" spans="1:18">
      <c r="A45" s="20">
        <v>1998</v>
      </c>
      <c r="B45" s="34">
        <v>62.8</v>
      </c>
      <c r="C45" s="34">
        <v>80.599999999999994</v>
      </c>
      <c r="D45" s="34">
        <v>68.7</v>
      </c>
      <c r="E45" s="34">
        <v>85.6</v>
      </c>
      <c r="F45" s="34">
        <v>67.7</v>
      </c>
      <c r="G45" s="34">
        <v>61.3</v>
      </c>
      <c r="H45" s="34">
        <v>54.5</v>
      </c>
      <c r="I45" s="34">
        <v>56.7</v>
      </c>
      <c r="J45" s="34">
        <v>83.7</v>
      </c>
      <c r="K45" s="34">
        <v>82</v>
      </c>
      <c r="L45" s="34">
        <v>47.6</v>
      </c>
      <c r="M45" s="34">
        <v>69.3</v>
      </c>
      <c r="N45" s="34">
        <v>75.5</v>
      </c>
      <c r="O45" s="34">
        <v>66</v>
      </c>
      <c r="P45" s="34">
        <v>74.3</v>
      </c>
      <c r="Q45" s="26">
        <f t="shared" si="1"/>
        <v>1998</v>
      </c>
      <c r="R45" s="27"/>
    </row>
    <row r="46" spans="1:18">
      <c r="A46" s="20">
        <v>1999</v>
      </c>
      <c r="B46" s="34">
        <v>61</v>
      </c>
      <c r="C46" s="34">
        <v>71.8</v>
      </c>
      <c r="D46" s="34">
        <v>60</v>
      </c>
      <c r="E46" s="34">
        <v>77.2</v>
      </c>
      <c r="F46" s="34">
        <v>67.900000000000006</v>
      </c>
      <c r="G46" s="34">
        <v>66</v>
      </c>
      <c r="H46" s="34">
        <v>55.1</v>
      </c>
      <c r="I46" s="34">
        <v>54</v>
      </c>
      <c r="J46" s="34">
        <v>80.099999999999994</v>
      </c>
      <c r="K46" s="34">
        <v>78.599999999999994</v>
      </c>
      <c r="L46" s="34">
        <v>47.3</v>
      </c>
      <c r="M46" s="34">
        <v>90.5</v>
      </c>
      <c r="N46" s="34">
        <v>73.8</v>
      </c>
      <c r="O46" s="34">
        <v>66.5</v>
      </c>
      <c r="P46" s="34">
        <v>58.3</v>
      </c>
      <c r="Q46" s="26">
        <f t="shared" si="1"/>
        <v>1999</v>
      </c>
      <c r="R46" s="27"/>
    </row>
    <row r="47" spans="1:18">
      <c r="A47" s="20">
        <v>2000</v>
      </c>
      <c r="B47" s="34">
        <v>57.6</v>
      </c>
      <c r="C47" s="34">
        <v>73.5</v>
      </c>
      <c r="D47" s="34">
        <v>67.8</v>
      </c>
      <c r="E47" s="34">
        <v>75.3</v>
      </c>
      <c r="F47" s="34">
        <v>67.7</v>
      </c>
      <c r="G47" s="34">
        <v>58.5</v>
      </c>
      <c r="H47" s="34">
        <v>49.2</v>
      </c>
      <c r="I47" s="34">
        <v>51.2</v>
      </c>
      <c r="J47" s="34">
        <v>79.7</v>
      </c>
      <c r="K47" s="34">
        <v>77.2</v>
      </c>
      <c r="L47" s="34">
        <v>41.8</v>
      </c>
      <c r="M47" s="34">
        <v>53.2</v>
      </c>
      <c r="N47" s="34">
        <v>63.1</v>
      </c>
      <c r="O47" s="34">
        <v>62.9</v>
      </c>
      <c r="P47" s="34">
        <v>52.4</v>
      </c>
      <c r="Q47" s="26">
        <f t="shared" si="1"/>
        <v>2000</v>
      </c>
      <c r="R47" s="27"/>
    </row>
    <row r="48" spans="1:18">
      <c r="A48" s="20">
        <v>2001</v>
      </c>
      <c r="B48" s="34">
        <v>57.8</v>
      </c>
      <c r="C48" s="34">
        <v>76.3</v>
      </c>
      <c r="D48" s="34">
        <v>65.2</v>
      </c>
      <c r="E48" s="34">
        <v>77.2</v>
      </c>
      <c r="F48" s="34">
        <v>71.5</v>
      </c>
      <c r="G48" s="34">
        <v>56.4</v>
      </c>
      <c r="H48" s="34">
        <v>48.9</v>
      </c>
      <c r="I48" s="34">
        <v>51.4</v>
      </c>
      <c r="J48" s="34">
        <v>77.2</v>
      </c>
      <c r="K48" s="34">
        <v>76.599999999999994</v>
      </c>
      <c r="L48" s="34">
        <v>42.2</v>
      </c>
      <c r="M48" s="34">
        <v>58</v>
      </c>
      <c r="N48" s="34">
        <v>92.1</v>
      </c>
      <c r="O48" s="34">
        <v>62.1</v>
      </c>
      <c r="P48" s="34">
        <v>70.7</v>
      </c>
      <c r="Q48" s="26">
        <f t="shared" si="1"/>
        <v>2001</v>
      </c>
      <c r="R48" s="27"/>
    </row>
    <row r="49" spans="1:18">
      <c r="A49" s="20">
        <v>2002</v>
      </c>
      <c r="B49" s="34">
        <v>57.3</v>
      </c>
      <c r="C49" s="34">
        <v>73.400000000000006</v>
      </c>
      <c r="D49" s="34">
        <v>67.3</v>
      </c>
      <c r="E49" s="34">
        <v>89.3</v>
      </c>
      <c r="F49" s="34">
        <v>65.5</v>
      </c>
      <c r="G49" s="34">
        <v>56.2</v>
      </c>
      <c r="H49" s="34">
        <v>51.2</v>
      </c>
      <c r="I49" s="34">
        <v>53.7</v>
      </c>
      <c r="J49" s="34">
        <v>77.099999999999994</v>
      </c>
      <c r="K49" s="34">
        <v>68.2</v>
      </c>
      <c r="L49" s="34">
        <v>41.5</v>
      </c>
      <c r="M49" s="34">
        <v>92.8</v>
      </c>
      <c r="N49" s="34">
        <v>79.5</v>
      </c>
      <c r="O49" s="34">
        <v>59.2</v>
      </c>
      <c r="P49" s="34">
        <v>66.5</v>
      </c>
      <c r="Q49" s="26">
        <f t="shared" si="1"/>
        <v>2002</v>
      </c>
      <c r="R49" s="27"/>
    </row>
    <row r="50" spans="1:18">
      <c r="A50" s="20">
        <v>2003</v>
      </c>
      <c r="B50" s="34">
        <v>58.6</v>
      </c>
      <c r="C50" s="34">
        <v>77.5</v>
      </c>
      <c r="D50" s="34">
        <v>68.7</v>
      </c>
      <c r="E50" s="34">
        <v>90.8</v>
      </c>
      <c r="F50" s="34">
        <v>67</v>
      </c>
      <c r="G50" s="34">
        <v>59.1</v>
      </c>
      <c r="H50" s="34">
        <v>49.9</v>
      </c>
      <c r="I50" s="34">
        <v>54.9</v>
      </c>
      <c r="J50" s="34">
        <v>81.099999999999994</v>
      </c>
      <c r="K50" s="34">
        <v>65.400000000000006</v>
      </c>
      <c r="L50" s="34">
        <v>42.3</v>
      </c>
      <c r="M50" s="34">
        <v>68.099999999999994</v>
      </c>
      <c r="N50" s="34">
        <v>80</v>
      </c>
      <c r="O50" s="34">
        <v>67.099999999999994</v>
      </c>
      <c r="P50" s="34">
        <v>66.5</v>
      </c>
      <c r="Q50" s="26">
        <f t="shared" si="1"/>
        <v>2003</v>
      </c>
      <c r="R50" s="27"/>
    </row>
    <row r="51" spans="1:18">
      <c r="A51" s="20">
        <v>2004</v>
      </c>
      <c r="B51" s="34">
        <v>60</v>
      </c>
      <c r="C51" s="34">
        <v>79.900000000000006</v>
      </c>
      <c r="D51" s="34">
        <v>64</v>
      </c>
      <c r="E51" s="34">
        <v>94.7</v>
      </c>
      <c r="F51" s="34">
        <v>67.900000000000006</v>
      </c>
      <c r="G51" s="34">
        <v>60.4</v>
      </c>
      <c r="H51" s="34">
        <v>50.8</v>
      </c>
      <c r="I51" s="34">
        <v>56.3</v>
      </c>
      <c r="J51" s="34">
        <v>84.4</v>
      </c>
      <c r="K51" s="34">
        <v>70.7</v>
      </c>
      <c r="L51" s="34">
        <v>43.7</v>
      </c>
      <c r="M51" s="34">
        <v>93.8</v>
      </c>
      <c r="N51" s="34">
        <v>72.7</v>
      </c>
      <c r="O51" s="34">
        <v>62</v>
      </c>
      <c r="P51" s="34">
        <v>42.1</v>
      </c>
      <c r="Q51" s="26">
        <f t="shared" si="1"/>
        <v>2004</v>
      </c>
      <c r="R51" s="27"/>
    </row>
    <row r="52" spans="1:18">
      <c r="A52" s="20">
        <v>2005</v>
      </c>
      <c r="B52" s="34">
        <v>59.1</v>
      </c>
      <c r="C52" s="34">
        <v>73.099999999999994</v>
      </c>
      <c r="D52" s="34">
        <v>73.3</v>
      </c>
      <c r="E52" s="34">
        <v>100.6</v>
      </c>
      <c r="F52" s="34">
        <v>68.900000000000006</v>
      </c>
      <c r="G52" s="34">
        <v>63.6</v>
      </c>
      <c r="H52" s="34">
        <v>48.2</v>
      </c>
      <c r="I52" s="34">
        <v>57</v>
      </c>
      <c r="J52" s="34">
        <v>75.599999999999994</v>
      </c>
      <c r="K52" s="34">
        <v>66.3</v>
      </c>
      <c r="L52" s="34">
        <v>42.2</v>
      </c>
      <c r="M52" s="34">
        <v>73.900000000000006</v>
      </c>
      <c r="N52" s="34">
        <v>98.6</v>
      </c>
      <c r="O52" s="34">
        <v>63.5</v>
      </c>
      <c r="P52" s="34">
        <v>57.2</v>
      </c>
      <c r="Q52" s="26">
        <f t="shared" si="1"/>
        <v>2005</v>
      </c>
      <c r="R52" s="27"/>
    </row>
    <row r="53" spans="1:18">
      <c r="A53" s="20">
        <v>2006</v>
      </c>
      <c r="B53" s="34">
        <v>60.9</v>
      </c>
      <c r="C53" s="34">
        <v>78.599999999999994</v>
      </c>
      <c r="D53" s="34">
        <v>68.5</v>
      </c>
      <c r="E53" s="34">
        <v>96.3</v>
      </c>
      <c r="F53" s="34">
        <v>70.900000000000006</v>
      </c>
      <c r="G53" s="34">
        <v>64</v>
      </c>
      <c r="H53" s="34">
        <v>51.7</v>
      </c>
      <c r="I53" s="34">
        <v>56.6</v>
      </c>
      <c r="J53" s="34">
        <v>76.5</v>
      </c>
      <c r="K53" s="34">
        <v>72.7</v>
      </c>
      <c r="L53" s="34">
        <v>43.8</v>
      </c>
      <c r="M53" s="34">
        <v>94.1</v>
      </c>
      <c r="N53" s="34">
        <v>82.3</v>
      </c>
      <c r="O53" s="34">
        <v>64.3</v>
      </c>
      <c r="P53" s="34">
        <v>60.6</v>
      </c>
      <c r="Q53" s="26">
        <f t="shared" si="1"/>
        <v>2006</v>
      </c>
      <c r="R53" s="27"/>
    </row>
    <row r="54" spans="1:18">
      <c r="A54" s="20">
        <v>2007</v>
      </c>
      <c r="B54" s="34">
        <v>63.3</v>
      </c>
      <c r="C54" s="34">
        <v>80.3</v>
      </c>
      <c r="D54" s="34">
        <v>73.2</v>
      </c>
      <c r="E54" s="34">
        <v>90.2</v>
      </c>
      <c r="F54" s="34">
        <v>70.8</v>
      </c>
      <c r="G54" s="34">
        <v>69.099999999999994</v>
      </c>
      <c r="H54" s="34">
        <v>55.9</v>
      </c>
      <c r="I54" s="34">
        <v>61.2</v>
      </c>
      <c r="J54" s="34">
        <v>78.099999999999994</v>
      </c>
      <c r="K54" s="34">
        <v>71.2</v>
      </c>
      <c r="L54" s="34">
        <v>47</v>
      </c>
      <c r="M54" s="34">
        <v>41.2</v>
      </c>
      <c r="N54" s="34">
        <v>55.3</v>
      </c>
      <c r="O54" s="34">
        <v>66.900000000000006</v>
      </c>
      <c r="P54" s="34">
        <v>75.5</v>
      </c>
      <c r="Q54" s="26">
        <f t="shared" si="1"/>
        <v>2007</v>
      </c>
      <c r="R54" s="27"/>
    </row>
    <row r="55" spans="1:18">
      <c r="A55" s="20">
        <v>2008</v>
      </c>
      <c r="B55" s="34">
        <v>65.2</v>
      </c>
      <c r="C55" s="34">
        <v>78.599999999999994</v>
      </c>
      <c r="D55" s="34">
        <v>68.5</v>
      </c>
      <c r="E55" s="34">
        <v>84.2</v>
      </c>
      <c r="F55" s="34">
        <v>74.5</v>
      </c>
      <c r="G55" s="34">
        <v>69</v>
      </c>
      <c r="H55" s="34">
        <v>58.9</v>
      </c>
      <c r="I55" s="34">
        <v>60.4</v>
      </c>
      <c r="J55" s="34">
        <v>86.4</v>
      </c>
      <c r="K55" s="34">
        <v>77.5</v>
      </c>
      <c r="L55" s="34">
        <v>49.8</v>
      </c>
      <c r="M55" s="34">
        <v>86.9</v>
      </c>
      <c r="N55" s="34">
        <v>89.3</v>
      </c>
      <c r="O55" s="34">
        <v>67.3</v>
      </c>
      <c r="P55" s="34">
        <v>63.2</v>
      </c>
      <c r="Q55" s="26">
        <f t="shared" si="1"/>
        <v>2008</v>
      </c>
      <c r="R55" s="27"/>
    </row>
    <row r="56" spans="1:18">
      <c r="A56" s="20">
        <v>2009</v>
      </c>
      <c r="B56" s="34">
        <v>63.8</v>
      </c>
      <c r="C56" s="34">
        <v>84.2</v>
      </c>
      <c r="D56" s="34">
        <v>73.7</v>
      </c>
      <c r="E56" s="34">
        <v>95.2</v>
      </c>
      <c r="F56" s="34">
        <v>72</v>
      </c>
      <c r="G56" s="34">
        <v>70.2</v>
      </c>
      <c r="H56" s="34">
        <v>52.7</v>
      </c>
      <c r="I56" s="34">
        <v>59</v>
      </c>
      <c r="J56" s="34">
        <v>80.099999999999994</v>
      </c>
      <c r="K56" s="34">
        <v>73.599999999999994</v>
      </c>
      <c r="L56" s="34">
        <v>47.8</v>
      </c>
      <c r="M56" s="34">
        <v>88.4</v>
      </c>
      <c r="N56" s="34">
        <v>91.2</v>
      </c>
      <c r="O56" s="34">
        <v>69</v>
      </c>
      <c r="P56" s="34">
        <v>68.599999999999994</v>
      </c>
      <c r="Q56" s="26">
        <f t="shared" si="1"/>
        <v>2009</v>
      </c>
      <c r="R56" s="27"/>
    </row>
    <row r="57" spans="1:18">
      <c r="A57" s="20">
        <v>2010</v>
      </c>
      <c r="B57" s="34">
        <v>59.9</v>
      </c>
      <c r="C57" s="34">
        <v>73.2</v>
      </c>
      <c r="D57" s="34">
        <v>81.5</v>
      </c>
      <c r="E57" s="34">
        <v>88.2</v>
      </c>
      <c r="F57" s="34">
        <v>68.900000000000006</v>
      </c>
      <c r="G57" s="34">
        <v>62.2</v>
      </c>
      <c r="H57" s="34">
        <v>51</v>
      </c>
      <c r="I57" s="34">
        <v>56.6</v>
      </c>
      <c r="J57" s="34">
        <v>77.3</v>
      </c>
      <c r="K57" s="34">
        <v>69.7</v>
      </c>
      <c r="L57" s="34">
        <v>45.5</v>
      </c>
      <c r="M57" s="34">
        <v>61.2</v>
      </c>
      <c r="N57" s="34">
        <v>83.8</v>
      </c>
      <c r="O57" s="34">
        <v>62.6</v>
      </c>
      <c r="P57" s="34">
        <v>63.3</v>
      </c>
      <c r="Q57" s="26">
        <f t="shared" si="1"/>
        <v>2010</v>
      </c>
      <c r="R57" s="27"/>
    </row>
    <row r="58" spans="1:18">
      <c r="A58" s="20">
        <v>2011</v>
      </c>
      <c r="B58" s="34">
        <v>57.9</v>
      </c>
      <c r="C58" s="34">
        <v>78.900000000000006</v>
      </c>
      <c r="D58" s="34">
        <v>73.7</v>
      </c>
      <c r="E58" s="34">
        <v>81.400000000000006</v>
      </c>
      <c r="F58" s="34">
        <v>70.7</v>
      </c>
      <c r="G58" s="34">
        <v>55.1</v>
      </c>
      <c r="H58" s="34">
        <v>48.7</v>
      </c>
      <c r="I58" s="34">
        <v>52.8</v>
      </c>
      <c r="J58" s="34">
        <v>69.8</v>
      </c>
      <c r="K58" s="34">
        <v>69.3</v>
      </c>
      <c r="L58" s="34">
        <v>45.4</v>
      </c>
      <c r="M58" s="34">
        <v>70.099999999999994</v>
      </c>
      <c r="N58" s="34">
        <v>61.5</v>
      </c>
      <c r="O58" s="34">
        <v>60.4</v>
      </c>
      <c r="P58" s="34">
        <v>73.900000000000006</v>
      </c>
      <c r="Q58" s="26">
        <f t="shared" si="1"/>
        <v>2011</v>
      </c>
      <c r="R58" s="27"/>
    </row>
    <row r="59" spans="1:18">
      <c r="A59" s="20">
        <v>2012</v>
      </c>
      <c r="B59" s="34">
        <v>55.2</v>
      </c>
      <c r="C59" s="34">
        <v>76.7</v>
      </c>
      <c r="D59" s="34">
        <v>77.3</v>
      </c>
      <c r="E59" s="34">
        <v>82.8</v>
      </c>
      <c r="F59" s="34">
        <v>65.599999999999994</v>
      </c>
      <c r="G59" s="34">
        <v>59.5</v>
      </c>
      <c r="H59" s="34">
        <v>47.6</v>
      </c>
      <c r="I59" s="34">
        <v>47.2</v>
      </c>
      <c r="J59" s="34">
        <v>76.5</v>
      </c>
      <c r="K59" s="34">
        <v>68.099999999999994</v>
      </c>
      <c r="L59" s="34">
        <v>41.6</v>
      </c>
      <c r="M59" s="34">
        <v>62.4</v>
      </c>
      <c r="N59" s="34">
        <v>74.099999999999994</v>
      </c>
      <c r="O59" s="34">
        <v>56.5</v>
      </c>
      <c r="P59" s="34">
        <v>61.7</v>
      </c>
      <c r="Q59" s="26">
        <f t="shared" si="1"/>
        <v>2012</v>
      </c>
      <c r="R59" s="27"/>
    </row>
    <row r="60" spans="1:18">
      <c r="A60" s="20">
        <v>2013</v>
      </c>
      <c r="B60" s="34">
        <v>52.8</v>
      </c>
      <c r="C60" s="34">
        <v>74.599999999999994</v>
      </c>
      <c r="D60" s="34">
        <v>74.3</v>
      </c>
      <c r="E60" s="34">
        <v>73.400000000000006</v>
      </c>
      <c r="F60" s="34">
        <v>63.3</v>
      </c>
      <c r="G60" s="34">
        <v>59.4</v>
      </c>
      <c r="H60" s="34">
        <v>44.9</v>
      </c>
      <c r="I60" s="34">
        <v>45.1</v>
      </c>
      <c r="J60" s="34">
        <v>73.7</v>
      </c>
      <c r="K60" s="34">
        <v>65.099999999999994</v>
      </c>
      <c r="L60" s="34">
        <v>39.6</v>
      </c>
      <c r="M60" s="34">
        <v>57.1</v>
      </c>
      <c r="N60" s="34">
        <v>67.400000000000006</v>
      </c>
      <c r="O60" s="34">
        <v>53</v>
      </c>
      <c r="P60" s="34">
        <v>86.6</v>
      </c>
      <c r="Q60" s="26">
        <f t="shared" si="1"/>
        <v>2013</v>
      </c>
      <c r="R60" s="27"/>
    </row>
    <row r="61" spans="1:18">
      <c r="A61" s="20">
        <v>2014</v>
      </c>
      <c r="B61" s="34">
        <v>50.3</v>
      </c>
      <c r="C61" s="34">
        <v>70.5</v>
      </c>
      <c r="D61" s="34">
        <v>64.2</v>
      </c>
      <c r="E61" s="34">
        <v>69.8</v>
      </c>
      <c r="F61" s="34">
        <v>63.8</v>
      </c>
      <c r="G61" s="34">
        <v>61.3</v>
      </c>
      <c r="H61" s="34">
        <v>42.2</v>
      </c>
      <c r="I61" s="34">
        <v>42.7</v>
      </c>
      <c r="J61" s="34">
        <v>72.400000000000006</v>
      </c>
      <c r="K61" s="34">
        <v>59.1</v>
      </c>
      <c r="L61" s="34">
        <v>37</v>
      </c>
      <c r="M61" s="34">
        <v>48.9</v>
      </c>
      <c r="N61" s="34">
        <v>58.7</v>
      </c>
      <c r="O61" s="34">
        <v>53</v>
      </c>
      <c r="P61" s="34">
        <v>46.3</v>
      </c>
      <c r="Q61" s="26">
        <v>2014</v>
      </c>
      <c r="R61" s="27"/>
    </row>
    <row r="62" spans="1:18">
      <c r="A62" s="20">
        <v>2015</v>
      </c>
      <c r="B62" s="34">
        <v>46.8</v>
      </c>
      <c r="C62" s="34">
        <v>64.8</v>
      </c>
      <c r="D62" s="34">
        <v>70.400000000000006</v>
      </c>
      <c r="E62" s="34">
        <v>65</v>
      </c>
      <c r="F62" s="34">
        <v>58.5</v>
      </c>
      <c r="G62" s="34">
        <v>48.8</v>
      </c>
      <c r="H62" s="34">
        <v>40.799999999999997</v>
      </c>
      <c r="I62" s="34">
        <v>40.4</v>
      </c>
      <c r="J62" s="34">
        <v>71.599999999999994</v>
      </c>
      <c r="K62" s="34">
        <v>59</v>
      </c>
      <c r="L62" s="34">
        <v>32.5</v>
      </c>
      <c r="M62" s="34">
        <v>46.8</v>
      </c>
      <c r="N62" s="34">
        <v>56.4</v>
      </c>
      <c r="O62" s="34">
        <v>47.3</v>
      </c>
      <c r="P62" s="34">
        <v>63.8</v>
      </c>
      <c r="Q62" s="26">
        <v>2015</v>
      </c>
      <c r="R62" s="27"/>
    </row>
    <row r="63" spans="1:18">
      <c r="A63" s="20">
        <v>2016</v>
      </c>
      <c r="B63" s="34">
        <v>45.4</v>
      </c>
      <c r="C63" s="34">
        <v>65.900000000000006</v>
      </c>
      <c r="D63" s="34">
        <v>56.2</v>
      </c>
      <c r="E63" s="34">
        <v>68.5</v>
      </c>
      <c r="F63" s="34">
        <v>55.8</v>
      </c>
      <c r="G63" s="34">
        <v>53.8</v>
      </c>
      <c r="H63" s="34">
        <v>43.4</v>
      </c>
      <c r="I63" s="34">
        <v>36.9</v>
      </c>
      <c r="J63" s="34">
        <v>65.099999999999994</v>
      </c>
      <c r="K63" s="34">
        <v>54.2</v>
      </c>
      <c r="L63" s="34">
        <v>31.7</v>
      </c>
      <c r="M63" s="34">
        <v>63.7</v>
      </c>
      <c r="N63" s="34">
        <v>60.5</v>
      </c>
      <c r="O63" s="34">
        <v>47.5</v>
      </c>
      <c r="P63" s="34">
        <v>57.2</v>
      </c>
      <c r="Q63" s="26">
        <v>2016</v>
      </c>
      <c r="R63" s="27"/>
    </row>
    <row r="64" spans="1:18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6"/>
      <c r="R64" s="27"/>
    </row>
    <row r="65" spans="1:18" ht="38.25">
      <c r="A65" s="20"/>
      <c r="B65" s="30" t="s">
        <v>3</v>
      </c>
      <c r="C65" s="30" t="s">
        <v>4</v>
      </c>
      <c r="D65" s="30" t="s">
        <v>5</v>
      </c>
      <c r="E65" s="30" t="s">
        <v>2</v>
      </c>
      <c r="F65" s="30" t="s">
        <v>0</v>
      </c>
      <c r="G65" s="30" t="s">
        <v>6</v>
      </c>
      <c r="H65" s="30" t="s">
        <v>7</v>
      </c>
      <c r="I65" s="30" t="s">
        <v>8</v>
      </c>
      <c r="J65" s="30" t="s">
        <v>9</v>
      </c>
      <c r="K65" s="30" t="s">
        <v>10</v>
      </c>
      <c r="L65" s="30" t="s">
        <v>11</v>
      </c>
      <c r="M65" s="30" t="s">
        <v>12</v>
      </c>
      <c r="N65" s="30" t="s">
        <v>13</v>
      </c>
      <c r="O65" s="30" t="s">
        <v>14</v>
      </c>
      <c r="P65" s="30" t="s">
        <v>15</v>
      </c>
      <c r="Q65" s="26"/>
      <c r="R65" s="27"/>
    </row>
    <row r="66" spans="1:18" s="27" customFormat="1">
      <c r="A66" s="44" t="s">
        <v>18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52" t="str">
        <f>A66</f>
        <v>25 to 29</v>
      </c>
    </row>
    <row r="67" spans="1:18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6"/>
      <c r="R67" s="27"/>
    </row>
    <row r="68" spans="1:18">
      <c r="A68" s="20">
        <v>1991</v>
      </c>
      <c r="B68" s="34">
        <v>116.5</v>
      </c>
      <c r="C68" s="34">
        <v>116.9</v>
      </c>
      <c r="D68" s="34">
        <v>136.6</v>
      </c>
      <c r="E68" s="34">
        <v>123.7</v>
      </c>
      <c r="F68" s="34">
        <v>120</v>
      </c>
      <c r="G68" s="34">
        <v>123.5</v>
      </c>
      <c r="H68" s="34">
        <v>122.8</v>
      </c>
      <c r="I68" s="34">
        <v>103.4</v>
      </c>
      <c r="J68" s="34">
        <v>125.2</v>
      </c>
      <c r="K68" s="34">
        <v>136.69999999999999</v>
      </c>
      <c r="L68" s="34">
        <v>108</v>
      </c>
      <c r="M68" s="34">
        <v>133.30000000000001</v>
      </c>
      <c r="N68" s="34">
        <v>137.30000000000001</v>
      </c>
      <c r="O68" s="34">
        <v>119.4</v>
      </c>
      <c r="P68" s="34">
        <v>114.5</v>
      </c>
      <c r="Q68" s="26">
        <f t="shared" ref="Q68:Q90" si="2">A68</f>
        <v>1991</v>
      </c>
      <c r="R68" s="27"/>
    </row>
    <row r="69" spans="1:18">
      <c r="A69" s="20">
        <v>1992</v>
      </c>
      <c r="B69" s="34">
        <v>113.6</v>
      </c>
      <c r="C69" s="34">
        <v>117.9</v>
      </c>
      <c r="D69" s="34">
        <v>128.30000000000001</v>
      </c>
      <c r="E69" s="34">
        <v>123.1</v>
      </c>
      <c r="F69" s="34">
        <v>116.3</v>
      </c>
      <c r="G69" s="34">
        <v>121.2</v>
      </c>
      <c r="H69" s="34">
        <v>120.4</v>
      </c>
      <c r="I69" s="34">
        <v>99.2</v>
      </c>
      <c r="J69" s="34">
        <v>131.6</v>
      </c>
      <c r="K69" s="34">
        <v>128.6</v>
      </c>
      <c r="L69" s="34">
        <v>106.2</v>
      </c>
      <c r="M69" s="34">
        <v>133.9</v>
      </c>
      <c r="N69" s="34">
        <v>125.2</v>
      </c>
      <c r="O69" s="34">
        <v>117</v>
      </c>
      <c r="P69" s="34">
        <v>121.5</v>
      </c>
      <c r="Q69" s="26">
        <f t="shared" si="2"/>
        <v>1992</v>
      </c>
      <c r="R69" s="27"/>
    </row>
    <row r="70" spans="1:18">
      <c r="A70" s="20">
        <v>1993</v>
      </c>
      <c r="B70" s="34">
        <v>110</v>
      </c>
      <c r="C70" s="34">
        <v>111.8</v>
      </c>
      <c r="D70" s="34">
        <v>122.1</v>
      </c>
      <c r="E70" s="34">
        <v>119.6</v>
      </c>
      <c r="F70" s="34">
        <v>119.4</v>
      </c>
      <c r="G70" s="34">
        <v>119.8</v>
      </c>
      <c r="H70" s="34">
        <v>116.8</v>
      </c>
      <c r="I70" s="34">
        <v>94.6</v>
      </c>
      <c r="J70" s="34">
        <v>116.2</v>
      </c>
      <c r="K70" s="34">
        <v>130.80000000000001</v>
      </c>
      <c r="L70" s="34">
        <v>99.1</v>
      </c>
      <c r="M70" s="34">
        <v>135</v>
      </c>
      <c r="N70" s="34">
        <v>139.1</v>
      </c>
      <c r="O70" s="34">
        <v>118.8</v>
      </c>
      <c r="P70" s="34">
        <v>103.7</v>
      </c>
      <c r="Q70" s="26">
        <f t="shared" si="2"/>
        <v>1993</v>
      </c>
      <c r="R70" s="27"/>
    </row>
    <row r="71" spans="1:18">
      <c r="A71" s="20">
        <v>1994</v>
      </c>
      <c r="B71" s="34">
        <v>106.5</v>
      </c>
      <c r="C71" s="34">
        <v>111.5</v>
      </c>
      <c r="D71" s="34">
        <v>116.6</v>
      </c>
      <c r="E71" s="34">
        <v>118.9</v>
      </c>
      <c r="F71" s="34">
        <v>117.6</v>
      </c>
      <c r="G71" s="34">
        <v>108.3</v>
      </c>
      <c r="H71" s="34">
        <v>116.7</v>
      </c>
      <c r="I71" s="34">
        <v>91.2</v>
      </c>
      <c r="J71" s="34">
        <v>117.6</v>
      </c>
      <c r="K71" s="34">
        <v>126.2</v>
      </c>
      <c r="L71" s="34">
        <v>96.1</v>
      </c>
      <c r="M71" s="34">
        <v>138.30000000000001</v>
      </c>
      <c r="N71" s="34">
        <v>154.69999999999999</v>
      </c>
      <c r="O71" s="34">
        <v>105.3</v>
      </c>
      <c r="P71" s="34">
        <v>117.5</v>
      </c>
      <c r="Q71" s="26">
        <f t="shared" si="2"/>
        <v>1994</v>
      </c>
      <c r="R71" s="27"/>
    </row>
    <row r="72" spans="1:18">
      <c r="A72" s="20">
        <v>1995</v>
      </c>
      <c r="B72" s="34">
        <v>101.3</v>
      </c>
      <c r="C72" s="34">
        <v>106.1</v>
      </c>
      <c r="D72" s="34">
        <v>114.4</v>
      </c>
      <c r="E72" s="34">
        <v>118.3</v>
      </c>
      <c r="F72" s="34">
        <v>113.5</v>
      </c>
      <c r="G72" s="34">
        <v>104.2</v>
      </c>
      <c r="H72" s="34">
        <v>104.1</v>
      </c>
      <c r="I72" s="34">
        <v>89.7</v>
      </c>
      <c r="J72" s="34">
        <v>111</v>
      </c>
      <c r="K72" s="34">
        <v>119.1</v>
      </c>
      <c r="L72" s="34">
        <v>89.9</v>
      </c>
      <c r="M72" s="34">
        <v>138.30000000000001</v>
      </c>
      <c r="N72" s="34">
        <v>124.7</v>
      </c>
      <c r="O72" s="34">
        <v>101.5</v>
      </c>
      <c r="P72" s="34">
        <v>98.3</v>
      </c>
      <c r="Q72" s="26">
        <f t="shared" si="2"/>
        <v>1995</v>
      </c>
      <c r="R72" s="27"/>
    </row>
    <row r="73" spans="1:18">
      <c r="A73" s="20">
        <v>1996</v>
      </c>
      <c r="B73" s="34">
        <v>98.5</v>
      </c>
      <c r="C73" s="34">
        <v>103.1</v>
      </c>
      <c r="D73" s="34">
        <v>116.2</v>
      </c>
      <c r="E73" s="34">
        <v>110.2</v>
      </c>
      <c r="F73" s="34">
        <v>102.4</v>
      </c>
      <c r="G73" s="34">
        <v>106.4</v>
      </c>
      <c r="H73" s="34">
        <v>102</v>
      </c>
      <c r="I73" s="34">
        <v>88.3</v>
      </c>
      <c r="J73" s="34">
        <v>104.9</v>
      </c>
      <c r="K73" s="34">
        <v>116.2</v>
      </c>
      <c r="L73" s="34">
        <v>86.8</v>
      </c>
      <c r="M73" s="34">
        <v>126.9</v>
      </c>
      <c r="N73" s="34">
        <v>96.2</v>
      </c>
      <c r="O73" s="34">
        <v>102.2</v>
      </c>
      <c r="P73" s="34">
        <v>97.1</v>
      </c>
      <c r="Q73" s="26">
        <f t="shared" si="2"/>
        <v>1996</v>
      </c>
      <c r="R73" s="27"/>
    </row>
    <row r="74" spans="1:18">
      <c r="A74" s="20">
        <v>1997</v>
      </c>
      <c r="B74" s="34">
        <v>97.4</v>
      </c>
      <c r="C74" s="34">
        <v>102.2</v>
      </c>
      <c r="D74" s="34">
        <v>107.7</v>
      </c>
      <c r="E74" s="34">
        <v>112.9</v>
      </c>
      <c r="F74" s="34">
        <v>104.6</v>
      </c>
      <c r="G74" s="34">
        <v>99.2</v>
      </c>
      <c r="H74" s="34">
        <v>104.1</v>
      </c>
      <c r="I74" s="34">
        <v>87</v>
      </c>
      <c r="J74" s="34">
        <v>107.3</v>
      </c>
      <c r="K74" s="34">
        <v>112.7</v>
      </c>
      <c r="L74" s="34">
        <v>84.1</v>
      </c>
      <c r="M74" s="34">
        <v>124</v>
      </c>
      <c r="N74" s="34">
        <v>134.30000000000001</v>
      </c>
      <c r="O74" s="34">
        <v>103</v>
      </c>
      <c r="P74" s="34">
        <v>83.3</v>
      </c>
      <c r="Q74" s="26">
        <f t="shared" si="2"/>
        <v>1997</v>
      </c>
      <c r="R74" s="27"/>
    </row>
    <row r="75" spans="1:18">
      <c r="A75" s="20">
        <v>1998</v>
      </c>
      <c r="B75" s="34">
        <v>94.3</v>
      </c>
      <c r="C75" s="34">
        <v>104.9</v>
      </c>
      <c r="D75" s="34">
        <v>97.2</v>
      </c>
      <c r="E75" s="34">
        <v>103.4</v>
      </c>
      <c r="F75" s="34">
        <v>110.4</v>
      </c>
      <c r="G75" s="34">
        <v>101.6</v>
      </c>
      <c r="H75" s="34">
        <v>101.7</v>
      </c>
      <c r="I75" s="34">
        <v>80.8</v>
      </c>
      <c r="J75" s="34">
        <v>108</v>
      </c>
      <c r="K75" s="34">
        <v>113.8</v>
      </c>
      <c r="L75" s="34">
        <v>77.8</v>
      </c>
      <c r="M75" s="34">
        <v>116.6</v>
      </c>
      <c r="N75" s="34">
        <v>98.1</v>
      </c>
      <c r="O75" s="34">
        <v>97.1</v>
      </c>
      <c r="P75" s="34">
        <v>99.9</v>
      </c>
      <c r="Q75" s="26">
        <f t="shared" si="2"/>
        <v>1998</v>
      </c>
      <c r="R75" s="27"/>
    </row>
    <row r="76" spans="1:18">
      <c r="A76" s="20">
        <v>1999</v>
      </c>
      <c r="B76" s="34">
        <v>90.4</v>
      </c>
      <c r="C76" s="34">
        <v>92</v>
      </c>
      <c r="D76" s="34">
        <v>107.4</v>
      </c>
      <c r="E76" s="34">
        <v>106</v>
      </c>
      <c r="F76" s="34">
        <v>102.9</v>
      </c>
      <c r="G76" s="34">
        <v>94.6</v>
      </c>
      <c r="H76" s="34">
        <v>98</v>
      </c>
      <c r="I76" s="34">
        <v>79.599999999999994</v>
      </c>
      <c r="J76" s="34">
        <v>97.7</v>
      </c>
      <c r="K76" s="34">
        <v>111.7</v>
      </c>
      <c r="L76" s="34">
        <v>74.099999999999994</v>
      </c>
      <c r="M76" s="34">
        <v>103.9</v>
      </c>
      <c r="N76" s="34">
        <v>138.19999999999999</v>
      </c>
      <c r="O76" s="34">
        <v>89.5</v>
      </c>
      <c r="P76" s="34">
        <v>122.7</v>
      </c>
      <c r="Q76" s="26">
        <f t="shared" si="2"/>
        <v>1999</v>
      </c>
      <c r="R76" s="27"/>
    </row>
    <row r="77" spans="1:18">
      <c r="A77" s="20">
        <v>2000</v>
      </c>
      <c r="B77" s="34">
        <v>86.5</v>
      </c>
      <c r="C77" s="34">
        <v>98</v>
      </c>
      <c r="D77" s="34">
        <v>103.9</v>
      </c>
      <c r="E77" s="34">
        <v>99.8</v>
      </c>
      <c r="F77" s="34">
        <v>91.4</v>
      </c>
      <c r="G77" s="34">
        <v>90.3</v>
      </c>
      <c r="H77" s="34">
        <v>91.3</v>
      </c>
      <c r="I77" s="34">
        <v>74.8</v>
      </c>
      <c r="J77" s="34">
        <v>97.6</v>
      </c>
      <c r="K77" s="34">
        <v>111.2</v>
      </c>
      <c r="L77" s="34">
        <v>69.7</v>
      </c>
      <c r="M77" s="34">
        <v>92.4</v>
      </c>
      <c r="N77" s="34">
        <v>109.2</v>
      </c>
      <c r="O77" s="34">
        <v>88.9</v>
      </c>
      <c r="P77" s="34">
        <v>106</v>
      </c>
      <c r="Q77" s="26">
        <f t="shared" si="2"/>
        <v>2000</v>
      </c>
      <c r="R77" s="27"/>
    </row>
    <row r="78" spans="1:18">
      <c r="A78" s="20">
        <v>2001</v>
      </c>
      <c r="B78" s="34">
        <v>85.1</v>
      </c>
      <c r="C78" s="34">
        <v>91.4</v>
      </c>
      <c r="D78" s="34">
        <v>95.2</v>
      </c>
      <c r="E78" s="34">
        <v>95.7</v>
      </c>
      <c r="F78" s="34">
        <v>96.4</v>
      </c>
      <c r="G78" s="34">
        <v>91.5</v>
      </c>
      <c r="H78" s="34">
        <v>90.7</v>
      </c>
      <c r="I78" s="34">
        <v>72.8</v>
      </c>
      <c r="J78" s="34">
        <v>98.3</v>
      </c>
      <c r="K78" s="34">
        <v>102.1</v>
      </c>
      <c r="L78" s="34">
        <v>69.900000000000006</v>
      </c>
      <c r="M78" s="34">
        <v>100.8</v>
      </c>
      <c r="N78" s="34">
        <v>97.5</v>
      </c>
      <c r="O78" s="34">
        <v>96.7</v>
      </c>
      <c r="P78" s="34">
        <v>87.4</v>
      </c>
      <c r="Q78" s="26">
        <f t="shared" si="2"/>
        <v>2001</v>
      </c>
      <c r="R78" s="27"/>
    </row>
    <row r="79" spans="1:18">
      <c r="A79" s="20">
        <v>2002</v>
      </c>
      <c r="B79" s="34">
        <v>82.6</v>
      </c>
      <c r="C79" s="34">
        <v>91.5</v>
      </c>
      <c r="D79" s="34">
        <v>94.6</v>
      </c>
      <c r="E79" s="34">
        <v>96.7</v>
      </c>
      <c r="F79" s="34">
        <v>92.7</v>
      </c>
      <c r="G79" s="34">
        <v>88.9</v>
      </c>
      <c r="H79" s="34">
        <v>91.2</v>
      </c>
      <c r="I79" s="34">
        <v>73.2</v>
      </c>
      <c r="J79" s="34">
        <v>93.6</v>
      </c>
      <c r="K79" s="34">
        <v>92.8</v>
      </c>
      <c r="L79" s="34">
        <v>65.8</v>
      </c>
      <c r="M79" s="34">
        <v>90.7</v>
      </c>
      <c r="N79" s="34">
        <v>88.2</v>
      </c>
      <c r="O79" s="34">
        <v>91</v>
      </c>
      <c r="P79" s="34">
        <v>97.7</v>
      </c>
      <c r="Q79" s="26">
        <f t="shared" si="2"/>
        <v>2002</v>
      </c>
      <c r="R79" s="27"/>
    </row>
    <row r="80" spans="1:18">
      <c r="A80" s="20">
        <v>2003</v>
      </c>
      <c r="B80" s="34">
        <v>85.3</v>
      </c>
      <c r="C80" s="34">
        <v>99.9</v>
      </c>
      <c r="D80" s="34">
        <v>97.8</v>
      </c>
      <c r="E80" s="34">
        <v>99.2</v>
      </c>
      <c r="F80" s="34">
        <v>98.1</v>
      </c>
      <c r="G80" s="34">
        <v>91.3</v>
      </c>
      <c r="H80" s="34">
        <v>89.9</v>
      </c>
      <c r="I80" s="34">
        <v>77</v>
      </c>
      <c r="J80" s="34">
        <v>96.3</v>
      </c>
      <c r="K80" s="34">
        <v>91</v>
      </c>
      <c r="L80" s="34">
        <v>67.7</v>
      </c>
      <c r="M80" s="34">
        <v>109.9</v>
      </c>
      <c r="N80" s="34">
        <v>107.2</v>
      </c>
      <c r="O80" s="34">
        <v>97.7</v>
      </c>
      <c r="P80" s="34">
        <v>101.4</v>
      </c>
      <c r="Q80" s="26">
        <f t="shared" si="2"/>
        <v>2003</v>
      </c>
      <c r="R80" s="27"/>
    </row>
    <row r="81" spans="1:18">
      <c r="A81" s="20">
        <v>2004</v>
      </c>
      <c r="B81" s="34">
        <v>87.8</v>
      </c>
      <c r="C81" s="34">
        <v>97.6</v>
      </c>
      <c r="D81" s="34">
        <v>102.3</v>
      </c>
      <c r="E81" s="34">
        <v>114.8</v>
      </c>
      <c r="F81" s="34">
        <v>102</v>
      </c>
      <c r="G81" s="34">
        <v>95.8</v>
      </c>
      <c r="H81" s="34">
        <v>91.9</v>
      </c>
      <c r="I81" s="34">
        <v>80.099999999999994</v>
      </c>
      <c r="J81" s="34">
        <v>99.3</v>
      </c>
      <c r="K81" s="34">
        <v>101.2</v>
      </c>
      <c r="L81" s="34">
        <v>65.400000000000006</v>
      </c>
      <c r="M81" s="34">
        <v>97.1</v>
      </c>
      <c r="N81" s="34">
        <v>120.5</v>
      </c>
      <c r="O81" s="34">
        <v>94.8</v>
      </c>
      <c r="P81" s="34">
        <v>93.8</v>
      </c>
      <c r="Q81" s="26">
        <f t="shared" si="2"/>
        <v>2004</v>
      </c>
      <c r="R81" s="27"/>
    </row>
    <row r="82" spans="1:18">
      <c r="A82" s="20">
        <v>2005</v>
      </c>
      <c r="B82" s="34">
        <v>86.7</v>
      </c>
      <c r="C82" s="34">
        <v>92.7</v>
      </c>
      <c r="D82" s="34">
        <v>104.1</v>
      </c>
      <c r="E82" s="34">
        <v>94.8</v>
      </c>
      <c r="F82" s="34">
        <v>99</v>
      </c>
      <c r="G82" s="34">
        <v>91.7</v>
      </c>
      <c r="H82" s="34">
        <v>88.9</v>
      </c>
      <c r="I82" s="34">
        <v>81</v>
      </c>
      <c r="J82" s="34">
        <v>103.6</v>
      </c>
      <c r="K82" s="34">
        <v>100.9</v>
      </c>
      <c r="L82" s="34">
        <v>66.599999999999994</v>
      </c>
      <c r="M82" s="34">
        <v>103.7</v>
      </c>
      <c r="N82" s="34">
        <v>87.9</v>
      </c>
      <c r="O82" s="34">
        <v>92.6</v>
      </c>
      <c r="P82" s="34">
        <v>98.6</v>
      </c>
      <c r="Q82" s="26">
        <f t="shared" si="2"/>
        <v>2005</v>
      </c>
      <c r="R82" s="27"/>
    </row>
    <row r="83" spans="1:18">
      <c r="A83" s="20">
        <v>2006</v>
      </c>
      <c r="B83" s="34">
        <v>88.3</v>
      </c>
      <c r="C83" s="34">
        <v>104</v>
      </c>
      <c r="D83" s="34">
        <v>104.8</v>
      </c>
      <c r="E83" s="34">
        <v>109</v>
      </c>
      <c r="F83" s="34">
        <v>105.6</v>
      </c>
      <c r="G83" s="34">
        <v>94.9</v>
      </c>
      <c r="H83" s="34">
        <v>94.2</v>
      </c>
      <c r="I83" s="34">
        <v>77.2</v>
      </c>
      <c r="J83" s="34">
        <v>94.7</v>
      </c>
      <c r="K83" s="34">
        <v>103.4</v>
      </c>
      <c r="L83" s="34">
        <v>69.099999999999994</v>
      </c>
      <c r="M83" s="34">
        <v>121</v>
      </c>
      <c r="N83" s="34">
        <v>130.19999999999999</v>
      </c>
      <c r="O83" s="34">
        <v>90.6</v>
      </c>
      <c r="P83" s="34">
        <v>109.9</v>
      </c>
      <c r="Q83" s="26">
        <f t="shared" si="2"/>
        <v>2006</v>
      </c>
      <c r="R83" s="27"/>
    </row>
    <row r="84" spans="1:18">
      <c r="A84" s="20">
        <v>2007</v>
      </c>
      <c r="B84" s="34">
        <v>90.6</v>
      </c>
      <c r="C84" s="34">
        <v>97.3</v>
      </c>
      <c r="D84" s="34">
        <v>118.7</v>
      </c>
      <c r="E84" s="34">
        <v>114.4</v>
      </c>
      <c r="F84" s="34">
        <v>110.7</v>
      </c>
      <c r="G84" s="34">
        <v>95.3</v>
      </c>
      <c r="H84" s="34">
        <v>96.5</v>
      </c>
      <c r="I84" s="34">
        <v>83.2</v>
      </c>
      <c r="J84" s="34">
        <v>104.2</v>
      </c>
      <c r="K84" s="34">
        <v>100.8</v>
      </c>
      <c r="L84" s="34">
        <v>68</v>
      </c>
      <c r="M84" s="34">
        <v>94.8</v>
      </c>
      <c r="N84" s="34">
        <v>111.9</v>
      </c>
      <c r="O84" s="34">
        <v>98.7</v>
      </c>
      <c r="P84" s="34">
        <v>106</v>
      </c>
      <c r="Q84" s="26">
        <f t="shared" si="2"/>
        <v>2007</v>
      </c>
      <c r="R84" s="27"/>
    </row>
    <row r="85" spans="1:18">
      <c r="A85" s="20">
        <v>2008</v>
      </c>
      <c r="B85" s="34">
        <v>95.1</v>
      </c>
      <c r="C85" s="34">
        <v>108.1</v>
      </c>
      <c r="D85" s="34">
        <v>108.7</v>
      </c>
      <c r="E85" s="34">
        <v>118.6</v>
      </c>
      <c r="F85" s="34">
        <v>115.7</v>
      </c>
      <c r="G85" s="34">
        <v>101.1</v>
      </c>
      <c r="H85" s="34">
        <v>98.5</v>
      </c>
      <c r="I85" s="34">
        <v>88.3</v>
      </c>
      <c r="J85" s="34">
        <v>107.8</v>
      </c>
      <c r="K85" s="34">
        <v>105.9</v>
      </c>
      <c r="L85" s="34">
        <v>73.2</v>
      </c>
      <c r="M85" s="34">
        <v>113.3</v>
      </c>
      <c r="N85" s="34">
        <v>111.3</v>
      </c>
      <c r="O85" s="34">
        <v>100.8</v>
      </c>
      <c r="P85" s="34">
        <v>94.8</v>
      </c>
      <c r="Q85" s="26">
        <f t="shared" si="2"/>
        <v>2008</v>
      </c>
      <c r="R85" s="27"/>
    </row>
    <row r="86" spans="1:18">
      <c r="A86" s="20">
        <v>2009</v>
      </c>
      <c r="B86" s="34">
        <v>93.8</v>
      </c>
      <c r="C86" s="34">
        <v>101.6</v>
      </c>
      <c r="D86" s="34">
        <v>116.6</v>
      </c>
      <c r="E86" s="34">
        <v>117</v>
      </c>
      <c r="F86" s="34">
        <v>112</v>
      </c>
      <c r="G86" s="34">
        <v>97.3</v>
      </c>
      <c r="H86" s="34">
        <v>97.3</v>
      </c>
      <c r="I86" s="34">
        <v>86.2</v>
      </c>
      <c r="J86" s="34">
        <v>108.5</v>
      </c>
      <c r="K86" s="34">
        <v>103.8</v>
      </c>
      <c r="L86" s="34">
        <v>74</v>
      </c>
      <c r="M86" s="34">
        <v>110</v>
      </c>
      <c r="N86" s="34">
        <v>130.1</v>
      </c>
      <c r="O86" s="34">
        <v>101.5</v>
      </c>
      <c r="P86" s="34">
        <v>100.8</v>
      </c>
      <c r="Q86" s="26">
        <f t="shared" si="2"/>
        <v>2009</v>
      </c>
      <c r="R86" s="27"/>
    </row>
    <row r="87" spans="1:18">
      <c r="A87" s="20">
        <v>2010</v>
      </c>
      <c r="B87" s="34">
        <v>92.6</v>
      </c>
      <c r="C87" s="34">
        <v>109.5</v>
      </c>
      <c r="D87" s="34">
        <v>106</v>
      </c>
      <c r="E87" s="34">
        <v>120.8</v>
      </c>
      <c r="F87" s="34">
        <v>106.1</v>
      </c>
      <c r="G87" s="34">
        <v>106.3</v>
      </c>
      <c r="H87" s="34">
        <v>93.9</v>
      </c>
      <c r="I87" s="34">
        <v>87.1</v>
      </c>
      <c r="J87" s="34">
        <v>104.4</v>
      </c>
      <c r="K87" s="34">
        <v>101.8</v>
      </c>
      <c r="L87" s="34">
        <v>70.599999999999994</v>
      </c>
      <c r="M87" s="34">
        <v>101.9</v>
      </c>
      <c r="N87" s="34">
        <v>102.5</v>
      </c>
      <c r="O87" s="34">
        <v>99</v>
      </c>
      <c r="P87" s="34">
        <v>64.599999999999994</v>
      </c>
      <c r="Q87" s="26">
        <f t="shared" si="2"/>
        <v>2010</v>
      </c>
      <c r="R87" s="27"/>
    </row>
    <row r="88" spans="1:18">
      <c r="A88" s="20">
        <v>2011</v>
      </c>
      <c r="B88" s="34">
        <v>90.2</v>
      </c>
      <c r="C88" s="34">
        <v>102.8</v>
      </c>
      <c r="D88" s="34">
        <v>116.2</v>
      </c>
      <c r="E88" s="34">
        <v>111.3</v>
      </c>
      <c r="F88" s="34">
        <v>117.8</v>
      </c>
      <c r="G88" s="34">
        <v>93.7</v>
      </c>
      <c r="H88" s="34">
        <v>88.6</v>
      </c>
      <c r="I88" s="34">
        <v>83.4</v>
      </c>
      <c r="J88" s="34">
        <v>95.3</v>
      </c>
      <c r="K88" s="34">
        <v>101.3</v>
      </c>
      <c r="L88" s="34">
        <v>70.400000000000006</v>
      </c>
      <c r="M88" s="34">
        <v>120.1</v>
      </c>
      <c r="N88" s="34">
        <v>102.6</v>
      </c>
      <c r="O88" s="34">
        <v>98</v>
      </c>
      <c r="P88" s="34">
        <v>98.4</v>
      </c>
      <c r="Q88" s="26">
        <f t="shared" si="2"/>
        <v>2011</v>
      </c>
      <c r="R88" s="27"/>
    </row>
    <row r="89" spans="1:18">
      <c r="A89" s="20">
        <v>2012</v>
      </c>
      <c r="B89" s="34">
        <v>90.9</v>
      </c>
      <c r="C89" s="34">
        <v>101.7</v>
      </c>
      <c r="D89" s="34">
        <v>117</v>
      </c>
      <c r="E89" s="34">
        <v>115.3</v>
      </c>
      <c r="F89" s="34">
        <v>109.8</v>
      </c>
      <c r="G89" s="34">
        <v>99.6</v>
      </c>
      <c r="H89" s="34">
        <v>95</v>
      </c>
      <c r="I89" s="34">
        <v>85.2</v>
      </c>
      <c r="J89" s="34">
        <v>105</v>
      </c>
      <c r="K89" s="34">
        <v>94.9</v>
      </c>
      <c r="L89" s="34">
        <v>72.8</v>
      </c>
      <c r="M89" s="34">
        <v>95.6</v>
      </c>
      <c r="N89" s="34">
        <v>126.6</v>
      </c>
      <c r="O89" s="34">
        <v>91.7</v>
      </c>
      <c r="P89" s="34">
        <v>85.1</v>
      </c>
      <c r="Q89" s="26">
        <f t="shared" si="2"/>
        <v>2012</v>
      </c>
      <c r="R89" s="27"/>
    </row>
    <row r="90" spans="1:18">
      <c r="A90" s="20">
        <v>2013</v>
      </c>
      <c r="B90" s="34">
        <v>85.7</v>
      </c>
      <c r="C90" s="34">
        <v>98.4</v>
      </c>
      <c r="D90" s="34">
        <v>119.9</v>
      </c>
      <c r="E90" s="34">
        <v>106.9</v>
      </c>
      <c r="F90" s="34">
        <v>102.9</v>
      </c>
      <c r="G90" s="34">
        <v>88.9</v>
      </c>
      <c r="H90" s="34">
        <v>84.9</v>
      </c>
      <c r="I90" s="34">
        <v>79.5</v>
      </c>
      <c r="J90" s="34">
        <v>92.8</v>
      </c>
      <c r="K90" s="34">
        <v>99.5</v>
      </c>
      <c r="L90" s="34">
        <v>67.099999999999994</v>
      </c>
      <c r="M90" s="34">
        <v>123.7</v>
      </c>
      <c r="N90" s="34">
        <v>134.9</v>
      </c>
      <c r="O90" s="34">
        <v>86.9</v>
      </c>
      <c r="P90" s="34">
        <v>101.4</v>
      </c>
      <c r="Q90" s="26">
        <f t="shared" si="2"/>
        <v>2013</v>
      </c>
      <c r="R90" s="27"/>
    </row>
    <row r="91" spans="1:18">
      <c r="A91" s="20">
        <v>2014</v>
      </c>
      <c r="B91" s="34">
        <v>87.6</v>
      </c>
      <c r="C91" s="34">
        <v>98.4</v>
      </c>
      <c r="D91" s="34">
        <v>126.7</v>
      </c>
      <c r="E91" s="34">
        <v>100.2</v>
      </c>
      <c r="F91" s="34">
        <v>103.2</v>
      </c>
      <c r="G91" s="34">
        <v>93</v>
      </c>
      <c r="H91" s="34">
        <v>87.1</v>
      </c>
      <c r="I91" s="34">
        <v>79.400000000000006</v>
      </c>
      <c r="J91" s="34">
        <v>104.9</v>
      </c>
      <c r="K91" s="34">
        <v>103.8</v>
      </c>
      <c r="L91" s="34">
        <v>67</v>
      </c>
      <c r="M91" s="34">
        <v>94</v>
      </c>
      <c r="N91" s="34">
        <v>102.6</v>
      </c>
      <c r="O91" s="34">
        <v>97.8</v>
      </c>
      <c r="P91" s="34">
        <v>102.9</v>
      </c>
      <c r="Q91" s="26">
        <v>2014</v>
      </c>
      <c r="R91" s="27"/>
    </row>
    <row r="92" spans="1:18">
      <c r="A92" s="20">
        <v>2015</v>
      </c>
      <c r="B92" s="34">
        <v>83.6</v>
      </c>
      <c r="C92" s="34">
        <v>103.3</v>
      </c>
      <c r="D92" s="34">
        <v>116.7</v>
      </c>
      <c r="E92" s="34">
        <v>113.1</v>
      </c>
      <c r="F92" s="34">
        <v>100.9</v>
      </c>
      <c r="G92" s="34">
        <v>92.4</v>
      </c>
      <c r="H92" s="34">
        <v>88.6</v>
      </c>
      <c r="I92" s="34">
        <v>71.099999999999994</v>
      </c>
      <c r="J92" s="34">
        <v>102.7</v>
      </c>
      <c r="K92" s="34">
        <v>99.4</v>
      </c>
      <c r="L92" s="34">
        <v>65.099999999999994</v>
      </c>
      <c r="M92" s="34">
        <v>93.3</v>
      </c>
      <c r="N92" s="34">
        <v>104.5</v>
      </c>
      <c r="O92" s="34">
        <v>84</v>
      </c>
      <c r="P92" s="34">
        <v>94.8</v>
      </c>
      <c r="Q92" s="26">
        <v>2015</v>
      </c>
      <c r="R92" s="27"/>
    </row>
    <row r="93" spans="1:18">
      <c r="A93" s="20">
        <v>2016</v>
      </c>
      <c r="B93" s="34">
        <v>79.7</v>
      </c>
      <c r="C93" s="34">
        <v>96.8</v>
      </c>
      <c r="D93" s="34">
        <v>113.6</v>
      </c>
      <c r="E93" s="34">
        <v>106.1</v>
      </c>
      <c r="F93" s="34">
        <v>99.6</v>
      </c>
      <c r="G93" s="34">
        <v>81.3</v>
      </c>
      <c r="H93" s="34">
        <v>83.4</v>
      </c>
      <c r="I93" s="34">
        <v>67.8</v>
      </c>
      <c r="J93" s="34">
        <v>98</v>
      </c>
      <c r="K93" s="34">
        <v>97.7</v>
      </c>
      <c r="L93" s="34">
        <v>61.7</v>
      </c>
      <c r="M93" s="34">
        <v>97.5</v>
      </c>
      <c r="N93" s="34">
        <v>113.8</v>
      </c>
      <c r="O93" s="34">
        <v>82</v>
      </c>
      <c r="P93" s="34">
        <v>111.3</v>
      </c>
      <c r="Q93" s="26">
        <v>2016</v>
      </c>
      <c r="R93" s="27"/>
    </row>
    <row r="94" spans="1:18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6"/>
      <c r="R94" s="27"/>
    </row>
    <row r="95" spans="1:18" ht="39.6">
      <c r="A95" s="20"/>
      <c r="B95" s="30" t="s">
        <v>3</v>
      </c>
      <c r="C95" s="30" t="s">
        <v>4</v>
      </c>
      <c r="D95" s="30" t="s">
        <v>5</v>
      </c>
      <c r="E95" s="30" t="s">
        <v>2</v>
      </c>
      <c r="F95" s="30" t="s">
        <v>0</v>
      </c>
      <c r="G95" s="30" t="s">
        <v>6</v>
      </c>
      <c r="H95" s="30" t="s">
        <v>7</v>
      </c>
      <c r="I95" s="30" t="s">
        <v>8</v>
      </c>
      <c r="J95" s="30" t="s">
        <v>9</v>
      </c>
      <c r="K95" s="30" t="s">
        <v>10</v>
      </c>
      <c r="L95" s="30" t="s">
        <v>11</v>
      </c>
      <c r="M95" s="30" t="s">
        <v>12</v>
      </c>
      <c r="N95" s="30" t="s">
        <v>13</v>
      </c>
      <c r="O95" s="30" t="s">
        <v>14</v>
      </c>
      <c r="P95" s="30" t="s">
        <v>15</v>
      </c>
      <c r="Q95" s="26"/>
      <c r="R95" s="27"/>
    </row>
    <row r="96" spans="1:18" s="27" customFormat="1">
      <c r="A96" s="44" t="s">
        <v>17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52" t="str">
        <f>A96</f>
        <v>30 to 34</v>
      </c>
    </row>
    <row r="97" spans="1:18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6"/>
      <c r="R97" s="27"/>
    </row>
    <row r="98" spans="1:18">
      <c r="A98" s="20">
        <v>1991</v>
      </c>
      <c r="B98" s="34">
        <v>78.3</v>
      </c>
      <c r="C98" s="34">
        <v>72</v>
      </c>
      <c r="D98" s="34">
        <v>86.5</v>
      </c>
      <c r="E98" s="34">
        <v>70.400000000000006</v>
      </c>
      <c r="F98" s="34">
        <v>67.8</v>
      </c>
      <c r="G98" s="34">
        <v>74.3</v>
      </c>
      <c r="H98" s="34">
        <v>79.5</v>
      </c>
      <c r="I98" s="34">
        <v>75.8</v>
      </c>
      <c r="J98" s="34">
        <v>84.5</v>
      </c>
      <c r="K98" s="34">
        <v>83</v>
      </c>
      <c r="L98" s="34">
        <v>85.9</v>
      </c>
      <c r="M98" s="34">
        <v>79.2</v>
      </c>
      <c r="N98" s="34">
        <v>91.5</v>
      </c>
      <c r="O98" s="34">
        <v>73.7</v>
      </c>
      <c r="P98" s="34">
        <v>104</v>
      </c>
      <c r="Q98" s="26">
        <f t="shared" ref="Q98:Q120" si="3">A98</f>
        <v>1991</v>
      </c>
      <c r="R98" s="27"/>
    </row>
    <row r="99" spans="1:18">
      <c r="A99" s="20">
        <v>1992</v>
      </c>
      <c r="B99" s="34">
        <v>80.7</v>
      </c>
      <c r="C99" s="34">
        <v>72.900000000000006</v>
      </c>
      <c r="D99" s="34">
        <v>78.2</v>
      </c>
      <c r="E99" s="34">
        <v>67.8</v>
      </c>
      <c r="F99" s="34">
        <v>69.2</v>
      </c>
      <c r="G99" s="34">
        <v>79.099999999999994</v>
      </c>
      <c r="H99" s="34">
        <v>84.5</v>
      </c>
      <c r="I99" s="34">
        <v>80</v>
      </c>
      <c r="J99" s="34">
        <v>81.099999999999994</v>
      </c>
      <c r="K99" s="34">
        <v>89.7</v>
      </c>
      <c r="L99" s="34">
        <v>85</v>
      </c>
      <c r="M99" s="34">
        <v>87</v>
      </c>
      <c r="N99" s="34">
        <v>86.3</v>
      </c>
      <c r="O99" s="34">
        <v>77.599999999999994</v>
      </c>
      <c r="P99" s="34">
        <v>98.6</v>
      </c>
      <c r="Q99" s="26">
        <f t="shared" si="3"/>
        <v>1992</v>
      </c>
      <c r="R99" s="27"/>
    </row>
    <row r="100" spans="1:18">
      <c r="A100" s="20">
        <v>1993</v>
      </c>
      <c r="B100" s="34">
        <v>79.8</v>
      </c>
      <c r="C100" s="34">
        <v>74.5</v>
      </c>
      <c r="D100" s="34">
        <v>82.3</v>
      </c>
      <c r="E100" s="34">
        <v>74.900000000000006</v>
      </c>
      <c r="F100" s="34">
        <v>71.5</v>
      </c>
      <c r="G100" s="34">
        <v>75.3</v>
      </c>
      <c r="H100" s="34">
        <v>81.900000000000006</v>
      </c>
      <c r="I100" s="34">
        <v>78.400000000000006</v>
      </c>
      <c r="J100" s="34">
        <v>80.599999999999994</v>
      </c>
      <c r="K100" s="34">
        <v>87.7</v>
      </c>
      <c r="L100" s="34">
        <v>84.4</v>
      </c>
      <c r="M100" s="34">
        <v>77.400000000000006</v>
      </c>
      <c r="N100" s="34">
        <v>84.3</v>
      </c>
      <c r="O100" s="34">
        <v>75.5</v>
      </c>
      <c r="P100" s="34">
        <v>82</v>
      </c>
      <c r="Q100" s="26">
        <f t="shared" si="3"/>
        <v>1993</v>
      </c>
      <c r="R100" s="27"/>
    </row>
    <row r="101" spans="1:18">
      <c r="A101" s="20">
        <v>1994</v>
      </c>
      <c r="B101" s="34">
        <v>81.3</v>
      </c>
      <c r="C101" s="34">
        <v>73</v>
      </c>
      <c r="D101" s="34">
        <v>82.1</v>
      </c>
      <c r="E101" s="34">
        <v>81.5</v>
      </c>
      <c r="F101" s="34">
        <v>72.2</v>
      </c>
      <c r="G101" s="34">
        <v>79.599999999999994</v>
      </c>
      <c r="H101" s="34">
        <v>85.5</v>
      </c>
      <c r="I101" s="34">
        <v>77.3</v>
      </c>
      <c r="J101" s="34">
        <v>82.4</v>
      </c>
      <c r="K101" s="34">
        <v>88.4</v>
      </c>
      <c r="L101" s="34">
        <v>89</v>
      </c>
      <c r="M101" s="34">
        <v>91.7</v>
      </c>
      <c r="N101" s="34">
        <v>98.5</v>
      </c>
      <c r="O101" s="34">
        <v>76.3</v>
      </c>
      <c r="P101" s="34">
        <v>78.3</v>
      </c>
      <c r="Q101" s="26">
        <f t="shared" si="3"/>
        <v>1994</v>
      </c>
      <c r="R101" s="27"/>
    </row>
    <row r="102" spans="1:18">
      <c r="A102" s="20">
        <v>1995</v>
      </c>
      <c r="B102" s="34">
        <v>80.599999999999994</v>
      </c>
      <c r="C102" s="34">
        <v>71.8</v>
      </c>
      <c r="D102" s="34">
        <v>85.6</v>
      </c>
      <c r="E102" s="34">
        <v>74.599999999999994</v>
      </c>
      <c r="F102" s="34">
        <v>73.599999999999994</v>
      </c>
      <c r="G102" s="34">
        <v>80.400000000000006</v>
      </c>
      <c r="H102" s="34">
        <v>84.1</v>
      </c>
      <c r="I102" s="34">
        <v>76.5</v>
      </c>
      <c r="J102" s="34">
        <v>87.6</v>
      </c>
      <c r="K102" s="34">
        <v>86.4</v>
      </c>
      <c r="L102" s="34">
        <v>87.2</v>
      </c>
      <c r="M102" s="34">
        <v>67.7</v>
      </c>
      <c r="N102" s="34">
        <v>96.6</v>
      </c>
      <c r="O102" s="34">
        <v>77.599999999999994</v>
      </c>
      <c r="P102" s="34">
        <v>85.9</v>
      </c>
      <c r="Q102" s="26">
        <f t="shared" si="3"/>
        <v>1995</v>
      </c>
      <c r="R102" s="27"/>
    </row>
    <row r="103" spans="1:18">
      <c r="A103" s="20">
        <v>1996</v>
      </c>
      <c r="B103" s="34">
        <v>81.900000000000006</v>
      </c>
      <c r="C103" s="34">
        <v>74.3</v>
      </c>
      <c r="D103" s="34">
        <v>91.7</v>
      </c>
      <c r="E103" s="34">
        <v>75.599999999999994</v>
      </c>
      <c r="F103" s="34">
        <v>71.5</v>
      </c>
      <c r="G103" s="34">
        <v>83.5</v>
      </c>
      <c r="H103" s="34">
        <v>82.7</v>
      </c>
      <c r="I103" s="34">
        <v>77.900000000000006</v>
      </c>
      <c r="J103" s="34">
        <v>84.2</v>
      </c>
      <c r="K103" s="34">
        <v>91.9</v>
      </c>
      <c r="L103" s="34">
        <v>88.5</v>
      </c>
      <c r="M103" s="34">
        <v>79.599999999999994</v>
      </c>
      <c r="N103" s="34">
        <v>88.7</v>
      </c>
      <c r="O103" s="34">
        <v>77.3</v>
      </c>
      <c r="P103" s="34">
        <v>88.4</v>
      </c>
      <c r="Q103" s="26">
        <f t="shared" si="3"/>
        <v>1996</v>
      </c>
      <c r="R103" s="27"/>
    </row>
    <row r="104" spans="1:18">
      <c r="A104" s="20">
        <v>1997</v>
      </c>
      <c r="B104" s="34">
        <v>83.9</v>
      </c>
      <c r="C104" s="34">
        <v>77.8</v>
      </c>
      <c r="D104" s="34">
        <v>93.8</v>
      </c>
      <c r="E104" s="34">
        <v>76.099999999999994</v>
      </c>
      <c r="F104" s="34">
        <v>72.599999999999994</v>
      </c>
      <c r="G104" s="34">
        <v>81.900000000000006</v>
      </c>
      <c r="H104" s="34">
        <v>84.7</v>
      </c>
      <c r="I104" s="34">
        <v>81.5</v>
      </c>
      <c r="J104" s="34">
        <v>87.3</v>
      </c>
      <c r="K104" s="34">
        <v>94.6</v>
      </c>
      <c r="L104" s="34">
        <v>88.4</v>
      </c>
      <c r="M104" s="34">
        <v>81.3</v>
      </c>
      <c r="N104" s="34">
        <v>101.3</v>
      </c>
      <c r="O104" s="34">
        <v>78.900000000000006</v>
      </c>
      <c r="P104" s="34">
        <v>84.3</v>
      </c>
      <c r="Q104" s="26">
        <f t="shared" si="3"/>
        <v>1997</v>
      </c>
      <c r="R104" s="27"/>
    </row>
    <row r="105" spans="1:18">
      <c r="A105" s="20">
        <v>1998</v>
      </c>
      <c r="B105" s="34">
        <v>83.2</v>
      </c>
      <c r="C105" s="34">
        <v>72.599999999999994</v>
      </c>
      <c r="D105" s="34">
        <v>87.9</v>
      </c>
      <c r="E105" s="34">
        <v>79.599999999999994</v>
      </c>
      <c r="F105" s="34">
        <v>78.599999999999994</v>
      </c>
      <c r="G105" s="34">
        <v>86.4</v>
      </c>
      <c r="H105" s="34">
        <v>88.1</v>
      </c>
      <c r="I105" s="34">
        <v>78.099999999999994</v>
      </c>
      <c r="J105" s="34">
        <v>86.4</v>
      </c>
      <c r="K105" s="34">
        <v>91.6</v>
      </c>
      <c r="L105" s="34">
        <v>86.3</v>
      </c>
      <c r="M105" s="34">
        <v>76.5</v>
      </c>
      <c r="N105" s="34">
        <v>89.3</v>
      </c>
      <c r="O105" s="34">
        <v>83.4</v>
      </c>
      <c r="P105" s="34">
        <v>102.3</v>
      </c>
      <c r="Q105" s="26">
        <f t="shared" si="3"/>
        <v>1998</v>
      </c>
      <c r="R105" s="27"/>
    </row>
    <row r="106" spans="1:18">
      <c r="A106" s="20">
        <v>1999</v>
      </c>
      <c r="B106" s="34">
        <v>82</v>
      </c>
      <c r="C106" s="34">
        <v>74.3</v>
      </c>
      <c r="D106" s="34">
        <v>97.5</v>
      </c>
      <c r="E106" s="34">
        <v>74</v>
      </c>
      <c r="F106" s="34">
        <v>76.3</v>
      </c>
      <c r="G106" s="34">
        <v>79.8</v>
      </c>
      <c r="H106" s="34">
        <v>87.8</v>
      </c>
      <c r="I106" s="34">
        <v>76.599999999999994</v>
      </c>
      <c r="J106" s="34">
        <v>81.3</v>
      </c>
      <c r="K106" s="34">
        <v>92.9</v>
      </c>
      <c r="L106" s="34">
        <v>84.2</v>
      </c>
      <c r="M106" s="34">
        <v>87.5</v>
      </c>
      <c r="N106" s="34">
        <v>103.5</v>
      </c>
      <c r="O106" s="34">
        <v>82.4</v>
      </c>
      <c r="P106" s="34">
        <v>91.5</v>
      </c>
      <c r="Q106" s="26">
        <f t="shared" si="3"/>
        <v>1999</v>
      </c>
      <c r="R106" s="27"/>
    </row>
    <row r="107" spans="1:18">
      <c r="A107" s="20">
        <v>2000</v>
      </c>
      <c r="B107" s="34">
        <v>81.3</v>
      </c>
      <c r="C107" s="34">
        <v>74</v>
      </c>
      <c r="D107" s="34">
        <v>99</v>
      </c>
      <c r="E107" s="34">
        <v>76</v>
      </c>
      <c r="F107" s="34">
        <v>75.099999999999994</v>
      </c>
      <c r="G107" s="34">
        <v>83.2</v>
      </c>
      <c r="H107" s="34">
        <v>82.7</v>
      </c>
      <c r="I107" s="34">
        <v>77.099999999999994</v>
      </c>
      <c r="J107" s="34">
        <v>79.5</v>
      </c>
      <c r="K107" s="34">
        <v>94.1</v>
      </c>
      <c r="L107" s="34">
        <v>84.4</v>
      </c>
      <c r="M107" s="34">
        <v>69.7</v>
      </c>
      <c r="N107" s="34">
        <v>68.099999999999994</v>
      </c>
      <c r="O107" s="34">
        <v>78.400000000000006</v>
      </c>
      <c r="P107" s="34">
        <v>76.8</v>
      </c>
      <c r="Q107" s="26">
        <f t="shared" si="3"/>
        <v>2000</v>
      </c>
      <c r="R107" s="27"/>
    </row>
    <row r="108" spans="1:18">
      <c r="A108" s="20">
        <v>2001</v>
      </c>
      <c r="B108" s="34">
        <v>82.2</v>
      </c>
      <c r="C108" s="34">
        <v>78.900000000000006</v>
      </c>
      <c r="D108" s="34">
        <v>100.3</v>
      </c>
      <c r="E108" s="34">
        <v>72.5</v>
      </c>
      <c r="F108" s="34">
        <v>79.400000000000006</v>
      </c>
      <c r="G108" s="34">
        <v>78</v>
      </c>
      <c r="H108" s="34">
        <v>82.9</v>
      </c>
      <c r="I108" s="34">
        <v>77.3</v>
      </c>
      <c r="J108" s="34">
        <v>85.3</v>
      </c>
      <c r="K108" s="34">
        <v>95.3</v>
      </c>
      <c r="L108" s="34">
        <v>81.099999999999994</v>
      </c>
      <c r="M108" s="34">
        <v>98.2</v>
      </c>
      <c r="N108" s="34">
        <v>96.5</v>
      </c>
      <c r="O108" s="34">
        <v>83.1</v>
      </c>
      <c r="P108" s="34">
        <v>96.8</v>
      </c>
      <c r="Q108" s="26">
        <f t="shared" si="3"/>
        <v>2001</v>
      </c>
      <c r="R108" s="27"/>
    </row>
    <row r="109" spans="1:18">
      <c r="A109" s="20">
        <v>2002</v>
      </c>
      <c r="B109" s="34">
        <v>83.3</v>
      </c>
      <c r="C109" s="34">
        <v>74.900000000000006</v>
      </c>
      <c r="D109" s="34">
        <v>96.6</v>
      </c>
      <c r="E109" s="34">
        <v>84.4</v>
      </c>
      <c r="F109" s="34">
        <v>78.3</v>
      </c>
      <c r="G109" s="34">
        <v>81</v>
      </c>
      <c r="H109" s="34">
        <v>87.6</v>
      </c>
      <c r="I109" s="34">
        <v>82.3</v>
      </c>
      <c r="J109" s="34">
        <v>78.099999999999994</v>
      </c>
      <c r="K109" s="34">
        <v>87.7</v>
      </c>
      <c r="L109" s="34">
        <v>84.7</v>
      </c>
      <c r="M109" s="34">
        <v>79.599999999999994</v>
      </c>
      <c r="N109" s="34">
        <v>73.099999999999994</v>
      </c>
      <c r="O109" s="34">
        <v>81.5</v>
      </c>
      <c r="P109" s="34">
        <v>116.8</v>
      </c>
      <c r="Q109" s="26">
        <f t="shared" si="3"/>
        <v>2002</v>
      </c>
      <c r="R109" s="27"/>
    </row>
    <row r="110" spans="1:18">
      <c r="A110" s="20">
        <v>2003</v>
      </c>
      <c r="B110" s="34">
        <v>86.5</v>
      </c>
      <c r="C110" s="34">
        <v>78.900000000000006</v>
      </c>
      <c r="D110" s="34">
        <v>90.7</v>
      </c>
      <c r="E110" s="34">
        <v>80.7</v>
      </c>
      <c r="F110" s="34">
        <v>85.1</v>
      </c>
      <c r="G110" s="34">
        <v>88.8</v>
      </c>
      <c r="H110" s="34">
        <v>88.8</v>
      </c>
      <c r="I110" s="34">
        <v>82.7</v>
      </c>
      <c r="J110" s="34">
        <v>84.3</v>
      </c>
      <c r="K110" s="34">
        <v>91.7</v>
      </c>
      <c r="L110" s="34">
        <v>89.3</v>
      </c>
      <c r="M110" s="34">
        <v>81.2</v>
      </c>
      <c r="N110" s="34">
        <v>100.5</v>
      </c>
      <c r="O110" s="34">
        <v>87.7</v>
      </c>
      <c r="P110" s="34">
        <v>90.1</v>
      </c>
      <c r="Q110" s="26">
        <f t="shared" si="3"/>
        <v>2003</v>
      </c>
      <c r="R110" s="27"/>
    </row>
    <row r="111" spans="1:18">
      <c r="A111" s="20">
        <v>2004</v>
      </c>
      <c r="B111" s="34">
        <v>90</v>
      </c>
      <c r="C111" s="34">
        <v>81.3</v>
      </c>
      <c r="D111" s="34">
        <v>107.6</v>
      </c>
      <c r="E111" s="34">
        <v>87.1</v>
      </c>
      <c r="F111" s="34">
        <v>86</v>
      </c>
      <c r="G111" s="34">
        <v>101.1</v>
      </c>
      <c r="H111" s="34">
        <v>91.8</v>
      </c>
      <c r="I111" s="34">
        <v>85.4</v>
      </c>
      <c r="J111" s="34">
        <v>92.6</v>
      </c>
      <c r="K111" s="34">
        <v>95.1</v>
      </c>
      <c r="L111" s="34">
        <v>89.3</v>
      </c>
      <c r="M111" s="34">
        <v>67.099999999999994</v>
      </c>
      <c r="N111" s="34">
        <v>96.6</v>
      </c>
      <c r="O111" s="34">
        <v>91.8</v>
      </c>
      <c r="P111" s="34">
        <v>97.1</v>
      </c>
      <c r="Q111" s="26">
        <f t="shared" si="3"/>
        <v>2004</v>
      </c>
      <c r="R111" s="27"/>
    </row>
    <row r="112" spans="1:18">
      <c r="A112" s="20">
        <v>2005</v>
      </c>
      <c r="B112" s="34">
        <v>92.3</v>
      </c>
      <c r="C112" s="34">
        <v>84.2</v>
      </c>
      <c r="D112" s="34">
        <v>98.8</v>
      </c>
      <c r="E112" s="34">
        <v>92.8</v>
      </c>
      <c r="F112" s="34">
        <v>95.6</v>
      </c>
      <c r="G112" s="34">
        <v>97.4</v>
      </c>
      <c r="H112" s="34">
        <v>96</v>
      </c>
      <c r="I112" s="34">
        <v>90</v>
      </c>
      <c r="J112" s="34">
        <v>89</v>
      </c>
      <c r="K112" s="34">
        <v>93.9</v>
      </c>
      <c r="L112" s="34">
        <v>93.6</v>
      </c>
      <c r="M112" s="34">
        <v>86.3</v>
      </c>
      <c r="N112" s="34">
        <v>89.9</v>
      </c>
      <c r="O112" s="34">
        <v>89.9</v>
      </c>
      <c r="P112" s="34">
        <v>94.2</v>
      </c>
      <c r="Q112" s="26">
        <f t="shared" si="3"/>
        <v>2005</v>
      </c>
      <c r="R112" s="27"/>
    </row>
    <row r="113" spans="1:18" ht="12.75" customHeight="1">
      <c r="A113" s="20">
        <v>2006</v>
      </c>
      <c r="B113" s="34">
        <v>95.9</v>
      </c>
      <c r="C113" s="34">
        <v>95</v>
      </c>
      <c r="D113" s="34">
        <v>106.6</v>
      </c>
      <c r="E113" s="34">
        <v>100.9</v>
      </c>
      <c r="F113" s="34">
        <v>96.8</v>
      </c>
      <c r="G113" s="34">
        <v>98.5</v>
      </c>
      <c r="H113" s="34">
        <v>99.9</v>
      </c>
      <c r="I113" s="34">
        <v>88.4</v>
      </c>
      <c r="J113" s="34">
        <v>94.8</v>
      </c>
      <c r="K113" s="34">
        <v>100.4</v>
      </c>
      <c r="L113" s="34">
        <v>96.8</v>
      </c>
      <c r="M113" s="34">
        <v>127.9</v>
      </c>
      <c r="N113" s="34">
        <v>103.6</v>
      </c>
      <c r="O113" s="34">
        <v>93.7</v>
      </c>
      <c r="P113" s="34">
        <v>101.9</v>
      </c>
      <c r="Q113" s="26">
        <f t="shared" si="3"/>
        <v>2006</v>
      </c>
      <c r="R113" s="27"/>
    </row>
    <row r="114" spans="1:18">
      <c r="A114" s="20">
        <v>2007</v>
      </c>
      <c r="B114" s="34">
        <v>98.1</v>
      </c>
      <c r="C114" s="34">
        <v>94.3</v>
      </c>
      <c r="D114" s="34">
        <v>114.5</v>
      </c>
      <c r="E114" s="34">
        <v>97.6</v>
      </c>
      <c r="F114" s="34">
        <v>98.8</v>
      </c>
      <c r="G114" s="34">
        <v>104.2</v>
      </c>
      <c r="H114" s="34">
        <v>104.6</v>
      </c>
      <c r="I114" s="34">
        <v>95</v>
      </c>
      <c r="J114" s="34">
        <v>92.6</v>
      </c>
      <c r="K114" s="34">
        <v>98.7</v>
      </c>
      <c r="L114" s="34">
        <v>96.7</v>
      </c>
      <c r="M114" s="34">
        <v>122.2</v>
      </c>
      <c r="N114" s="34">
        <v>107.4</v>
      </c>
      <c r="O114" s="34">
        <v>95.8</v>
      </c>
      <c r="P114" s="34">
        <v>115.1</v>
      </c>
      <c r="Q114" s="26">
        <f t="shared" si="3"/>
        <v>2007</v>
      </c>
      <c r="R114" s="27"/>
    </row>
    <row r="115" spans="1:18">
      <c r="A115" s="20">
        <v>2008</v>
      </c>
      <c r="B115" s="34">
        <v>102.6</v>
      </c>
      <c r="C115" s="34">
        <v>91.1</v>
      </c>
      <c r="D115" s="34">
        <v>119.7</v>
      </c>
      <c r="E115" s="34">
        <v>93.7</v>
      </c>
      <c r="F115" s="34">
        <v>106.7</v>
      </c>
      <c r="G115" s="34">
        <v>108.1</v>
      </c>
      <c r="H115" s="34">
        <v>109.9</v>
      </c>
      <c r="I115" s="34">
        <v>96.9</v>
      </c>
      <c r="J115" s="34">
        <v>101.3</v>
      </c>
      <c r="K115" s="34">
        <v>104.6</v>
      </c>
      <c r="L115" s="34">
        <v>103.5</v>
      </c>
      <c r="M115" s="34">
        <v>93.6</v>
      </c>
      <c r="N115" s="34">
        <v>137.9</v>
      </c>
      <c r="O115" s="34">
        <v>104.1</v>
      </c>
      <c r="P115" s="34">
        <v>105.6</v>
      </c>
      <c r="Q115" s="26">
        <f t="shared" si="3"/>
        <v>2008</v>
      </c>
      <c r="R115" s="27"/>
    </row>
    <row r="116" spans="1:18">
      <c r="A116" s="20">
        <v>2009</v>
      </c>
      <c r="B116" s="34">
        <v>100.7</v>
      </c>
      <c r="C116" s="34">
        <v>96.1</v>
      </c>
      <c r="D116" s="34">
        <v>114.7</v>
      </c>
      <c r="E116" s="34">
        <v>93.5</v>
      </c>
      <c r="F116" s="34">
        <v>101.9</v>
      </c>
      <c r="G116" s="34">
        <v>98.1</v>
      </c>
      <c r="H116" s="34">
        <v>113.9</v>
      </c>
      <c r="I116" s="34">
        <v>97.8</v>
      </c>
      <c r="J116" s="34">
        <v>98.1</v>
      </c>
      <c r="K116" s="34">
        <v>101.3</v>
      </c>
      <c r="L116" s="34">
        <v>100.9</v>
      </c>
      <c r="M116" s="34">
        <v>92.8</v>
      </c>
      <c r="N116" s="34">
        <v>132.6</v>
      </c>
      <c r="O116" s="34">
        <v>94.4</v>
      </c>
      <c r="P116" s="34">
        <v>80.8</v>
      </c>
      <c r="Q116" s="26">
        <f t="shared" si="3"/>
        <v>2009</v>
      </c>
      <c r="R116" s="27"/>
    </row>
    <row r="117" spans="1:18">
      <c r="A117" s="20">
        <v>2010</v>
      </c>
      <c r="B117" s="34">
        <v>102.8</v>
      </c>
      <c r="C117" s="34">
        <v>93.3</v>
      </c>
      <c r="D117" s="34">
        <v>123.9</v>
      </c>
      <c r="E117" s="34">
        <v>95.8</v>
      </c>
      <c r="F117" s="34">
        <v>105.4</v>
      </c>
      <c r="G117" s="34">
        <v>103.7</v>
      </c>
      <c r="H117" s="34">
        <v>108.2</v>
      </c>
      <c r="I117" s="34">
        <v>99.6</v>
      </c>
      <c r="J117" s="34">
        <v>104.4</v>
      </c>
      <c r="K117" s="34">
        <v>100.9</v>
      </c>
      <c r="L117" s="34">
        <v>106.4</v>
      </c>
      <c r="M117" s="34">
        <v>115.2</v>
      </c>
      <c r="N117" s="34">
        <v>127.4</v>
      </c>
      <c r="O117" s="34">
        <v>97.6</v>
      </c>
      <c r="P117" s="34">
        <v>108</v>
      </c>
      <c r="Q117" s="26">
        <f t="shared" si="3"/>
        <v>2010</v>
      </c>
      <c r="R117" s="27"/>
    </row>
    <row r="118" spans="1:18">
      <c r="A118" s="20">
        <v>2011</v>
      </c>
      <c r="B118" s="34">
        <v>102.8</v>
      </c>
      <c r="C118" s="34">
        <v>95.9</v>
      </c>
      <c r="D118" s="34">
        <v>117.4</v>
      </c>
      <c r="E118" s="34">
        <v>95.3</v>
      </c>
      <c r="F118" s="34">
        <v>104.1</v>
      </c>
      <c r="G118" s="34">
        <v>103.6</v>
      </c>
      <c r="H118" s="34">
        <v>111.5</v>
      </c>
      <c r="I118" s="34">
        <v>99.3</v>
      </c>
      <c r="J118" s="34">
        <v>103.4</v>
      </c>
      <c r="K118" s="34">
        <v>107.3</v>
      </c>
      <c r="L118" s="34">
        <v>101.6</v>
      </c>
      <c r="M118" s="34">
        <v>100.4</v>
      </c>
      <c r="N118" s="34">
        <v>110.6</v>
      </c>
      <c r="O118" s="34">
        <v>98.7</v>
      </c>
      <c r="P118" s="34">
        <v>88.1</v>
      </c>
      <c r="Q118" s="26">
        <f t="shared" si="3"/>
        <v>2011</v>
      </c>
      <c r="R118" s="27"/>
    </row>
    <row r="119" spans="1:18">
      <c r="A119" s="20">
        <v>2012</v>
      </c>
      <c r="B119" s="34">
        <v>101.7</v>
      </c>
      <c r="C119" s="34">
        <v>93.5</v>
      </c>
      <c r="D119" s="34">
        <v>129.5</v>
      </c>
      <c r="E119" s="34">
        <v>92.8</v>
      </c>
      <c r="F119" s="34">
        <v>98.7</v>
      </c>
      <c r="G119" s="34">
        <v>104.6</v>
      </c>
      <c r="H119" s="34">
        <v>109.9</v>
      </c>
      <c r="I119" s="34">
        <v>102.5</v>
      </c>
      <c r="J119" s="34">
        <v>100.2</v>
      </c>
      <c r="K119" s="34">
        <v>104.2</v>
      </c>
      <c r="L119" s="34">
        <v>97.6</v>
      </c>
      <c r="M119" s="34">
        <v>95.7</v>
      </c>
      <c r="N119" s="34">
        <v>128.69999999999999</v>
      </c>
      <c r="O119" s="34">
        <v>96.6</v>
      </c>
      <c r="P119" s="34">
        <v>109.7</v>
      </c>
      <c r="Q119" s="26">
        <f t="shared" si="3"/>
        <v>2012</v>
      </c>
      <c r="R119" s="27"/>
    </row>
    <row r="120" spans="1:18">
      <c r="A120" s="20">
        <v>2013</v>
      </c>
      <c r="B120" s="34">
        <v>98.1</v>
      </c>
      <c r="C120" s="34">
        <v>93.7</v>
      </c>
      <c r="D120" s="34">
        <v>128.9</v>
      </c>
      <c r="E120" s="34">
        <v>91.2</v>
      </c>
      <c r="F120" s="34">
        <v>99.9</v>
      </c>
      <c r="G120" s="34">
        <v>96.7</v>
      </c>
      <c r="H120" s="34">
        <v>102.9</v>
      </c>
      <c r="I120" s="34">
        <v>96.3</v>
      </c>
      <c r="J120" s="34">
        <v>95.9</v>
      </c>
      <c r="K120" s="34">
        <v>100.3</v>
      </c>
      <c r="L120" s="34">
        <v>97.8</v>
      </c>
      <c r="M120" s="34">
        <v>100.5</v>
      </c>
      <c r="N120" s="34">
        <v>93.1</v>
      </c>
      <c r="O120" s="34">
        <v>93.3</v>
      </c>
      <c r="P120" s="34">
        <v>96.5</v>
      </c>
      <c r="Q120" s="26">
        <f t="shared" si="3"/>
        <v>2013</v>
      </c>
      <c r="R120" s="27"/>
    </row>
    <row r="121" spans="1:18">
      <c r="A121" s="20">
        <v>2014</v>
      </c>
      <c r="B121" s="34">
        <v>100.4</v>
      </c>
      <c r="C121" s="34">
        <v>92.3</v>
      </c>
      <c r="D121" s="34">
        <v>121</v>
      </c>
      <c r="E121" s="34">
        <v>89.6</v>
      </c>
      <c r="F121" s="34">
        <v>101.4</v>
      </c>
      <c r="G121" s="34">
        <v>100.2</v>
      </c>
      <c r="H121" s="34">
        <v>105.1</v>
      </c>
      <c r="I121" s="34">
        <v>101.1</v>
      </c>
      <c r="J121" s="34">
        <v>97.4</v>
      </c>
      <c r="K121" s="34">
        <v>104.5</v>
      </c>
      <c r="L121" s="34">
        <v>97.7</v>
      </c>
      <c r="M121" s="34">
        <v>102.9</v>
      </c>
      <c r="N121" s="34">
        <v>118.5</v>
      </c>
      <c r="O121" s="34">
        <v>96.7</v>
      </c>
      <c r="P121" s="34">
        <v>99.9</v>
      </c>
      <c r="Q121" s="26">
        <v>2014</v>
      </c>
      <c r="R121" s="27"/>
    </row>
    <row r="122" spans="1:18">
      <c r="A122" s="20">
        <v>2015</v>
      </c>
      <c r="B122" s="34">
        <v>98.1</v>
      </c>
      <c r="C122" s="34">
        <v>100.9</v>
      </c>
      <c r="D122" s="34">
        <v>112.3</v>
      </c>
      <c r="E122" s="34">
        <v>89.1</v>
      </c>
      <c r="F122" s="34">
        <v>97.2</v>
      </c>
      <c r="G122" s="34">
        <v>96.3</v>
      </c>
      <c r="H122" s="34">
        <v>106</v>
      </c>
      <c r="I122" s="34">
        <v>96.8</v>
      </c>
      <c r="J122" s="34">
        <v>95.2</v>
      </c>
      <c r="K122" s="34">
        <v>101.2</v>
      </c>
      <c r="L122" s="34">
        <v>93.8</v>
      </c>
      <c r="M122" s="34">
        <v>106.3</v>
      </c>
      <c r="N122" s="34">
        <v>95.3</v>
      </c>
      <c r="O122" s="34">
        <v>97.1</v>
      </c>
      <c r="P122" s="34">
        <v>96.9</v>
      </c>
      <c r="Q122" s="26">
        <v>2015</v>
      </c>
      <c r="R122" s="27"/>
    </row>
    <row r="123" spans="1:18">
      <c r="A123" s="20">
        <v>2016</v>
      </c>
      <c r="B123" s="34">
        <v>97.4</v>
      </c>
      <c r="C123" s="34">
        <v>99.4</v>
      </c>
      <c r="D123" s="34">
        <v>106.1</v>
      </c>
      <c r="E123" s="34">
        <v>98.6</v>
      </c>
      <c r="F123" s="34">
        <v>96</v>
      </c>
      <c r="G123" s="34">
        <v>95.4</v>
      </c>
      <c r="H123" s="34">
        <v>103.2</v>
      </c>
      <c r="I123" s="34">
        <v>95.6</v>
      </c>
      <c r="J123" s="34">
        <v>94.5</v>
      </c>
      <c r="K123" s="34">
        <v>105.3</v>
      </c>
      <c r="L123" s="34">
        <v>91.8</v>
      </c>
      <c r="M123" s="34">
        <v>80.8</v>
      </c>
      <c r="N123" s="34">
        <v>129.5</v>
      </c>
      <c r="O123" s="34">
        <v>95.3</v>
      </c>
      <c r="P123" s="34">
        <v>103.9</v>
      </c>
      <c r="Q123" s="26">
        <v>2016</v>
      </c>
      <c r="R123" s="27"/>
    </row>
    <row r="124" spans="1:18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6"/>
      <c r="R124" s="27"/>
    </row>
    <row r="125" spans="1:18" ht="38.25">
      <c r="A125" s="20"/>
      <c r="B125" s="30" t="s">
        <v>3</v>
      </c>
      <c r="C125" s="30" t="s">
        <v>4</v>
      </c>
      <c r="D125" s="30" t="s">
        <v>5</v>
      </c>
      <c r="E125" s="30" t="s">
        <v>2</v>
      </c>
      <c r="F125" s="30" t="s">
        <v>0</v>
      </c>
      <c r="G125" s="30" t="s">
        <v>6</v>
      </c>
      <c r="H125" s="30" t="s">
        <v>7</v>
      </c>
      <c r="I125" s="30" t="s">
        <v>8</v>
      </c>
      <c r="J125" s="30" t="s">
        <v>9</v>
      </c>
      <c r="K125" s="30" t="s">
        <v>10</v>
      </c>
      <c r="L125" s="30" t="s">
        <v>11</v>
      </c>
      <c r="M125" s="30" t="s">
        <v>12</v>
      </c>
      <c r="N125" s="30" t="s">
        <v>13</v>
      </c>
      <c r="O125" s="30" t="s">
        <v>14</v>
      </c>
      <c r="P125" s="30" t="s">
        <v>15</v>
      </c>
      <c r="Q125" s="26"/>
      <c r="R125" s="27"/>
    </row>
    <row r="126" spans="1:18" s="27" customFormat="1">
      <c r="A126" s="44" t="s">
        <v>16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52" t="str">
        <f>A126</f>
        <v>35 to 39</v>
      </c>
    </row>
    <row r="127" spans="1:18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6"/>
      <c r="R127" s="27"/>
    </row>
    <row r="128" spans="1:18">
      <c r="A128" s="20">
        <v>1991</v>
      </c>
      <c r="B128" s="34">
        <v>26.8</v>
      </c>
      <c r="C128" s="34">
        <v>24.1</v>
      </c>
      <c r="D128" s="34">
        <v>25.2</v>
      </c>
      <c r="E128" s="34">
        <v>22.3</v>
      </c>
      <c r="F128" s="34">
        <v>20.5</v>
      </c>
      <c r="G128" s="34">
        <v>22.7</v>
      </c>
      <c r="H128" s="34">
        <v>25.4</v>
      </c>
      <c r="I128" s="34">
        <v>29.1</v>
      </c>
      <c r="J128" s="34">
        <v>29.4</v>
      </c>
      <c r="K128" s="34">
        <v>26.8</v>
      </c>
      <c r="L128" s="34">
        <v>30.9</v>
      </c>
      <c r="M128" s="34">
        <v>23.1</v>
      </c>
      <c r="N128" s="34">
        <v>31.4</v>
      </c>
      <c r="O128" s="34">
        <v>23.9</v>
      </c>
      <c r="P128" s="34">
        <v>35.299999999999997</v>
      </c>
      <c r="Q128" s="26">
        <f t="shared" ref="Q128:Q150" si="4">A128</f>
        <v>1991</v>
      </c>
      <c r="R128" s="27"/>
    </row>
    <row r="129" spans="1:18">
      <c r="A129" s="20">
        <v>1992</v>
      </c>
      <c r="B129" s="34">
        <v>27.8</v>
      </c>
      <c r="C129" s="34">
        <v>23.2</v>
      </c>
      <c r="D129" s="34">
        <v>28</v>
      </c>
      <c r="E129" s="34">
        <v>24</v>
      </c>
      <c r="F129" s="34">
        <v>22.4</v>
      </c>
      <c r="G129" s="34">
        <v>23.3</v>
      </c>
      <c r="H129" s="34">
        <v>27</v>
      </c>
      <c r="I129" s="34">
        <v>28.7</v>
      </c>
      <c r="J129" s="34">
        <v>33.200000000000003</v>
      </c>
      <c r="K129" s="34">
        <v>26.4</v>
      </c>
      <c r="L129" s="34">
        <v>32.700000000000003</v>
      </c>
      <c r="M129" s="34">
        <v>27.4</v>
      </c>
      <c r="N129" s="34">
        <v>38.200000000000003</v>
      </c>
      <c r="O129" s="34">
        <v>26.9</v>
      </c>
      <c r="P129" s="34">
        <v>33</v>
      </c>
      <c r="Q129" s="26">
        <f t="shared" si="4"/>
        <v>1992</v>
      </c>
      <c r="R129" s="27"/>
    </row>
    <row r="130" spans="1:18">
      <c r="A130" s="20">
        <v>1993</v>
      </c>
      <c r="B130" s="34">
        <v>28</v>
      </c>
      <c r="C130" s="34">
        <v>24</v>
      </c>
      <c r="D130" s="34">
        <v>27</v>
      </c>
      <c r="E130" s="34">
        <v>21.7</v>
      </c>
      <c r="F130" s="34">
        <v>24.4</v>
      </c>
      <c r="G130" s="34">
        <v>23.6</v>
      </c>
      <c r="H130" s="34">
        <v>27.2</v>
      </c>
      <c r="I130" s="34">
        <v>29.6</v>
      </c>
      <c r="J130" s="34">
        <v>31</v>
      </c>
      <c r="K130" s="34">
        <v>28.1</v>
      </c>
      <c r="L130" s="34">
        <v>32.200000000000003</v>
      </c>
      <c r="M130" s="34">
        <v>23</v>
      </c>
      <c r="N130" s="34">
        <v>35.200000000000003</v>
      </c>
      <c r="O130" s="34">
        <v>25.3</v>
      </c>
      <c r="P130" s="34">
        <v>32.4</v>
      </c>
      <c r="Q130" s="26">
        <f t="shared" si="4"/>
        <v>1993</v>
      </c>
      <c r="R130" s="27"/>
    </row>
    <row r="131" spans="1:18">
      <c r="A131" s="20">
        <v>1994</v>
      </c>
      <c r="B131" s="34">
        <v>28.8</v>
      </c>
      <c r="C131" s="34">
        <v>26.3</v>
      </c>
      <c r="D131" s="34">
        <v>26.7</v>
      </c>
      <c r="E131" s="34">
        <v>23.7</v>
      </c>
      <c r="F131" s="34">
        <v>22.6</v>
      </c>
      <c r="G131" s="34">
        <v>27.4</v>
      </c>
      <c r="H131" s="34">
        <v>26.8</v>
      </c>
      <c r="I131" s="34">
        <v>29.5</v>
      </c>
      <c r="J131" s="34">
        <v>32.799999999999997</v>
      </c>
      <c r="K131" s="34">
        <v>28.6</v>
      </c>
      <c r="L131" s="34">
        <v>34</v>
      </c>
      <c r="M131" s="34">
        <v>40.299999999999997</v>
      </c>
      <c r="N131" s="34">
        <v>24.2</v>
      </c>
      <c r="O131" s="34">
        <v>26.9</v>
      </c>
      <c r="P131" s="34">
        <v>42.5</v>
      </c>
      <c r="Q131" s="26">
        <f t="shared" si="4"/>
        <v>1994</v>
      </c>
      <c r="R131" s="27"/>
    </row>
    <row r="132" spans="1:18">
      <c r="A132" s="20">
        <v>1995</v>
      </c>
      <c r="B132" s="34">
        <v>30.4</v>
      </c>
      <c r="C132" s="34">
        <v>25.3</v>
      </c>
      <c r="D132" s="34">
        <v>29.2</v>
      </c>
      <c r="E132" s="34">
        <v>26.3</v>
      </c>
      <c r="F132" s="34">
        <v>26.2</v>
      </c>
      <c r="G132" s="34">
        <v>28.3</v>
      </c>
      <c r="H132" s="34">
        <v>29.6</v>
      </c>
      <c r="I132" s="34">
        <v>31.7</v>
      </c>
      <c r="J132" s="34">
        <v>32.5</v>
      </c>
      <c r="K132" s="34">
        <v>31.4</v>
      </c>
      <c r="L132" s="34">
        <v>35.299999999999997</v>
      </c>
      <c r="M132" s="34">
        <v>21.4</v>
      </c>
      <c r="N132" s="34">
        <v>30</v>
      </c>
      <c r="O132" s="34">
        <v>26</v>
      </c>
      <c r="P132" s="34">
        <v>47.7</v>
      </c>
      <c r="Q132" s="26">
        <f t="shared" si="4"/>
        <v>1995</v>
      </c>
      <c r="R132" s="27"/>
    </row>
    <row r="133" spans="1:18">
      <c r="A133" s="20">
        <v>1996</v>
      </c>
      <c r="B133" s="34">
        <v>31.4</v>
      </c>
      <c r="C133" s="34">
        <v>26.5</v>
      </c>
      <c r="D133" s="34">
        <v>32.6</v>
      </c>
      <c r="E133" s="34">
        <v>29.9</v>
      </c>
      <c r="F133" s="34">
        <v>27.6</v>
      </c>
      <c r="G133" s="34">
        <v>29.4</v>
      </c>
      <c r="H133" s="34">
        <v>29.8</v>
      </c>
      <c r="I133" s="34">
        <v>31.8</v>
      </c>
      <c r="J133" s="34">
        <v>35.6</v>
      </c>
      <c r="K133" s="34">
        <v>31.8</v>
      </c>
      <c r="L133" s="34">
        <v>35.5</v>
      </c>
      <c r="M133" s="34">
        <v>38.299999999999997</v>
      </c>
      <c r="N133" s="34">
        <v>38.4</v>
      </c>
      <c r="O133" s="34">
        <v>28.8</v>
      </c>
      <c r="P133" s="34">
        <v>37.5</v>
      </c>
      <c r="Q133" s="26">
        <f t="shared" si="4"/>
        <v>1996</v>
      </c>
      <c r="R133" s="27"/>
    </row>
    <row r="134" spans="1:18">
      <c r="A134" s="20">
        <v>1997</v>
      </c>
      <c r="B134" s="34">
        <v>34</v>
      </c>
      <c r="C134" s="34">
        <v>27.7</v>
      </c>
      <c r="D134" s="34">
        <v>36.1</v>
      </c>
      <c r="E134" s="34">
        <v>28.8</v>
      </c>
      <c r="F134" s="34">
        <v>28.2</v>
      </c>
      <c r="G134" s="34">
        <v>33.299999999999997</v>
      </c>
      <c r="H134" s="34">
        <v>31.9</v>
      </c>
      <c r="I134" s="34">
        <v>34.5</v>
      </c>
      <c r="J134" s="34">
        <v>38.4</v>
      </c>
      <c r="K134" s="34">
        <v>35.5</v>
      </c>
      <c r="L134" s="34">
        <v>37.5</v>
      </c>
      <c r="M134" s="34">
        <v>32.9</v>
      </c>
      <c r="N134" s="34">
        <v>40.299999999999997</v>
      </c>
      <c r="O134" s="34">
        <v>34</v>
      </c>
      <c r="P134" s="34">
        <v>48.1</v>
      </c>
      <c r="Q134" s="26">
        <f t="shared" si="4"/>
        <v>1997</v>
      </c>
      <c r="R134" s="27"/>
    </row>
    <row r="135" spans="1:18">
      <c r="A135" s="20">
        <v>1998</v>
      </c>
      <c r="B135" s="34">
        <v>34.1</v>
      </c>
      <c r="C135" s="34">
        <v>28.5</v>
      </c>
      <c r="D135" s="34">
        <v>31.3</v>
      </c>
      <c r="E135" s="34">
        <v>31.4</v>
      </c>
      <c r="F135" s="34">
        <v>27.6</v>
      </c>
      <c r="G135" s="34">
        <v>31.5</v>
      </c>
      <c r="H135" s="34">
        <v>33.700000000000003</v>
      </c>
      <c r="I135" s="34">
        <v>34.6</v>
      </c>
      <c r="J135" s="34">
        <v>36.799999999999997</v>
      </c>
      <c r="K135" s="34">
        <v>35.200000000000003</v>
      </c>
      <c r="L135" s="34">
        <v>40.6</v>
      </c>
      <c r="M135" s="34">
        <v>34</v>
      </c>
      <c r="N135" s="34">
        <v>41.2</v>
      </c>
      <c r="O135" s="34">
        <v>30.9</v>
      </c>
      <c r="P135" s="34">
        <v>35.799999999999997</v>
      </c>
      <c r="Q135" s="26">
        <f t="shared" si="4"/>
        <v>1998</v>
      </c>
      <c r="R135" s="27"/>
    </row>
    <row r="136" spans="1:18">
      <c r="A136" s="20">
        <v>1999</v>
      </c>
      <c r="B136" s="34">
        <v>34.299999999999997</v>
      </c>
      <c r="C136" s="34">
        <v>29.6</v>
      </c>
      <c r="D136" s="34">
        <v>33.799999999999997</v>
      </c>
      <c r="E136" s="34">
        <v>27.8</v>
      </c>
      <c r="F136" s="34">
        <v>29.6</v>
      </c>
      <c r="G136" s="34">
        <v>34.1</v>
      </c>
      <c r="H136" s="34">
        <v>33.6</v>
      </c>
      <c r="I136" s="34">
        <v>34</v>
      </c>
      <c r="J136" s="34">
        <v>34.799999999999997</v>
      </c>
      <c r="K136" s="34">
        <v>35.700000000000003</v>
      </c>
      <c r="L136" s="34">
        <v>42.2</v>
      </c>
      <c r="M136" s="34">
        <v>24.1</v>
      </c>
      <c r="N136" s="34">
        <v>37.799999999999997</v>
      </c>
      <c r="O136" s="34">
        <v>28.7</v>
      </c>
      <c r="P136" s="34">
        <v>40.299999999999997</v>
      </c>
      <c r="Q136" s="26">
        <f t="shared" si="4"/>
        <v>1999</v>
      </c>
      <c r="R136" s="27"/>
    </row>
    <row r="137" spans="1:18">
      <c r="A137" s="20">
        <v>2000</v>
      </c>
      <c r="B137" s="34">
        <v>35.6</v>
      </c>
      <c r="C137" s="34">
        <v>29.9</v>
      </c>
      <c r="D137" s="34">
        <v>39.5</v>
      </c>
      <c r="E137" s="34">
        <v>29.1</v>
      </c>
      <c r="F137" s="34">
        <v>27.7</v>
      </c>
      <c r="G137" s="34">
        <v>32.5</v>
      </c>
      <c r="H137" s="34">
        <v>34.6</v>
      </c>
      <c r="I137" s="34">
        <v>36</v>
      </c>
      <c r="J137" s="34">
        <v>38.700000000000003</v>
      </c>
      <c r="K137" s="34">
        <v>35.4</v>
      </c>
      <c r="L137" s="34">
        <v>42.9</v>
      </c>
      <c r="M137" s="34">
        <v>30.9</v>
      </c>
      <c r="N137" s="34">
        <v>43.4</v>
      </c>
      <c r="O137" s="34">
        <v>33.799999999999997</v>
      </c>
      <c r="P137" s="34">
        <v>41.5</v>
      </c>
      <c r="Q137" s="26">
        <f t="shared" si="4"/>
        <v>2000</v>
      </c>
      <c r="R137" s="27"/>
    </row>
    <row r="138" spans="1:18">
      <c r="A138" s="20">
        <v>2001</v>
      </c>
      <c r="B138" s="34">
        <v>36.9</v>
      </c>
      <c r="C138" s="34">
        <v>32</v>
      </c>
      <c r="D138" s="34">
        <v>42.4</v>
      </c>
      <c r="E138" s="34">
        <v>25.8</v>
      </c>
      <c r="F138" s="34">
        <v>31</v>
      </c>
      <c r="G138" s="34">
        <v>36.1</v>
      </c>
      <c r="H138" s="34">
        <v>37.299999999999997</v>
      </c>
      <c r="I138" s="34">
        <v>37.200000000000003</v>
      </c>
      <c r="J138" s="34">
        <v>36.6</v>
      </c>
      <c r="K138" s="34">
        <v>37.299999999999997</v>
      </c>
      <c r="L138" s="34">
        <v>43.3</v>
      </c>
      <c r="M138" s="34">
        <v>34.799999999999997</v>
      </c>
      <c r="N138" s="34">
        <v>43.9</v>
      </c>
      <c r="O138" s="34">
        <v>34.6</v>
      </c>
      <c r="P138" s="34">
        <v>37.4</v>
      </c>
      <c r="Q138" s="26">
        <f t="shared" si="4"/>
        <v>2001</v>
      </c>
      <c r="R138" s="27"/>
    </row>
    <row r="139" spans="1:18">
      <c r="A139" s="20">
        <v>2002</v>
      </c>
      <c r="B139" s="34">
        <v>37</v>
      </c>
      <c r="C139" s="34">
        <v>31.2</v>
      </c>
      <c r="D139" s="34">
        <v>42.6</v>
      </c>
      <c r="E139" s="34">
        <v>32.700000000000003</v>
      </c>
      <c r="F139" s="34">
        <v>34.799999999999997</v>
      </c>
      <c r="G139" s="34">
        <v>35.4</v>
      </c>
      <c r="H139" s="34">
        <v>36.6</v>
      </c>
      <c r="I139" s="34">
        <v>38.700000000000003</v>
      </c>
      <c r="J139" s="34">
        <v>39.6</v>
      </c>
      <c r="K139" s="34">
        <v>32</v>
      </c>
      <c r="L139" s="34">
        <v>43.1</v>
      </c>
      <c r="M139" s="34">
        <v>28</v>
      </c>
      <c r="N139" s="34">
        <v>39.799999999999997</v>
      </c>
      <c r="O139" s="34">
        <v>35.5</v>
      </c>
      <c r="P139" s="34">
        <v>33.700000000000003</v>
      </c>
      <c r="Q139" s="26">
        <f t="shared" si="4"/>
        <v>2002</v>
      </c>
      <c r="R139" s="27"/>
    </row>
    <row r="140" spans="1:18">
      <c r="A140" s="20">
        <v>2003</v>
      </c>
      <c r="B140" s="34">
        <v>40.1</v>
      </c>
      <c r="C140" s="34">
        <v>33.299999999999997</v>
      </c>
      <c r="D140" s="34">
        <v>53.3</v>
      </c>
      <c r="E140" s="34">
        <v>32.799999999999997</v>
      </c>
      <c r="F140" s="34">
        <v>34.799999999999997</v>
      </c>
      <c r="G140" s="34">
        <v>39.299999999999997</v>
      </c>
      <c r="H140" s="34">
        <v>35</v>
      </c>
      <c r="I140" s="34">
        <v>43.9</v>
      </c>
      <c r="J140" s="34">
        <v>41.5</v>
      </c>
      <c r="K140" s="34">
        <v>36.299999999999997</v>
      </c>
      <c r="L140" s="34">
        <v>45.7</v>
      </c>
      <c r="M140" s="34">
        <v>35.6</v>
      </c>
      <c r="N140" s="34">
        <v>53.6</v>
      </c>
      <c r="O140" s="34">
        <v>36.9</v>
      </c>
      <c r="P140" s="34">
        <v>72.900000000000006</v>
      </c>
      <c r="Q140" s="26">
        <f t="shared" si="4"/>
        <v>2003</v>
      </c>
      <c r="R140" s="27"/>
    </row>
    <row r="141" spans="1:18">
      <c r="A141" s="20">
        <v>2004</v>
      </c>
      <c r="B141" s="34">
        <v>43.4</v>
      </c>
      <c r="C141" s="34">
        <v>37.4</v>
      </c>
      <c r="D141" s="34">
        <v>43.7</v>
      </c>
      <c r="E141" s="34">
        <v>39.200000000000003</v>
      </c>
      <c r="F141" s="34">
        <v>37.6</v>
      </c>
      <c r="G141" s="34">
        <v>43</v>
      </c>
      <c r="H141" s="34">
        <v>41.3</v>
      </c>
      <c r="I141" s="34">
        <v>46.2</v>
      </c>
      <c r="J141" s="34">
        <v>46.6</v>
      </c>
      <c r="K141" s="34">
        <v>42.6</v>
      </c>
      <c r="L141" s="34">
        <v>49.4</v>
      </c>
      <c r="M141" s="34">
        <v>32.9</v>
      </c>
      <c r="N141" s="34">
        <v>39.200000000000003</v>
      </c>
      <c r="O141" s="34">
        <v>36.9</v>
      </c>
      <c r="P141" s="34">
        <v>51.4</v>
      </c>
      <c r="Q141" s="26">
        <f t="shared" si="4"/>
        <v>2004</v>
      </c>
      <c r="R141" s="27"/>
    </row>
    <row r="142" spans="1:18">
      <c r="A142" s="20">
        <v>2005</v>
      </c>
      <c r="B142" s="34">
        <v>45.4</v>
      </c>
      <c r="C142" s="34">
        <v>36.5</v>
      </c>
      <c r="D142" s="34">
        <v>45.9</v>
      </c>
      <c r="E142" s="34">
        <v>35.299999999999997</v>
      </c>
      <c r="F142" s="34">
        <v>40.700000000000003</v>
      </c>
      <c r="G142" s="34">
        <v>45.2</v>
      </c>
      <c r="H142" s="34">
        <v>43.6</v>
      </c>
      <c r="I142" s="34">
        <v>47.7</v>
      </c>
      <c r="J142" s="34">
        <v>48.4</v>
      </c>
      <c r="K142" s="34">
        <v>43.3</v>
      </c>
      <c r="L142" s="34">
        <v>52.4</v>
      </c>
      <c r="M142" s="34">
        <v>40.9</v>
      </c>
      <c r="N142" s="34">
        <v>41.2</v>
      </c>
      <c r="O142" s="34">
        <v>44.1</v>
      </c>
      <c r="P142" s="34">
        <v>57.7</v>
      </c>
      <c r="Q142" s="26">
        <f t="shared" si="4"/>
        <v>2005</v>
      </c>
      <c r="R142" s="27"/>
    </row>
    <row r="143" spans="1:18">
      <c r="A143" s="20">
        <v>2006</v>
      </c>
      <c r="B143" s="34">
        <v>47.6</v>
      </c>
      <c r="C143" s="34">
        <v>36.6</v>
      </c>
      <c r="D143" s="34">
        <v>58</v>
      </c>
      <c r="E143" s="34">
        <v>38.9</v>
      </c>
      <c r="F143" s="34">
        <v>43.4</v>
      </c>
      <c r="G143" s="34">
        <v>46.4</v>
      </c>
      <c r="H143" s="34">
        <v>47.3</v>
      </c>
      <c r="I143" s="34">
        <v>49.8</v>
      </c>
      <c r="J143" s="34">
        <v>46.4</v>
      </c>
      <c r="K143" s="34">
        <v>45.3</v>
      </c>
      <c r="L143" s="34">
        <v>55.9</v>
      </c>
      <c r="M143" s="34">
        <v>42.7</v>
      </c>
      <c r="N143" s="34">
        <v>60.8</v>
      </c>
      <c r="O143" s="34">
        <v>42.4</v>
      </c>
      <c r="P143" s="34">
        <v>71.7</v>
      </c>
      <c r="Q143" s="26">
        <f t="shared" si="4"/>
        <v>2006</v>
      </c>
      <c r="R143" s="27"/>
    </row>
    <row r="144" spans="1:18">
      <c r="A144" s="20">
        <v>2007</v>
      </c>
      <c r="B144" s="34">
        <v>50.9</v>
      </c>
      <c r="C144" s="34">
        <v>42.4</v>
      </c>
      <c r="D144" s="34">
        <v>57.1</v>
      </c>
      <c r="E144" s="34">
        <v>45</v>
      </c>
      <c r="F144" s="34">
        <v>44.7</v>
      </c>
      <c r="G144" s="34">
        <v>53.6</v>
      </c>
      <c r="H144" s="34">
        <v>51.3</v>
      </c>
      <c r="I144" s="34">
        <v>50.6</v>
      </c>
      <c r="J144" s="34">
        <v>50.6</v>
      </c>
      <c r="K144" s="34">
        <v>46.9</v>
      </c>
      <c r="L144" s="34">
        <v>61.4</v>
      </c>
      <c r="M144" s="34">
        <v>49.5</v>
      </c>
      <c r="N144" s="34">
        <v>66.2</v>
      </c>
      <c r="O144" s="34">
        <v>46.8</v>
      </c>
      <c r="P144" s="34">
        <v>58.7</v>
      </c>
      <c r="Q144" s="26">
        <f t="shared" si="4"/>
        <v>2007</v>
      </c>
      <c r="R144" s="27"/>
    </row>
    <row r="145" spans="1:18">
      <c r="A145" s="20">
        <v>2008</v>
      </c>
      <c r="B145" s="34">
        <v>52.4</v>
      </c>
      <c r="C145" s="34">
        <v>43.7</v>
      </c>
      <c r="D145" s="34">
        <v>59.8</v>
      </c>
      <c r="E145" s="34">
        <v>41.7</v>
      </c>
      <c r="F145" s="34">
        <v>46.9</v>
      </c>
      <c r="G145" s="34">
        <v>51.4</v>
      </c>
      <c r="H145" s="34">
        <v>52.5</v>
      </c>
      <c r="I145" s="34">
        <v>51.7</v>
      </c>
      <c r="J145" s="34">
        <v>51.9</v>
      </c>
      <c r="K145" s="34">
        <v>49.1</v>
      </c>
      <c r="L145" s="34">
        <v>64</v>
      </c>
      <c r="M145" s="34">
        <v>60.1</v>
      </c>
      <c r="N145" s="34">
        <v>68.2</v>
      </c>
      <c r="O145" s="34">
        <v>49</v>
      </c>
      <c r="P145" s="34">
        <v>61.8</v>
      </c>
      <c r="Q145" s="26">
        <f t="shared" si="4"/>
        <v>2008</v>
      </c>
      <c r="R145" s="27"/>
    </row>
    <row r="146" spans="1:18">
      <c r="A146" s="20">
        <v>2009</v>
      </c>
      <c r="B146" s="34">
        <v>52.6</v>
      </c>
      <c r="C146" s="34">
        <v>41.2</v>
      </c>
      <c r="D146" s="34">
        <v>58.5</v>
      </c>
      <c r="E146" s="34">
        <v>44.9</v>
      </c>
      <c r="F146" s="34">
        <v>43.9</v>
      </c>
      <c r="G146" s="34">
        <v>56.1</v>
      </c>
      <c r="H146" s="34">
        <v>56.8</v>
      </c>
      <c r="I146" s="34">
        <v>52.5</v>
      </c>
      <c r="J146" s="34">
        <v>51.3</v>
      </c>
      <c r="K146" s="34">
        <v>47</v>
      </c>
      <c r="L146" s="34">
        <v>64.400000000000006</v>
      </c>
      <c r="M146" s="34">
        <v>51.6</v>
      </c>
      <c r="N146" s="34">
        <v>53.3</v>
      </c>
      <c r="O146" s="34">
        <v>48.6</v>
      </c>
      <c r="P146" s="34">
        <v>48.7</v>
      </c>
      <c r="Q146" s="26">
        <f t="shared" si="4"/>
        <v>2009</v>
      </c>
      <c r="R146" s="27"/>
    </row>
    <row r="147" spans="1:18">
      <c r="A147" s="20">
        <v>2010</v>
      </c>
      <c r="B147" s="34">
        <v>53.8</v>
      </c>
      <c r="C147" s="34">
        <v>42.2</v>
      </c>
      <c r="D147" s="34">
        <v>63.9</v>
      </c>
      <c r="E147" s="34">
        <v>42.7</v>
      </c>
      <c r="F147" s="34">
        <v>52.2</v>
      </c>
      <c r="G147" s="34">
        <v>53.2</v>
      </c>
      <c r="H147" s="34">
        <v>53.1</v>
      </c>
      <c r="I147" s="34">
        <v>55.2</v>
      </c>
      <c r="J147" s="34">
        <v>52.5</v>
      </c>
      <c r="K147" s="34">
        <v>48.7</v>
      </c>
      <c r="L147" s="34">
        <v>64</v>
      </c>
      <c r="M147" s="34">
        <v>41.9</v>
      </c>
      <c r="N147" s="34">
        <v>61.4</v>
      </c>
      <c r="O147" s="34">
        <v>50.7</v>
      </c>
      <c r="P147" s="34">
        <v>67.8</v>
      </c>
      <c r="Q147" s="26">
        <f t="shared" si="4"/>
        <v>2010</v>
      </c>
      <c r="R147" s="27"/>
    </row>
    <row r="148" spans="1:18">
      <c r="A148" s="20">
        <v>2011</v>
      </c>
      <c r="B148" s="34">
        <v>55.4</v>
      </c>
      <c r="C148" s="34">
        <v>46.6</v>
      </c>
      <c r="D148" s="34">
        <v>54.2</v>
      </c>
      <c r="E148" s="34">
        <v>46.9</v>
      </c>
      <c r="F148" s="34">
        <v>51.3</v>
      </c>
      <c r="G148" s="34">
        <v>53.8</v>
      </c>
      <c r="H148" s="34">
        <v>54.9</v>
      </c>
      <c r="I148" s="34">
        <v>56.2</v>
      </c>
      <c r="J148" s="34">
        <v>54</v>
      </c>
      <c r="K148" s="34">
        <v>53.1</v>
      </c>
      <c r="L148" s="34">
        <v>64.900000000000006</v>
      </c>
      <c r="M148" s="34">
        <v>49.7</v>
      </c>
      <c r="N148" s="34">
        <v>54.1</v>
      </c>
      <c r="O148" s="34">
        <v>54.1</v>
      </c>
      <c r="P148" s="34">
        <v>54.1</v>
      </c>
      <c r="Q148" s="26">
        <f t="shared" si="4"/>
        <v>2011</v>
      </c>
      <c r="R148" s="27"/>
    </row>
    <row r="149" spans="1:18">
      <c r="A149" s="20">
        <v>2012</v>
      </c>
      <c r="B149" s="34">
        <v>55.8</v>
      </c>
      <c r="C149" s="34">
        <v>47.3</v>
      </c>
      <c r="D149" s="34">
        <v>54.6</v>
      </c>
      <c r="E149" s="34">
        <v>44.9</v>
      </c>
      <c r="F149" s="34">
        <v>51.7</v>
      </c>
      <c r="G149" s="34">
        <v>54.7</v>
      </c>
      <c r="H149" s="34">
        <v>55.4</v>
      </c>
      <c r="I149" s="34">
        <v>58.4</v>
      </c>
      <c r="J149" s="34">
        <v>56.3</v>
      </c>
      <c r="K149" s="34">
        <v>47</v>
      </c>
      <c r="L149" s="34">
        <v>67.900000000000006</v>
      </c>
      <c r="M149" s="34">
        <v>59.7</v>
      </c>
      <c r="N149" s="34">
        <v>66.599999999999994</v>
      </c>
      <c r="O149" s="34">
        <v>49.6</v>
      </c>
      <c r="P149" s="34">
        <v>68.900000000000006</v>
      </c>
      <c r="Q149" s="26">
        <f t="shared" si="4"/>
        <v>2012</v>
      </c>
      <c r="R149" s="27"/>
    </row>
    <row r="150" spans="1:18">
      <c r="A150" s="20">
        <v>2013</v>
      </c>
      <c r="B150" s="34">
        <v>56.1</v>
      </c>
      <c r="C150" s="34">
        <v>47</v>
      </c>
      <c r="D150" s="34">
        <v>65</v>
      </c>
      <c r="E150" s="34">
        <v>46.4</v>
      </c>
      <c r="F150" s="34">
        <v>49.9</v>
      </c>
      <c r="G150" s="34">
        <v>52.9</v>
      </c>
      <c r="H150" s="34">
        <v>54.9</v>
      </c>
      <c r="I150" s="34">
        <v>60.4</v>
      </c>
      <c r="J150" s="34">
        <v>52.9</v>
      </c>
      <c r="K150" s="34">
        <v>48.3</v>
      </c>
      <c r="L150" s="34">
        <v>66.8</v>
      </c>
      <c r="M150" s="34">
        <v>51.7</v>
      </c>
      <c r="N150" s="34">
        <v>71</v>
      </c>
      <c r="O150" s="34">
        <v>52</v>
      </c>
      <c r="P150" s="34">
        <v>52.4</v>
      </c>
      <c r="Q150" s="26">
        <f t="shared" si="4"/>
        <v>2013</v>
      </c>
      <c r="R150" s="27"/>
    </row>
    <row r="151" spans="1:18">
      <c r="A151" s="20">
        <v>2014</v>
      </c>
      <c r="B151" s="34">
        <v>58.3</v>
      </c>
      <c r="C151" s="34">
        <v>49.9</v>
      </c>
      <c r="D151" s="34">
        <v>51.8</v>
      </c>
      <c r="E151" s="34">
        <v>48.6</v>
      </c>
      <c r="F151" s="34">
        <v>49.9</v>
      </c>
      <c r="G151" s="34">
        <v>58.2</v>
      </c>
      <c r="H151" s="34">
        <v>59.3</v>
      </c>
      <c r="I151" s="34">
        <v>61.5</v>
      </c>
      <c r="J151" s="34">
        <v>59.1</v>
      </c>
      <c r="K151" s="34">
        <v>52.9</v>
      </c>
      <c r="L151" s="34">
        <v>66.900000000000006</v>
      </c>
      <c r="M151" s="34">
        <v>53.5</v>
      </c>
      <c r="N151" s="34">
        <v>82.2</v>
      </c>
      <c r="O151" s="34">
        <v>53.7</v>
      </c>
      <c r="P151" s="34">
        <v>59.1</v>
      </c>
      <c r="Q151" s="26">
        <v>2014</v>
      </c>
      <c r="R151" s="27"/>
    </row>
    <row r="152" spans="1:18">
      <c r="A152" s="20">
        <v>2015</v>
      </c>
      <c r="B152" s="34">
        <v>58.1</v>
      </c>
      <c r="C152" s="34">
        <v>53.7</v>
      </c>
      <c r="D152" s="34">
        <v>55.3</v>
      </c>
      <c r="E152" s="34">
        <v>45</v>
      </c>
      <c r="F152" s="34">
        <v>51.7</v>
      </c>
      <c r="G152" s="34">
        <v>55.5</v>
      </c>
      <c r="H152" s="34">
        <v>58.7</v>
      </c>
      <c r="I152" s="34">
        <v>60.8</v>
      </c>
      <c r="J152" s="34">
        <v>56.3</v>
      </c>
      <c r="K152" s="34">
        <v>53.4</v>
      </c>
      <c r="L152" s="34">
        <v>66.7</v>
      </c>
      <c r="M152" s="34">
        <v>60</v>
      </c>
      <c r="N152" s="34">
        <v>79.2</v>
      </c>
      <c r="O152" s="34">
        <v>52.5</v>
      </c>
      <c r="P152" s="34">
        <v>54.9</v>
      </c>
      <c r="Q152" s="26">
        <v>2015</v>
      </c>
      <c r="R152" s="27"/>
    </row>
    <row r="153" spans="1:18">
      <c r="A153" s="20">
        <v>2016</v>
      </c>
      <c r="B153" s="34">
        <v>57.4</v>
      </c>
      <c r="C153" s="34">
        <v>48.7</v>
      </c>
      <c r="D153" s="34">
        <v>63.1</v>
      </c>
      <c r="E153" s="34">
        <v>42.1</v>
      </c>
      <c r="F153" s="34">
        <v>52.6</v>
      </c>
      <c r="G153" s="34">
        <v>52.6</v>
      </c>
      <c r="H153" s="34">
        <v>57.3</v>
      </c>
      <c r="I153" s="34">
        <v>60.6</v>
      </c>
      <c r="J153" s="34">
        <v>56.5</v>
      </c>
      <c r="K153" s="34">
        <v>52.9</v>
      </c>
      <c r="L153" s="34">
        <v>66.400000000000006</v>
      </c>
      <c r="M153" s="34">
        <v>44.3</v>
      </c>
      <c r="N153" s="34">
        <v>68.599999999999994</v>
      </c>
      <c r="O153" s="34">
        <v>51.5</v>
      </c>
      <c r="P153" s="34">
        <v>63</v>
      </c>
      <c r="Q153" s="26">
        <v>2016</v>
      </c>
      <c r="R153" s="27"/>
    </row>
    <row r="154" spans="1:18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6"/>
      <c r="R154" s="27"/>
    </row>
    <row r="155" spans="1:18" ht="38.25">
      <c r="A155" s="20"/>
      <c r="B155" s="30" t="s">
        <v>3</v>
      </c>
      <c r="C155" s="30" t="s">
        <v>4</v>
      </c>
      <c r="D155" s="30" t="s">
        <v>5</v>
      </c>
      <c r="E155" s="30" t="s">
        <v>2</v>
      </c>
      <c r="F155" s="30" t="s">
        <v>0</v>
      </c>
      <c r="G155" s="30" t="s">
        <v>6</v>
      </c>
      <c r="H155" s="30" t="s">
        <v>7</v>
      </c>
      <c r="I155" s="30" t="s">
        <v>8</v>
      </c>
      <c r="J155" s="30" t="s">
        <v>9</v>
      </c>
      <c r="K155" s="30" t="s">
        <v>10</v>
      </c>
      <c r="L155" s="30" t="s">
        <v>11</v>
      </c>
      <c r="M155" s="30" t="s">
        <v>12</v>
      </c>
      <c r="N155" s="30" t="s">
        <v>13</v>
      </c>
      <c r="O155" s="30" t="s">
        <v>14</v>
      </c>
      <c r="P155" s="30" t="s">
        <v>15</v>
      </c>
      <c r="Q155" s="26"/>
      <c r="R155" s="27"/>
    </row>
    <row r="156" spans="1:18" s="27" customFormat="1" ht="14.25">
      <c r="A156" s="44" t="s">
        <v>31</v>
      </c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52" t="s">
        <v>31</v>
      </c>
    </row>
    <row r="157" spans="1:18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6"/>
      <c r="R157" s="27"/>
    </row>
    <row r="158" spans="1:18" ht="12.75" customHeight="1">
      <c r="A158" s="20">
        <v>1991</v>
      </c>
      <c r="B158" s="34">
        <v>4</v>
      </c>
      <c r="C158" s="34">
        <v>3.2</v>
      </c>
      <c r="D158" s="34">
        <v>2.6</v>
      </c>
      <c r="E158" s="34">
        <v>4.0999999999999996</v>
      </c>
      <c r="F158" s="34">
        <v>3.1</v>
      </c>
      <c r="G158" s="34">
        <v>3.1</v>
      </c>
      <c r="H158" s="34">
        <v>4.5999999999999996</v>
      </c>
      <c r="I158" s="34">
        <v>4.5</v>
      </c>
      <c r="J158" s="34">
        <v>4.7</v>
      </c>
      <c r="K158" s="34">
        <v>3.4</v>
      </c>
      <c r="L158" s="34">
        <v>4.4000000000000004</v>
      </c>
      <c r="M158" s="34">
        <v>11.3</v>
      </c>
      <c r="N158" s="34">
        <v>1.3</v>
      </c>
      <c r="O158" s="34">
        <v>3.4</v>
      </c>
      <c r="P158" s="34">
        <v>5.2</v>
      </c>
      <c r="Q158" s="26">
        <f t="shared" ref="Q158:Q180" si="5">A158</f>
        <v>1991</v>
      </c>
      <c r="R158" s="27"/>
    </row>
    <row r="159" spans="1:18">
      <c r="A159" s="20">
        <v>1992</v>
      </c>
      <c r="B159" s="34">
        <v>4</v>
      </c>
      <c r="C159" s="34">
        <v>3.4</v>
      </c>
      <c r="D159" s="34">
        <v>3.9</v>
      </c>
      <c r="E159" s="34">
        <v>3.8</v>
      </c>
      <c r="F159" s="34">
        <v>3.1</v>
      </c>
      <c r="G159" s="34">
        <v>3.3</v>
      </c>
      <c r="H159" s="34">
        <v>4.2</v>
      </c>
      <c r="I159" s="34">
        <v>4</v>
      </c>
      <c r="J159" s="34">
        <v>5.0999999999999996</v>
      </c>
      <c r="K159" s="34">
        <v>4</v>
      </c>
      <c r="L159" s="34">
        <v>4.5999999999999996</v>
      </c>
      <c r="M159" s="34">
        <v>5.7</v>
      </c>
      <c r="N159" s="34">
        <v>2.6</v>
      </c>
      <c r="O159" s="34">
        <v>3.9</v>
      </c>
      <c r="P159" s="34">
        <v>11.6</v>
      </c>
      <c r="Q159" s="26">
        <f t="shared" si="5"/>
        <v>1992</v>
      </c>
      <c r="R159" s="27"/>
    </row>
    <row r="160" spans="1:18">
      <c r="A160" s="20">
        <v>1993</v>
      </c>
      <c r="B160" s="34">
        <v>4.3</v>
      </c>
      <c r="C160" s="34">
        <v>3.5</v>
      </c>
      <c r="D160" s="34">
        <v>2.8</v>
      </c>
      <c r="E160" s="34">
        <v>2.2000000000000002</v>
      </c>
      <c r="F160" s="34">
        <v>3.3</v>
      </c>
      <c r="G160" s="34">
        <v>3</v>
      </c>
      <c r="H160" s="34">
        <v>4.7</v>
      </c>
      <c r="I160" s="34">
        <v>4.3</v>
      </c>
      <c r="J160" s="34">
        <v>4.7</v>
      </c>
      <c r="K160" s="34">
        <v>4.4000000000000004</v>
      </c>
      <c r="L160" s="34">
        <v>5.5</v>
      </c>
      <c r="M160" s="34">
        <v>4.3</v>
      </c>
      <c r="N160" s="34">
        <v>2.6</v>
      </c>
      <c r="O160" s="34">
        <v>3.9</v>
      </c>
      <c r="P160" s="34">
        <v>9.5</v>
      </c>
      <c r="Q160" s="26">
        <f t="shared" si="5"/>
        <v>1993</v>
      </c>
      <c r="R160" s="27"/>
    </row>
    <row r="161" spans="1:18" ht="12.75" customHeight="1">
      <c r="A161" s="20">
        <v>1994</v>
      </c>
      <c r="B161" s="34">
        <v>4.5</v>
      </c>
      <c r="C161" s="34">
        <v>3.2</v>
      </c>
      <c r="D161" s="34">
        <v>5.4</v>
      </c>
      <c r="E161" s="34">
        <v>4.3</v>
      </c>
      <c r="F161" s="34">
        <v>3.1</v>
      </c>
      <c r="G161" s="34">
        <v>2.5</v>
      </c>
      <c r="H161" s="34">
        <v>5.3</v>
      </c>
      <c r="I161" s="34">
        <v>4.7</v>
      </c>
      <c r="J161" s="34">
        <v>5.7</v>
      </c>
      <c r="K161" s="34">
        <v>4.9000000000000004</v>
      </c>
      <c r="L161" s="34">
        <v>5.0999999999999996</v>
      </c>
      <c r="M161" s="34">
        <v>7.3</v>
      </c>
      <c r="N161" s="34">
        <v>5.2</v>
      </c>
      <c r="O161" s="34">
        <v>3.9</v>
      </c>
      <c r="P161" s="34">
        <v>5.4</v>
      </c>
      <c r="Q161" s="26">
        <f t="shared" si="5"/>
        <v>1994</v>
      </c>
      <c r="R161" s="27"/>
    </row>
    <row r="162" spans="1:18">
      <c r="A162" s="20">
        <v>1995</v>
      </c>
      <c r="B162" s="34">
        <v>4.9000000000000004</v>
      </c>
      <c r="C162" s="34">
        <v>3.6</v>
      </c>
      <c r="D162" s="34">
        <v>8.6</v>
      </c>
      <c r="E162" s="34">
        <v>4.5</v>
      </c>
      <c r="F162" s="34">
        <v>5.2</v>
      </c>
      <c r="G162" s="34">
        <v>4.4000000000000004</v>
      </c>
      <c r="H162" s="34">
        <v>5</v>
      </c>
      <c r="I162" s="34">
        <v>5.0999999999999996</v>
      </c>
      <c r="J162" s="34">
        <v>6.5</v>
      </c>
      <c r="K162" s="34">
        <v>4.2</v>
      </c>
      <c r="L162" s="34">
        <v>5.0999999999999996</v>
      </c>
      <c r="M162" s="34">
        <v>1.5</v>
      </c>
      <c r="N162" s="34">
        <v>7.8</v>
      </c>
      <c r="O162" s="34">
        <v>4</v>
      </c>
      <c r="P162" s="34">
        <v>11.2</v>
      </c>
      <c r="Q162" s="26">
        <f t="shared" si="5"/>
        <v>1995</v>
      </c>
      <c r="R162" s="27"/>
    </row>
    <row r="163" spans="1:18">
      <c r="A163" s="20">
        <v>1996</v>
      </c>
      <c r="B163" s="34">
        <v>5.4</v>
      </c>
      <c r="C163" s="34">
        <v>4.3</v>
      </c>
      <c r="D163" s="34">
        <v>6.2</v>
      </c>
      <c r="E163" s="34">
        <v>3.4</v>
      </c>
      <c r="F163" s="34">
        <v>4.9000000000000004</v>
      </c>
      <c r="G163" s="34">
        <v>4.5</v>
      </c>
      <c r="H163" s="34">
        <v>4.8</v>
      </c>
      <c r="I163" s="34">
        <v>6.4</v>
      </c>
      <c r="J163" s="34">
        <v>4.9000000000000004</v>
      </c>
      <c r="K163" s="34">
        <v>4.5</v>
      </c>
      <c r="L163" s="34">
        <v>6.2</v>
      </c>
      <c r="M163" s="34">
        <v>8.9</v>
      </c>
      <c r="N163" s="34">
        <v>9</v>
      </c>
      <c r="O163" s="34">
        <v>5</v>
      </c>
      <c r="P163" s="34">
        <v>9.9</v>
      </c>
      <c r="Q163" s="26">
        <f t="shared" si="5"/>
        <v>1996</v>
      </c>
      <c r="R163" s="27"/>
    </row>
    <row r="164" spans="1:18">
      <c r="A164" s="20">
        <v>1997</v>
      </c>
      <c r="B164" s="34">
        <v>5.4</v>
      </c>
      <c r="C164" s="34">
        <v>4</v>
      </c>
      <c r="D164" s="34">
        <v>5.2</v>
      </c>
      <c r="E164" s="34">
        <v>5</v>
      </c>
      <c r="F164" s="34">
        <v>4.5</v>
      </c>
      <c r="G164" s="34">
        <v>3.9</v>
      </c>
      <c r="H164" s="34">
        <v>5.3</v>
      </c>
      <c r="I164" s="34">
        <v>5.8</v>
      </c>
      <c r="J164" s="34">
        <v>6.9</v>
      </c>
      <c r="K164" s="34">
        <v>4.9000000000000004</v>
      </c>
      <c r="L164" s="34">
        <v>6.9</v>
      </c>
      <c r="M164" s="34">
        <v>13</v>
      </c>
      <c r="N164" s="34">
        <v>3.8</v>
      </c>
      <c r="O164" s="34">
        <v>4.0999999999999996</v>
      </c>
      <c r="P164" s="34">
        <v>7.9</v>
      </c>
      <c r="Q164" s="26">
        <f t="shared" si="5"/>
        <v>1997</v>
      </c>
      <c r="R164" s="27"/>
    </row>
    <row r="165" spans="1:18">
      <c r="A165" s="20">
        <v>1998</v>
      </c>
      <c r="B165" s="34">
        <v>5.9</v>
      </c>
      <c r="C165" s="34">
        <v>5</v>
      </c>
      <c r="D165" s="34">
        <v>9.5</v>
      </c>
      <c r="E165" s="34">
        <v>6.3</v>
      </c>
      <c r="F165" s="34">
        <v>5.8</v>
      </c>
      <c r="G165" s="34">
        <v>5</v>
      </c>
      <c r="H165" s="34">
        <v>5.9</v>
      </c>
      <c r="I165" s="34">
        <v>6</v>
      </c>
      <c r="J165" s="34">
        <v>6.2</v>
      </c>
      <c r="K165" s="34">
        <v>5.9</v>
      </c>
      <c r="L165" s="34">
        <v>6.1</v>
      </c>
      <c r="M165" s="34">
        <v>3</v>
      </c>
      <c r="N165" s="34">
        <v>8.8000000000000007</v>
      </c>
      <c r="O165" s="34">
        <v>5.7</v>
      </c>
      <c r="P165" s="34">
        <v>10.3</v>
      </c>
      <c r="Q165" s="26">
        <f t="shared" si="5"/>
        <v>1998</v>
      </c>
      <c r="R165" s="27"/>
    </row>
    <row r="166" spans="1:18">
      <c r="A166" s="20">
        <v>1999</v>
      </c>
      <c r="B166" s="34">
        <v>6.1</v>
      </c>
      <c r="C166" s="34">
        <v>4.7</v>
      </c>
      <c r="D166" s="34">
        <v>6.4</v>
      </c>
      <c r="E166" s="34">
        <v>5</v>
      </c>
      <c r="F166" s="34">
        <v>4.9000000000000004</v>
      </c>
      <c r="G166" s="34">
        <v>4.0999999999999996</v>
      </c>
      <c r="H166" s="34">
        <v>6.9</v>
      </c>
      <c r="I166" s="34">
        <v>6.2</v>
      </c>
      <c r="J166" s="34">
        <v>8.1999999999999993</v>
      </c>
      <c r="K166" s="34">
        <v>6.1</v>
      </c>
      <c r="L166" s="34">
        <v>6.7</v>
      </c>
      <c r="M166" s="34">
        <v>7.4</v>
      </c>
      <c r="N166" s="34">
        <v>12.4</v>
      </c>
      <c r="O166" s="34">
        <v>5.7</v>
      </c>
      <c r="P166" s="34">
        <v>9</v>
      </c>
      <c r="Q166" s="26">
        <f t="shared" si="5"/>
        <v>1999</v>
      </c>
      <c r="R166" s="27"/>
    </row>
    <row r="167" spans="1:18">
      <c r="A167" s="20">
        <v>2000</v>
      </c>
      <c r="B167" s="34">
        <v>6.1</v>
      </c>
      <c r="C167" s="34">
        <v>4.3</v>
      </c>
      <c r="D167" s="34">
        <v>5.0999999999999996</v>
      </c>
      <c r="E167" s="34">
        <v>5.6</v>
      </c>
      <c r="F167" s="34">
        <v>4.5999999999999996</v>
      </c>
      <c r="G167" s="34">
        <v>6.7</v>
      </c>
      <c r="H167" s="34">
        <v>5.3</v>
      </c>
      <c r="I167" s="34">
        <v>5.6</v>
      </c>
      <c r="J167" s="34">
        <v>8.1</v>
      </c>
      <c r="K167" s="34">
        <v>5.4</v>
      </c>
      <c r="L167" s="34">
        <v>8.6</v>
      </c>
      <c r="M167" s="34">
        <v>8.5</v>
      </c>
      <c r="N167" s="34">
        <v>10.3</v>
      </c>
      <c r="O167" s="34">
        <v>6.3</v>
      </c>
      <c r="P167" s="34">
        <v>11.4</v>
      </c>
      <c r="Q167" s="26">
        <f t="shared" si="5"/>
        <v>2000</v>
      </c>
      <c r="R167" s="27"/>
    </row>
    <row r="168" spans="1:18">
      <c r="A168" s="20">
        <v>2001</v>
      </c>
      <c r="B168" s="34">
        <v>6.5</v>
      </c>
      <c r="C168" s="34">
        <v>5</v>
      </c>
      <c r="D168" s="34">
        <v>9</v>
      </c>
      <c r="E168" s="34">
        <v>6.2</v>
      </c>
      <c r="F168" s="34">
        <v>5.3</v>
      </c>
      <c r="G168" s="34">
        <v>5.7</v>
      </c>
      <c r="H168" s="34">
        <v>5.7</v>
      </c>
      <c r="I168" s="34">
        <v>6.5</v>
      </c>
      <c r="J168" s="34">
        <v>8.4</v>
      </c>
      <c r="K168" s="34">
        <v>6.1</v>
      </c>
      <c r="L168" s="34">
        <v>7.9</v>
      </c>
      <c r="M168" s="34">
        <v>7.1</v>
      </c>
      <c r="N168" s="34">
        <v>5.0999999999999996</v>
      </c>
      <c r="O168" s="34">
        <v>6.4</v>
      </c>
      <c r="P168" s="34">
        <v>8</v>
      </c>
      <c r="Q168" s="26">
        <f t="shared" si="5"/>
        <v>2001</v>
      </c>
      <c r="R168" s="27"/>
    </row>
    <row r="169" spans="1:18">
      <c r="A169" s="20">
        <v>2002</v>
      </c>
      <c r="B169" s="34">
        <v>6.6</v>
      </c>
      <c r="C169" s="34">
        <v>4.8</v>
      </c>
      <c r="D169" s="34">
        <v>9.1</v>
      </c>
      <c r="E169" s="34">
        <v>4.4000000000000004</v>
      </c>
      <c r="F169" s="34">
        <v>6.2</v>
      </c>
      <c r="G169" s="34">
        <v>6.7</v>
      </c>
      <c r="H169" s="34">
        <v>5.9</v>
      </c>
      <c r="I169" s="34">
        <v>7.5</v>
      </c>
      <c r="J169" s="34">
        <v>7.6</v>
      </c>
      <c r="K169" s="34">
        <v>4.9000000000000004</v>
      </c>
      <c r="L169" s="34">
        <v>8.4</v>
      </c>
      <c r="M169" s="34">
        <v>7.1</v>
      </c>
      <c r="N169" s="34">
        <v>12.5</v>
      </c>
      <c r="O169" s="34">
        <v>5.7</v>
      </c>
      <c r="P169" s="34">
        <v>5.6</v>
      </c>
      <c r="Q169" s="26">
        <f t="shared" si="5"/>
        <v>2002</v>
      </c>
      <c r="R169" s="27"/>
    </row>
    <row r="170" spans="1:18">
      <c r="A170" s="20">
        <v>2003</v>
      </c>
      <c r="B170" s="34">
        <v>7.3</v>
      </c>
      <c r="C170" s="34">
        <v>4.8</v>
      </c>
      <c r="D170" s="34">
        <v>8.8000000000000007</v>
      </c>
      <c r="E170" s="34">
        <v>4.5</v>
      </c>
      <c r="F170" s="34">
        <v>5.4</v>
      </c>
      <c r="G170" s="34">
        <v>5.7</v>
      </c>
      <c r="H170" s="34">
        <v>7</v>
      </c>
      <c r="I170" s="34">
        <v>7.6</v>
      </c>
      <c r="J170" s="34">
        <v>8.1</v>
      </c>
      <c r="K170" s="34">
        <v>6.6</v>
      </c>
      <c r="L170" s="34">
        <v>9.9</v>
      </c>
      <c r="M170" s="34">
        <v>8.1999999999999993</v>
      </c>
      <c r="N170" s="34">
        <v>14.9</v>
      </c>
      <c r="O170" s="34">
        <v>7</v>
      </c>
      <c r="P170" s="34">
        <v>13</v>
      </c>
      <c r="Q170" s="26">
        <f t="shared" si="5"/>
        <v>2003</v>
      </c>
      <c r="R170" s="27"/>
    </row>
    <row r="171" spans="1:18">
      <c r="A171" s="20">
        <v>2004</v>
      </c>
      <c r="B171" s="34">
        <v>8.1999999999999993</v>
      </c>
      <c r="C171" s="34">
        <v>6.4</v>
      </c>
      <c r="D171" s="34">
        <v>12.2</v>
      </c>
      <c r="E171" s="34">
        <v>6.4</v>
      </c>
      <c r="F171" s="34">
        <v>5.8</v>
      </c>
      <c r="G171" s="34">
        <v>6.8</v>
      </c>
      <c r="H171" s="34">
        <v>7.2</v>
      </c>
      <c r="I171" s="34">
        <v>8.9</v>
      </c>
      <c r="J171" s="34">
        <v>8.6999999999999993</v>
      </c>
      <c r="K171" s="34">
        <v>7.6</v>
      </c>
      <c r="L171" s="34">
        <v>10.199999999999999</v>
      </c>
      <c r="M171" s="34">
        <v>13.4</v>
      </c>
      <c r="N171" s="34">
        <v>9.3000000000000007</v>
      </c>
      <c r="O171" s="34">
        <v>7.7</v>
      </c>
      <c r="P171" s="34">
        <v>10.4</v>
      </c>
      <c r="Q171" s="26">
        <f t="shared" si="5"/>
        <v>2004</v>
      </c>
      <c r="R171" s="27"/>
    </row>
    <row r="172" spans="1:18">
      <c r="A172" s="20">
        <v>2005</v>
      </c>
      <c r="B172" s="34">
        <v>8.4</v>
      </c>
      <c r="C172" s="34">
        <v>8.5</v>
      </c>
      <c r="D172" s="34">
        <v>9.6</v>
      </c>
      <c r="E172" s="34">
        <v>7.2</v>
      </c>
      <c r="F172" s="34">
        <v>5.4</v>
      </c>
      <c r="G172" s="34">
        <v>7.1</v>
      </c>
      <c r="H172" s="34">
        <v>8.4</v>
      </c>
      <c r="I172" s="34">
        <v>9.1999999999999993</v>
      </c>
      <c r="J172" s="34">
        <v>11</v>
      </c>
      <c r="K172" s="34">
        <v>6.4</v>
      </c>
      <c r="L172" s="34">
        <v>10.7</v>
      </c>
      <c r="M172" s="34">
        <v>9</v>
      </c>
      <c r="N172" s="34">
        <v>9.3000000000000007</v>
      </c>
      <c r="O172" s="34">
        <v>6.6</v>
      </c>
      <c r="P172" s="34">
        <v>8.1999999999999993</v>
      </c>
      <c r="Q172" s="26">
        <f t="shared" si="5"/>
        <v>2005</v>
      </c>
      <c r="R172" s="27"/>
    </row>
    <row r="173" spans="1:18">
      <c r="A173" s="20">
        <v>2006</v>
      </c>
      <c r="B173" s="34">
        <v>8.6999999999999993</v>
      </c>
      <c r="C173" s="34">
        <v>6.3</v>
      </c>
      <c r="D173" s="34">
        <v>11.9</v>
      </c>
      <c r="E173" s="34">
        <v>6.6</v>
      </c>
      <c r="F173" s="34">
        <v>6.6</v>
      </c>
      <c r="G173" s="34">
        <v>8.3000000000000007</v>
      </c>
      <c r="H173" s="34">
        <v>8.1999999999999993</v>
      </c>
      <c r="I173" s="34">
        <v>9.1</v>
      </c>
      <c r="J173" s="34">
        <v>10.4</v>
      </c>
      <c r="K173" s="34">
        <v>7.7</v>
      </c>
      <c r="L173" s="34">
        <v>11.1</v>
      </c>
      <c r="M173" s="34">
        <v>5</v>
      </c>
      <c r="N173" s="34">
        <v>11.3</v>
      </c>
      <c r="O173" s="34">
        <v>8.3000000000000007</v>
      </c>
      <c r="P173" s="34">
        <v>12.2</v>
      </c>
      <c r="Q173" s="26">
        <f t="shared" si="5"/>
        <v>2006</v>
      </c>
      <c r="R173" s="27"/>
    </row>
    <row r="174" spans="1:18">
      <c r="A174" s="20">
        <v>2007</v>
      </c>
      <c r="B174" s="34">
        <v>9.1999999999999993</v>
      </c>
      <c r="C174" s="34">
        <v>6.1</v>
      </c>
      <c r="D174" s="34">
        <v>10.5</v>
      </c>
      <c r="E174" s="34">
        <v>9.1999999999999993</v>
      </c>
      <c r="F174" s="34">
        <v>8.1</v>
      </c>
      <c r="G174" s="34">
        <v>8.6</v>
      </c>
      <c r="H174" s="34">
        <v>9</v>
      </c>
      <c r="I174" s="34">
        <v>9.5</v>
      </c>
      <c r="J174" s="34">
        <v>9.6</v>
      </c>
      <c r="K174" s="34">
        <v>7.6</v>
      </c>
      <c r="L174" s="34">
        <v>12.7</v>
      </c>
      <c r="M174" s="34">
        <v>10.8</v>
      </c>
      <c r="N174" s="34">
        <v>9.4</v>
      </c>
      <c r="O174" s="34">
        <v>7.8</v>
      </c>
      <c r="P174" s="34">
        <v>8.1999999999999993</v>
      </c>
      <c r="Q174" s="26">
        <f t="shared" si="5"/>
        <v>2007</v>
      </c>
      <c r="R174" s="27"/>
    </row>
    <row r="175" spans="1:18">
      <c r="A175" s="20">
        <v>2008</v>
      </c>
      <c r="B175" s="34">
        <v>10.199999999999999</v>
      </c>
      <c r="C175" s="34">
        <v>7.4</v>
      </c>
      <c r="D175" s="34">
        <v>10.3</v>
      </c>
      <c r="E175" s="34">
        <v>6.1</v>
      </c>
      <c r="F175" s="34">
        <v>10.3</v>
      </c>
      <c r="G175" s="34">
        <v>9.1999999999999993</v>
      </c>
      <c r="H175" s="34">
        <v>10.3</v>
      </c>
      <c r="I175" s="34">
        <v>10.1</v>
      </c>
      <c r="J175" s="34">
        <v>12.2</v>
      </c>
      <c r="K175" s="34">
        <v>9</v>
      </c>
      <c r="L175" s="34">
        <v>13.5</v>
      </c>
      <c r="M175" s="34">
        <v>13</v>
      </c>
      <c r="N175" s="34">
        <v>7.1</v>
      </c>
      <c r="O175" s="34">
        <v>8.6999999999999993</v>
      </c>
      <c r="P175" s="34">
        <v>11.9</v>
      </c>
      <c r="Q175" s="26">
        <f t="shared" si="5"/>
        <v>2008</v>
      </c>
      <c r="R175" s="27"/>
    </row>
    <row r="176" spans="1:18">
      <c r="A176" s="20">
        <v>2009</v>
      </c>
      <c r="B176" s="34">
        <v>10.3</v>
      </c>
      <c r="C176" s="34">
        <v>7.3</v>
      </c>
      <c r="D176" s="34">
        <v>12</v>
      </c>
      <c r="E176" s="34">
        <v>9.9</v>
      </c>
      <c r="F176" s="34">
        <v>8.8000000000000007</v>
      </c>
      <c r="G176" s="34">
        <v>10.199999999999999</v>
      </c>
      <c r="H176" s="34">
        <v>9.8000000000000007</v>
      </c>
      <c r="I176" s="34">
        <v>10.9</v>
      </c>
      <c r="J176" s="34">
        <v>11.4</v>
      </c>
      <c r="K176" s="34">
        <v>9.1999999999999993</v>
      </c>
      <c r="L176" s="34">
        <v>12.4</v>
      </c>
      <c r="M176" s="34">
        <v>9.6</v>
      </c>
      <c r="N176" s="34">
        <v>9.6</v>
      </c>
      <c r="O176" s="34">
        <v>9.6999999999999993</v>
      </c>
      <c r="P176" s="34">
        <v>14.8</v>
      </c>
      <c r="Q176" s="26">
        <f t="shared" si="5"/>
        <v>2009</v>
      </c>
      <c r="R176" s="27"/>
    </row>
    <row r="177" spans="1:19">
      <c r="A177" s="20">
        <v>2010</v>
      </c>
      <c r="B177" s="34">
        <v>10.7</v>
      </c>
      <c r="C177" s="34">
        <v>8.1999999999999993</v>
      </c>
      <c r="D177" s="34">
        <v>11.1</v>
      </c>
      <c r="E177" s="34">
        <v>7.6</v>
      </c>
      <c r="F177" s="34">
        <v>8.6</v>
      </c>
      <c r="G177" s="34">
        <v>8.6999999999999993</v>
      </c>
      <c r="H177" s="34">
        <v>10.199999999999999</v>
      </c>
      <c r="I177" s="34">
        <v>10.9</v>
      </c>
      <c r="J177" s="34">
        <v>13.5</v>
      </c>
      <c r="K177" s="34">
        <v>9.6999999999999993</v>
      </c>
      <c r="L177" s="34">
        <v>14.4</v>
      </c>
      <c r="M177" s="34">
        <v>14.6</v>
      </c>
      <c r="N177" s="34">
        <v>7.2</v>
      </c>
      <c r="O177" s="34">
        <v>9</v>
      </c>
      <c r="P177" s="34">
        <v>11.6</v>
      </c>
      <c r="Q177" s="26">
        <f t="shared" si="5"/>
        <v>2010</v>
      </c>
      <c r="R177" s="27"/>
    </row>
    <row r="178" spans="1:19">
      <c r="A178" s="20">
        <v>2011</v>
      </c>
      <c r="B178" s="34">
        <v>11.2</v>
      </c>
      <c r="C178" s="34">
        <v>9.6999999999999993</v>
      </c>
      <c r="D178" s="34">
        <v>12.5</v>
      </c>
      <c r="E178" s="34">
        <v>8.3000000000000007</v>
      </c>
      <c r="F178" s="34">
        <v>8.3000000000000007</v>
      </c>
      <c r="G178" s="34">
        <v>10.3</v>
      </c>
      <c r="H178" s="34">
        <v>10.9</v>
      </c>
      <c r="I178" s="34">
        <v>12.5</v>
      </c>
      <c r="J178" s="34">
        <v>11.9</v>
      </c>
      <c r="K178" s="34">
        <v>9.6</v>
      </c>
      <c r="L178" s="34">
        <v>13.9</v>
      </c>
      <c r="M178" s="34">
        <v>12.4</v>
      </c>
      <c r="N178" s="34">
        <v>10.9</v>
      </c>
      <c r="O178" s="34">
        <v>10.4</v>
      </c>
      <c r="P178" s="34">
        <v>14</v>
      </c>
      <c r="Q178" s="26">
        <f t="shared" si="5"/>
        <v>2011</v>
      </c>
      <c r="R178" s="27"/>
    </row>
    <row r="179" spans="1:19">
      <c r="A179" s="20">
        <v>2012</v>
      </c>
      <c r="B179" s="34">
        <v>11</v>
      </c>
      <c r="C179" s="34">
        <v>7.3</v>
      </c>
      <c r="D179" s="34">
        <v>12.7</v>
      </c>
      <c r="E179" s="34">
        <v>7</v>
      </c>
      <c r="F179" s="34">
        <v>8.6999999999999993</v>
      </c>
      <c r="G179" s="34">
        <v>10.9</v>
      </c>
      <c r="H179" s="34">
        <v>10.4</v>
      </c>
      <c r="I179" s="34">
        <v>12.2</v>
      </c>
      <c r="J179" s="34">
        <v>12.8</v>
      </c>
      <c r="K179" s="34">
        <v>9.3000000000000007</v>
      </c>
      <c r="L179" s="34">
        <v>13.8</v>
      </c>
      <c r="M179" s="34">
        <v>17</v>
      </c>
      <c r="N179" s="34">
        <v>10.8</v>
      </c>
      <c r="O179" s="34">
        <v>11.1</v>
      </c>
      <c r="P179" s="34">
        <v>7.1</v>
      </c>
      <c r="Q179" s="26">
        <f t="shared" si="5"/>
        <v>2012</v>
      </c>
      <c r="R179" s="27"/>
    </row>
    <row r="180" spans="1:19">
      <c r="A180" s="20">
        <v>2013</v>
      </c>
      <c r="B180" s="34">
        <v>11.6</v>
      </c>
      <c r="C180" s="34">
        <v>10.6</v>
      </c>
      <c r="D180" s="34">
        <v>11.4</v>
      </c>
      <c r="E180" s="34">
        <v>9.6999999999999993</v>
      </c>
      <c r="F180" s="34">
        <v>9</v>
      </c>
      <c r="G180" s="34">
        <v>11.3</v>
      </c>
      <c r="H180" s="34">
        <v>10.3</v>
      </c>
      <c r="I180" s="34">
        <v>12.1</v>
      </c>
      <c r="J180" s="34">
        <v>13.2</v>
      </c>
      <c r="K180" s="34">
        <v>9.5</v>
      </c>
      <c r="L180" s="34">
        <v>15.2</v>
      </c>
      <c r="M180" s="34">
        <v>10.7</v>
      </c>
      <c r="N180" s="34">
        <v>16</v>
      </c>
      <c r="O180" s="34">
        <v>10.5</v>
      </c>
      <c r="P180" s="34">
        <v>14.1</v>
      </c>
      <c r="Q180" s="26">
        <f t="shared" si="5"/>
        <v>2013</v>
      </c>
      <c r="R180" s="27"/>
    </row>
    <row r="181" spans="1:19">
      <c r="A181" s="20">
        <v>2014</v>
      </c>
      <c r="B181" s="34">
        <v>12</v>
      </c>
      <c r="C181" s="34">
        <v>10.7</v>
      </c>
      <c r="D181" s="34">
        <v>13.7</v>
      </c>
      <c r="E181" s="34">
        <v>10.199999999999999</v>
      </c>
      <c r="F181" s="34">
        <v>10.7</v>
      </c>
      <c r="G181" s="34">
        <v>9.9</v>
      </c>
      <c r="H181" s="34">
        <v>11.7</v>
      </c>
      <c r="I181" s="34">
        <v>12.8</v>
      </c>
      <c r="J181" s="34">
        <v>11.1</v>
      </c>
      <c r="K181" s="34">
        <v>9.4</v>
      </c>
      <c r="L181" s="34">
        <v>16</v>
      </c>
      <c r="M181" s="34">
        <v>5.5</v>
      </c>
      <c r="N181" s="34">
        <v>10</v>
      </c>
      <c r="O181" s="34">
        <v>10.6</v>
      </c>
      <c r="P181" s="34">
        <v>19.5</v>
      </c>
      <c r="Q181" s="26">
        <v>2014</v>
      </c>
      <c r="R181" s="27"/>
    </row>
    <row r="182" spans="1:19">
      <c r="A182" s="20">
        <v>2015</v>
      </c>
      <c r="B182" s="34">
        <v>11.7</v>
      </c>
      <c r="C182" s="34">
        <v>8.8000000000000007</v>
      </c>
      <c r="D182" s="34">
        <v>10</v>
      </c>
      <c r="E182" s="34">
        <v>7.5</v>
      </c>
      <c r="F182" s="34">
        <v>10</v>
      </c>
      <c r="G182" s="34">
        <v>9.6</v>
      </c>
      <c r="H182" s="34">
        <v>11.4</v>
      </c>
      <c r="I182" s="34">
        <v>14.6</v>
      </c>
      <c r="J182" s="34">
        <v>11.2</v>
      </c>
      <c r="K182" s="34">
        <v>10.4</v>
      </c>
      <c r="L182" s="34">
        <v>13.2</v>
      </c>
      <c r="M182" s="34">
        <v>16.600000000000001</v>
      </c>
      <c r="N182" s="34">
        <v>7.6</v>
      </c>
      <c r="O182" s="34">
        <v>10.8</v>
      </c>
      <c r="P182" s="34">
        <v>14.2</v>
      </c>
      <c r="Q182" s="26">
        <v>2015</v>
      </c>
      <c r="R182" s="27"/>
    </row>
    <row r="183" spans="1:19">
      <c r="A183" s="53">
        <v>2016</v>
      </c>
      <c r="B183" s="54">
        <v>12.7</v>
      </c>
      <c r="C183" s="54">
        <v>9.6</v>
      </c>
      <c r="D183" s="54">
        <v>13.7</v>
      </c>
      <c r="E183" s="54">
        <v>12.2</v>
      </c>
      <c r="F183" s="54">
        <v>10.9</v>
      </c>
      <c r="G183" s="54">
        <v>11</v>
      </c>
      <c r="H183" s="54">
        <v>12.8</v>
      </c>
      <c r="I183" s="54">
        <v>14.1</v>
      </c>
      <c r="J183" s="54">
        <v>13.6</v>
      </c>
      <c r="K183" s="54">
        <v>11</v>
      </c>
      <c r="L183" s="54">
        <v>15.1</v>
      </c>
      <c r="M183" s="54">
        <v>10.3</v>
      </c>
      <c r="N183" s="54">
        <v>19.399999999999999</v>
      </c>
      <c r="O183" s="54">
        <v>10.3</v>
      </c>
      <c r="P183" s="54">
        <v>15.7</v>
      </c>
      <c r="Q183" s="55">
        <v>2016</v>
      </c>
      <c r="R183" s="27"/>
    </row>
    <row r="184" spans="1:19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1:19">
      <c r="A185" s="21" t="s">
        <v>26</v>
      </c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3"/>
      <c r="S185" s="23"/>
    </row>
    <row r="186" spans="1:19" s="11" customFormat="1">
      <c r="A186" s="57" t="s">
        <v>32</v>
      </c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24"/>
      <c r="P186" s="24"/>
      <c r="Q186" s="24"/>
      <c r="R186" s="24"/>
      <c r="S186" s="24"/>
    </row>
    <row r="187" spans="1:19">
      <c r="A187" s="56" t="s">
        <v>33</v>
      </c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23"/>
      <c r="P187" s="23"/>
      <c r="Q187" s="23"/>
      <c r="R187" s="23"/>
      <c r="S187" s="23"/>
    </row>
    <row r="188" spans="1:19">
      <c r="A188" s="56" t="s">
        <v>20</v>
      </c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23"/>
      <c r="P188" s="23"/>
      <c r="Q188" s="23"/>
      <c r="R188" s="23"/>
      <c r="S188" s="23"/>
    </row>
    <row r="189" spans="1:19">
      <c r="A189" s="56" t="s">
        <v>21</v>
      </c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23"/>
      <c r="P189" s="23"/>
      <c r="Q189" s="23"/>
      <c r="R189" s="23"/>
      <c r="S189" s="23"/>
    </row>
    <row r="190" spans="1:19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</row>
    <row r="191" spans="1:19">
      <c r="A191" s="58" t="s">
        <v>28</v>
      </c>
      <c r="B191" s="58"/>
    </row>
  </sheetData>
  <mergeCells count="7">
    <mergeCell ref="A191:B191"/>
    <mergeCell ref="A1:I1"/>
    <mergeCell ref="A3:J3"/>
    <mergeCell ref="A187:N187"/>
    <mergeCell ref="A186:N186"/>
    <mergeCell ref="A188:N188"/>
    <mergeCell ref="A189:N18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2" fitToHeight="6" orientation="landscape" r:id="rId1"/>
  <headerFooter alignWithMargins="0"/>
  <rowBreaks count="4" manualBreakCount="4">
    <brk id="64" max="16" man="1"/>
    <brk id="94" max="16" man="1"/>
    <brk id="124" max="16" man="1"/>
    <brk id="15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sqref="A1:H1"/>
    </sheetView>
  </sheetViews>
  <sheetFormatPr defaultColWidth="11.42578125" defaultRowHeight="12.75"/>
  <cols>
    <col min="1" max="1" width="11.42578125" style="7" customWidth="1"/>
    <col min="2" max="16384" width="11.42578125" style="1"/>
  </cols>
  <sheetData>
    <row r="1" spans="1:17" ht="18.75">
      <c r="A1" s="43" t="s">
        <v>29</v>
      </c>
      <c r="B1" s="43"/>
      <c r="C1" s="43"/>
      <c r="D1" s="43"/>
      <c r="E1" s="43"/>
      <c r="F1" s="43"/>
      <c r="G1" s="43"/>
      <c r="H1" s="43"/>
    </row>
    <row r="3" spans="1:17">
      <c r="A3" s="45" t="s">
        <v>34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2"/>
      <c r="M3" s="2"/>
      <c r="N3" s="2"/>
      <c r="O3" s="2"/>
      <c r="P3" s="2"/>
    </row>
    <row r="4" spans="1:17" ht="38.25">
      <c r="A4" s="59"/>
      <c r="B4" s="60" t="s">
        <v>3</v>
      </c>
      <c r="C4" s="61" t="s">
        <v>4</v>
      </c>
      <c r="D4" s="61" t="s">
        <v>5</v>
      </c>
      <c r="E4" s="61" t="s">
        <v>2</v>
      </c>
      <c r="F4" s="61" t="s">
        <v>0</v>
      </c>
      <c r="G4" s="61" t="s">
        <v>6</v>
      </c>
      <c r="H4" s="61" t="s">
        <v>7</v>
      </c>
      <c r="I4" s="61" t="s">
        <v>8</v>
      </c>
      <c r="J4" s="61" t="s">
        <v>9</v>
      </c>
      <c r="K4" s="61" t="s">
        <v>10</v>
      </c>
      <c r="L4" s="61" t="s">
        <v>11</v>
      </c>
      <c r="M4" s="61" t="s">
        <v>12</v>
      </c>
      <c r="N4" s="61" t="s">
        <v>13</v>
      </c>
      <c r="O4" s="61" t="s">
        <v>14</v>
      </c>
      <c r="P4" s="61" t="s">
        <v>15</v>
      </c>
      <c r="Q4" s="62"/>
    </row>
    <row r="5" spans="1:17" ht="25.5">
      <c r="A5" s="5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6" t="str">
        <f>A5</f>
        <v>Registration Year</v>
      </c>
    </row>
    <row r="6" spans="1:17">
      <c r="A6" s="3">
        <v>1991</v>
      </c>
      <c r="B6" s="8">
        <v>59.8</v>
      </c>
      <c r="C6" s="8">
        <v>60.8</v>
      </c>
      <c r="D6" s="8">
        <v>60.3</v>
      </c>
      <c r="E6" s="8">
        <v>60.4</v>
      </c>
      <c r="F6" s="8">
        <v>58</v>
      </c>
      <c r="G6" s="8">
        <v>59.2</v>
      </c>
      <c r="H6" s="8">
        <v>58.8</v>
      </c>
      <c r="I6" s="8">
        <v>57.5</v>
      </c>
      <c r="J6" s="8">
        <v>63.6</v>
      </c>
      <c r="K6" s="8">
        <v>67.599999999999994</v>
      </c>
      <c r="L6" s="8">
        <v>57.2</v>
      </c>
      <c r="M6" s="8">
        <v>61.4</v>
      </c>
      <c r="N6" s="8">
        <v>70.3</v>
      </c>
      <c r="O6" s="8">
        <v>59.4</v>
      </c>
      <c r="P6" s="8">
        <v>61.2</v>
      </c>
      <c r="Q6" s="1">
        <f t="shared" ref="Q6:Q31" si="0">A6</f>
        <v>1991</v>
      </c>
    </row>
    <row r="7" spans="1:17">
      <c r="A7" s="3">
        <v>1992</v>
      </c>
      <c r="B7" s="8">
        <v>59.3</v>
      </c>
      <c r="C7" s="8">
        <v>59.8</v>
      </c>
      <c r="D7" s="8">
        <v>57.9</v>
      </c>
      <c r="E7" s="8">
        <v>60</v>
      </c>
      <c r="F7" s="8">
        <v>57.7</v>
      </c>
      <c r="G7" s="8">
        <v>58.2</v>
      </c>
      <c r="H7" s="8">
        <v>59.1</v>
      </c>
      <c r="I7" s="8">
        <v>57.3</v>
      </c>
      <c r="J7" s="8">
        <v>63.4</v>
      </c>
      <c r="K7" s="8">
        <v>65.900000000000006</v>
      </c>
      <c r="L7" s="8">
        <v>57.1</v>
      </c>
      <c r="M7" s="8">
        <v>61.8</v>
      </c>
      <c r="N7" s="8">
        <v>70</v>
      </c>
      <c r="O7" s="8">
        <v>59.4</v>
      </c>
      <c r="P7" s="8">
        <v>62.4</v>
      </c>
      <c r="Q7" s="1">
        <f t="shared" si="0"/>
        <v>1992</v>
      </c>
    </row>
    <row r="8" spans="1:17">
      <c r="A8" s="13">
        <v>1993</v>
      </c>
      <c r="B8" s="35">
        <v>57.4</v>
      </c>
      <c r="C8" s="35">
        <v>58.6</v>
      </c>
      <c r="D8" s="35">
        <v>55.2</v>
      </c>
      <c r="E8" s="35">
        <v>59.1</v>
      </c>
      <c r="F8" s="35">
        <v>57.7</v>
      </c>
      <c r="G8" s="35">
        <v>56.8</v>
      </c>
      <c r="H8" s="35">
        <v>56.7</v>
      </c>
      <c r="I8" s="35">
        <v>54.8</v>
      </c>
      <c r="J8" s="35">
        <v>59.5</v>
      </c>
      <c r="K8" s="35">
        <v>65.400000000000006</v>
      </c>
      <c r="L8" s="35">
        <v>54.7</v>
      </c>
      <c r="M8" s="35">
        <v>61.6</v>
      </c>
      <c r="N8" s="35">
        <v>67.099999999999994</v>
      </c>
      <c r="O8" s="35">
        <v>58.2</v>
      </c>
      <c r="P8" s="35">
        <v>52.4</v>
      </c>
      <c r="Q8" s="36">
        <f t="shared" si="0"/>
        <v>1993</v>
      </c>
    </row>
    <row r="9" spans="1:17">
      <c r="A9" s="13">
        <v>1994</v>
      </c>
      <c r="B9" s="35">
        <v>56</v>
      </c>
      <c r="C9" s="35">
        <v>55.5</v>
      </c>
      <c r="D9" s="35">
        <v>55.7</v>
      </c>
      <c r="E9" s="35">
        <v>60.8</v>
      </c>
      <c r="F9" s="35">
        <v>55.6</v>
      </c>
      <c r="G9" s="35">
        <v>54.6</v>
      </c>
      <c r="H9" s="35">
        <v>56.2</v>
      </c>
      <c r="I9" s="35">
        <v>53.1</v>
      </c>
      <c r="J9" s="35">
        <v>59.2</v>
      </c>
      <c r="K9" s="35">
        <v>63</v>
      </c>
      <c r="L9" s="35">
        <v>54.5</v>
      </c>
      <c r="M9" s="35">
        <v>64.8</v>
      </c>
      <c r="N9" s="35">
        <v>67.3</v>
      </c>
      <c r="O9" s="35">
        <v>54.6</v>
      </c>
      <c r="P9" s="35">
        <v>56.2</v>
      </c>
      <c r="Q9" s="36">
        <f t="shared" si="0"/>
        <v>1994</v>
      </c>
    </row>
    <row r="10" spans="1:17">
      <c r="A10" s="13">
        <v>1995</v>
      </c>
      <c r="B10" s="35">
        <v>54.6</v>
      </c>
      <c r="C10" s="35">
        <v>54.2</v>
      </c>
      <c r="D10" s="35">
        <v>57</v>
      </c>
      <c r="E10" s="35">
        <v>57.1</v>
      </c>
      <c r="F10" s="35">
        <v>54.8</v>
      </c>
      <c r="G10" s="35">
        <v>54.2</v>
      </c>
      <c r="H10" s="35">
        <v>52.1</v>
      </c>
      <c r="I10" s="35">
        <v>52.7</v>
      </c>
      <c r="J10" s="35">
        <v>57.8</v>
      </c>
      <c r="K10" s="35">
        <v>61.2</v>
      </c>
      <c r="L10" s="35">
        <v>52.9</v>
      </c>
      <c r="M10" s="35">
        <v>61.2</v>
      </c>
      <c r="N10" s="35">
        <v>62</v>
      </c>
      <c r="O10" s="35">
        <v>53.6</v>
      </c>
      <c r="P10" s="35">
        <v>57</v>
      </c>
      <c r="Q10" s="36">
        <f t="shared" si="0"/>
        <v>1995</v>
      </c>
    </row>
    <row r="11" spans="1:17">
      <c r="A11" s="13">
        <v>1996</v>
      </c>
      <c r="B11" s="35">
        <v>54.1</v>
      </c>
      <c r="C11" s="35">
        <v>54</v>
      </c>
      <c r="D11" s="35">
        <v>55.7</v>
      </c>
      <c r="E11" s="35">
        <v>56.7</v>
      </c>
      <c r="F11" s="35">
        <v>52.4</v>
      </c>
      <c r="G11" s="35">
        <v>54.2</v>
      </c>
      <c r="H11" s="35">
        <v>51.6</v>
      </c>
      <c r="I11" s="35">
        <v>52.2</v>
      </c>
      <c r="J11" s="35">
        <v>56.7</v>
      </c>
      <c r="K11" s="35">
        <v>62</v>
      </c>
      <c r="L11" s="35">
        <v>52.4</v>
      </c>
      <c r="M11" s="35">
        <v>57.2</v>
      </c>
      <c r="N11" s="35">
        <v>58</v>
      </c>
      <c r="O11" s="35">
        <v>53.3</v>
      </c>
      <c r="P11" s="35">
        <v>53.2</v>
      </c>
      <c r="Q11" s="36">
        <f t="shared" si="0"/>
        <v>1996</v>
      </c>
    </row>
    <row r="12" spans="1:17">
      <c r="A12" s="13">
        <v>1997</v>
      </c>
      <c r="B12" s="35">
        <v>54.4</v>
      </c>
      <c r="C12" s="35">
        <v>54.5</v>
      </c>
      <c r="D12" s="35">
        <v>55.9</v>
      </c>
      <c r="E12" s="35">
        <v>55.5</v>
      </c>
      <c r="F12" s="35">
        <v>52.8</v>
      </c>
      <c r="G12" s="35">
        <v>53.9</v>
      </c>
      <c r="H12" s="35">
        <v>52.3</v>
      </c>
      <c r="I12" s="35">
        <v>52.2</v>
      </c>
      <c r="J12" s="35">
        <v>58.3</v>
      </c>
      <c r="K12" s="35">
        <v>62.3</v>
      </c>
      <c r="L12" s="35">
        <v>52.5</v>
      </c>
      <c r="M12" s="35">
        <v>60.2</v>
      </c>
      <c r="N12" s="35">
        <v>62</v>
      </c>
      <c r="O12" s="35">
        <v>54.3</v>
      </c>
      <c r="P12" s="35">
        <v>50</v>
      </c>
      <c r="Q12" s="36">
        <f t="shared" si="0"/>
        <v>1997</v>
      </c>
    </row>
    <row r="13" spans="1:17">
      <c r="A13" s="37">
        <v>1998</v>
      </c>
      <c r="B13" s="35">
        <v>52.7</v>
      </c>
      <c r="C13" s="35">
        <v>53.6</v>
      </c>
      <c r="D13" s="35">
        <v>51.4</v>
      </c>
      <c r="E13" s="35">
        <v>54.2</v>
      </c>
      <c r="F13" s="35">
        <v>53.4</v>
      </c>
      <c r="G13" s="35">
        <v>53.6</v>
      </c>
      <c r="H13" s="35">
        <v>52.3</v>
      </c>
      <c r="I13" s="35">
        <v>49.2</v>
      </c>
      <c r="J13" s="35">
        <v>57.3</v>
      </c>
      <c r="K13" s="35">
        <v>60.6</v>
      </c>
      <c r="L13" s="35">
        <v>50.2</v>
      </c>
      <c r="M13" s="35">
        <v>53.4</v>
      </c>
      <c r="N13" s="35">
        <v>58.4</v>
      </c>
      <c r="O13" s="35">
        <v>52.3</v>
      </c>
      <c r="P13" s="35">
        <v>56.1</v>
      </c>
      <c r="Q13" s="36">
        <f t="shared" si="0"/>
        <v>1998</v>
      </c>
    </row>
    <row r="14" spans="1:17">
      <c r="A14" s="37">
        <v>1999</v>
      </c>
      <c r="B14" s="35">
        <v>50.9</v>
      </c>
      <c r="C14" s="35">
        <v>49.9</v>
      </c>
      <c r="D14" s="35">
        <v>52.8</v>
      </c>
      <c r="E14" s="35">
        <v>50.7</v>
      </c>
      <c r="F14" s="35">
        <v>50.9</v>
      </c>
      <c r="G14" s="35">
        <v>51.5</v>
      </c>
      <c r="H14" s="35">
        <v>51.1</v>
      </c>
      <c r="I14" s="35">
        <v>47.6</v>
      </c>
      <c r="J14" s="35">
        <v>53.5</v>
      </c>
      <c r="K14" s="35">
        <v>59.5</v>
      </c>
      <c r="L14" s="35">
        <v>49.3</v>
      </c>
      <c r="M14" s="35">
        <v>52.6</v>
      </c>
      <c r="N14" s="35">
        <v>63.5</v>
      </c>
      <c r="O14" s="35">
        <v>50</v>
      </c>
      <c r="P14" s="35">
        <v>55.4</v>
      </c>
      <c r="Q14" s="36">
        <f t="shared" si="0"/>
        <v>1999</v>
      </c>
    </row>
    <row r="15" spans="1:17">
      <c r="A15" s="37">
        <v>2000</v>
      </c>
      <c r="B15" s="35">
        <v>49.2</v>
      </c>
      <c r="C15" s="35">
        <v>49.5</v>
      </c>
      <c r="D15" s="35">
        <v>53.5</v>
      </c>
      <c r="E15" s="35">
        <v>50.1</v>
      </c>
      <c r="F15" s="35">
        <v>48.7</v>
      </c>
      <c r="G15" s="35">
        <v>49.5</v>
      </c>
      <c r="H15" s="35">
        <v>47.6</v>
      </c>
      <c r="I15" s="35">
        <v>46</v>
      </c>
      <c r="J15" s="35">
        <v>52.2</v>
      </c>
      <c r="K15" s="35">
        <v>58.1</v>
      </c>
      <c r="L15" s="35">
        <v>47.5</v>
      </c>
      <c r="M15" s="35">
        <v>42.9</v>
      </c>
      <c r="N15" s="35">
        <v>52.5</v>
      </c>
      <c r="O15" s="35">
        <v>48.8</v>
      </c>
      <c r="P15" s="35">
        <v>49</v>
      </c>
      <c r="Q15" s="36">
        <f t="shared" si="0"/>
        <v>2000</v>
      </c>
    </row>
    <row r="16" spans="1:17">
      <c r="A16" s="37">
        <v>2001</v>
      </c>
      <c r="B16" s="35">
        <v>48.8</v>
      </c>
      <c r="C16" s="35">
        <v>49.7</v>
      </c>
      <c r="D16" s="35">
        <v>53.5</v>
      </c>
      <c r="E16" s="35">
        <v>47.4</v>
      </c>
      <c r="F16" s="35">
        <v>50.6</v>
      </c>
      <c r="G16" s="35">
        <v>48.1</v>
      </c>
      <c r="H16" s="35">
        <v>47.1</v>
      </c>
      <c r="I16" s="35">
        <v>45.4</v>
      </c>
      <c r="J16" s="35">
        <v>52.2</v>
      </c>
      <c r="K16" s="35">
        <v>57</v>
      </c>
      <c r="L16" s="35">
        <v>46.5</v>
      </c>
      <c r="M16" s="35">
        <v>49.6</v>
      </c>
      <c r="N16" s="35">
        <v>58.9</v>
      </c>
      <c r="O16" s="35">
        <v>50.2</v>
      </c>
      <c r="P16" s="35">
        <v>50</v>
      </c>
      <c r="Q16" s="36">
        <f t="shared" si="0"/>
        <v>2001</v>
      </c>
    </row>
    <row r="17" spans="1:17">
      <c r="A17" s="37">
        <v>2002</v>
      </c>
      <c r="B17" s="35">
        <v>47.9</v>
      </c>
      <c r="C17" s="35">
        <v>47.7</v>
      </c>
      <c r="D17" s="35">
        <v>51.5</v>
      </c>
      <c r="E17" s="35">
        <v>50.2</v>
      </c>
      <c r="F17" s="35">
        <v>48.8</v>
      </c>
      <c r="G17" s="35">
        <v>47.9</v>
      </c>
      <c r="H17" s="35">
        <v>48.1</v>
      </c>
      <c r="I17" s="35">
        <v>46.7</v>
      </c>
      <c r="J17" s="35">
        <v>49.5</v>
      </c>
      <c r="K17" s="35">
        <v>50</v>
      </c>
      <c r="L17" s="35">
        <v>46</v>
      </c>
      <c r="M17" s="35">
        <v>47</v>
      </c>
      <c r="N17" s="35">
        <v>49.9</v>
      </c>
      <c r="O17" s="35">
        <v>47.8</v>
      </c>
      <c r="P17" s="35">
        <v>53.9</v>
      </c>
      <c r="Q17" s="36">
        <f t="shared" si="0"/>
        <v>2002</v>
      </c>
    </row>
    <row r="18" spans="1:17">
      <c r="A18" s="37">
        <v>2003</v>
      </c>
      <c r="B18" s="35">
        <v>49.2</v>
      </c>
      <c r="C18" s="35">
        <v>49.5</v>
      </c>
      <c r="D18" s="35">
        <v>53</v>
      </c>
      <c r="E18" s="35">
        <v>49.1</v>
      </c>
      <c r="F18" s="35">
        <v>50.5</v>
      </c>
      <c r="G18" s="35">
        <v>49.5</v>
      </c>
      <c r="H18" s="35">
        <v>47.2</v>
      </c>
      <c r="I18" s="35">
        <v>48.1</v>
      </c>
      <c r="J18" s="35">
        <v>51.2</v>
      </c>
      <c r="K18" s="35">
        <v>51.1</v>
      </c>
      <c r="L18" s="35">
        <v>47.5</v>
      </c>
      <c r="M18" s="35">
        <v>48.6</v>
      </c>
      <c r="N18" s="35">
        <v>60.5</v>
      </c>
      <c r="O18" s="35">
        <v>50.9</v>
      </c>
      <c r="P18" s="35">
        <v>56.6</v>
      </c>
      <c r="Q18" s="36">
        <f t="shared" si="0"/>
        <v>2003</v>
      </c>
    </row>
    <row r="19" spans="1:17">
      <c r="A19" s="37">
        <v>2004</v>
      </c>
      <c r="B19" s="35">
        <v>50.7</v>
      </c>
      <c r="C19" s="35">
        <v>51.1</v>
      </c>
      <c r="D19" s="35">
        <v>53.4</v>
      </c>
      <c r="E19" s="35">
        <v>54.1</v>
      </c>
      <c r="F19" s="35">
        <v>51.7</v>
      </c>
      <c r="G19" s="35">
        <v>53.5</v>
      </c>
      <c r="H19" s="35">
        <v>48.4</v>
      </c>
      <c r="I19" s="35">
        <v>49.4</v>
      </c>
      <c r="J19" s="35">
        <v>53.8</v>
      </c>
      <c r="K19" s="35">
        <v>54.9</v>
      </c>
      <c r="L19" s="35">
        <v>47.6</v>
      </c>
      <c r="M19" s="35">
        <v>47.8</v>
      </c>
      <c r="N19" s="35">
        <v>54.8</v>
      </c>
      <c r="O19" s="35">
        <v>50.6</v>
      </c>
      <c r="P19" s="35">
        <v>48.8</v>
      </c>
      <c r="Q19" s="36">
        <f t="shared" si="0"/>
        <v>2004</v>
      </c>
    </row>
    <row r="20" spans="1:17">
      <c r="A20" s="37">
        <v>2005</v>
      </c>
      <c r="B20" s="35">
        <v>51.1</v>
      </c>
      <c r="C20" s="35">
        <v>50.1</v>
      </c>
      <c r="D20" s="35">
        <v>53.1</v>
      </c>
      <c r="E20" s="35">
        <v>53.4</v>
      </c>
      <c r="F20" s="35">
        <v>52.9</v>
      </c>
      <c r="G20" s="35">
        <v>52.3</v>
      </c>
      <c r="H20" s="35">
        <v>48.9</v>
      </c>
      <c r="I20" s="35">
        <v>50.6</v>
      </c>
      <c r="J20" s="35">
        <v>53.9</v>
      </c>
      <c r="K20" s="35">
        <v>53.5</v>
      </c>
      <c r="L20" s="35">
        <v>48.7</v>
      </c>
      <c r="M20" s="35">
        <v>50.1</v>
      </c>
      <c r="N20" s="35">
        <v>53.5</v>
      </c>
      <c r="O20" s="35">
        <v>51.7</v>
      </c>
      <c r="P20" s="35">
        <v>51.1</v>
      </c>
      <c r="Q20" s="36">
        <f t="shared" si="0"/>
        <v>2005</v>
      </c>
    </row>
    <row r="21" spans="1:17">
      <c r="A21" s="37">
        <v>2006</v>
      </c>
      <c r="B21" s="35">
        <v>52.3</v>
      </c>
      <c r="C21" s="35">
        <v>53.4</v>
      </c>
      <c r="D21" s="35">
        <v>56.7</v>
      </c>
      <c r="E21" s="35">
        <v>56.1</v>
      </c>
      <c r="F21" s="35">
        <v>55.3</v>
      </c>
      <c r="G21" s="35">
        <v>53.4</v>
      </c>
      <c r="H21" s="35">
        <v>51.1</v>
      </c>
      <c r="I21" s="35">
        <v>49.7</v>
      </c>
      <c r="J21" s="35">
        <v>52.7</v>
      </c>
      <c r="K21" s="35">
        <v>56.4</v>
      </c>
      <c r="L21" s="35">
        <v>50.2</v>
      </c>
      <c r="M21" s="35">
        <v>58.5</v>
      </c>
      <c r="N21" s="35">
        <v>63.7</v>
      </c>
      <c r="O21" s="35">
        <v>51.8</v>
      </c>
      <c r="P21" s="35">
        <v>60.3</v>
      </c>
      <c r="Q21" s="36">
        <f t="shared" si="0"/>
        <v>2006</v>
      </c>
    </row>
    <row r="22" spans="1:17">
      <c r="A22" s="37">
        <v>2007</v>
      </c>
      <c r="B22" s="35">
        <v>54.2</v>
      </c>
      <c r="C22" s="35">
        <v>54.1</v>
      </c>
      <c r="D22" s="35">
        <v>59.2</v>
      </c>
      <c r="E22" s="35">
        <v>58</v>
      </c>
      <c r="F22" s="35">
        <v>56.6</v>
      </c>
      <c r="G22" s="35">
        <v>56.4</v>
      </c>
      <c r="H22" s="35">
        <v>54.2</v>
      </c>
      <c r="I22" s="35">
        <v>52.5</v>
      </c>
      <c r="J22" s="35">
        <v>54.8</v>
      </c>
      <c r="K22" s="35">
        <v>56.2</v>
      </c>
      <c r="L22" s="35">
        <v>51.8</v>
      </c>
      <c r="M22" s="35">
        <v>51.8</v>
      </c>
      <c r="N22" s="35">
        <v>58.3</v>
      </c>
      <c r="O22" s="35">
        <v>54.2</v>
      </c>
      <c r="P22" s="35">
        <v>57.9</v>
      </c>
      <c r="Q22" s="36">
        <f t="shared" si="0"/>
        <v>2007</v>
      </c>
    </row>
    <row r="23" spans="1:17">
      <c r="A23" s="37">
        <v>2008</v>
      </c>
      <c r="B23" s="35">
        <v>56.4</v>
      </c>
      <c r="C23" s="35">
        <v>55.3</v>
      </c>
      <c r="D23" s="35">
        <v>57.4</v>
      </c>
      <c r="E23" s="35">
        <v>55.3</v>
      </c>
      <c r="F23" s="35">
        <v>60.9</v>
      </c>
      <c r="G23" s="35">
        <v>57.7</v>
      </c>
      <c r="H23" s="35">
        <v>55.9</v>
      </c>
      <c r="I23" s="35">
        <v>54.2</v>
      </c>
      <c r="J23" s="35">
        <v>58.7</v>
      </c>
      <c r="K23" s="35">
        <v>59.3</v>
      </c>
      <c r="L23" s="35">
        <v>54.6</v>
      </c>
      <c r="M23" s="35">
        <v>58.2</v>
      </c>
      <c r="N23" s="35">
        <v>67.2</v>
      </c>
      <c r="O23" s="35">
        <v>56.9</v>
      </c>
      <c r="P23" s="35">
        <v>57.2</v>
      </c>
      <c r="Q23" s="36">
        <f t="shared" si="0"/>
        <v>2008</v>
      </c>
    </row>
    <row r="24" spans="1:17">
      <c r="A24" s="37">
        <v>2009</v>
      </c>
      <c r="B24" s="35">
        <v>55.6</v>
      </c>
      <c r="C24" s="35">
        <v>55.8</v>
      </c>
      <c r="D24" s="35">
        <v>59.2</v>
      </c>
      <c r="E24" s="35">
        <v>58.8</v>
      </c>
      <c r="F24" s="35">
        <v>58.2</v>
      </c>
      <c r="G24" s="35">
        <v>56.5</v>
      </c>
      <c r="H24" s="35">
        <v>56.5</v>
      </c>
      <c r="I24" s="35">
        <v>53.9</v>
      </c>
      <c r="J24" s="35">
        <v>57.3</v>
      </c>
      <c r="K24" s="35">
        <v>57.3</v>
      </c>
      <c r="L24" s="35">
        <v>53.6</v>
      </c>
      <c r="M24" s="35">
        <v>53.5</v>
      </c>
      <c r="N24" s="35">
        <v>65.900000000000006</v>
      </c>
      <c r="O24" s="35">
        <v>55.8</v>
      </c>
      <c r="P24" s="35">
        <v>50.6</v>
      </c>
      <c r="Q24" s="36">
        <f t="shared" si="0"/>
        <v>2009</v>
      </c>
    </row>
    <row r="25" spans="1:17">
      <c r="A25" s="37">
        <v>2010</v>
      </c>
      <c r="B25" s="35">
        <v>55.6</v>
      </c>
      <c r="C25" s="35">
        <v>55.1</v>
      </c>
      <c r="D25" s="35">
        <v>60.3</v>
      </c>
      <c r="E25" s="35">
        <v>57.1</v>
      </c>
      <c r="F25" s="35">
        <v>59</v>
      </c>
      <c r="G25" s="35">
        <v>56.4</v>
      </c>
      <c r="H25" s="35">
        <v>54.5</v>
      </c>
      <c r="I25" s="35">
        <v>54.5</v>
      </c>
      <c r="J25" s="35">
        <v>58.5</v>
      </c>
      <c r="K25" s="35">
        <v>56.5</v>
      </c>
      <c r="L25" s="35">
        <v>53.9</v>
      </c>
      <c r="M25" s="35">
        <v>52.3</v>
      </c>
      <c r="N25" s="35">
        <v>63.5</v>
      </c>
      <c r="O25" s="35">
        <v>55.2</v>
      </c>
      <c r="P25" s="35">
        <v>52.4</v>
      </c>
      <c r="Q25" s="36">
        <f t="shared" si="0"/>
        <v>2010</v>
      </c>
    </row>
    <row r="26" spans="1:17">
      <c r="A26" s="37">
        <v>2011</v>
      </c>
      <c r="B26" s="35">
        <v>55.4</v>
      </c>
      <c r="C26" s="35">
        <v>56.6</v>
      </c>
      <c r="D26" s="35">
        <v>58.5</v>
      </c>
      <c r="E26" s="35">
        <v>55.6</v>
      </c>
      <c r="F26" s="35">
        <v>60.5</v>
      </c>
      <c r="G26" s="35">
        <v>53.5</v>
      </c>
      <c r="H26" s="35">
        <v>54.4</v>
      </c>
      <c r="I26" s="35">
        <v>53.9</v>
      </c>
      <c r="J26" s="35">
        <v>56.2</v>
      </c>
      <c r="K26" s="35">
        <v>58.2</v>
      </c>
      <c r="L26" s="35">
        <v>53.2</v>
      </c>
      <c r="M26" s="35">
        <v>55.2</v>
      </c>
      <c r="N26" s="35">
        <v>57.8</v>
      </c>
      <c r="O26" s="35">
        <v>55.7</v>
      </c>
      <c r="P26" s="35">
        <v>52.7</v>
      </c>
      <c r="Q26" s="36">
        <f t="shared" si="0"/>
        <v>2011</v>
      </c>
    </row>
    <row r="27" spans="1:17">
      <c r="A27" s="37">
        <v>2012</v>
      </c>
      <c r="B27" s="35">
        <v>55.2</v>
      </c>
      <c r="C27" s="35">
        <v>54.9</v>
      </c>
      <c r="D27" s="35">
        <v>61.6</v>
      </c>
      <c r="E27" s="35">
        <v>56.4</v>
      </c>
      <c r="F27" s="35">
        <v>57.4</v>
      </c>
      <c r="G27" s="35">
        <v>55.8</v>
      </c>
      <c r="H27" s="35">
        <v>56</v>
      </c>
      <c r="I27" s="35">
        <v>54.4</v>
      </c>
      <c r="J27" s="35">
        <v>58.2</v>
      </c>
      <c r="K27" s="35">
        <v>55.9</v>
      </c>
      <c r="L27" s="35">
        <v>53.2</v>
      </c>
      <c r="M27" s="35">
        <v>54.8</v>
      </c>
      <c r="N27" s="35">
        <v>66.5</v>
      </c>
      <c r="O27" s="35">
        <v>53.1</v>
      </c>
      <c r="P27" s="35">
        <v>53.8</v>
      </c>
      <c r="Q27" s="36">
        <f t="shared" si="0"/>
        <v>2012</v>
      </c>
    </row>
    <row r="28" spans="1:17">
      <c r="A28" s="37">
        <v>2013</v>
      </c>
      <c r="B28" s="35">
        <v>53.7</v>
      </c>
      <c r="C28" s="35">
        <v>55</v>
      </c>
      <c r="D28" s="35">
        <v>62.5</v>
      </c>
      <c r="E28" s="35">
        <v>54.7</v>
      </c>
      <c r="F28" s="35">
        <v>55.9</v>
      </c>
      <c r="G28" s="35">
        <v>52.6</v>
      </c>
      <c r="H28" s="35">
        <v>53</v>
      </c>
      <c r="I28" s="35">
        <v>52.8</v>
      </c>
      <c r="J28" s="35">
        <v>55.3</v>
      </c>
      <c r="K28" s="35">
        <v>55.9</v>
      </c>
      <c r="L28" s="35">
        <v>51.8</v>
      </c>
      <c r="M28" s="35">
        <v>55.8</v>
      </c>
      <c r="N28" s="35">
        <v>63.5</v>
      </c>
      <c r="O28" s="35">
        <v>51.8</v>
      </c>
      <c r="P28" s="35">
        <v>56.8</v>
      </c>
      <c r="Q28" s="36">
        <f t="shared" si="0"/>
        <v>2013</v>
      </c>
    </row>
    <row r="29" spans="1:17">
      <c r="A29" s="37">
        <v>2014</v>
      </c>
      <c r="B29" s="35">
        <v>54.7</v>
      </c>
      <c r="C29" s="35">
        <v>54.9</v>
      </c>
      <c r="D29" s="35">
        <v>60.3</v>
      </c>
      <c r="E29" s="35">
        <v>54.2</v>
      </c>
      <c r="F29" s="35">
        <v>56.9</v>
      </c>
      <c r="G29" s="35">
        <v>54.6</v>
      </c>
      <c r="H29" s="35">
        <v>54.3</v>
      </c>
      <c r="I29" s="35">
        <v>53.9</v>
      </c>
      <c r="J29" s="35">
        <v>58</v>
      </c>
      <c r="K29" s="35">
        <v>57.4</v>
      </c>
      <c r="L29" s="35">
        <v>51.8</v>
      </c>
      <c r="M29" s="35">
        <v>50.9</v>
      </c>
      <c r="N29" s="35">
        <v>61.9</v>
      </c>
      <c r="O29" s="35">
        <v>54.6</v>
      </c>
      <c r="P29" s="35">
        <v>53.7</v>
      </c>
      <c r="Q29" s="36">
        <f t="shared" si="0"/>
        <v>2014</v>
      </c>
    </row>
    <row r="30" spans="1:17">
      <c r="A30" s="37">
        <v>2015</v>
      </c>
      <c r="B30" s="35">
        <v>53.2</v>
      </c>
      <c r="C30" s="35">
        <v>56.4</v>
      </c>
      <c r="D30" s="35">
        <v>58.5</v>
      </c>
      <c r="E30" s="35">
        <v>53.7</v>
      </c>
      <c r="F30" s="35">
        <v>55.3</v>
      </c>
      <c r="G30" s="35">
        <v>51.5</v>
      </c>
      <c r="H30" s="35">
        <v>54.9</v>
      </c>
      <c r="I30" s="35">
        <v>51.6</v>
      </c>
      <c r="J30" s="35">
        <v>56.3</v>
      </c>
      <c r="K30" s="35">
        <v>56.2</v>
      </c>
      <c r="L30" s="35">
        <v>49.8</v>
      </c>
      <c r="M30" s="35">
        <v>54.3</v>
      </c>
      <c r="N30" s="35">
        <v>57.4</v>
      </c>
      <c r="O30" s="35">
        <v>51.7</v>
      </c>
      <c r="P30" s="35">
        <v>54.1</v>
      </c>
      <c r="Q30" s="36">
        <f t="shared" si="0"/>
        <v>2015</v>
      </c>
    </row>
    <row r="31" spans="1:17">
      <c r="A31" s="63">
        <v>2016</v>
      </c>
      <c r="B31" s="64">
        <v>52.6</v>
      </c>
      <c r="C31" s="64">
        <v>55.5</v>
      </c>
      <c r="D31" s="64">
        <v>57.4</v>
      </c>
      <c r="E31" s="64">
        <v>57.3</v>
      </c>
      <c r="F31" s="64">
        <v>55.3</v>
      </c>
      <c r="G31" s="64">
        <v>50.5</v>
      </c>
      <c r="H31" s="64">
        <v>54.6</v>
      </c>
      <c r="I31" s="64">
        <v>50.4</v>
      </c>
      <c r="J31" s="64">
        <v>55.6</v>
      </c>
      <c r="K31" s="64">
        <v>56</v>
      </c>
      <c r="L31" s="64">
        <v>49.3</v>
      </c>
      <c r="M31" s="64">
        <v>51.1</v>
      </c>
      <c r="N31" s="64">
        <v>66.900000000000006</v>
      </c>
      <c r="O31" s="64">
        <v>51.4</v>
      </c>
      <c r="P31" s="64">
        <v>58.6</v>
      </c>
      <c r="Q31" s="65">
        <f t="shared" si="0"/>
        <v>2016</v>
      </c>
    </row>
    <row r="32" spans="1:17">
      <c r="A32" s="37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17">
      <c r="A33" s="38" t="s">
        <v>27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6"/>
      <c r="O33" s="36"/>
      <c r="P33" s="36"/>
      <c r="Q33" s="36"/>
    </row>
    <row r="34" spans="1:17">
      <c r="A34" s="66" t="s">
        <v>35</v>
      </c>
      <c r="B34" s="66"/>
      <c r="C34" s="66"/>
      <c r="D34" s="66"/>
      <c r="E34" s="66"/>
      <c r="F34" s="66"/>
      <c r="G34" s="66"/>
      <c r="H34" s="66"/>
      <c r="I34" s="39"/>
      <c r="J34" s="39"/>
      <c r="K34" s="39"/>
      <c r="L34" s="39"/>
      <c r="M34" s="39"/>
      <c r="N34" s="36"/>
      <c r="O34" s="36"/>
      <c r="P34" s="36"/>
      <c r="Q34" s="36"/>
    </row>
    <row r="35" spans="1:17">
      <c r="A35" s="41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17">
      <c r="A36" s="67" t="s">
        <v>28</v>
      </c>
      <c r="B36" s="6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</sheetData>
  <mergeCells count="4">
    <mergeCell ref="A1:H1"/>
    <mergeCell ref="A3:K3"/>
    <mergeCell ref="A34:H34"/>
    <mergeCell ref="A36:B3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2" fitToHeight="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Normal="100" workbookViewId="0">
      <selection sqref="A1:I1"/>
    </sheetView>
  </sheetViews>
  <sheetFormatPr defaultColWidth="8.85546875" defaultRowHeight="12.75"/>
  <cols>
    <col min="1" max="1" width="13.28515625" style="19" customWidth="1"/>
    <col min="2" max="7" width="8.85546875" style="11"/>
    <col min="8" max="8" width="9.42578125" style="11" customWidth="1"/>
    <col min="9" max="10" width="8.85546875" style="11"/>
    <col min="11" max="11" width="10.7109375" style="11" customWidth="1"/>
    <col min="12" max="16" width="8.85546875" style="11"/>
    <col min="17" max="17" width="12.5703125" style="11" customWidth="1"/>
    <col min="18" max="18" width="15.85546875" style="11" customWidth="1"/>
    <col min="19" max="16384" width="8.85546875" style="11"/>
  </cols>
  <sheetData>
    <row r="1" spans="1:17" ht="18.75">
      <c r="A1" s="43" t="s">
        <v>29</v>
      </c>
      <c r="B1" s="43"/>
      <c r="C1" s="43"/>
      <c r="D1" s="43"/>
      <c r="E1" s="43"/>
      <c r="F1" s="43"/>
      <c r="G1" s="43"/>
      <c r="H1" s="43"/>
      <c r="I1" s="43"/>
    </row>
    <row r="3" spans="1:17">
      <c r="A3" s="68" t="s">
        <v>36</v>
      </c>
      <c r="B3" s="68"/>
      <c r="C3" s="68"/>
      <c r="D3" s="6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>
      <c r="A4" s="69" t="s">
        <v>24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>
      <c r="A5" s="69" t="s">
        <v>25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ht="38.25">
      <c r="A6" s="70"/>
      <c r="B6" s="71" t="s">
        <v>3</v>
      </c>
      <c r="C6" s="72" t="s">
        <v>4</v>
      </c>
      <c r="D6" s="72" t="s">
        <v>5</v>
      </c>
      <c r="E6" s="72" t="s">
        <v>2</v>
      </c>
      <c r="F6" s="72" t="s">
        <v>0</v>
      </c>
      <c r="G6" s="72" t="s">
        <v>6</v>
      </c>
      <c r="H6" s="72" t="s">
        <v>7</v>
      </c>
      <c r="I6" s="72" t="s">
        <v>8</v>
      </c>
      <c r="J6" s="72" t="s">
        <v>9</v>
      </c>
      <c r="K6" s="72" t="s">
        <v>10</v>
      </c>
      <c r="L6" s="72" t="s">
        <v>11</v>
      </c>
      <c r="M6" s="72" t="s">
        <v>12</v>
      </c>
      <c r="N6" s="72" t="s">
        <v>13</v>
      </c>
      <c r="O6" s="72" t="s">
        <v>14</v>
      </c>
      <c r="P6" s="72" t="s">
        <v>15</v>
      </c>
      <c r="Q6" s="73"/>
    </row>
    <row r="7" spans="1:17" ht="25.5">
      <c r="A7" s="16" t="s">
        <v>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7" t="str">
        <f>A7</f>
        <v>Registration Year</v>
      </c>
    </row>
    <row r="8" spans="1:17">
      <c r="A8" s="14">
        <v>1991</v>
      </c>
      <c r="B8" s="18">
        <v>1.71</v>
      </c>
      <c r="C8" s="18">
        <v>1.77</v>
      </c>
      <c r="D8" s="18">
        <v>1.81</v>
      </c>
      <c r="E8" s="18">
        <v>1.79</v>
      </c>
      <c r="F8" s="18">
        <v>1.68</v>
      </c>
      <c r="G8" s="18">
        <v>1.72</v>
      </c>
      <c r="H8" s="18">
        <v>1.7</v>
      </c>
      <c r="I8" s="18">
        <v>1.6</v>
      </c>
      <c r="J8" s="18">
        <v>1.9</v>
      </c>
      <c r="K8" s="18">
        <v>1.93</v>
      </c>
      <c r="L8" s="18">
        <v>1.61</v>
      </c>
      <c r="M8" s="18">
        <v>1.87</v>
      </c>
      <c r="N8" s="18">
        <v>2.11</v>
      </c>
      <c r="O8" s="18">
        <v>1.73</v>
      </c>
      <c r="P8" s="18">
        <v>1.89</v>
      </c>
      <c r="Q8" s="11">
        <f t="shared" ref="Q8:Q33" si="0">A8</f>
        <v>1991</v>
      </c>
    </row>
    <row r="9" spans="1:17">
      <c r="A9" s="14">
        <v>1992</v>
      </c>
      <c r="B9" s="18">
        <v>1.68</v>
      </c>
      <c r="C9" s="18">
        <v>1.75</v>
      </c>
      <c r="D9" s="18">
        <v>1.71</v>
      </c>
      <c r="E9" s="18">
        <v>1.77</v>
      </c>
      <c r="F9" s="18">
        <v>1.66</v>
      </c>
      <c r="G9" s="18">
        <v>1.68</v>
      </c>
      <c r="H9" s="18">
        <v>1.7</v>
      </c>
      <c r="I9" s="18">
        <v>1.59</v>
      </c>
      <c r="J9" s="18">
        <v>1.88</v>
      </c>
      <c r="K9" s="18">
        <v>1.88</v>
      </c>
      <c r="L9" s="18">
        <v>1.59</v>
      </c>
      <c r="M9" s="18">
        <v>1.88</v>
      </c>
      <c r="N9" s="18">
        <v>2.1</v>
      </c>
      <c r="O9" s="18">
        <v>1.72</v>
      </c>
      <c r="P9" s="18">
        <v>1.9</v>
      </c>
      <c r="Q9" s="11">
        <f t="shared" si="0"/>
        <v>1992</v>
      </c>
    </row>
    <row r="10" spans="1:17">
      <c r="A10" s="14">
        <v>1993</v>
      </c>
      <c r="B10" s="18">
        <v>1.63</v>
      </c>
      <c r="C10" s="18">
        <v>1.72</v>
      </c>
      <c r="D10" s="18">
        <v>1.62</v>
      </c>
      <c r="E10" s="18">
        <v>1.74</v>
      </c>
      <c r="F10" s="18">
        <v>1.66</v>
      </c>
      <c r="G10" s="18">
        <v>1.63</v>
      </c>
      <c r="H10" s="18">
        <v>1.62</v>
      </c>
      <c r="I10" s="18">
        <v>1.52</v>
      </c>
      <c r="J10" s="18">
        <v>1.76</v>
      </c>
      <c r="K10" s="18">
        <v>1.86</v>
      </c>
      <c r="L10" s="18">
        <v>1.52</v>
      </c>
      <c r="M10" s="18">
        <v>1.88</v>
      </c>
      <c r="N10" s="18">
        <v>2</v>
      </c>
      <c r="O10" s="18">
        <v>1.68</v>
      </c>
      <c r="P10" s="18">
        <v>1.58</v>
      </c>
      <c r="Q10" s="11">
        <f t="shared" si="0"/>
        <v>1993</v>
      </c>
    </row>
    <row r="11" spans="1:17">
      <c r="A11" s="14">
        <v>1994</v>
      </c>
      <c r="B11" s="18">
        <v>1.59</v>
      </c>
      <c r="C11" s="18">
        <v>1.62</v>
      </c>
      <c r="D11" s="18">
        <v>1.64</v>
      </c>
      <c r="E11" s="18">
        <v>1.8</v>
      </c>
      <c r="F11" s="18">
        <v>1.6</v>
      </c>
      <c r="G11" s="18">
        <v>1.57</v>
      </c>
      <c r="H11" s="18">
        <v>1.61</v>
      </c>
      <c r="I11" s="18">
        <v>1.48</v>
      </c>
      <c r="J11" s="18">
        <v>1.76</v>
      </c>
      <c r="K11" s="18">
        <v>1.8</v>
      </c>
      <c r="L11" s="18">
        <v>1.51</v>
      </c>
      <c r="M11" s="18">
        <v>1.96</v>
      </c>
      <c r="N11" s="18">
        <v>2</v>
      </c>
      <c r="O11" s="18">
        <v>1.58</v>
      </c>
      <c r="P11" s="18">
        <v>1.72</v>
      </c>
      <c r="Q11" s="11">
        <f t="shared" si="0"/>
        <v>1994</v>
      </c>
    </row>
    <row r="12" spans="1:17">
      <c r="A12" s="14">
        <v>1995</v>
      </c>
      <c r="B12" s="18">
        <v>1.56</v>
      </c>
      <c r="C12" s="18">
        <v>1.6</v>
      </c>
      <c r="D12" s="18">
        <v>1.7</v>
      </c>
      <c r="E12" s="18">
        <v>1.71</v>
      </c>
      <c r="F12" s="18">
        <v>1.6</v>
      </c>
      <c r="G12" s="18">
        <v>1.57</v>
      </c>
      <c r="H12" s="18">
        <v>1.5</v>
      </c>
      <c r="I12" s="18">
        <v>1.48</v>
      </c>
      <c r="J12" s="18">
        <v>1.72</v>
      </c>
      <c r="K12" s="18">
        <v>1.76</v>
      </c>
      <c r="L12" s="18">
        <v>1.47</v>
      </c>
      <c r="M12" s="18">
        <v>1.91</v>
      </c>
      <c r="N12" s="18">
        <v>1.83</v>
      </c>
      <c r="O12" s="18">
        <v>1.56</v>
      </c>
      <c r="P12" s="18">
        <v>1.75</v>
      </c>
      <c r="Q12" s="11">
        <f t="shared" si="0"/>
        <v>1995</v>
      </c>
    </row>
    <row r="13" spans="1:17">
      <c r="A13" s="19">
        <v>1996</v>
      </c>
      <c r="B13" s="18">
        <v>1.56</v>
      </c>
      <c r="C13" s="18">
        <v>1.6</v>
      </c>
      <c r="D13" s="18">
        <v>1.64</v>
      </c>
      <c r="E13" s="18">
        <v>1.73</v>
      </c>
      <c r="F13" s="18">
        <v>1.54</v>
      </c>
      <c r="G13" s="18">
        <v>1.57</v>
      </c>
      <c r="H13" s="18">
        <v>1.49</v>
      </c>
      <c r="I13" s="18">
        <v>1.49</v>
      </c>
      <c r="J13" s="18">
        <v>1.69</v>
      </c>
      <c r="K13" s="18">
        <v>1.8</v>
      </c>
      <c r="L13" s="18">
        <v>1.46</v>
      </c>
      <c r="M13" s="18">
        <v>1.73</v>
      </c>
      <c r="N13" s="18">
        <v>1.75</v>
      </c>
      <c r="O13" s="18">
        <v>1.57</v>
      </c>
      <c r="P13" s="18">
        <v>1.6</v>
      </c>
      <c r="Q13" s="11">
        <f t="shared" si="0"/>
        <v>1996</v>
      </c>
    </row>
    <row r="14" spans="1:17">
      <c r="A14" s="19">
        <v>1997</v>
      </c>
      <c r="B14" s="18">
        <v>1.59</v>
      </c>
      <c r="C14" s="18">
        <v>1.65</v>
      </c>
      <c r="D14" s="18">
        <v>1.67</v>
      </c>
      <c r="E14" s="18">
        <v>1.71</v>
      </c>
      <c r="F14" s="18">
        <v>1.58</v>
      </c>
      <c r="G14" s="18">
        <v>1.59</v>
      </c>
      <c r="H14" s="18">
        <v>1.53</v>
      </c>
      <c r="I14" s="18">
        <v>1.51</v>
      </c>
      <c r="J14" s="18">
        <v>1.77</v>
      </c>
      <c r="K14" s="18">
        <v>1.83</v>
      </c>
      <c r="L14" s="18">
        <v>1.48</v>
      </c>
      <c r="M14" s="18">
        <v>1.88</v>
      </c>
      <c r="N14" s="18">
        <v>1.82</v>
      </c>
      <c r="O14" s="18">
        <v>1.62</v>
      </c>
      <c r="P14" s="18">
        <v>1.51</v>
      </c>
      <c r="Q14" s="11">
        <f t="shared" si="0"/>
        <v>1997</v>
      </c>
    </row>
    <row r="15" spans="1:17">
      <c r="A15" s="19">
        <v>1998</v>
      </c>
      <c r="B15" s="18">
        <v>1.56</v>
      </c>
      <c r="C15" s="18">
        <v>1.64</v>
      </c>
      <c r="D15" s="18">
        <v>1.57</v>
      </c>
      <c r="E15" s="18">
        <v>1.7</v>
      </c>
      <c r="F15" s="18">
        <v>1.62</v>
      </c>
      <c r="G15" s="18">
        <v>1.59</v>
      </c>
      <c r="H15" s="18">
        <v>1.54</v>
      </c>
      <c r="I15" s="18">
        <v>1.44</v>
      </c>
      <c r="J15" s="18">
        <v>1.75</v>
      </c>
      <c r="K15" s="18">
        <v>1.81</v>
      </c>
      <c r="L15" s="18">
        <v>1.43</v>
      </c>
      <c r="M15" s="18">
        <v>1.65</v>
      </c>
      <c r="N15" s="18">
        <v>1.75</v>
      </c>
      <c r="O15" s="18">
        <v>1.57</v>
      </c>
      <c r="P15" s="18">
        <v>1.71</v>
      </c>
      <c r="Q15" s="11">
        <f t="shared" si="0"/>
        <v>1998</v>
      </c>
    </row>
    <row r="16" spans="1:17">
      <c r="A16" s="19">
        <v>1999</v>
      </c>
      <c r="B16" s="18">
        <v>1.52</v>
      </c>
      <c r="C16" s="18">
        <v>1.54</v>
      </c>
      <c r="D16" s="18">
        <v>1.63</v>
      </c>
      <c r="E16" s="18">
        <v>1.62</v>
      </c>
      <c r="F16" s="18">
        <v>1.56</v>
      </c>
      <c r="G16" s="18">
        <v>1.54</v>
      </c>
      <c r="H16" s="18">
        <v>1.52</v>
      </c>
      <c r="I16" s="18">
        <v>1.41</v>
      </c>
      <c r="J16" s="18">
        <v>1.67</v>
      </c>
      <c r="K16" s="18">
        <v>1.8</v>
      </c>
      <c r="L16" s="18">
        <v>1.42</v>
      </c>
      <c r="M16" s="18">
        <v>1.68</v>
      </c>
      <c r="N16" s="18">
        <v>1.92</v>
      </c>
      <c r="O16" s="18">
        <v>1.52</v>
      </c>
      <c r="P16" s="18">
        <v>1.7</v>
      </c>
      <c r="Q16" s="11">
        <f t="shared" si="0"/>
        <v>1999</v>
      </c>
    </row>
    <row r="17" spans="1:18">
      <c r="A17" s="19">
        <v>2000</v>
      </c>
      <c r="B17" s="18">
        <v>1.48</v>
      </c>
      <c r="C17" s="18">
        <v>1.56</v>
      </c>
      <c r="D17" s="18">
        <v>1.69</v>
      </c>
      <c r="E17" s="18">
        <v>1.62</v>
      </c>
      <c r="F17" s="18">
        <v>1.5</v>
      </c>
      <c r="G17" s="18">
        <v>1.5</v>
      </c>
      <c r="H17" s="18">
        <v>1.43</v>
      </c>
      <c r="I17" s="18">
        <v>1.37</v>
      </c>
      <c r="J17" s="18">
        <v>1.66</v>
      </c>
      <c r="K17" s="18">
        <v>1.78</v>
      </c>
      <c r="L17" s="18">
        <v>1.38</v>
      </c>
      <c r="M17" s="18">
        <v>1.33</v>
      </c>
      <c r="N17" s="18">
        <v>1.59</v>
      </c>
      <c r="O17" s="18">
        <v>1.5</v>
      </c>
      <c r="P17" s="18">
        <v>1.51</v>
      </c>
      <c r="Q17" s="11">
        <f t="shared" si="0"/>
        <v>2000</v>
      </c>
    </row>
    <row r="18" spans="1:18">
      <c r="A18" s="19">
        <v>2001</v>
      </c>
      <c r="B18" s="18">
        <v>1.48</v>
      </c>
      <c r="C18" s="18">
        <v>1.58</v>
      </c>
      <c r="D18" s="18">
        <v>1.69</v>
      </c>
      <c r="E18" s="18">
        <v>1.57</v>
      </c>
      <c r="F18" s="18">
        <v>1.58</v>
      </c>
      <c r="G18" s="18">
        <v>1.47</v>
      </c>
      <c r="H18" s="18">
        <v>1.42</v>
      </c>
      <c r="I18" s="18">
        <v>1.37</v>
      </c>
      <c r="J18" s="18">
        <v>1.67</v>
      </c>
      <c r="K18" s="18">
        <v>1.76</v>
      </c>
      <c r="L18" s="18">
        <v>1.36</v>
      </c>
      <c r="M18" s="18">
        <v>1.55</v>
      </c>
      <c r="N18" s="18">
        <v>1.82</v>
      </c>
      <c r="O18" s="18">
        <v>1.57</v>
      </c>
      <c r="P18" s="18">
        <v>1.57</v>
      </c>
      <c r="Q18" s="11">
        <f t="shared" si="0"/>
        <v>2001</v>
      </c>
    </row>
    <row r="19" spans="1:18">
      <c r="A19" s="19">
        <v>2002</v>
      </c>
      <c r="B19" s="18">
        <v>1.47</v>
      </c>
      <c r="C19" s="18">
        <v>1.54</v>
      </c>
      <c r="D19" s="18">
        <v>1.65</v>
      </c>
      <c r="E19" s="18">
        <v>1.68</v>
      </c>
      <c r="F19" s="18">
        <v>1.53</v>
      </c>
      <c r="G19" s="18">
        <v>1.48</v>
      </c>
      <c r="H19" s="18">
        <v>1.47</v>
      </c>
      <c r="I19" s="18">
        <v>1.42</v>
      </c>
      <c r="J19" s="18">
        <v>1.61</v>
      </c>
      <c r="K19" s="18">
        <v>1.56</v>
      </c>
      <c r="L19" s="18">
        <v>1.34</v>
      </c>
      <c r="M19" s="18">
        <v>1.59</v>
      </c>
      <c r="N19" s="18">
        <v>1.55</v>
      </c>
      <c r="O19" s="18">
        <v>1.51</v>
      </c>
      <c r="P19" s="18">
        <v>1.69</v>
      </c>
      <c r="Q19" s="11">
        <f t="shared" si="0"/>
        <v>2002</v>
      </c>
    </row>
    <row r="20" spans="1:18">
      <c r="A20" s="19">
        <v>2003</v>
      </c>
      <c r="B20" s="18">
        <v>1.52</v>
      </c>
      <c r="C20" s="18">
        <v>1.62</v>
      </c>
      <c r="D20" s="18">
        <v>1.72</v>
      </c>
      <c r="E20" s="18">
        <v>1.67</v>
      </c>
      <c r="F20" s="18">
        <v>1.6</v>
      </c>
      <c r="G20" s="18">
        <v>1.54</v>
      </c>
      <c r="H20" s="18">
        <v>1.46</v>
      </c>
      <c r="I20" s="18">
        <v>1.47</v>
      </c>
      <c r="J20" s="18">
        <v>1.68</v>
      </c>
      <c r="K20" s="18">
        <v>1.6</v>
      </c>
      <c r="L20" s="18">
        <v>1.4</v>
      </c>
      <c r="M20" s="18">
        <v>1.62</v>
      </c>
      <c r="N20" s="18">
        <v>1.86</v>
      </c>
      <c r="O20" s="18">
        <v>1.62</v>
      </c>
      <c r="P20" s="18">
        <v>1.78</v>
      </c>
      <c r="Q20" s="11">
        <f t="shared" si="0"/>
        <v>2003</v>
      </c>
    </row>
    <row r="21" spans="1:18">
      <c r="A21" s="37">
        <v>2004</v>
      </c>
      <c r="B21" s="42">
        <v>1.58</v>
      </c>
      <c r="C21" s="42">
        <v>1.67</v>
      </c>
      <c r="D21" s="42">
        <v>1.75</v>
      </c>
      <c r="E21" s="42">
        <v>1.86</v>
      </c>
      <c r="F21" s="42">
        <v>1.65</v>
      </c>
      <c r="G21" s="42">
        <v>1.67</v>
      </c>
      <c r="H21" s="42">
        <v>1.5</v>
      </c>
      <c r="I21" s="42">
        <v>1.52</v>
      </c>
      <c r="J21" s="42">
        <v>1.77</v>
      </c>
      <c r="K21" s="42">
        <v>1.73</v>
      </c>
      <c r="L21" s="42">
        <v>1.41</v>
      </c>
      <c r="M21" s="42">
        <v>1.64</v>
      </c>
      <c r="N21" s="42">
        <v>1.76</v>
      </c>
      <c r="O21" s="42">
        <v>1.62</v>
      </c>
      <c r="P21" s="42">
        <v>1.54</v>
      </c>
      <c r="Q21" s="36">
        <f t="shared" si="0"/>
        <v>2004</v>
      </c>
      <c r="R21" s="36"/>
    </row>
    <row r="22" spans="1:18">
      <c r="A22" s="37">
        <v>2005</v>
      </c>
      <c r="B22" s="42">
        <v>1.59</v>
      </c>
      <c r="C22" s="42">
        <v>1.63</v>
      </c>
      <c r="D22" s="42">
        <v>1.77</v>
      </c>
      <c r="E22" s="42">
        <v>1.83</v>
      </c>
      <c r="F22" s="42">
        <v>1.69</v>
      </c>
      <c r="G22" s="42">
        <v>1.65</v>
      </c>
      <c r="H22" s="42">
        <v>1.52</v>
      </c>
      <c r="I22" s="42">
        <v>1.56</v>
      </c>
      <c r="J22" s="42">
        <v>1.77</v>
      </c>
      <c r="K22" s="42">
        <v>1.69</v>
      </c>
      <c r="L22" s="42">
        <v>1.45</v>
      </c>
      <c r="M22" s="42">
        <v>1.68</v>
      </c>
      <c r="N22" s="42">
        <v>1.74</v>
      </c>
      <c r="O22" s="42">
        <v>1.64</v>
      </c>
      <c r="P22" s="42">
        <v>1.65</v>
      </c>
      <c r="Q22" s="36">
        <f t="shared" si="0"/>
        <v>2005</v>
      </c>
      <c r="R22" s="36"/>
    </row>
    <row r="23" spans="1:18">
      <c r="A23" s="37">
        <v>2006</v>
      </c>
      <c r="B23" s="42">
        <v>1.64</v>
      </c>
      <c r="C23" s="42">
        <v>1.76</v>
      </c>
      <c r="D23" s="42">
        <v>1.87</v>
      </c>
      <c r="E23" s="42">
        <v>1.92</v>
      </c>
      <c r="F23" s="42">
        <v>1.77</v>
      </c>
      <c r="G23" s="42">
        <v>1.69</v>
      </c>
      <c r="H23" s="42">
        <v>1.6</v>
      </c>
      <c r="I23" s="42">
        <v>1.54</v>
      </c>
      <c r="J23" s="42">
        <v>1.73</v>
      </c>
      <c r="K23" s="42">
        <v>1.78</v>
      </c>
      <c r="L23" s="42">
        <v>1.5</v>
      </c>
      <c r="M23" s="42">
        <v>2.02</v>
      </c>
      <c r="N23" s="42">
        <v>2.0499999999999998</v>
      </c>
      <c r="O23" s="42">
        <v>1.65</v>
      </c>
      <c r="P23" s="42">
        <v>1.91</v>
      </c>
      <c r="Q23" s="36">
        <f t="shared" si="0"/>
        <v>2006</v>
      </c>
      <c r="R23" s="36"/>
    </row>
    <row r="24" spans="1:18">
      <c r="A24" s="37">
        <v>2007</v>
      </c>
      <c r="B24" s="42">
        <v>1.69</v>
      </c>
      <c r="C24" s="42">
        <v>1.77</v>
      </c>
      <c r="D24" s="42">
        <v>2</v>
      </c>
      <c r="E24" s="42">
        <v>1.95</v>
      </c>
      <c r="F24" s="42">
        <v>1.81</v>
      </c>
      <c r="G24" s="42">
        <v>1.79</v>
      </c>
      <c r="H24" s="42">
        <v>1.69</v>
      </c>
      <c r="I24" s="42">
        <v>1.63</v>
      </c>
      <c r="J24" s="42">
        <v>1.8</v>
      </c>
      <c r="K24" s="42">
        <v>1.78</v>
      </c>
      <c r="L24" s="42">
        <v>1.55</v>
      </c>
      <c r="M24" s="42">
        <v>1.71</v>
      </c>
      <c r="N24" s="42">
        <v>1.83</v>
      </c>
      <c r="O24" s="42">
        <v>1.72</v>
      </c>
      <c r="P24" s="42">
        <v>1.89</v>
      </c>
      <c r="Q24" s="36">
        <f t="shared" si="0"/>
        <v>2007</v>
      </c>
      <c r="R24" s="36"/>
    </row>
    <row r="25" spans="1:18">
      <c r="A25" s="37">
        <v>2008</v>
      </c>
      <c r="B25" s="42">
        <v>1.76</v>
      </c>
      <c r="C25" s="42">
        <v>1.81</v>
      </c>
      <c r="D25" s="42">
        <v>1.93</v>
      </c>
      <c r="E25" s="42">
        <v>1.87</v>
      </c>
      <c r="F25" s="42">
        <v>1.94</v>
      </c>
      <c r="G25" s="42">
        <v>1.83</v>
      </c>
      <c r="H25" s="42">
        <v>1.73</v>
      </c>
      <c r="I25" s="42">
        <v>1.67</v>
      </c>
      <c r="J25" s="42">
        <v>1.93</v>
      </c>
      <c r="K25" s="42">
        <v>1.87</v>
      </c>
      <c r="L25" s="42">
        <v>1.63</v>
      </c>
      <c r="M25" s="42">
        <v>1.95</v>
      </c>
      <c r="N25" s="42">
        <v>2.15</v>
      </c>
      <c r="O25" s="42">
        <v>1.8</v>
      </c>
      <c r="P25" s="42">
        <v>1.82</v>
      </c>
      <c r="Q25" s="36">
        <f t="shared" si="0"/>
        <v>2008</v>
      </c>
      <c r="R25" s="36"/>
    </row>
    <row r="26" spans="1:18">
      <c r="A26" s="37">
        <v>2009</v>
      </c>
      <c r="B26" s="42">
        <v>1.73</v>
      </c>
      <c r="C26" s="42">
        <v>1.81</v>
      </c>
      <c r="D26" s="42">
        <v>2</v>
      </c>
      <c r="E26" s="42">
        <v>1.96</v>
      </c>
      <c r="F26" s="42">
        <v>1.85</v>
      </c>
      <c r="G26" s="42">
        <v>1.79</v>
      </c>
      <c r="H26" s="42">
        <v>1.75</v>
      </c>
      <c r="I26" s="42">
        <v>1.65</v>
      </c>
      <c r="J26" s="42">
        <v>1.87</v>
      </c>
      <c r="K26" s="42">
        <v>1.8</v>
      </c>
      <c r="L26" s="42">
        <v>1.6</v>
      </c>
      <c r="M26" s="42">
        <v>1.81</v>
      </c>
      <c r="N26" s="42">
        <v>2.13</v>
      </c>
      <c r="O26" s="42">
        <v>1.75</v>
      </c>
      <c r="P26" s="42">
        <v>1.66</v>
      </c>
      <c r="Q26" s="36">
        <f t="shared" si="0"/>
        <v>2009</v>
      </c>
      <c r="R26" s="36"/>
    </row>
    <row r="27" spans="1:18">
      <c r="A27" s="37">
        <v>2010</v>
      </c>
      <c r="B27" s="42">
        <v>1.71</v>
      </c>
      <c r="C27" s="42">
        <v>1.78</v>
      </c>
      <c r="D27" s="42">
        <v>2.0299999999999998</v>
      </c>
      <c r="E27" s="42">
        <v>1.9</v>
      </c>
      <c r="F27" s="42">
        <v>1.86</v>
      </c>
      <c r="G27" s="42">
        <v>1.79</v>
      </c>
      <c r="H27" s="42">
        <v>1.67</v>
      </c>
      <c r="I27" s="42">
        <v>1.66</v>
      </c>
      <c r="J27" s="42">
        <v>1.89</v>
      </c>
      <c r="K27" s="42">
        <v>1.77</v>
      </c>
      <c r="L27" s="42">
        <v>1.61</v>
      </c>
      <c r="M27" s="42">
        <v>1.75</v>
      </c>
      <c r="N27" s="42">
        <v>2.0099999999999998</v>
      </c>
      <c r="O27" s="42">
        <v>1.72</v>
      </c>
      <c r="P27" s="42">
        <v>1.67</v>
      </c>
      <c r="Q27" s="36">
        <f t="shared" si="0"/>
        <v>2010</v>
      </c>
      <c r="R27" s="36"/>
    </row>
    <row r="28" spans="1:18">
      <c r="A28" s="37">
        <v>2011</v>
      </c>
      <c r="B28" s="42">
        <v>1.69</v>
      </c>
      <c r="C28" s="42">
        <v>1.81</v>
      </c>
      <c r="D28" s="42">
        <v>1.97</v>
      </c>
      <c r="E28" s="42">
        <v>1.82</v>
      </c>
      <c r="F28" s="42">
        <v>1.9</v>
      </c>
      <c r="G28" s="42">
        <v>1.69</v>
      </c>
      <c r="H28" s="42">
        <v>1.65</v>
      </c>
      <c r="I28" s="42">
        <v>1.62</v>
      </c>
      <c r="J28" s="42">
        <v>1.79</v>
      </c>
      <c r="K28" s="42">
        <v>1.81</v>
      </c>
      <c r="L28" s="42">
        <v>1.57</v>
      </c>
      <c r="M28" s="42">
        <v>1.82</v>
      </c>
      <c r="N28" s="42">
        <v>1.8</v>
      </c>
      <c r="O28" s="42">
        <v>1.72</v>
      </c>
      <c r="P28" s="42">
        <v>1.73</v>
      </c>
      <c r="Q28" s="36">
        <f t="shared" si="0"/>
        <v>2011</v>
      </c>
      <c r="R28" s="36"/>
    </row>
    <row r="29" spans="1:18">
      <c r="A29" s="37">
        <v>2012</v>
      </c>
      <c r="B29" s="42">
        <v>1.67</v>
      </c>
      <c r="C29" s="42">
        <v>1.75</v>
      </c>
      <c r="D29" s="42">
        <v>2.06</v>
      </c>
      <c r="E29" s="42">
        <v>1.82</v>
      </c>
      <c r="F29" s="42">
        <v>1.79</v>
      </c>
      <c r="G29" s="42">
        <v>1.75</v>
      </c>
      <c r="H29" s="42">
        <v>1.68</v>
      </c>
      <c r="I29" s="42">
        <v>1.62</v>
      </c>
      <c r="J29" s="42">
        <v>1.85</v>
      </c>
      <c r="K29" s="42">
        <v>1.72</v>
      </c>
      <c r="L29" s="42">
        <v>1.56</v>
      </c>
      <c r="M29" s="42">
        <v>1.72</v>
      </c>
      <c r="N29" s="42">
        <v>2.1</v>
      </c>
      <c r="O29" s="42">
        <v>1.62</v>
      </c>
      <c r="P29" s="42">
        <v>1.75</v>
      </c>
      <c r="Q29" s="36">
        <f t="shared" si="0"/>
        <v>2012</v>
      </c>
      <c r="R29" s="36"/>
    </row>
    <row r="30" spans="1:18">
      <c r="A30" s="37">
        <v>2013</v>
      </c>
      <c r="B30" s="42">
        <v>1.61</v>
      </c>
      <c r="C30" s="42">
        <v>1.73</v>
      </c>
      <c r="D30" s="42">
        <v>2.0699999999999998</v>
      </c>
      <c r="E30" s="42">
        <v>1.74</v>
      </c>
      <c r="F30" s="42">
        <v>1.73</v>
      </c>
      <c r="G30" s="42">
        <v>1.64</v>
      </c>
      <c r="H30" s="42">
        <v>1.57</v>
      </c>
      <c r="I30" s="42">
        <v>1.55</v>
      </c>
      <c r="J30" s="42">
        <v>1.74</v>
      </c>
      <c r="K30" s="42">
        <v>1.71</v>
      </c>
      <c r="L30" s="42">
        <v>1.51</v>
      </c>
      <c r="M30" s="42">
        <v>1.74</v>
      </c>
      <c r="N30" s="42">
        <v>1.98</v>
      </c>
      <c r="O30" s="42">
        <v>1.57</v>
      </c>
      <c r="P30" s="42">
        <v>1.85</v>
      </c>
      <c r="Q30" s="36">
        <f t="shared" si="0"/>
        <v>2013</v>
      </c>
      <c r="R30" s="36"/>
    </row>
    <row r="31" spans="1:18">
      <c r="A31" s="37">
        <v>2014</v>
      </c>
      <c r="B31" s="42">
        <v>1.62</v>
      </c>
      <c r="C31" s="42">
        <v>1.7</v>
      </c>
      <c r="D31" s="42">
        <v>1.97</v>
      </c>
      <c r="E31" s="42">
        <v>1.69</v>
      </c>
      <c r="F31" s="42">
        <v>1.75</v>
      </c>
      <c r="G31" s="42">
        <v>1.7</v>
      </c>
      <c r="H31" s="42">
        <v>1.59</v>
      </c>
      <c r="I31" s="42">
        <v>1.56</v>
      </c>
      <c r="J31" s="42">
        <v>1.81</v>
      </c>
      <c r="K31" s="42">
        <v>1.74</v>
      </c>
      <c r="L31" s="42">
        <v>1.5</v>
      </c>
      <c r="M31" s="42">
        <v>1.58</v>
      </c>
      <c r="N31" s="42">
        <v>1.92</v>
      </c>
      <c r="O31" s="42">
        <v>1.64</v>
      </c>
      <c r="P31" s="42">
        <v>1.69</v>
      </c>
      <c r="Q31" s="36">
        <f t="shared" si="0"/>
        <v>2014</v>
      </c>
      <c r="R31" s="36"/>
    </row>
    <row r="32" spans="1:18">
      <c r="A32" s="37">
        <v>2015</v>
      </c>
      <c r="B32" s="42">
        <v>1.56</v>
      </c>
      <c r="C32" s="42">
        <v>1.74</v>
      </c>
      <c r="D32" s="42">
        <v>1.9</v>
      </c>
      <c r="E32" s="42">
        <v>1.66</v>
      </c>
      <c r="F32" s="42">
        <v>1.68</v>
      </c>
      <c r="G32" s="42">
        <v>1.59</v>
      </c>
      <c r="H32" s="42">
        <v>1.58</v>
      </c>
      <c r="I32" s="42">
        <v>1.49</v>
      </c>
      <c r="J32" s="42">
        <v>1.75</v>
      </c>
      <c r="K32" s="42">
        <v>1.7</v>
      </c>
      <c r="L32" s="42">
        <v>1.42</v>
      </c>
      <c r="M32" s="42">
        <v>1.64</v>
      </c>
      <c r="N32" s="42">
        <v>1.77</v>
      </c>
      <c r="O32" s="42">
        <v>1.53</v>
      </c>
      <c r="P32" s="42">
        <v>1.71</v>
      </c>
      <c r="Q32" s="36">
        <f t="shared" si="0"/>
        <v>2015</v>
      </c>
      <c r="R32" s="36"/>
    </row>
    <row r="33" spans="1:18">
      <c r="A33" s="37">
        <v>2016</v>
      </c>
      <c r="B33" s="42">
        <v>1.53</v>
      </c>
      <c r="C33" s="42">
        <v>1.69</v>
      </c>
      <c r="D33" s="42">
        <v>1.83</v>
      </c>
      <c r="E33" s="42">
        <v>1.74</v>
      </c>
      <c r="F33" s="42">
        <v>1.66</v>
      </c>
      <c r="G33" s="42">
        <v>1.53</v>
      </c>
      <c r="H33" s="42">
        <v>1.56</v>
      </c>
      <c r="I33" s="42">
        <v>1.43</v>
      </c>
      <c r="J33" s="42">
        <v>1.71</v>
      </c>
      <c r="K33" s="42">
        <v>1.68</v>
      </c>
      <c r="L33" s="42">
        <v>1.39</v>
      </c>
      <c r="M33" s="42">
        <v>1.53</v>
      </c>
      <c r="N33" s="42">
        <v>2.02</v>
      </c>
      <c r="O33" s="42">
        <v>1.5</v>
      </c>
      <c r="P33" s="42">
        <v>1.82</v>
      </c>
      <c r="Q33" s="36">
        <f t="shared" si="0"/>
        <v>2016</v>
      </c>
      <c r="R33" s="36"/>
    </row>
    <row r="34" spans="1:18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36"/>
    </row>
    <row r="35" spans="1:18">
      <c r="A35" s="38" t="s">
        <v>27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>
      <c r="A36" s="66" t="s">
        <v>32</v>
      </c>
      <c r="B36" s="66"/>
      <c r="C36" s="66"/>
      <c r="D36" s="66"/>
      <c r="E36" s="66"/>
      <c r="F36" s="66"/>
      <c r="G36" s="66"/>
      <c r="H36" s="66"/>
      <c r="I36" s="66"/>
      <c r="J36" s="36"/>
      <c r="K36" s="36"/>
      <c r="L36" s="36"/>
      <c r="M36" s="36"/>
      <c r="N36" s="36"/>
      <c r="O36" s="36"/>
      <c r="P36" s="36"/>
      <c r="Q36" s="36"/>
      <c r="R36" s="36"/>
    </row>
    <row r="37" spans="1:18">
      <c r="A37" s="40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>
      <c r="A38" s="67" t="s">
        <v>28</v>
      </c>
      <c r="B38" s="67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>
      <c r="A39" s="37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8">
      <c r="A40" s="3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>
      <c r="A41" s="3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>
      <c r="A42" s="3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pans="1:18">
      <c r="A43" s="3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1:18">
      <c r="A44" s="37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</sheetData>
  <mergeCells count="6">
    <mergeCell ref="A38:B38"/>
    <mergeCell ref="A1:I1"/>
    <mergeCell ref="A3:D3"/>
    <mergeCell ref="A5:Q5"/>
    <mergeCell ref="A4:Q4"/>
    <mergeCell ref="A36:I3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82" fitToHeight="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A17417120</value>
    </field>
    <field name="Objective-Title">
      <value order="0">Table BT.11 Fertility rates by NHS Board area - 1991 to current year</value>
    </field>
    <field name="Objective-Description">
      <value order="0"/>
    </field>
    <field name="Objective-CreationStamp">
      <value order="0">2017-04-11T13:25:20Z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2017-07-24T12:00:06Z</value>
    </field>
    <field name="Objective-Owner">
      <value order="0">Kay, Marie M (N310463)</value>
    </field>
    <field name="Objective-Path">
      <value order="0">Objective Global Folder:SG File Plan:People, communities and living:Population and migration:Demography:Research and analysis: Demography:National Records of Scotland (NRS): Vital Events: Publications: Vital Events Reference Tables: 2016-2021</value>
    </field>
    <field name="Objective-Parent">
      <value order="0">National Records of Scotland (NRS): Vital Events: Publications: Vital Events Reference Tables: 2016-2021</value>
    </field>
    <field name="Objective-State">
      <value order="0">Being Edited</value>
    </field>
    <field name="Objective-VersionId">
      <value order="0">vA25658865</value>
    </field>
    <field name="Objective-Version">
      <value order="0">0.6</value>
    </field>
    <field name="Objective-VersionNumber">
      <value order="0">6</value>
    </field>
    <field name="Objective-VersionComment">
      <value order="0"/>
    </field>
    <field name="Objective-FileNumber">
      <value order="0">qA613869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Received">
        <value order="0"/>
      </field>
      <field name="Objective-Date of Original">
        <value order="0"/>
      </field>
      <field name="Objective-SG Web Publication - Category">
        <value order="0"/>
      </field>
      <field name="Objective-SG Web Publication - Category 2 Classifica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age-specific fertility rates</vt:lpstr>
      <vt:lpstr>General Fertility Rate</vt:lpstr>
      <vt:lpstr>approx Total Fertility Rate</vt:lpstr>
      <vt:lpstr>'age-specific fertility rates'!Print_Area</vt:lpstr>
      <vt:lpstr>'approx Total Fertility Rate'!Print_Area</vt:lpstr>
      <vt:lpstr>'General Fertility Rate'!Print_Area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/>
  <cp:lastModifiedBy>u209365</cp:lastModifiedBy>
  <cp:lastPrinted>2015-07-09T14:18:45Z</cp:lastPrinted>
  <dcterms:created xsi:type="dcterms:W3CDTF">2010-07-15T15:31:04Z</dcterms:created>
  <dcterms:modified xsi:type="dcterms:W3CDTF">2017-07-25T10:04:28Z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A17417120</vt:lpwstr>
  </property>
  <property fmtid="{D5CDD505-2E9C-101B-9397-08002B2CF9AE}" pid="3" name="Objective-Title">
    <vt:lpwstr>Table BT.11 Fertility rates by NHS Board area - 1991 to current year</vt:lpwstr>
  </property>
  <property fmtid="{D5CDD505-2E9C-101B-9397-08002B2CF9AE}" pid="4" name="Objective-Comment">
    <vt:lpwstr>
    </vt:lpwstr>
  </property>
  <property fmtid="{D5CDD505-2E9C-101B-9397-08002B2CF9AE}" pid="5" name="Objective-CreationStamp">
    <vt:filetime>2017-04-11T13:25:24Z</vt:filetime>
  </property>
  <property fmtid="{D5CDD505-2E9C-101B-9397-08002B2CF9AE}" pid="6" name="Objective-IsApproved">
    <vt:bool>false</vt:bool>
  </property>
  <property fmtid="{D5CDD505-2E9C-101B-9397-08002B2CF9AE}" pid="7" name="Objective-IsPublished">
    <vt:bool>false</vt:bool>
  </property>
  <property fmtid="{D5CDD505-2E9C-101B-9397-08002B2CF9AE}" pid="8" name="Objective-DatePublished">
    <vt:lpwstr>
    </vt:lpwstr>
  </property>
  <property fmtid="{D5CDD505-2E9C-101B-9397-08002B2CF9AE}" pid="9" name="Objective-ModificationStamp">
    <vt:filetime>2017-07-24T12:00:06Z</vt:filetime>
  </property>
  <property fmtid="{D5CDD505-2E9C-101B-9397-08002B2CF9AE}" pid="10" name="Objective-Owner">
    <vt:lpwstr>Kay, Marie M (N310463)</vt:lpwstr>
  </property>
  <property fmtid="{D5CDD505-2E9C-101B-9397-08002B2CF9AE}" pid="11" name="Objective-Path">
    <vt:lpwstr>Objective Global Folder:SG File Plan:People, communities and living:Population and migration:Demography:Research and analysis: Demography:National Records of Scotland (NRS): Vital Events: Publications: Vital Events Reference Tables: 2016-2021:</vt:lpwstr>
  </property>
  <property fmtid="{D5CDD505-2E9C-101B-9397-08002B2CF9AE}" pid="12" name="Objective-Parent">
    <vt:lpwstr>National Records of Scotland (NRS): Vital Events: Publications: Vital Events Reference Tables: 2016-2021</vt:lpwstr>
  </property>
  <property fmtid="{D5CDD505-2E9C-101B-9397-08002B2CF9AE}" pid="13" name="Objective-State">
    <vt:lpwstr>Being Edited</vt:lpwstr>
  </property>
  <property fmtid="{D5CDD505-2E9C-101B-9397-08002B2CF9AE}" pid="14" name="Objective-Version">
    <vt:lpwstr>0.6</vt:lpwstr>
  </property>
  <property fmtid="{D5CDD505-2E9C-101B-9397-08002B2CF9AE}" pid="15" name="Objective-VersionNumber">
    <vt:r8>6</vt:r8>
  </property>
  <property fmtid="{D5CDD505-2E9C-101B-9397-08002B2CF9AE}" pid="16" name="Objective-VersionComment">
    <vt:lpwstr>
    </vt:lpwstr>
  </property>
  <property fmtid="{D5CDD505-2E9C-101B-9397-08002B2CF9AE}" pid="17" name="Objective-FileNumber">
    <vt:lpwstr>PROJ/11647</vt:lpwstr>
  </property>
  <property fmtid="{D5CDD505-2E9C-101B-9397-08002B2CF9AE}" pid="18" name="Objective-Classification">
    <vt:lpwstr>[Inherited - OFFICIAL-SENSITIVE]</vt:lpwstr>
  </property>
  <property fmtid="{D5CDD505-2E9C-101B-9397-08002B2CF9AE}" pid="19" name="Objective-Caveats">
    <vt:lpwstr>
    </vt:lpwstr>
  </property>
  <property fmtid="{D5CDD505-2E9C-101B-9397-08002B2CF9AE}" pid="20" name="Objective-Date of Original [system]">
    <vt:lpwstr>
    </vt:lpwstr>
  </property>
  <property fmtid="{D5CDD505-2E9C-101B-9397-08002B2CF9AE}" pid="21" name="Objective-Date Received [system]">
    <vt:lpwstr>
    </vt:lpwstr>
  </property>
  <property fmtid="{D5CDD505-2E9C-101B-9397-08002B2CF9AE}" pid="22" name="Objective-SG Web Publication - Category [system]">
    <vt:lpwstr>
    </vt:lpwstr>
  </property>
  <property fmtid="{D5CDD505-2E9C-101B-9397-08002B2CF9AE}" pid="23" name="Objective-SG Web Publication - Category 2 Classification [system]">
    <vt:lpwstr>
    </vt:lpwstr>
  </property>
  <property fmtid="{D5CDD505-2E9C-101B-9397-08002B2CF9AE}" pid="24" name="Objective-Description">
    <vt:lpwstr>
    </vt:lpwstr>
  </property>
  <property fmtid="{D5CDD505-2E9C-101B-9397-08002B2CF9AE}" pid="25" name="Objective-VersionId">
    <vt:lpwstr>vA25658865</vt:lpwstr>
  </property>
  <property fmtid="{D5CDD505-2E9C-101B-9397-08002B2CF9AE}" pid="26" name="Objective-Date Received">
    <vt:lpwstr>
    </vt:lpwstr>
  </property>
  <property fmtid="{D5CDD505-2E9C-101B-9397-08002B2CF9AE}" pid="27" name="Objective-Date of Original">
    <vt:lpwstr>
    </vt:lpwstr>
  </property>
  <property fmtid="{D5CDD505-2E9C-101B-9397-08002B2CF9AE}" pid="28" name="Objective-SG Web Publication - Category">
    <vt:lpwstr>
    </vt:lpwstr>
  </property>
  <property fmtid="{D5CDD505-2E9C-101B-9397-08002B2CF9AE}" pid="29" name="Objective-SG Web Publication - Category 2 Classification">
    <vt:lpwstr>
    </vt:lpwstr>
  </property>
</Properties>
</file>