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17-08-21\12 - Volatile Substance and Helium Deaths - 2020\"/>
    </mc:Choice>
  </mc:AlternateContent>
  <bookViews>
    <workbookView xWindow="0" yWindow="0" windowWidth="20490" windowHeight="7095"/>
  </bookViews>
  <sheets>
    <sheet name="Volatile Substance Abuse deaths" sheetId="2" r:id="rId1"/>
  </sheets>
  <definedNames>
    <definedName name="IDX" localSheetId="0">'Volatile Substance Abuse deaths'!#REF!</definedName>
    <definedName name="_xlnm.Print_Area" localSheetId="0">'Volatile Substance Abuse deaths'!$A$1:$Z$38</definedName>
  </definedNames>
  <calcPr calcId="162913"/>
</workbook>
</file>

<file path=xl/calcChain.xml><?xml version="1.0" encoding="utf-8"?>
<calcChain xmlns="http://schemas.openxmlformats.org/spreadsheetml/2006/main">
  <c r="E31" i="2" l="1"/>
  <c r="D32" i="2"/>
  <c r="E30" i="2" l="1"/>
  <c r="D31" i="2"/>
  <c r="E29" i="2" l="1"/>
  <c r="D30" i="2"/>
  <c r="E16" i="2" l="1"/>
  <c r="E17" i="2"/>
  <c r="E18" i="2"/>
  <c r="E19" i="2"/>
  <c r="E20" i="2"/>
  <c r="E21" i="2"/>
  <c r="E22" i="2"/>
  <c r="E23" i="2"/>
  <c r="E24" i="2"/>
  <c r="E25" i="2"/>
  <c r="E26" i="2"/>
  <c r="E27" i="2"/>
  <c r="E28" i="2"/>
  <c r="E15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14" i="2"/>
</calcChain>
</file>

<file path=xl/sharedStrings.xml><?xml version="1.0" encoding="utf-8"?>
<sst xmlns="http://schemas.openxmlformats.org/spreadsheetml/2006/main" count="128" uniqueCount="31">
  <si>
    <t>All</t>
  </si>
  <si>
    <t>Female</t>
  </si>
  <si>
    <t>Male</t>
  </si>
  <si>
    <t>14 and under</t>
  </si>
  <si>
    <t>15 to 24</t>
  </si>
  <si>
    <t>25 to 34</t>
  </si>
  <si>
    <t>35 to 44</t>
  </si>
  <si>
    <t>45 to 54</t>
  </si>
  <si>
    <t>55 to 64</t>
  </si>
  <si>
    <t>65 and over</t>
  </si>
  <si>
    <t>Year in which death was registered</t>
  </si>
  <si>
    <t>.</t>
  </si>
  <si>
    <t>3-year moving annual average</t>
  </si>
  <si>
    <t>5-year moving annual average</t>
  </si>
  <si>
    <t>Was any abusable Volatile</t>
  </si>
  <si>
    <t>Substance implicated ….?</t>
  </si>
  <si>
    <t>NRS standard definition?</t>
  </si>
  <si>
    <t>ONS 'wide' definition?</t>
  </si>
  <si>
    <t>abusable Volatile Substance was implicated</t>
  </si>
  <si>
    <t>no</t>
  </si>
  <si>
    <t>Total number</t>
  </si>
  <si>
    <t>by Sex</t>
  </si>
  <si>
    <t>by Age at death (years)</t>
  </si>
  <si>
    <t>Footnote</t>
  </si>
  <si>
    <t>1) In terms of, first, the National Records of Scotland (NRS) standard ('UK Drug Strategy') definition, and, second, the Office for National Statistics (ONS) 'wide' definition.</t>
  </si>
  <si>
    <t>'Drug-related' in terms of</t>
  </si>
  <si>
    <t>'Drug poisoning' in terms of</t>
  </si>
  <si>
    <t>counted in definition of 'drug-related' deaths (NRS standard definition)</t>
  </si>
  <si>
    <t>counted in definition of 'drug poisoning' deaths (ONS 'wide' definition)</t>
  </si>
  <si>
    <t>© Crown Copyright 2021</t>
  </si>
  <si>
    <r>
      <t>Table VSA : Volatile Substance Abuse deaths by sex, by age-group, by whether an abusable Volatile Substance was implicated in the death, and by whether the death was counted as drug-related (in terms of two definitions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>): registered in Scotland, 2000 to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</si>
</sst>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12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/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 applyAlignment="1"/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 vertical="top"/>
    </xf>
    <xf numFmtId="0" fontId="20" fillId="33" borderId="0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right" vertical="top"/>
    </xf>
    <xf numFmtId="0" fontId="20" fillId="33" borderId="0" xfId="0" applyFont="1" applyFill="1" applyBorder="1" applyAlignment="1">
      <alignment horizontal="center" vertical="top" wrapText="1"/>
    </xf>
    <xf numFmtId="1" fontId="20" fillId="33" borderId="0" xfId="0" applyNumberFormat="1" applyFont="1" applyFill="1" applyBorder="1" applyAlignment="1">
      <alignment vertical="top"/>
    </xf>
    <xf numFmtId="0" fontId="20" fillId="33" borderId="0" xfId="0" applyFont="1" applyFill="1" applyBorder="1" applyAlignment="1">
      <alignment horizontal="right" vertical="top" wrapText="1"/>
    </xf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 applyAlignment="1"/>
    <xf numFmtId="0" fontId="20" fillId="33" borderId="0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right" vertical="top"/>
    </xf>
    <xf numFmtId="0" fontId="23" fillId="33" borderId="0" xfId="0" applyFont="1" applyFill="1" applyBorder="1" applyAlignment="1">
      <alignment horizontal="left" vertical="top"/>
    </xf>
    <xf numFmtId="0" fontId="24" fillId="33" borderId="0" xfId="0" applyFont="1" applyFill="1" applyBorder="1" applyAlignment="1"/>
    <xf numFmtId="0" fontId="21" fillId="33" borderId="0" xfId="0" applyFont="1" applyFill="1" applyBorder="1" applyAlignment="1">
      <alignment vertical="top"/>
    </xf>
    <xf numFmtId="0" fontId="21" fillId="33" borderId="0" xfId="0" applyFont="1" applyFill="1" applyBorder="1" applyAlignment="1">
      <alignment vertical="top"/>
    </xf>
    <xf numFmtId="0" fontId="21" fillId="33" borderId="0" xfId="0" quotePrefix="1" applyFont="1" applyFill="1" applyBorder="1" applyAlignment="1">
      <alignment vertical="top"/>
    </xf>
    <xf numFmtId="0" fontId="24" fillId="33" borderId="0" xfId="0" applyFont="1" applyFill="1" applyBorder="1" applyAlignment="1"/>
    <xf numFmtId="0" fontId="24" fillId="33" borderId="0" xfId="0" applyFont="1" applyFill="1" applyBorder="1" applyAlignment="1">
      <alignment horizontal="left"/>
    </xf>
    <xf numFmtId="0" fontId="18" fillId="33" borderId="0" xfId="42" applyFill="1" applyBorder="1" applyAlignment="1">
      <alignment horizontal="left"/>
    </xf>
    <xf numFmtId="0" fontId="22" fillId="33" borderId="0" xfId="0" applyFont="1" applyFill="1" applyBorder="1" applyAlignment="1">
      <alignment horizontal="left" wrapText="1"/>
    </xf>
    <xf numFmtId="0" fontId="21" fillId="33" borderId="0" xfId="0" applyFont="1" applyFill="1" applyBorder="1" applyAlignment="1"/>
    <xf numFmtId="0" fontId="21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horizontal="right" vertical="top" wrapText="1"/>
    </xf>
    <xf numFmtId="0" fontId="20" fillId="33" borderId="0" xfId="0" applyFont="1" applyFill="1" applyBorder="1" applyAlignment="1">
      <alignment horizontal="right" vertical="top"/>
    </xf>
    <xf numFmtId="0" fontId="20" fillId="33" borderId="0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left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tabSelected="1" workbookViewId="0">
      <selection sqref="A1:V2"/>
    </sheetView>
  </sheetViews>
  <sheetFormatPr defaultRowHeight="12.75" x14ac:dyDescent="0.2"/>
  <cols>
    <col min="1" max="1" width="12.28515625" style="3" customWidth="1"/>
    <col min="2" max="2" width="3.42578125" style="2" customWidth="1"/>
    <col min="3" max="3" width="2.7109375" style="2" customWidth="1"/>
    <col min="4" max="4" width="8" style="2" customWidth="1"/>
    <col min="5" max="5" width="8.140625" style="2" customWidth="1"/>
    <col min="6" max="6" width="2.7109375" style="2" customWidth="1"/>
    <col min="7" max="7" width="5.42578125" style="2" customWidth="1"/>
    <col min="8" max="8" width="7.140625" style="2" bestFit="1" customWidth="1"/>
    <col min="9" max="9" width="2.7109375" style="2" customWidth="1"/>
    <col min="10" max="10" width="7" style="2" customWidth="1"/>
    <col min="11" max="14" width="7.85546875" style="2" customWidth="1"/>
    <col min="15" max="15" width="9.140625" style="2" customWidth="1"/>
    <col min="16" max="16" width="6.85546875" style="2" customWidth="1"/>
    <col min="17" max="17" width="2.7109375" style="2" customWidth="1"/>
    <col min="18" max="18" width="11.85546875" style="2" customWidth="1"/>
    <col min="19" max="19" width="12" style="2" customWidth="1"/>
    <col min="20" max="20" width="6.7109375" style="2" customWidth="1"/>
    <col min="21" max="21" width="4.85546875" style="2" customWidth="1"/>
    <col min="22" max="22" width="13.85546875" style="2" customWidth="1"/>
    <col min="23" max="23" width="6.140625" style="2" customWidth="1"/>
    <col min="24" max="24" width="5.28515625" style="2" customWidth="1"/>
    <col min="25" max="25" width="14.140625" style="2" customWidth="1"/>
    <col min="26" max="26" width="3.28515625" style="2" customWidth="1"/>
    <col min="27" max="16384" width="9.140625" style="2"/>
  </cols>
  <sheetData>
    <row r="1" spans="1:26" ht="18" customHeight="1" x14ac:dyDescent="0.2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X1" s="21"/>
      <c r="Y1" s="21"/>
    </row>
    <row r="2" spans="1:26" ht="18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21"/>
      <c r="Y2" s="21"/>
    </row>
    <row r="3" spans="1:26" ht="15" customHeight="1" x14ac:dyDescent="0.2"/>
    <row r="4" spans="1:26" ht="12.75" customHeight="1" x14ac:dyDescent="0.2">
      <c r="A4" s="5"/>
      <c r="B4" s="23" t="s">
        <v>20</v>
      </c>
      <c r="C4" s="23"/>
      <c r="D4" s="23"/>
      <c r="E4" s="1"/>
      <c r="G4" s="24" t="s">
        <v>21</v>
      </c>
      <c r="H4" s="24"/>
      <c r="I4" s="1"/>
      <c r="J4" s="24" t="s">
        <v>22</v>
      </c>
      <c r="K4" s="24"/>
      <c r="L4" s="24"/>
      <c r="M4" s="1"/>
      <c r="N4" s="1"/>
      <c r="O4" s="1"/>
      <c r="P4" s="1"/>
      <c r="Q4" s="1"/>
      <c r="R4" s="24" t="s">
        <v>14</v>
      </c>
      <c r="S4" s="24"/>
      <c r="T4" s="1"/>
      <c r="U4" s="18" t="s">
        <v>25</v>
      </c>
      <c r="V4" s="16"/>
      <c r="W4" s="16"/>
      <c r="X4" s="16" t="s">
        <v>26</v>
      </c>
      <c r="Y4" s="1"/>
    </row>
    <row r="5" spans="1:26" ht="12.75" customHeight="1" x14ac:dyDescent="0.2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4" t="s">
        <v>15</v>
      </c>
      <c r="S5" s="24"/>
      <c r="T5" s="1"/>
      <c r="U5" s="24" t="s">
        <v>16</v>
      </c>
      <c r="V5" s="24"/>
      <c r="W5" s="24"/>
      <c r="X5" s="24" t="s">
        <v>17</v>
      </c>
      <c r="Y5" s="24"/>
      <c r="Z5" s="24"/>
    </row>
    <row r="6" spans="1:26" s="11" customFormat="1" ht="12.75" customHeight="1" x14ac:dyDescent="0.2">
      <c r="A6" s="12"/>
      <c r="B6" s="25" t="s">
        <v>0</v>
      </c>
      <c r="C6" s="25"/>
      <c r="D6" s="26" t="s">
        <v>12</v>
      </c>
      <c r="E6" s="26" t="s">
        <v>13</v>
      </c>
      <c r="F6" s="25"/>
      <c r="G6" s="27" t="s">
        <v>2</v>
      </c>
      <c r="H6" s="27" t="s">
        <v>1</v>
      </c>
      <c r="I6" s="25"/>
      <c r="J6" s="26" t="s">
        <v>3</v>
      </c>
      <c r="K6" s="27" t="s">
        <v>4</v>
      </c>
      <c r="L6" s="27" t="s">
        <v>5</v>
      </c>
      <c r="M6" s="27" t="s">
        <v>6</v>
      </c>
      <c r="N6" s="27" t="s">
        <v>7</v>
      </c>
      <c r="O6" s="27" t="s">
        <v>8</v>
      </c>
      <c r="P6" s="26" t="s">
        <v>9</v>
      </c>
      <c r="Q6" s="25"/>
      <c r="R6" s="28" t="s">
        <v>19</v>
      </c>
      <c r="S6" s="26" t="s">
        <v>18</v>
      </c>
      <c r="T6" s="25"/>
      <c r="U6" s="28" t="s">
        <v>19</v>
      </c>
      <c r="V6" s="26" t="s">
        <v>27</v>
      </c>
      <c r="W6" s="24"/>
      <c r="X6" s="28" t="s">
        <v>19</v>
      </c>
      <c r="Y6" s="26" t="s">
        <v>28</v>
      </c>
      <c r="Z6" s="24"/>
    </row>
    <row r="7" spans="1:26" s="11" customFormat="1" ht="12.75" customHeight="1" x14ac:dyDescent="0.2">
      <c r="A7" s="12"/>
      <c r="B7" s="25"/>
      <c r="C7" s="25"/>
      <c r="D7" s="26"/>
      <c r="E7" s="26"/>
      <c r="F7" s="25"/>
      <c r="G7" s="27"/>
      <c r="H7" s="27"/>
      <c r="I7" s="25"/>
      <c r="J7" s="26"/>
      <c r="K7" s="27"/>
      <c r="L7" s="27"/>
      <c r="M7" s="27"/>
      <c r="N7" s="27"/>
      <c r="O7" s="27"/>
      <c r="P7" s="26"/>
      <c r="Q7" s="25"/>
      <c r="R7" s="28"/>
      <c r="S7" s="26"/>
      <c r="T7" s="25"/>
      <c r="U7" s="28"/>
      <c r="V7" s="26"/>
      <c r="W7" s="24"/>
      <c r="X7" s="28"/>
      <c r="Y7" s="26"/>
      <c r="Z7" s="24"/>
    </row>
    <row r="8" spans="1:26" s="11" customFormat="1" ht="12.75" customHeight="1" x14ac:dyDescent="0.2">
      <c r="A8" s="12"/>
      <c r="B8" s="25"/>
      <c r="C8" s="25"/>
      <c r="D8" s="26"/>
      <c r="E8" s="26"/>
      <c r="F8" s="25"/>
      <c r="G8" s="27"/>
      <c r="H8" s="27"/>
      <c r="I8" s="25"/>
      <c r="J8" s="26"/>
      <c r="K8" s="27"/>
      <c r="L8" s="27"/>
      <c r="M8" s="27"/>
      <c r="N8" s="27"/>
      <c r="O8" s="27"/>
      <c r="P8" s="26"/>
      <c r="Q8" s="25"/>
      <c r="R8" s="28"/>
      <c r="S8" s="26"/>
      <c r="T8" s="25"/>
      <c r="U8" s="28"/>
      <c r="V8" s="26"/>
      <c r="W8" s="24"/>
      <c r="X8" s="28"/>
      <c r="Y8" s="26"/>
      <c r="Z8" s="24"/>
    </row>
    <row r="9" spans="1:26" s="11" customFormat="1" ht="12.75" customHeight="1" x14ac:dyDescent="0.2">
      <c r="A9" s="12"/>
      <c r="B9" s="25"/>
      <c r="C9" s="25"/>
      <c r="D9" s="26"/>
      <c r="E9" s="26"/>
      <c r="F9" s="25"/>
      <c r="G9" s="27"/>
      <c r="H9" s="27"/>
      <c r="I9" s="25"/>
      <c r="J9" s="26"/>
      <c r="K9" s="27"/>
      <c r="L9" s="27"/>
      <c r="M9" s="27"/>
      <c r="N9" s="27"/>
      <c r="O9" s="27"/>
      <c r="P9" s="26"/>
      <c r="Q9" s="25"/>
      <c r="R9" s="28"/>
      <c r="S9" s="26"/>
      <c r="T9" s="25"/>
      <c r="U9" s="28"/>
      <c r="V9" s="26"/>
      <c r="W9" s="24"/>
      <c r="X9" s="28"/>
      <c r="Y9" s="26"/>
      <c r="Z9" s="24"/>
    </row>
    <row r="10" spans="1:26" x14ac:dyDescent="0.2">
      <c r="A10" s="29" t="s">
        <v>10</v>
      </c>
      <c r="B10" s="25"/>
      <c r="C10" s="25"/>
      <c r="D10" s="26"/>
      <c r="E10" s="26"/>
      <c r="F10" s="25"/>
      <c r="G10" s="27"/>
      <c r="H10" s="27"/>
      <c r="I10" s="25"/>
      <c r="J10" s="26"/>
      <c r="K10" s="27"/>
      <c r="L10" s="27"/>
      <c r="M10" s="27"/>
      <c r="N10" s="27"/>
      <c r="O10" s="27"/>
      <c r="P10" s="26"/>
      <c r="Q10" s="25"/>
      <c r="R10" s="28"/>
      <c r="S10" s="26"/>
      <c r="T10" s="25"/>
      <c r="U10" s="28"/>
      <c r="V10" s="26"/>
      <c r="W10" s="24"/>
      <c r="X10" s="28"/>
      <c r="Y10" s="26"/>
      <c r="Z10" s="24"/>
    </row>
    <row r="11" spans="1:26" s="11" customFormat="1" ht="12.75" customHeight="1" x14ac:dyDescent="0.2">
      <c r="A11" s="29"/>
      <c r="B11" s="10"/>
      <c r="C11" s="10"/>
      <c r="D11" s="9"/>
      <c r="E11" s="9"/>
      <c r="F11" s="10"/>
      <c r="G11" s="13"/>
      <c r="H11" s="13"/>
      <c r="I11" s="10"/>
      <c r="J11" s="9"/>
      <c r="K11" s="13"/>
      <c r="L11" s="13"/>
      <c r="M11" s="13"/>
      <c r="N11" s="13"/>
      <c r="O11" s="13"/>
      <c r="P11" s="9"/>
      <c r="Q11" s="10"/>
      <c r="R11" s="7"/>
      <c r="S11" s="9"/>
      <c r="T11" s="10"/>
      <c r="U11" s="7"/>
      <c r="V11" s="9"/>
      <c r="W11" s="17"/>
      <c r="X11" s="7"/>
      <c r="Y11" s="9"/>
      <c r="Z11" s="17"/>
    </row>
    <row r="12" spans="1:26" x14ac:dyDescent="0.2">
      <c r="A12" s="29"/>
      <c r="B12" s="1"/>
      <c r="C12" s="1"/>
      <c r="D12" s="1"/>
      <c r="E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4"/>
      <c r="V12" s="4"/>
      <c r="W12" s="4"/>
      <c r="X12" s="1"/>
      <c r="Y12" s="1"/>
    </row>
    <row r="13" spans="1:26" x14ac:dyDescent="0.2">
      <c r="A13" s="5">
        <v>2000</v>
      </c>
      <c r="B13" s="1">
        <v>9</v>
      </c>
      <c r="C13" s="1"/>
      <c r="D13" s="1"/>
      <c r="E13" s="1"/>
      <c r="G13" s="1">
        <v>8</v>
      </c>
      <c r="H13" s="13">
        <v>1</v>
      </c>
      <c r="I13" s="1"/>
      <c r="J13" s="6" t="s">
        <v>11</v>
      </c>
      <c r="K13" s="6">
        <v>5</v>
      </c>
      <c r="L13" s="6">
        <v>3</v>
      </c>
      <c r="M13" s="6">
        <v>1</v>
      </c>
      <c r="N13" s="6" t="s">
        <v>11</v>
      </c>
      <c r="O13" s="6" t="s">
        <v>11</v>
      </c>
      <c r="P13" s="6" t="s">
        <v>11</v>
      </c>
      <c r="Q13" s="6"/>
      <c r="R13" s="6" t="s">
        <v>11</v>
      </c>
      <c r="S13" s="6">
        <v>9</v>
      </c>
      <c r="T13" s="6"/>
      <c r="U13" s="6">
        <v>8</v>
      </c>
      <c r="V13" s="6">
        <v>1</v>
      </c>
      <c r="W13" s="6"/>
      <c r="X13" s="6">
        <v>5</v>
      </c>
      <c r="Y13" s="6">
        <v>4</v>
      </c>
    </row>
    <row r="14" spans="1:26" x14ac:dyDescent="0.2">
      <c r="A14" s="5">
        <v>2001</v>
      </c>
      <c r="B14" s="1">
        <v>10</v>
      </c>
      <c r="C14" s="1"/>
      <c r="D14" s="8">
        <f t="shared" ref="D14:D32" si="0">AVERAGE(B13:B15)</f>
        <v>9.6666666666666661</v>
      </c>
      <c r="E14" s="1"/>
      <c r="G14" s="1">
        <v>6</v>
      </c>
      <c r="H14" s="13">
        <v>4</v>
      </c>
      <c r="I14" s="1"/>
      <c r="J14" s="6" t="s">
        <v>11</v>
      </c>
      <c r="K14" s="6">
        <v>7</v>
      </c>
      <c r="L14" s="6">
        <v>3</v>
      </c>
      <c r="M14" s="6" t="s">
        <v>11</v>
      </c>
      <c r="N14" s="6" t="s">
        <v>11</v>
      </c>
      <c r="O14" s="6" t="s">
        <v>11</v>
      </c>
      <c r="P14" s="6" t="s">
        <v>11</v>
      </c>
      <c r="Q14" s="6"/>
      <c r="R14" s="6" t="s">
        <v>11</v>
      </c>
      <c r="S14" s="6">
        <v>10</v>
      </c>
      <c r="T14" s="6"/>
      <c r="U14" s="6">
        <v>8</v>
      </c>
      <c r="V14" s="6">
        <v>2</v>
      </c>
      <c r="W14" s="6"/>
      <c r="X14" s="6">
        <v>6</v>
      </c>
      <c r="Y14" s="6">
        <v>4</v>
      </c>
    </row>
    <row r="15" spans="1:26" x14ac:dyDescent="0.2">
      <c r="A15" s="5">
        <v>2002</v>
      </c>
      <c r="B15" s="1">
        <v>10</v>
      </c>
      <c r="C15" s="1"/>
      <c r="D15" s="8">
        <f t="shared" si="0"/>
        <v>9.6666666666666661</v>
      </c>
      <c r="E15" s="8">
        <f t="shared" ref="E15:E31" si="1">AVERAGE(B13:B17)</f>
        <v>7.8</v>
      </c>
      <c r="G15" s="1">
        <v>9</v>
      </c>
      <c r="H15" s="13">
        <v>1</v>
      </c>
      <c r="I15" s="1"/>
      <c r="J15" s="6">
        <v>1</v>
      </c>
      <c r="K15" s="6">
        <v>6</v>
      </c>
      <c r="L15" s="6" t="s">
        <v>11</v>
      </c>
      <c r="M15" s="6">
        <v>1</v>
      </c>
      <c r="N15" s="6">
        <v>2</v>
      </c>
      <c r="O15" s="6" t="s">
        <v>11</v>
      </c>
      <c r="P15" s="6" t="s">
        <v>11</v>
      </c>
      <c r="Q15" s="6"/>
      <c r="R15" s="6" t="s">
        <v>11</v>
      </c>
      <c r="S15" s="6">
        <v>10</v>
      </c>
      <c r="T15" s="6"/>
      <c r="U15" s="6">
        <v>10</v>
      </c>
      <c r="V15" s="6" t="s">
        <v>11</v>
      </c>
      <c r="W15" s="6"/>
      <c r="X15" s="6">
        <v>5</v>
      </c>
      <c r="Y15" s="6">
        <v>5</v>
      </c>
    </row>
    <row r="16" spans="1:26" x14ac:dyDescent="0.2">
      <c r="A16" s="5">
        <v>2003</v>
      </c>
      <c r="B16" s="1">
        <v>9</v>
      </c>
      <c r="C16" s="1"/>
      <c r="D16" s="8">
        <f t="shared" si="0"/>
        <v>6.666666666666667</v>
      </c>
      <c r="E16" s="8">
        <f t="shared" si="1"/>
        <v>7.4</v>
      </c>
      <c r="G16" s="1">
        <v>7</v>
      </c>
      <c r="H16" s="13">
        <v>2</v>
      </c>
      <c r="I16" s="1"/>
      <c r="J16" s="6">
        <v>1</v>
      </c>
      <c r="K16" s="6">
        <v>2</v>
      </c>
      <c r="L16" s="6">
        <v>3</v>
      </c>
      <c r="M16" s="6">
        <v>1</v>
      </c>
      <c r="N16" s="6">
        <v>2</v>
      </c>
      <c r="O16" s="6" t="s">
        <v>11</v>
      </c>
      <c r="P16" s="6" t="s">
        <v>11</v>
      </c>
      <c r="Q16" s="6"/>
      <c r="R16" s="6" t="s">
        <v>11</v>
      </c>
      <c r="S16" s="6">
        <v>9</v>
      </c>
      <c r="T16" s="6"/>
      <c r="U16" s="6">
        <v>9</v>
      </c>
      <c r="V16" s="6" t="s">
        <v>11</v>
      </c>
      <c r="W16" s="6"/>
      <c r="X16" s="6">
        <v>6</v>
      </c>
      <c r="Y16" s="6">
        <v>3</v>
      </c>
    </row>
    <row r="17" spans="1:25" x14ac:dyDescent="0.2">
      <c r="A17" s="5">
        <v>2004</v>
      </c>
      <c r="B17" s="1">
        <v>1</v>
      </c>
      <c r="C17" s="1"/>
      <c r="D17" s="8">
        <f t="shared" si="0"/>
        <v>5.666666666666667</v>
      </c>
      <c r="E17" s="8">
        <f t="shared" si="1"/>
        <v>7</v>
      </c>
      <c r="G17" s="1">
        <v>1</v>
      </c>
      <c r="H17" s="13" t="s">
        <v>11</v>
      </c>
      <c r="I17" s="1"/>
      <c r="J17" s="6" t="s">
        <v>11</v>
      </c>
      <c r="K17" s="6">
        <v>1</v>
      </c>
      <c r="L17" s="6" t="s">
        <v>11</v>
      </c>
      <c r="M17" s="6" t="s">
        <v>11</v>
      </c>
      <c r="N17" s="6" t="s">
        <v>11</v>
      </c>
      <c r="O17" s="6" t="s">
        <v>11</v>
      </c>
      <c r="P17" s="6" t="s">
        <v>11</v>
      </c>
      <c r="Q17" s="6"/>
      <c r="R17" s="6" t="s">
        <v>11</v>
      </c>
      <c r="S17" s="6">
        <v>1</v>
      </c>
      <c r="T17" s="6"/>
      <c r="U17" s="6">
        <v>1</v>
      </c>
      <c r="V17" s="6" t="s">
        <v>11</v>
      </c>
      <c r="W17" s="6"/>
      <c r="X17" s="6">
        <v>1</v>
      </c>
      <c r="Y17" s="6" t="s">
        <v>11</v>
      </c>
    </row>
    <row r="18" spans="1:25" x14ac:dyDescent="0.2">
      <c r="A18" s="5">
        <v>2005</v>
      </c>
      <c r="B18" s="1">
        <v>7</v>
      </c>
      <c r="C18" s="1"/>
      <c r="D18" s="8">
        <f t="shared" si="0"/>
        <v>5.333333333333333</v>
      </c>
      <c r="E18" s="8">
        <f t="shared" si="1"/>
        <v>7.4</v>
      </c>
      <c r="G18" s="1">
        <v>5</v>
      </c>
      <c r="H18" s="13">
        <v>2</v>
      </c>
      <c r="I18" s="1"/>
      <c r="J18" s="6" t="s">
        <v>11</v>
      </c>
      <c r="K18" s="6">
        <v>3</v>
      </c>
      <c r="L18" s="6">
        <v>2</v>
      </c>
      <c r="M18" s="6" t="s">
        <v>11</v>
      </c>
      <c r="N18" s="6" t="s">
        <v>11</v>
      </c>
      <c r="O18" s="6">
        <v>2</v>
      </c>
      <c r="P18" s="6" t="s">
        <v>11</v>
      </c>
      <c r="Q18" s="6"/>
      <c r="R18" s="6" t="s">
        <v>11</v>
      </c>
      <c r="S18" s="6">
        <v>7</v>
      </c>
      <c r="T18" s="6"/>
      <c r="U18" s="6">
        <v>6</v>
      </c>
      <c r="V18" s="6">
        <v>1</v>
      </c>
      <c r="W18" s="6"/>
      <c r="X18" s="6">
        <v>4</v>
      </c>
      <c r="Y18" s="6">
        <v>3</v>
      </c>
    </row>
    <row r="19" spans="1:25" x14ac:dyDescent="0.2">
      <c r="A19" s="5">
        <v>2006</v>
      </c>
      <c r="B19" s="1">
        <v>8</v>
      </c>
      <c r="C19" s="1"/>
      <c r="D19" s="8">
        <f t="shared" si="0"/>
        <v>9</v>
      </c>
      <c r="E19" s="8">
        <f t="shared" si="1"/>
        <v>6.8</v>
      </c>
      <c r="G19" s="1">
        <v>3</v>
      </c>
      <c r="H19" s="13">
        <v>5</v>
      </c>
      <c r="I19" s="1"/>
      <c r="J19" s="6" t="s">
        <v>11</v>
      </c>
      <c r="K19" s="6">
        <v>2</v>
      </c>
      <c r="L19" s="6">
        <v>3</v>
      </c>
      <c r="M19" s="6">
        <v>1</v>
      </c>
      <c r="N19" s="6">
        <v>1</v>
      </c>
      <c r="O19" s="6" t="s">
        <v>11</v>
      </c>
      <c r="P19" s="6">
        <v>1</v>
      </c>
      <c r="Q19" s="6"/>
      <c r="R19" s="6" t="s">
        <v>11</v>
      </c>
      <c r="S19" s="6">
        <v>8</v>
      </c>
      <c r="T19" s="6"/>
      <c r="U19" s="6">
        <v>8</v>
      </c>
      <c r="V19" s="6" t="s">
        <v>11</v>
      </c>
      <c r="W19" s="6"/>
      <c r="X19" s="6">
        <v>7</v>
      </c>
      <c r="Y19" s="6">
        <v>1</v>
      </c>
    </row>
    <row r="20" spans="1:25" x14ac:dyDescent="0.2">
      <c r="A20" s="5">
        <v>2007</v>
      </c>
      <c r="B20" s="1">
        <v>12</v>
      </c>
      <c r="C20" s="1"/>
      <c r="D20" s="8">
        <f t="shared" si="0"/>
        <v>8.6666666666666661</v>
      </c>
      <c r="E20" s="8">
        <f t="shared" si="1"/>
        <v>9.8000000000000007</v>
      </c>
      <c r="G20" s="1">
        <v>8</v>
      </c>
      <c r="H20" s="13">
        <v>4</v>
      </c>
      <c r="I20" s="1"/>
      <c r="J20" s="6" t="s">
        <v>11</v>
      </c>
      <c r="K20" s="6">
        <v>6</v>
      </c>
      <c r="L20" s="6">
        <v>4</v>
      </c>
      <c r="M20" s="6">
        <v>2</v>
      </c>
      <c r="N20" s="6" t="s">
        <v>11</v>
      </c>
      <c r="O20" s="6" t="s">
        <v>11</v>
      </c>
      <c r="P20" s="6" t="s">
        <v>11</v>
      </c>
      <c r="Q20" s="6"/>
      <c r="R20" s="6" t="s">
        <v>11</v>
      </c>
      <c r="S20" s="6">
        <v>12</v>
      </c>
      <c r="T20" s="6"/>
      <c r="U20" s="6">
        <v>10</v>
      </c>
      <c r="V20" s="6">
        <v>2</v>
      </c>
      <c r="W20" s="6"/>
      <c r="X20" s="6">
        <v>5</v>
      </c>
      <c r="Y20" s="6">
        <v>7</v>
      </c>
    </row>
    <row r="21" spans="1:25" x14ac:dyDescent="0.2">
      <c r="A21" s="5">
        <v>2008</v>
      </c>
      <c r="B21" s="1">
        <v>6</v>
      </c>
      <c r="C21" s="1"/>
      <c r="D21" s="8">
        <f t="shared" si="0"/>
        <v>11.333333333333334</v>
      </c>
      <c r="E21" s="8">
        <f t="shared" si="1"/>
        <v>10.4</v>
      </c>
      <c r="G21" s="1">
        <v>6</v>
      </c>
      <c r="H21" s="13" t="s">
        <v>11</v>
      </c>
      <c r="I21" s="1"/>
      <c r="J21" s="6" t="s">
        <v>11</v>
      </c>
      <c r="K21" s="6">
        <v>3</v>
      </c>
      <c r="L21" s="6">
        <v>2</v>
      </c>
      <c r="M21" s="6">
        <v>1</v>
      </c>
      <c r="N21" s="6" t="s">
        <v>11</v>
      </c>
      <c r="O21" s="6" t="s">
        <v>11</v>
      </c>
      <c r="P21" s="6" t="s">
        <v>11</v>
      </c>
      <c r="Q21" s="6"/>
      <c r="R21" s="6">
        <v>1</v>
      </c>
      <c r="S21" s="6">
        <v>5</v>
      </c>
      <c r="T21" s="6"/>
      <c r="U21" s="6">
        <v>5</v>
      </c>
      <c r="V21" s="6">
        <v>1</v>
      </c>
      <c r="W21" s="6"/>
      <c r="X21" s="6">
        <v>2</v>
      </c>
      <c r="Y21" s="6">
        <v>4</v>
      </c>
    </row>
    <row r="22" spans="1:25" x14ac:dyDescent="0.2">
      <c r="A22" s="5">
        <v>2009</v>
      </c>
      <c r="B22" s="1">
        <v>16</v>
      </c>
      <c r="C22" s="1"/>
      <c r="D22" s="8">
        <f t="shared" si="0"/>
        <v>10.666666666666666</v>
      </c>
      <c r="E22" s="8">
        <f t="shared" si="1"/>
        <v>13.8</v>
      </c>
      <c r="G22" s="1">
        <v>9</v>
      </c>
      <c r="H22" s="13">
        <v>7</v>
      </c>
      <c r="I22" s="1"/>
      <c r="J22" s="6" t="s">
        <v>11</v>
      </c>
      <c r="K22" s="6">
        <v>6</v>
      </c>
      <c r="L22" s="6">
        <v>6</v>
      </c>
      <c r="M22" s="6">
        <v>4</v>
      </c>
      <c r="N22" s="6" t="s">
        <v>11</v>
      </c>
      <c r="O22" s="6" t="s">
        <v>11</v>
      </c>
      <c r="P22" s="6" t="s">
        <v>11</v>
      </c>
      <c r="Q22" s="6"/>
      <c r="R22" s="6" t="s">
        <v>11</v>
      </c>
      <c r="S22" s="6">
        <v>16</v>
      </c>
      <c r="T22" s="6"/>
      <c r="U22" s="6">
        <v>14</v>
      </c>
      <c r="V22" s="6">
        <v>2</v>
      </c>
      <c r="W22" s="6"/>
      <c r="X22" s="6">
        <v>5</v>
      </c>
      <c r="Y22" s="6">
        <v>11</v>
      </c>
    </row>
    <row r="23" spans="1:25" x14ac:dyDescent="0.2">
      <c r="A23" s="5">
        <v>2010</v>
      </c>
      <c r="B23" s="1">
        <v>10</v>
      </c>
      <c r="C23" s="1"/>
      <c r="D23" s="8">
        <f t="shared" si="0"/>
        <v>17</v>
      </c>
      <c r="E23" s="8">
        <f t="shared" si="1"/>
        <v>15</v>
      </c>
      <c r="G23" s="1">
        <v>9</v>
      </c>
      <c r="H23" s="13">
        <v>1</v>
      </c>
      <c r="I23" s="1"/>
      <c r="J23" s="6" t="s">
        <v>11</v>
      </c>
      <c r="K23" s="6">
        <v>2</v>
      </c>
      <c r="L23" s="6">
        <v>4</v>
      </c>
      <c r="M23" s="6">
        <v>2</v>
      </c>
      <c r="N23" s="6">
        <v>2</v>
      </c>
      <c r="O23" s="6" t="s">
        <v>11</v>
      </c>
      <c r="P23" s="6" t="s">
        <v>11</v>
      </c>
      <c r="Q23" s="6"/>
      <c r="R23" s="6" t="s">
        <v>11</v>
      </c>
      <c r="S23" s="6">
        <v>10</v>
      </c>
      <c r="T23" s="6"/>
      <c r="U23" s="6">
        <v>10</v>
      </c>
      <c r="V23" s="6" t="s">
        <v>11</v>
      </c>
      <c r="W23" s="6"/>
      <c r="X23" s="6">
        <v>3</v>
      </c>
      <c r="Y23" s="6">
        <v>7</v>
      </c>
    </row>
    <row r="24" spans="1:25" x14ac:dyDescent="0.2">
      <c r="A24" s="5">
        <v>2011</v>
      </c>
      <c r="B24" s="1">
        <v>25</v>
      </c>
      <c r="C24" s="1"/>
      <c r="D24" s="8">
        <f t="shared" si="0"/>
        <v>17.666666666666668</v>
      </c>
      <c r="E24" s="8">
        <f t="shared" si="1"/>
        <v>16.2</v>
      </c>
      <c r="G24" s="1">
        <v>16</v>
      </c>
      <c r="H24" s="13">
        <v>9</v>
      </c>
      <c r="I24" s="1"/>
      <c r="J24" s="6" t="s">
        <v>11</v>
      </c>
      <c r="K24" s="6">
        <v>7</v>
      </c>
      <c r="L24" s="6">
        <v>10</v>
      </c>
      <c r="M24" s="6">
        <v>5</v>
      </c>
      <c r="N24" s="6">
        <v>1</v>
      </c>
      <c r="O24" s="6">
        <v>2</v>
      </c>
      <c r="P24" s="6" t="s">
        <v>11</v>
      </c>
      <c r="Q24" s="6"/>
      <c r="R24" s="6">
        <v>1</v>
      </c>
      <c r="S24" s="6">
        <v>24</v>
      </c>
      <c r="T24" s="6"/>
      <c r="U24" s="6">
        <v>19</v>
      </c>
      <c r="V24" s="6">
        <v>6</v>
      </c>
      <c r="W24" s="6"/>
      <c r="X24" s="6">
        <v>18</v>
      </c>
      <c r="Y24" s="6">
        <v>7</v>
      </c>
    </row>
    <row r="25" spans="1:25" x14ac:dyDescent="0.2">
      <c r="A25" s="5">
        <v>2012</v>
      </c>
      <c r="B25" s="1">
        <v>18</v>
      </c>
      <c r="C25" s="1"/>
      <c r="D25" s="8">
        <f t="shared" si="0"/>
        <v>18.333333333333332</v>
      </c>
      <c r="E25" s="8">
        <f t="shared" si="1"/>
        <v>15.8</v>
      </c>
      <c r="G25" s="1">
        <v>14</v>
      </c>
      <c r="H25" s="13">
        <v>4</v>
      </c>
      <c r="I25" s="1"/>
      <c r="J25" s="6" t="s">
        <v>11</v>
      </c>
      <c r="K25" s="6">
        <v>3</v>
      </c>
      <c r="L25" s="6">
        <v>6</v>
      </c>
      <c r="M25" s="6">
        <v>6</v>
      </c>
      <c r="N25" s="6">
        <v>2</v>
      </c>
      <c r="O25" s="6">
        <v>1</v>
      </c>
      <c r="P25" s="6" t="s">
        <v>11</v>
      </c>
      <c r="Q25" s="6"/>
      <c r="R25" s="6" t="s">
        <v>11</v>
      </c>
      <c r="S25" s="6">
        <v>18</v>
      </c>
      <c r="T25" s="6"/>
      <c r="U25" s="6">
        <v>17</v>
      </c>
      <c r="V25" s="6">
        <v>1</v>
      </c>
      <c r="W25" s="6"/>
      <c r="X25" s="6">
        <v>13</v>
      </c>
      <c r="Y25" s="6">
        <v>5</v>
      </c>
    </row>
    <row r="26" spans="1:25" x14ac:dyDescent="0.2">
      <c r="A26" s="5">
        <v>2013</v>
      </c>
      <c r="B26" s="1">
        <v>12</v>
      </c>
      <c r="C26" s="1"/>
      <c r="D26" s="8">
        <f t="shared" si="0"/>
        <v>14.666666666666666</v>
      </c>
      <c r="E26" s="8">
        <f t="shared" si="1"/>
        <v>15.6</v>
      </c>
      <c r="G26" s="1">
        <v>9</v>
      </c>
      <c r="H26" s="13">
        <v>3</v>
      </c>
      <c r="I26" s="1"/>
      <c r="J26" s="6" t="s">
        <v>11</v>
      </c>
      <c r="K26" s="6">
        <v>2</v>
      </c>
      <c r="L26" s="6">
        <v>6</v>
      </c>
      <c r="M26" s="6">
        <v>1</v>
      </c>
      <c r="N26" s="6">
        <v>3</v>
      </c>
      <c r="O26" s="6" t="s">
        <v>11</v>
      </c>
      <c r="P26" s="6" t="s">
        <v>11</v>
      </c>
      <c r="Q26" s="6"/>
      <c r="R26" s="6" t="s">
        <v>11</v>
      </c>
      <c r="S26" s="6">
        <v>12</v>
      </c>
      <c r="T26" s="6"/>
      <c r="U26" s="6">
        <v>11</v>
      </c>
      <c r="V26" s="6">
        <v>1</v>
      </c>
      <c r="W26" s="6"/>
      <c r="X26" s="6">
        <v>11</v>
      </c>
      <c r="Y26" s="6">
        <v>1</v>
      </c>
    </row>
    <row r="27" spans="1:25" x14ac:dyDescent="0.2">
      <c r="A27" s="5">
        <v>2014</v>
      </c>
      <c r="B27" s="1">
        <v>14</v>
      </c>
      <c r="C27" s="1"/>
      <c r="D27" s="8">
        <f t="shared" si="0"/>
        <v>11.666666666666666</v>
      </c>
      <c r="E27" s="8">
        <f t="shared" si="1"/>
        <v>13.2</v>
      </c>
      <c r="G27" s="1">
        <v>11</v>
      </c>
      <c r="H27" s="13">
        <v>3</v>
      </c>
      <c r="I27" s="1"/>
      <c r="J27" s="6" t="s">
        <v>11</v>
      </c>
      <c r="K27" s="6">
        <v>1</v>
      </c>
      <c r="L27" s="6">
        <v>6</v>
      </c>
      <c r="M27" s="6">
        <v>3</v>
      </c>
      <c r="N27" s="6">
        <v>3</v>
      </c>
      <c r="O27" s="6">
        <v>1</v>
      </c>
      <c r="P27" s="6" t="s">
        <v>11</v>
      </c>
      <c r="Q27" s="6"/>
      <c r="R27" s="6" t="s">
        <v>11</v>
      </c>
      <c r="S27" s="6">
        <v>14</v>
      </c>
      <c r="T27" s="6"/>
      <c r="U27" s="6">
        <v>10</v>
      </c>
      <c r="V27" s="6">
        <v>4</v>
      </c>
      <c r="W27" s="6"/>
      <c r="X27" s="6">
        <v>8</v>
      </c>
      <c r="Y27" s="6">
        <v>6</v>
      </c>
    </row>
    <row r="28" spans="1:25" x14ac:dyDescent="0.2">
      <c r="A28" s="5">
        <v>2015</v>
      </c>
      <c r="B28" s="1">
        <v>9</v>
      </c>
      <c r="C28" s="1"/>
      <c r="D28" s="8">
        <f t="shared" si="0"/>
        <v>12</v>
      </c>
      <c r="E28" s="8">
        <f t="shared" si="1"/>
        <v>11.2</v>
      </c>
      <c r="G28" s="1">
        <v>7</v>
      </c>
      <c r="H28" s="13">
        <v>2</v>
      </c>
      <c r="I28" s="1"/>
      <c r="J28" s="6" t="s">
        <v>11</v>
      </c>
      <c r="K28" s="6">
        <v>1</v>
      </c>
      <c r="L28" s="6">
        <v>3</v>
      </c>
      <c r="M28" s="6">
        <v>4</v>
      </c>
      <c r="N28" s="6" t="s">
        <v>11</v>
      </c>
      <c r="O28" s="6">
        <v>1</v>
      </c>
      <c r="P28" s="6" t="s">
        <v>11</v>
      </c>
      <c r="Q28" s="6"/>
      <c r="R28" s="6" t="s">
        <v>11</v>
      </c>
      <c r="S28" s="6">
        <v>9</v>
      </c>
      <c r="T28" s="6"/>
      <c r="U28" s="6">
        <v>5</v>
      </c>
      <c r="V28" s="6">
        <v>4</v>
      </c>
      <c r="W28" s="6"/>
      <c r="X28" s="6">
        <v>4</v>
      </c>
      <c r="Y28" s="6">
        <v>5</v>
      </c>
    </row>
    <row r="29" spans="1:25" x14ac:dyDescent="0.2">
      <c r="A29" s="5">
        <v>2016</v>
      </c>
      <c r="B29" s="1">
        <v>13</v>
      </c>
      <c r="C29" s="1"/>
      <c r="D29" s="8">
        <f t="shared" si="0"/>
        <v>10</v>
      </c>
      <c r="E29" s="8">
        <f t="shared" si="1"/>
        <v>11.6</v>
      </c>
      <c r="G29" s="1">
        <v>8</v>
      </c>
      <c r="H29" s="13">
        <v>5</v>
      </c>
      <c r="I29" s="1"/>
      <c r="J29" s="6" t="s">
        <v>11</v>
      </c>
      <c r="K29" s="6">
        <v>1</v>
      </c>
      <c r="L29" s="6">
        <v>7</v>
      </c>
      <c r="M29" s="6">
        <v>2</v>
      </c>
      <c r="N29" s="6">
        <v>2</v>
      </c>
      <c r="O29" s="6" t="s">
        <v>11</v>
      </c>
      <c r="P29" s="6">
        <v>1</v>
      </c>
      <c r="Q29" s="6"/>
      <c r="R29" s="6" t="s">
        <v>11</v>
      </c>
      <c r="S29" s="6">
        <v>13</v>
      </c>
      <c r="T29" s="6"/>
      <c r="U29" s="6">
        <v>9</v>
      </c>
      <c r="V29" s="6">
        <v>4</v>
      </c>
      <c r="W29" s="6"/>
      <c r="X29" s="6">
        <v>8</v>
      </c>
      <c r="Y29" s="6">
        <v>5</v>
      </c>
    </row>
    <row r="30" spans="1:25" x14ac:dyDescent="0.2">
      <c r="A30" s="5">
        <v>2017</v>
      </c>
      <c r="B30" s="1">
        <v>8</v>
      </c>
      <c r="C30" s="1"/>
      <c r="D30" s="8">
        <f t="shared" si="0"/>
        <v>11.666666666666666</v>
      </c>
      <c r="E30" s="8">
        <f t="shared" si="1"/>
        <v>10.199999999999999</v>
      </c>
      <c r="G30" s="1">
        <v>5</v>
      </c>
      <c r="H30" s="13">
        <v>3</v>
      </c>
      <c r="I30" s="1"/>
      <c r="J30" s="6" t="s">
        <v>11</v>
      </c>
      <c r="K30" s="6">
        <v>1</v>
      </c>
      <c r="L30" s="6">
        <v>1</v>
      </c>
      <c r="M30" s="6">
        <v>6</v>
      </c>
      <c r="N30" s="6" t="s">
        <v>11</v>
      </c>
      <c r="O30" s="6" t="s">
        <v>11</v>
      </c>
      <c r="P30" s="6" t="s">
        <v>11</v>
      </c>
      <c r="Q30" s="6"/>
      <c r="R30" s="6" t="s">
        <v>11</v>
      </c>
      <c r="S30" s="6">
        <v>8</v>
      </c>
      <c r="T30" s="6"/>
      <c r="U30" s="6">
        <v>6</v>
      </c>
      <c r="V30" s="6">
        <v>2</v>
      </c>
      <c r="W30" s="6"/>
      <c r="X30" s="6">
        <v>5</v>
      </c>
      <c r="Y30" s="6">
        <v>3</v>
      </c>
    </row>
    <row r="31" spans="1:25" s="11" customFormat="1" x14ac:dyDescent="0.2">
      <c r="A31" s="12">
        <v>2018</v>
      </c>
      <c r="B31" s="10">
        <v>14</v>
      </c>
      <c r="C31" s="10"/>
      <c r="D31" s="8">
        <f t="shared" si="0"/>
        <v>9.6666666666666661</v>
      </c>
      <c r="E31" s="8">
        <f t="shared" si="1"/>
        <v>10</v>
      </c>
      <c r="G31" s="10">
        <v>9</v>
      </c>
      <c r="H31" s="13">
        <v>5</v>
      </c>
      <c r="I31" s="10"/>
      <c r="J31" s="13" t="s">
        <v>11</v>
      </c>
      <c r="K31" s="13" t="s">
        <v>11</v>
      </c>
      <c r="L31" s="13">
        <v>4</v>
      </c>
      <c r="M31" s="13">
        <v>6</v>
      </c>
      <c r="N31" s="13">
        <v>3</v>
      </c>
      <c r="O31" s="13" t="s">
        <v>11</v>
      </c>
      <c r="P31" s="13">
        <v>1</v>
      </c>
      <c r="Q31" s="13"/>
      <c r="R31" s="13" t="s">
        <v>11</v>
      </c>
      <c r="S31" s="13">
        <v>14</v>
      </c>
      <c r="T31" s="13"/>
      <c r="U31" s="13">
        <v>9</v>
      </c>
      <c r="V31" s="13">
        <v>5</v>
      </c>
      <c r="W31" s="13"/>
      <c r="X31" s="13">
        <v>8</v>
      </c>
      <c r="Y31" s="13">
        <v>6</v>
      </c>
    </row>
    <row r="32" spans="1:25" s="11" customFormat="1" x14ac:dyDescent="0.2">
      <c r="A32" s="12">
        <v>2019</v>
      </c>
      <c r="B32" s="10">
        <v>7</v>
      </c>
      <c r="C32" s="10"/>
      <c r="D32" s="8">
        <f t="shared" si="0"/>
        <v>9.6666666666666661</v>
      </c>
      <c r="E32" s="10"/>
      <c r="G32" s="10">
        <v>5</v>
      </c>
      <c r="H32" s="13">
        <v>2</v>
      </c>
      <c r="I32" s="10"/>
      <c r="J32" s="13" t="s">
        <v>11</v>
      </c>
      <c r="K32" s="13" t="s">
        <v>11</v>
      </c>
      <c r="L32" s="13">
        <v>3</v>
      </c>
      <c r="M32" s="13" t="s">
        <v>11</v>
      </c>
      <c r="N32" s="13">
        <v>3</v>
      </c>
      <c r="O32" s="13">
        <v>1</v>
      </c>
      <c r="P32" s="13" t="s">
        <v>11</v>
      </c>
      <c r="Q32" s="13"/>
      <c r="R32" s="13" t="s">
        <v>11</v>
      </c>
      <c r="S32" s="13">
        <v>7</v>
      </c>
      <c r="T32" s="13"/>
      <c r="U32" s="13">
        <v>4</v>
      </c>
      <c r="V32" s="13">
        <v>3</v>
      </c>
      <c r="W32" s="13"/>
      <c r="X32" s="13">
        <v>4</v>
      </c>
      <c r="Y32" s="13">
        <v>3</v>
      </c>
    </row>
    <row r="33" spans="1:25" s="11" customFormat="1" x14ac:dyDescent="0.2">
      <c r="A33" s="12">
        <v>2020</v>
      </c>
      <c r="B33" s="10">
        <v>8</v>
      </c>
      <c r="C33" s="10"/>
      <c r="D33" s="10"/>
      <c r="E33" s="10"/>
      <c r="G33" s="10">
        <v>6</v>
      </c>
      <c r="H33" s="13">
        <v>2</v>
      </c>
      <c r="I33" s="10"/>
      <c r="J33" s="13" t="s">
        <v>11</v>
      </c>
      <c r="K33" s="13" t="s">
        <v>11</v>
      </c>
      <c r="L33" s="13">
        <v>3</v>
      </c>
      <c r="M33" s="13">
        <v>2</v>
      </c>
      <c r="N33" s="13">
        <v>2</v>
      </c>
      <c r="O33" s="13">
        <v>1</v>
      </c>
      <c r="P33" s="13" t="s">
        <v>11</v>
      </c>
      <c r="Q33" s="13"/>
      <c r="R33" s="13" t="s">
        <v>11</v>
      </c>
      <c r="S33" s="13">
        <v>8</v>
      </c>
      <c r="T33" s="13"/>
      <c r="U33" s="13">
        <v>6</v>
      </c>
      <c r="V33" s="13">
        <v>2</v>
      </c>
      <c r="W33" s="13"/>
      <c r="X33" s="13">
        <v>5</v>
      </c>
      <c r="Y33" s="13">
        <v>3</v>
      </c>
    </row>
    <row r="34" spans="1:25" s="11" customFormat="1" x14ac:dyDescent="0.2">
      <c r="A34" s="12"/>
      <c r="B34" s="10"/>
      <c r="C34" s="10"/>
      <c r="D34" s="10"/>
      <c r="E34" s="10"/>
      <c r="G34" s="10"/>
      <c r="H34" s="10"/>
      <c r="I34" s="10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s="11" customFormat="1" x14ac:dyDescent="0.2">
      <c r="A35" s="14" t="s">
        <v>23</v>
      </c>
      <c r="B35" s="10"/>
      <c r="C35" s="10"/>
      <c r="D35" s="10"/>
      <c r="E35" s="10"/>
      <c r="G35" s="10"/>
      <c r="H35" s="10"/>
      <c r="I35" s="10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s="15" customFormat="1" ht="11.25" x14ac:dyDescent="0.2">
      <c r="A36" s="19" t="s">
        <v>24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25" x14ac:dyDescent="0.2">
      <c r="A37" s="2"/>
    </row>
    <row r="38" spans="1:25" x14ac:dyDescent="0.2">
      <c r="A38" s="20" t="s">
        <v>29</v>
      </c>
      <c r="B38" s="20"/>
      <c r="C38" s="20"/>
      <c r="D38" s="20"/>
    </row>
  </sheetData>
  <mergeCells count="37">
    <mergeCell ref="A10:A12"/>
    <mergeCell ref="V6:V10"/>
    <mergeCell ref="W6:W10"/>
    <mergeCell ref="X6:X10"/>
    <mergeCell ref="Y6:Y10"/>
    <mergeCell ref="Z6:Z10"/>
    <mergeCell ref="Q6:Q10"/>
    <mergeCell ref="R6:R10"/>
    <mergeCell ref="S6:S10"/>
    <mergeCell ref="T6:T10"/>
    <mergeCell ref="U6:U10"/>
    <mergeCell ref="L6:L10"/>
    <mergeCell ref="M6:M10"/>
    <mergeCell ref="N6:N10"/>
    <mergeCell ref="O6:O10"/>
    <mergeCell ref="P6:P10"/>
    <mergeCell ref="G6:G10"/>
    <mergeCell ref="H6:H10"/>
    <mergeCell ref="I6:I10"/>
    <mergeCell ref="J6:J10"/>
    <mergeCell ref="K6:K10"/>
    <mergeCell ref="A36:R36"/>
    <mergeCell ref="A38:D38"/>
    <mergeCell ref="X1:Y2"/>
    <mergeCell ref="A1:V2"/>
    <mergeCell ref="B4:D4"/>
    <mergeCell ref="G4:H4"/>
    <mergeCell ref="J4:L4"/>
    <mergeCell ref="R4:S4"/>
    <mergeCell ref="R5:S5"/>
    <mergeCell ref="U5:W5"/>
    <mergeCell ref="X5:Z5"/>
    <mergeCell ref="B6:B10"/>
    <mergeCell ref="C6:C10"/>
    <mergeCell ref="D6:D10"/>
    <mergeCell ref="E6:E10"/>
    <mergeCell ref="F6:F10"/>
  </mergeCells>
  <pageMargins left="0.74803149606299213" right="0.74803149606299213" top="0.98425196850393704" bottom="0.98425196850393704" header="0.51181102362204722" footer="0.51181102362204722"/>
  <pageSetup paperSize="9" scale="74" fitToHeight="0" orientation="landscape" r:id="rId1"/>
  <headerFooter>
    <oddFooter>&amp;L&amp;F     &amp;A</oddFooter>
  </headerFooter>
  <ignoredErrors>
    <ignoredError sqref="D14:D32 E15:E31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A34140541</value>
    </field>
    <field name="Objective-Title">
      <value order="0">Volatile Substance and Helium Deaths - 2020 - Table VSA</value>
    </field>
    <field name="Objective-Description">
      <value order="0"/>
    </field>
    <field name="Objective-CreationStamp">
      <value order="0">2021-07-27T15:29:39Z</value>
    </field>
    <field name="Objective-IsApproved">
      <value order="0">false</value>
    </field>
    <field name="Objective-IsPublished">
      <value order="0">true</value>
    </field>
    <field name="Objective-DatePublished">
      <value order="0">2021-08-10T09:43:07Z</value>
    </field>
    <field name="Objective-ModificationStamp">
      <value order="0">2021-08-10T09:43:07Z</value>
    </field>
    <field name="Objective-Owner">
      <value order="0">Dixon, Frank FJ (N310421)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Published</value>
    </field>
    <field name="Objective-VersionId">
      <value order="0">vA50021181</value>
    </field>
    <field name="Objective-Version">
      <value order="0">1.0</value>
    </field>
    <field name="Objective-VersionNumber">
      <value order="0">2</value>
    </field>
    <field name="Objective-VersionComment">
      <value order="0">Version 2</value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Volatile Substance Abuse deaths</vt:lpstr>
      <vt:lpstr>'Volatile Substance Abuse deaths'!Print_Area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2019-07-02T09:44:20Z</cp:lastPrinted>
  <dcterms:created xsi:type="dcterms:W3CDTF">2018-06-06T13:15:10Z</dcterms:created>
  <dcterms:modified xsi:type="dcterms:W3CDTF">2021-08-12T16:33:01Z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A34140541</vt:lpwstr>
  </property>
  <property fmtid="{D5CDD505-2E9C-101B-9397-08002B2CF9AE}" pid="4" name="Objective-Title">
    <vt:lpwstr>Volatile Substance and Helium Deaths - 2020 - Table VSA</vt:lpwstr>
  </property>
  <property fmtid="{D5CDD505-2E9C-101B-9397-08002B2CF9AE}" pid="5" name="Objective-Description">
    <vt:lpwstr/>
  </property>
  <property fmtid="{D5CDD505-2E9C-101B-9397-08002B2CF9AE}" pid="6" name="Objective-CreationStamp">
    <vt:filetime>2021-07-27T15:29:47Z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2021-08-10T09:43:07Z</vt:filetime>
  </property>
  <property fmtid="{D5CDD505-2E9C-101B-9397-08002B2CF9AE}" pid="10" name="Objective-ModificationStamp">
    <vt:filetime>2021-08-10T09:43:07Z</vt:filetime>
  </property>
  <property fmtid="{D5CDD505-2E9C-101B-9397-08002B2CF9AE}" pid="11" name="Objective-Owner">
    <vt:lpwstr>Dixon, Frank FJ (N310421)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vA50021181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>PROJ/11657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Connect Creator">
    <vt:lpwstr/>
  </property>
  <property fmtid="{D5CDD505-2E9C-101B-9397-08002B2CF9AE}" pid="23" name="Objective-Date Received">
    <vt:lpwstr/>
  </property>
  <property fmtid="{D5CDD505-2E9C-101B-9397-08002B2CF9AE}" pid="24" name="Objective-Date of Original">
    <vt:lpwstr/>
  </property>
  <property fmtid="{D5CDD505-2E9C-101B-9397-08002B2CF9AE}" pid="25" name="Objective-SG Web Publication - Category">
    <vt:lpwstr/>
  </property>
  <property fmtid="{D5CDD505-2E9C-101B-9397-08002B2CF9AE}" pid="26" name="Objective-SG Web Publication - Category 2 Classification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