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8195" windowHeight="10290"/>
  </bookViews>
  <sheets>
    <sheet name="Table 2" sheetId="1" r:id="rId1"/>
  </sheets>
  <definedNames>
    <definedName name="_xlnm.Print_Area" localSheetId="0">'Table 2'!$A$1:$I$96</definedName>
    <definedName name="_xlnm.Print_Titles" localSheetId="0">'Table 2'!$3:$6</definedName>
  </definedNames>
  <calcPr calcId="145621"/>
</workbook>
</file>

<file path=xl/calcChain.xml><?xml version="1.0" encoding="utf-8"?>
<calcChain xmlns="http://schemas.openxmlformats.org/spreadsheetml/2006/main">
  <c r="C68" i="1" l="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alcChain>
</file>

<file path=xl/sharedStrings.xml><?xml version="1.0" encoding="utf-8"?>
<sst xmlns="http://schemas.openxmlformats.org/spreadsheetml/2006/main" count="85" uniqueCount="84">
  <si>
    <t>Table 2: The seasonal increase in mortality in the winter, mean winter temperature and indicators of the level of influenza activity, Scotland, 1951/52 to 2014/15</t>
  </si>
  <si>
    <r>
      <t>Seasonal increase in mortality in the winter</t>
    </r>
    <r>
      <rPr>
        <b/>
        <vertAlign val="superscript"/>
        <sz val="10"/>
        <rFont val="Arial"/>
        <family val="2"/>
      </rPr>
      <t>1</t>
    </r>
  </si>
  <si>
    <r>
      <t>Indicators of influenza activity</t>
    </r>
    <r>
      <rPr>
        <b/>
        <vertAlign val="superscript"/>
        <sz val="10"/>
        <rFont val="Arial"/>
        <family val="2"/>
      </rPr>
      <t>3</t>
    </r>
  </si>
  <si>
    <t>(Index: 2004/05 = 100)</t>
  </si>
  <si>
    <t>Year</t>
  </si>
  <si>
    <t>Additional deaths (Dec-Mar)</t>
  </si>
  <si>
    <t>5-year moving average</t>
  </si>
  <si>
    <r>
      <t>Mean winter temperature</t>
    </r>
    <r>
      <rPr>
        <b/>
        <vertAlign val="superscript"/>
        <sz val="10"/>
        <rFont val="Arial"/>
        <family val="2"/>
      </rPr>
      <t>2</t>
    </r>
    <r>
      <rPr>
        <b/>
        <sz val="10"/>
        <rFont val="Arial"/>
        <family val="2"/>
      </rPr>
      <t xml:space="preserve"> (deg. C.)</t>
    </r>
  </si>
  <si>
    <t xml:space="preserve"> 'Fluspotter'</t>
  </si>
  <si>
    <t xml:space="preserve"> 'SISRS'</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</si>
  <si>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</si>
  <si>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</si>
  <si>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</si>
  <si>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</si>
  <si>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</si>
  <si>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</si>
  <si>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</si>
  <si>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</si>
  <si>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</si>
  <si>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</si>
  <si>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</si>
  <si>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</si>
  <si>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</si>
  <si>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</si>
  <si>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</si>
  <si>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</si>
  <si>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</si>
  <si>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</si>
  <si>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</si>
  <si>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</si>
  <si>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</si>
  <si>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</si>
  <si>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</si>
  <si>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</si>
  <si>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</si>
  <si>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</si>
  <si>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</si>
  <si>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</si>
  <si>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</si>
  <si>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</si>
  <si>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</si>
  <si>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</si>
  <si>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</si>
  <si>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</si>
  <si>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</si>
  <si>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</si>
  <si>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</si>
  <si>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</si>
  <si>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</si>
  <si>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</si>
  <si>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</si>
  <si>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</si>
  <si>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</si>
  <si>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</si>
  <si>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</si>
  <si>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</si>
  <si>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</si>
  <si>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</si>
  <si>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</si>
  <si>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</si>
  <si>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</si>
  <si>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</si>
  <si>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</si>
  <si>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</si>
  <si>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</si>
  <si>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</si>
  <si>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</si>
  <si>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</si>
  <si>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 xml:space="preserve">2009/10 </t>
  </si>
  <si>
    <t>2010/11</t>
  </si>
  <si>
    <t>2011/12</t>
  </si>
  <si>
    <t>2012/13</t>
  </si>
  <si>
    <t>2013/14</t>
  </si>
  <si>
    <t>2014/15 prov.</t>
  </si>
  <si>
    <t>Footnotes</t>
  </si>
  <si>
    <t>2) The mean winter temperature for Scotland (for December to February), as obtained from the Met Office website (for the relevant page click: Home - Public - Weather - UK Climate - Climate Summaries - Download regional values, and then select the link for 'Scotland .... Mean Temp' which appears under the 'Year ordered statistics' heading).</t>
  </si>
  <si>
    <t xml:space="preserve">The 'fluspotter' index value was calculated from the maximum rate (per 100,000) in each flu season. </t>
  </si>
  <si>
    <t xml:space="preserve">The ‘fluspotter’ surveillance scheme, which ran from 1971 to 2008, was superseded by the Pandemic Influenza Primary Care Reporting (PIPeR) sentinel scheme, which started in 2004. However, due to a change in the software used by GP practices, it was not possible to use PIPeR for the surveillance of GP consultation rates for influenza-like illnesses (ILI) with effect from winter 2011/12. </t>
  </si>
  <si>
    <t>Since 2009/10 the Scottish Influenza Surveillance Reporting Scheme (SISRS) has provided aggregate level data on GP consultation for ILI, based on automated software extracts from 99 per cent of Scottish GP practices. These data are now used for routine surveillance of ILI in Scotland, and data from the PIPeR sentinel scheme have been used retrospectively to calculate comparable historical rates for SISRS for the period 2003/04 to 2008/09. The 'SISRS' data replaced the 'PIPeR-based' figures that appeared in the previous edition of this publication. A technical guide providing more details on SISRS data is available from the HPS website on seasonal influenza surveillance.</t>
  </si>
  <si>
    <t xml:space="preserve">Please note that since the 'fluspotter' and 'SISRS' systems measure activity using different methods and definitions, their results are not directly comparable. </t>
  </si>
  <si>
    <t xml:space="preserve"> </t>
  </si>
  <si>
    <t>© Crown Copyright 2015</t>
  </si>
  <si>
    <t>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t>
  </si>
  <si>
    <t>3) Indicators of the numbers of General Practitioner (GP) consultations for influenza-like illness, calculated from figures which were supplied by Health Protection Scotland (HPS).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</si>
</sst>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2"/>
      <name val="Arial"/>
      <family val="2"/>
    </font>
    <font>
      <sz val="12"/>
      <name val="Arial"/>
      <family val="2"/>
    </font>
    <font>
      <b/>
      <sz val="12"/>
      <name val="Arial"/>
      <family val="2"/>
    </font>
    <font>
      <sz val="10"/>
      <name val="Arial"/>
      <family val="2"/>
    </font>
    <font>
      <b/>
      <sz val="10"/>
      <name val="Arial"/>
      <family val="2"/>
    </font>
    <font>
      <b/>
      <vertAlign val="superscript"/>
      <sz val="10"/>
      <name val="Arial"/>
      <family val="2"/>
    </font>
    <font>
      <sz val="10"/>
      <color indexed="8"/>
      <name val="Arial"/>
      <family val="2"/>
    </font>
    <font>
      <b/>
      <sz val="8"/>
      <name val="Arial"/>
      <family val="2"/>
    </font>
    <font>
      <sz val="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3" fillId="0" borderId="1" xfId="0" applyFont="1" applyBorder="1"/>
    <xf numFmtId="3" fontId="3" fillId="0" borderId="1" xfId="0" applyNumberFormat="1" applyFont="1" applyBorder="1"/>
    <xf numFmtId="0" fontId="3" fillId="0" borderId="0" xfId="0" applyFont="1"/>
    <xf numFmtId="0" fontId="4" fillId="0" borderId="0" xfId="0" applyFont="1" applyBorder="1"/>
    <xf numFmtId="0" fontId="4" fillId="0" borderId="0" xfId="0" applyFont="1"/>
    <xf numFmtId="0" fontId="4" fillId="0" borderId="1" xfId="0" applyFont="1" applyBorder="1" applyAlignment="1">
      <alignment horizontal="left"/>
    </xf>
    <xf numFmtId="3" fontId="4" fillId="0" borderId="2" xfId="0" applyNumberFormat="1" applyFont="1" applyBorder="1" applyAlignment="1">
      <alignment horizontal="center" wrapText="1"/>
    </xf>
    <xf numFmtId="0" fontId="4" fillId="0" borderId="1" xfId="0" applyFont="1" applyBorder="1"/>
    <xf numFmtId="0" fontId="4" fillId="0" borderId="1" xfId="0" applyFont="1" applyBorder="1" applyAlignment="1">
      <alignment horizontal="center" wrapText="1"/>
    </xf>
    <xf numFmtId="0" fontId="4" fillId="0" borderId="1" xfId="0" applyFont="1" applyBorder="1" applyAlignment="1">
      <alignment horizontal="right" vertical="center" wrapText="1"/>
    </xf>
    <xf numFmtId="0" fontId="4" fillId="0" borderId="1" xfId="0" applyFont="1" applyFill="1" applyBorder="1" applyAlignment="1">
      <alignment horizontal="right" vertical="center" wrapText="1"/>
    </xf>
    <xf numFmtId="0" fontId="4" fillId="0" borderId="0" xfId="0" applyFont="1" applyBorder="1" applyAlignment="1">
      <alignment horizontal="center"/>
    </xf>
    <xf numFmtId="3" fontId="4" fillId="0" borderId="0" xfId="0" applyNumberFormat="1"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right" vertical="center" wrapText="1"/>
    </xf>
    <xf numFmtId="3" fontId="3" fillId="0" borderId="0" xfId="0" applyNumberFormat="1" applyFont="1" applyAlignment="1">
      <alignment horizontal="center"/>
    </xf>
    <xf numFmtId="4" fontId="3" fillId="0" borderId="0" xfId="0" applyNumberFormat="1" applyFont="1" applyFill="1" applyAlignment="1">
      <alignment horizontal="center"/>
    </xf>
    <xf numFmtId="3" fontId="6" fillId="0" borderId="0" xfId="0" applyNumberFormat="1" applyFont="1" applyFill="1" applyAlignment="1">
      <alignment horizontal="right" wrapText="1"/>
    </xf>
    <xf numFmtId="0" fontId="3" fillId="0" borderId="0" xfId="0" applyFont="1" applyAlignment="1">
      <alignment horizontal="right"/>
    </xf>
    <xf numFmtId="3" fontId="6" fillId="0" borderId="0" xfId="0" applyNumberFormat="1" applyFont="1" applyFill="1" applyAlignment="1" applyProtection="1">
      <alignment horizontal="right" wrapText="1"/>
      <protection locked="0"/>
    </xf>
    <xf numFmtId="0" fontId="3" fillId="0" borderId="0" xfId="0" applyFont="1" applyBorder="1"/>
    <xf numFmtId="3" fontId="3" fillId="0" borderId="0" xfId="0" applyNumberFormat="1" applyFont="1" applyFill="1" applyAlignment="1">
      <alignment horizontal="center"/>
    </xf>
    <xf numFmtId="0" fontId="3" fillId="0" borderId="0" xfId="0" applyFont="1" applyBorder="1" applyAlignment="1">
      <alignment horizontal="center"/>
    </xf>
    <xf numFmtId="3" fontId="3" fillId="0" borderId="0" xfId="0" applyNumberFormat="1" applyFont="1"/>
    <xf numFmtId="0" fontId="7" fillId="0" borderId="0" xfId="0" applyFont="1"/>
    <xf numFmtId="3" fontId="8" fillId="0" borderId="0" xfId="0" applyNumberFormat="1" applyFont="1"/>
    <xf numFmtId="0" fontId="8" fillId="0" borderId="0" xfId="0" applyFont="1"/>
    <xf numFmtId="164" fontId="6" fillId="0" borderId="0" xfId="0" applyNumberFormat="1" applyFont="1" applyFill="1" applyBorder="1" applyAlignment="1">
      <alignment horizontal="right" vertical="top"/>
    </xf>
    <xf numFmtId="0" fontId="8" fillId="0" borderId="0" xfId="0" applyFont="1" applyAlignment="1">
      <alignment horizontal="left" wrapText="1"/>
    </xf>
    <xf numFmtId="0" fontId="8" fillId="0" borderId="0" xfId="0" applyFont="1" applyAlignment="1">
      <alignment horizontal="left"/>
    </xf>
    <xf numFmtId="0" fontId="2" fillId="0" borderId="0" xfId="0" applyFont="1" applyAlignment="1">
      <alignment wrapText="1"/>
    </xf>
    <xf numFmtId="0" fontId="1" fillId="0" borderId="0" xfId="0" applyFont="1" applyAlignment="1">
      <alignment wrapText="1"/>
    </xf>
    <xf numFmtId="3" fontId="4" fillId="0" borderId="0" xfId="0" applyNumberFormat="1" applyFont="1" applyBorder="1" applyAlignment="1">
      <alignment horizont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4" fillId="0" borderId="0" xfId="0" applyFont="1" applyBorder="1" applyAlignment="1">
      <alignment horizontal="center" wrapText="1"/>
    </xf>
    <xf numFmtId="0" fontId="8"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96"/>
  <sheetViews>
    <sheetView showGridLines="0" tabSelected="1" zoomScaleNormal="100" workbookViewId="0">
      <selection sqref="A1:H1"/>
    </sheetView>
  </sheetViews>
  <sheetFormatPr defaultRowHeight="12.75" x14ac:dyDescent="0.2"/>
  <cols>
    <col min="1" max="1" width="9.88671875" style="4" customWidth="1"/>
    <col min="2" max="2" width="7.88671875" style="25" customWidth="1"/>
    <col min="3" max="3" width="10.109375" style="4" customWidth="1"/>
    <col min="4" max="4" width="5.5546875" style="4" customWidth="1"/>
    <col min="5" max="5" width="11" style="4" customWidth="1"/>
    <col min="6" max="6" width="6.5546875" style="4" customWidth="1"/>
    <col min="7" max="7" width="11.5546875" style="4" customWidth="1"/>
    <col min="8" max="8" width="12" style="4" customWidth="1"/>
    <col min="9" max="9" width="1.33203125" style="4" customWidth="1"/>
    <col min="10" max="16384" width="8.88671875" style="4"/>
  </cols>
  <sheetData>
    <row r="1" spans="1:8" s="1" customFormat="1" ht="35.25" customHeight="1" x14ac:dyDescent="0.25">
      <c r="A1" s="32" t="s">
        <v>0</v>
      </c>
      <c r="B1" s="33"/>
      <c r="C1" s="33"/>
      <c r="D1" s="33"/>
      <c r="E1" s="33"/>
      <c r="F1" s="33"/>
      <c r="G1" s="33"/>
      <c r="H1" s="33"/>
    </row>
    <row r="2" spans="1:8" ht="12.75" customHeight="1" x14ac:dyDescent="0.2">
      <c r="A2" s="2"/>
      <c r="B2" s="3"/>
      <c r="C2" s="2"/>
      <c r="D2" s="2"/>
      <c r="E2" s="2"/>
      <c r="F2" s="2"/>
      <c r="G2" s="2"/>
      <c r="H2" s="2"/>
    </row>
    <row r="3" spans="1:8" s="6" customFormat="1" ht="17.25" customHeight="1" x14ac:dyDescent="0.2">
      <c r="A3" s="5"/>
      <c r="B3" s="34" t="s">
        <v>1</v>
      </c>
      <c r="C3" s="35"/>
      <c r="D3" s="5"/>
      <c r="E3" s="5"/>
      <c r="F3" s="5"/>
      <c r="G3" s="37" t="s">
        <v>2</v>
      </c>
      <c r="H3" s="37"/>
    </row>
    <row r="4" spans="1:8" s="6" customFormat="1" x14ac:dyDescent="0.2">
      <c r="A4" s="5"/>
      <c r="B4" s="36"/>
      <c r="C4" s="36"/>
      <c r="G4" s="36" t="s">
        <v>3</v>
      </c>
      <c r="H4" s="36"/>
    </row>
    <row r="5" spans="1:8" s="6" customFormat="1" ht="39.75" x14ac:dyDescent="0.2">
      <c r="A5" s="7" t="s">
        <v>4</v>
      </c>
      <c r="B5" s="8" t="s">
        <v>5</v>
      </c>
      <c r="C5" s="8" t="s">
        <v>6</v>
      </c>
      <c r="D5" s="9"/>
      <c r="E5" s="10" t="s">
        <v>7</v>
      </c>
      <c r="F5" s="9"/>
      <c r="G5" s="11" t="s">
        <v>8</v>
      </c>
      <c r="H5" s="12" t="s">
        <v>9</v>
      </c>
    </row>
    <row r="6" spans="1:8" s="6" customFormat="1" ht="12.75" customHeight="1" x14ac:dyDescent="0.2">
      <c r="A6" s="13"/>
      <c r="B6" s="14"/>
      <c r="C6" s="14"/>
      <c r="D6" s="5"/>
      <c r="E6" s="15"/>
      <c r="F6" s="5"/>
      <c r="G6" s="16"/>
      <c r="H6" s="16"/>
    </row>
    <row r="7" spans="1:8" x14ac:dyDescent="0.2">
      <c r="A7" s="4" t="s">
        <v>10</v>
      </c>
      <c r="B7" s="17">
        <v>5240</v>
      </c>
      <c r="E7" s="18">
        <v>1.89</v>
      </c>
    </row>
    <row r="8" spans="1:8" x14ac:dyDescent="0.2">
      <c r="A8" s="4" t="s">
        <v>11</v>
      </c>
      <c r="B8" s="17">
        <v>5890</v>
      </c>
      <c r="E8" s="18">
        <v>2.94</v>
      </c>
    </row>
    <row r="9" spans="1:8" x14ac:dyDescent="0.2">
      <c r="A9" s="4" t="s">
        <v>12</v>
      </c>
      <c r="B9" s="17">
        <v>4770</v>
      </c>
      <c r="C9" s="17">
        <f t="shared" ref="C9:C68" si="0">AVERAGE(B7:B11)</f>
        <v>5634</v>
      </c>
      <c r="E9" s="18">
        <v>2.7</v>
      </c>
    </row>
    <row r="10" spans="1:8" x14ac:dyDescent="0.2">
      <c r="A10" s="4" t="s">
        <v>13</v>
      </c>
      <c r="B10" s="17">
        <v>5820</v>
      </c>
      <c r="C10" s="17">
        <f t="shared" si="0"/>
        <v>5140</v>
      </c>
      <c r="E10" s="18">
        <v>1.41</v>
      </c>
    </row>
    <row r="11" spans="1:8" x14ac:dyDescent="0.2">
      <c r="A11" s="4" t="s">
        <v>14</v>
      </c>
      <c r="B11" s="17">
        <v>6450</v>
      </c>
      <c r="C11" s="17">
        <f t="shared" si="0"/>
        <v>4854</v>
      </c>
      <c r="E11" s="18">
        <v>1.52</v>
      </c>
    </row>
    <row r="12" spans="1:8" x14ac:dyDescent="0.2">
      <c r="A12" s="4" t="s">
        <v>15</v>
      </c>
      <c r="B12" s="17">
        <v>2770</v>
      </c>
      <c r="C12" s="17">
        <f t="shared" si="0"/>
        <v>5734</v>
      </c>
      <c r="E12" s="18">
        <v>3.47</v>
      </c>
    </row>
    <row r="13" spans="1:8" x14ac:dyDescent="0.2">
      <c r="A13" s="4" t="s">
        <v>16</v>
      </c>
      <c r="B13" s="17">
        <v>4460</v>
      </c>
      <c r="C13" s="17">
        <f t="shared" si="0"/>
        <v>5388</v>
      </c>
      <c r="E13" s="18">
        <v>2.06</v>
      </c>
    </row>
    <row r="14" spans="1:8" x14ac:dyDescent="0.2">
      <c r="A14" s="4" t="s">
        <v>17</v>
      </c>
      <c r="B14" s="17">
        <v>9170</v>
      </c>
      <c r="C14" s="17">
        <f t="shared" si="0"/>
        <v>5166</v>
      </c>
      <c r="E14" s="18">
        <v>1.66</v>
      </c>
    </row>
    <row r="15" spans="1:8" x14ac:dyDescent="0.2">
      <c r="A15" s="4" t="s">
        <v>18</v>
      </c>
      <c r="B15" s="17">
        <v>4090</v>
      </c>
      <c r="C15" s="17">
        <f t="shared" si="0"/>
        <v>5630</v>
      </c>
      <c r="E15" s="18">
        <v>2.12</v>
      </c>
    </row>
    <row r="16" spans="1:8" x14ac:dyDescent="0.2">
      <c r="A16" s="4" t="s">
        <v>19</v>
      </c>
      <c r="B16" s="17">
        <v>5340</v>
      </c>
      <c r="C16" s="17">
        <f t="shared" si="0"/>
        <v>6160</v>
      </c>
      <c r="E16" s="18">
        <v>2.56</v>
      </c>
    </row>
    <row r="17" spans="1:8" x14ac:dyDescent="0.2">
      <c r="A17" s="4" t="s">
        <v>20</v>
      </c>
      <c r="B17" s="17">
        <v>5090</v>
      </c>
      <c r="C17" s="17">
        <f t="shared" si="0"/>
        <v>5068</v>
      </c>
      <c r="E17" s="18">
        <v>2.13</v>
      </c>
    </row>
    <row r="18" spans="1:8" x14ac:dyDescent="0.2">
      <c r="A18" s="4" t="s">
        <v>21</v>
      </c>
      <c r="B18" s="17">
        <v>7110</v>
      </c>
      <c r="C18" s="17">
        <f t="shared" si="0"/>
        <v>5092</v>
      </c>
      <c r="E18" s="18">
        <v>0.16</v>
      </c>
    </row>
    <row r="19" spans="1:8" x14ac:dyDescent="0.2">
      <c r="A19" s="4" t="s">
        <v>22</v>
      </c>
      <c r="B19" s="17">
        <v>3710</v>
      </c>
      <c r="C19" s="17">
        <f t="shared" si="0"/>
        <v>5294</v>
      </c>
      <c r="E19" s="18">
        <v>3.09</v>
      </c>
    </row>
    <row r="20" spans="1:8" x14ac:dyDescent="0.2">
      <c r="A20" s="4" t="s">
        <v>23</v>
      </c>
      <c r="B20" s="17">
        <v>4210</v>
      </c>
      <c r="C20" s="17">
        <f t="shared" si="0"/>
        <v>4680</v>
      </c>
      <c r="E20" s="18">
        <v>1.87</v>
      </c>
    </row>
    <row r="21" spans="1:8" x14ac:dyDescent="0.2">
      <c r="A21" s="4" t="s">
        <v>24</v>
      </c>
      <c r="B21" s="17">
        <v>6350</v>
      </c>
      <c r="C21" s="17">
        <f t="shared" si="0"/>
        <v>4378</v>
      </c>
      <c r="E21" s="18">
        <v>1.6</v>
      </c>
    </row>
    <row r="22" spans="1:8" x14ac:dyDescent="0.2">
      <c r="A22" s="4" t="s">
        <v>25</v>
      </c>
      <c r="B22" s="17">
        <v>2020</v>
      </c>
      <c r="C22" s="17">
        <f t="shared" si="0"/>
        <v>4596</v>
      </c>
      <c r="E22" s="18">
        <v>3</v>
      </c>
    </row>
    <row r="23" spans="1:8" x14ac:dyDescent="0.2">
      <c r="A23" s="4" t="s">
        <v>26</v>
      </c>
      <c r="B23" s="17">
        <v>5600</v>
      </c>
      <c r="C23" s="17">
        <f t="shared" si="0"/>
        <v>5162</v>
      </c>
      <c r="E23" s="18">
        <v>1.91</v>
      </c>
    </row>
    <row r="24" spans="1:8" x14ac:dyDescent="0.2">
      <c r="A24" s="4" t="s">
        <v>27</v>
      </c>
      <c r="B24" s="17">
        <v>4800</v>
      </c>
      <c r="C24" s="17">
        <f t="shared" si="0"/>
        <v>4434</v>
      </c>
      <c r="E24" s="18">
        <v>1.55</v>
      </c>
    </row>
    <row r="25" spans="1:8" x14ac:dyDescent="0.2">
      <c r="A25" s="4" t="s">
        <v>28</v>
      </c>
      <c r="B25" s="17">
        <v>7040</v>
      </c>
      <c r="C25" s="17">
        <f t="shared" si="0"/>
        <v>5024</v>
      </c>
      <c r="E25" s="18">
        <v>1.52</v>
      </c>
    </row>
    <row r="26" spans="1:8" x14ac:dyDescent="0.2">
      <c r="A26" s="4" t="s">
        <v>29</v>
      </c>
      <c r="B26" s="17">
        <v>2710</v>
      </c>
      <c r="C26" s="17">
        <f t="shared" si="0"/>
        <v>4720</v>
      </c>
      <c r="E26" s="18">
        <v>3.41</v>
      </c>
    </row>
    <row r="27" spans="1:8" x14ac:dyDescent="0.2">
      <c r="A27" s="4" t="s">
        <v>30</v>
      </c>
      <c r="B27" s="17">
        <v>4970</v>
      </c>
      <c r="C27" s="17">
        <f t="shared" si="0"/>
        <v>4322</v>
      </c>
      <c r="E27" s="18">
        <v>3.56</v>
      </c>
      <c r="G27" s="19">
        <v>3411.6279069767443</v>
      </c>
      <c r="H27" s="20"/>
    </row>
    <row r="28" spans="1:8" x14ac:dyDescent="0.2">
      <c r="A28" s="4" t="s">
        <v>31</v>
      </c>
      <c r="B28" s="17">
        <v>4080</v>
      </c>
      <c r="C28" s="17">
        <f t="shared" si="0"/>
        <v>3606</v>
      </c>
      <c r="E28" s="18">
        <v>3.23</v>
      </c>
      <c r="G28" s="19">
        <v>1286.046511627907</v>
      </c>
      <c r="H28" s="20"/>
    </row>
    <row r="29" spans="1:8" x14ac:dyDescent="0.2">
      <c r="A29" s="4" t="s">
        <v>32</v>
      </c>
      <c r="B29" s="17">
        <v>2810</v>
      </c>
      <c r="C29" s="17">
        <f t="shared" si="0"/>
        <v>4352</v>
      </c>
      <c r="E29" s="18">
        <v>3.5</v>
      </c>
      <c r="G29" s="19">
        <v>2081.3953488372094</v>
      </c>
      <c r="H29" s="20"/>
    </row>
    <row r="30" spans="1:8" x14ac:dyDescent="0.2">
      <c r="A30" s="4" t="s">
        <v>33</v>
      </c>
      <c r="B30" s="17">
        <v>3460</v>
      </c>
      <c r="C30" s="17">
        <f t="shared" si="0"/>
        <v>4064</v>
      </c>
      <c r="E30" s="18">
        <v>3.88</v>
      </c>
      <c r="G30" s="19">
        <v>1144.1860465116279</v>
      </c>
      <c r="H30" s="20"/>
    </row>
    <row r="31" spans="1:8" x14ac:dyDescent="0.2">
      <c r="A31" s="4" t="s">
        <v>34</v>
      </c>
      <c r="B31" s="17">
        <v>6440</v>
      </c>
      <c r="C31" s="17">
        <f t="shared" si="0"/>
        <v>4218</v>
      </c>
      <c r="E31" s="18">
        <v>3.72</v>
      </c>
      <c r="G31" s="19">
        <v>2951.1627906976746</v>
      </c>
      <c r="H31" s="20"/>
    </row>
    <row r="32" spans="1:8" x14ac:dyDescent="0.2">
      <c r="A32" s="4" t="s">
        <v>35</v>
      </c>
      <c r="B32" s="17">
        <v>3530</v>
      </c>
      <c r="C32" s="17">
        <f t="shared" si="0"/>
        <v>4494</v>
      </c>
      <c r="E32" s="18">
        <v>1.02</v>
      </c>
      <c r="G32" s="19">
        <v>655.81395348837214</v>
      </c>
      <c r="H32" s="20"/>
    </row>
    <row r="33" spans="1:8" x14ac:dyDescent="0.2">
      <c r="A33" s="4" t="s">
        <v>36</v>
      </c>
      <c r="B33" s="17">
        <v>4850</v>
      </c>
      <c r="C33" s="17">
        <f t="shared" si="0"/>
        <v>4336</v>
      </c>
      <c r="E33" s="18">
        <v>1.77</v>
      </c>
      <c r="G33" s="19">
        <v>2213.953488372093</v>
      </c>
      <c r="H33" s="20"/>
    </row>
    <row r="34" spans="1:8" x14ac:dyDescent="0.2">
      <c r="A34" s="4" t="s">
        <v>37</v>
      </c>
      <c r="B34" s="17">
        <v>4190</v>
      </c>
      <c r="C34" s="17">
        <f t="shared" si="0"/>
        <v>3802</v>
      </c>
      <c r="E34" s="18">
        <v>0.45</v>
      </c>
      <c r="G34" s="19">
        <v>951.16279069767438</v>
      </c>
      <c r="H34" s="20"/>
    </row>
    <row r="35" spans="1:8" x14ac:dyDescent="0.2">
      <c r="A35" s="4" t="s">
        <v>38</v>
      </c>
      <c r="B35" s="17">
        <v>2670</v>
      </c>
      <c r="C35" s="17">
        <f t="shared" si="0"/>
        <v>4356</v>
      </c>
      <c r="E35" s="18">
        <v>2.4700000000000002</v>
      </c>
      <c r="G35" s="19">
        <v>967.44186046511629</v>
      </c>
      <c r="H35" s="20"/>
    </row>
    <row r="36" spans="1:8" x14ac:dyDescent="0.2">
      <c r="A36" s="4" t="s">
        <v>39</v>
      </c>
      <c r="B36" s="17">
        <v>3770</v>
      </c>
      <c r="C36" s="17">
        <f t="shared" si="0"/>
        <v>4300</v>
      </c>
      <c r="E36" s="18">
        <v>2.97</v>
      </c>
      <c r="G36" s="19">
        <v>800</v>
      </c>
      <c r="H36" s="20"/>
    </row>
    <row r="37" spans="1:8" x14ac:dyDescent="0.2">
      <c r="A37" s="4" t="s">
        <v>40</v>
      </c>
      <c r="B37" s="17">
        <v>6300</v>
      </c>
      <c r="C37" s="17">
        <f t="shared" si="0"/>
        <v>4020</v>
      </c>
      <c r="E37" s="18">
        <v>1.36</v>
      </c>
      <c r="G37" s="19">
        <v>1541.8604651162791</v>
      </c>
      <c r="H37" s="20"/>
    </row>
    <row r="38" spans="1:8" x14ac:dyDescent="0.2">
      <c r="A38" s="4" t="s">
        <v>41</v>
      </c>
      <c r="B38" s="17">
        <v>4570</v>
      </c>
      <c r="C38" s="17">
        <f t="shared" si="0"/>
        <v>4112</v>
      </c>
      <c r="E38" s="18">
        <v>2.4900000000000002</v>
      </c>
      <c r="G38" s="19">
        <v>1309.3023255813953</v>
      </c>
      <c r="H38" s="20"/>
    </row>
    <row r="39" spans="1:8" x14ac:dyDescent="0.2">
      <c r="A39" s="4" t="s">
        <v>42</v>
      </c>
      <c r="B39" s="17">
        <v>2790</v>
      </c>
      <c r="C39" s="17">
        <f t="shared" si="0"/>
        <v>4300</v>
      </c>
      <c r="E39" s="18">
        <v>2.5299999999999998</v>
      </c>
      <c r="G39" s="19">
        <v>1697.6744186046512</v>
      </c>
      <c r="H39" s="20"/>
    </row>
    <row r="40" spans="1:8" x14ac:dyDescent="0.2">
      <c r="A40" s="4" t="s">
        <v>43</v>
      </c>
      <c r="B40" s="17">
        <v>3130</v>
      </c>
      <c r="C40" s="17">
        <f t="shared" si="0"/>
        <v>3688</v>
      </c>
      <c r="E40" s="18">
        <v>2.12</v>
      </c>
      <c r="G40" s="19">
        <v>704.65116279069764</v>
      </c>
      <c r="H40" s="20"/>
    </row>
    <row r="41" spans="1:8" x14ac:dyDescent="0.2">
      <c r="A41" s="4" t="s">
        <v>44</v>
      </c>
      <c r="B41" s="17">
        <v>4710</v>
      </c>
      <c r="C41" s="17">
        <f t="shared" si="0"/>
        <v>3292</v>
      </c>
      <c r="E41" s="18">
        <v>1.28</v>
      </c>
      <c r="G41" s="19">
        <v>1106.9767441860465</v>
      </c>
      <c r="H41" s="20"/>
    </row>
    <row r="42" spans="1:8" x14ac:dyDescent="0.2">
      <c r="A42" s="4" t="s">
        <v>45</v>
      </c>
      <c r="B42" s="17">
        <v>3240</v>
      </c>
      <c r="C42" s="17">
        <f t="shared" si="0"/>
        <v>3166</v>
      </c>
      <c r="E42" s="18">
        <v>2</v>
      </c>
      <c r="G42" s="19">
        <v>846.51162790697674</v>
      </c>
      <c r="H42" s="20"/>
    </row>
    <row r="43" spans="1:8" x14ac:dyDescent="0.2">
      <c r="A43" s="4" t="s">
        <v>46</v>
      </c>
      <c r="B43" s="17">
        <v>2590</v>
      </c>
      <c r="C43" s="17">
        <f t="shared" si="0"/>
        <v>3632</v>
      </c>
      <c r="E43" s="18">
        <v>3.14</v>
      </c>
      <c r="G43" s="19">
        <v>337.2093023255814</v>
      </c>
      <c r="H43" s="20"/>
    </row>
    <row r="44" spans="1:8" x14ac:dyDescent="0.2">
      <c r="A44" s="4" t="s">
        <v>47</v>
      </c>
      <c r="B44" s="17">
        <v>2160</v>
      </c>
      <c r="C44" s="17">
        <f t="shared" si="0"/>
        <v>3176</v>
      </c>
      <c r="E44" s="18">
        <v>5.12</v>
      </c>
      <c r="G44" s="19">
        <v>818.60465116279067</v>
      </c>
      <c r="H44" s="20"/>
    </row>
    <row r="45" spans="1:8" x14ac:dyDescent="0.2">
      <c r="A45" s="4" t="s">
        <v>48</v>
      </c>
      <c r="B45" s="17">
        <v>5460</v>
      </c>
      <c r="C45" s="17">
        <f t="shared" si="0"/>
        <v>3106</v>
      </c>
      <c r="E45" s="18">
        <v>3.34</v>
      </c>
      <c r="G45" s="19">
        <v>2753.4883720930234</v>
      </c>
      <c r="H45" s="20"/>
    </row>
    <row r="46" spans="1:8" x14ac:dyDescent="0.2">
      <c r="A46" s="4" t="s">
        <v>49</v>
      </c>
      <c r="B46" s="17">
        <v>2430</v>
      </c>
      <c r="C46" s="17">
        <f t="shared" si="0"/>
        <v>3136</v>
      </c>
      <c r="E46" s="18">
        <v>1.99</v>
      </c>
      <c r="G46" s="19">
        <v>318.60465116279067</v>
      </c>
      <c r="H46" s="20"/>
    </row>
    <row r="47" spans="1:8" x14ac:dyDescent="0.2">
      <c r="A47" s="4" t="s">
        <v>50</v>
      </c>
      <c r="B47" s="17">
        <v>2890</v>
      </c>
      <c r="C47" s="17">
        <f t="shared" si="0"/>
        <v>3222</v>
      </c>
      <c r="E47" s="18">
        <v>3.94</v>
      </c>
      <c r="G47" s="19">
        <v>927.90697674418607</v>
      </c>
      <c r="H47" s="20"/>
    </row>
    <row r="48" spans="1:8" x14ac:dyDescent="0.2">
      <c r="A48" s="4" t="s">
        <v>51</v>
      </c>
      <c r="B48" s="17">
        <v>2740</v>
      </c>
      <c r="C48" s="17">
        <f t="shared" si="0"/>
        <v>2592</v>
      </c>
      <c r="E48" s="18">
        <v>3.42</v>
      </c>
      <c r="G48" s="19">
        <v>979.06976744186045</v>
      </c>
      <c r="H48" s="20"/>
    </row>
    <row r="49" spans="1:8" x14ac:dyDescent="0.2">
      <c r="A49" s="4" t="s">
        <v>52</v>
      </c>
      <c r="B49" s="17">
        <v>2590</v>
      </c>
      <c r="C49" s="17">
        <f t="shared" si="0"/>
        <v>2836</v>
      </c>
      <c r="E49" s="18">
        <v>1.77</v>
      </c>
      <c r="G49" s="19">
        <v>2053.4883720930234</v>
      </c>
      <c r="H49" s="20"/>
    </row>
    <row r="50" spans="1:8" x14ac:dyDescent="0.2">
      <c r="A50" s="4" t="s">
        <v>53</v>
      </c>
      <c r="B50" s="17">
        <v>2310</v>
      </c>
      <c r="C50" s="17">
        <f t="shared" si="0"/>
        <v>2986</v>
      </c>
      <c r="E50" s="18">
        <v>2.89</v>
      </c>
      <c r="G50" s="19">
        <v>218.6046511627907</v>
      </c>
      <c r="H50" s="20"/>
    </row>
    <row r="51" spans="1:8" x14ac:dyDescent="0.2">
      <c r="A51" s="4" t="s">
        <v>54</v>
      </c>
      <c r="B51" s="17">
        <v>3650</v>
      </c>
      <c r="C51" s="17">
        <f t="shared" si="0"/>
        <v>2960</v>
      </c>
      <c r="E51" s="18">
        <v>1.76</v>
      </c>
      <c r="G51" s="19">
        <v>906.97674418604652</v>
      </c>
      <c r="H51" s="20"/>
    </row>
    <row r="52" spans="1:8" x14ac:dyDescent="0.2">
      <c r="A52" s="4" t="s">
        <v>55</v>
      </c>
      <c r="B52" s="17">
        <v>3640</v>
      </c>
      <c r="C52" s="17">
        <f t="shared" si="0"/>
        <v>3392</v>
      </c>
      <c r="E52" s="18">
        <v>2.48</v>
      </c>
      <c r="G52" s="19">
        <v>1762.7906976744187</v>
      </c>
      <c r="H52" s="20"/>
    </row>
    <row r="53" spans="1:8" x14ac:dyDescent="0.2">
      <c r="A53" s="4" t="s">
        <v>56</v>
      </c>
      <c r="B53" s="17">
        <v>2610</v>
      </c>
      <c r="C53" s="17">
        <f t="shared" si="0"/>
        <v>3968</v>
      </c>
      <c r="E53" s="18">
        <v>4.51</v>
      </c>
      <c r="G53" s="19">
        <v>271.71372093023257</v>
      </c>
      <c r="H53" s="20"/>
    </row>
    <row r="54" spans="1:8" x14ac:dyDescent="0.2">
      <c r="A54" s="4" t="s">
        <v>57</v>
      </c>
      <c r="B54" s="17">
        <v>4750</v>
      </c>
      <c r="C54" s="17">
        <f t="shared" si="0"/>
        <v>3682</v>
      </c>
      <c r="E54" s="18">
        <v>3.26</v>
      </c>
      <c r="G54" s="19">
        <v>717.84209302325576</v>
      </c>
      <c r="H54" s="20"/>
    </row>
    <row r="55" spans="1:8" x14ac:dyDescent="0.2">
      <c r="A55" s="4" t="s">
        <v>58</v>
      </c>
      <c r="B55" s="17">
        <v>5190</v>
      </c>
      <c r="C55" s="17">
        <f t="shared" si="0"/>
        <v>3322</v>
      </c>
      <c r="E55" s="18">
        <v>3.03</v>
      </c>
      <c r="G55" s="19">
        <v>1972.5908557312382</v>
      </c>
      <c r="H55" s="20"/>
    </row>
    <row r="56" spans="1:8" x14ac:dyDescent="0.2">
      <c r="A56" s="4" t="s">
        <v>59</v>
      </c>
      <c r="B56" s="17">
        <v>2220</v>
      </c>
      <c r="C56" s="17">
        <f t="shared" si="0"/>
        <v>3302</v>
      </c>
      <c r="E56" s="18">
        <v>2.16</v>
      </c>
      <c r="G56" s="21">
        <v>143.5706982761487</v>
      </c>
      <c r="H56" s="20"/>
    </row>
    <row r="57" spans="1:8" x14ac:dyDescent="0.2">
      <c r="A57" s="4" t="s">
        <v>60</v>
      </c>
      <c r="B57" s="17">
        <v>1840</v>
      </c>
      <c r="C57" s="17">
        <f t="shared" si="0"/>
        <v>2920</v>
      </c>
      <c r="E57" s="18">
        <v>3.39</v>
      </c>
      <c r="G57" s="19">
        <v>95.348837209302332</v>
      </c>
      <c r="H57" s="20"/>
    </row>
    <row r="58" spans="1:8" x14ac:dyDescent="0.2">
      <c r="A58" s="4" t="s">
        <v>61</v>
      </c>
      <c r="B58" s="17">
        <v>2510</v>
      </c>
      <c r="C58" s="17">
        <f t="shared" si="0"/>
        <v>2434</v>
      </c>
      <c r="E58" s="18">
        <v>2.96</v>
      </c>
      <c r="G58" s="19">
        <v>97.503719850967229</v>
      </c>
      <c r="H58" s="20"/>
    </row>
    <row r="59" spans="1:8" x14ac:dyDescent="0.2">
      <c r="A59" s="4" t="s">
        <v>62</v>
      </c>
      <c r="B59" s="17">
        <v>2840</v>
      </c>
      <c r="C59" s="17">
        <f t="shared" si="0"/>
        <v>2346</v>
      </c>
      <c r="E59" s="18">
        <v>3.2</v>
      </c>
      <c r="G59" s="19">
        <v>320.93023255813955</v>
      </c>
      <c r="H59" s="19">
        <v>107</v>
      </c>
    </row>
    <row r="60" spans="1:8" x14ac:dyDescent="0.2">
      <c r="A60" s="4" t="s">
        <v>63</v>
      </c>
      <c r="B60" s="17">
        <v>2760</v>
      </c>
      <c r="C60" s="17">
        <f t="shared" si="0"/>
        <v>2528</v>
      </c>
      <c r="E60" s="18">
        <v>3.94</v>
      </c>
      <c r="G60" s="19">
        <v>100</v>
      </c>
      <c r="H60" s="19">
        <v>100</v>
      </c>
    </row>
    <row r="61" spans="1:8" x14ac:dyDescent="0.2">
      <c r="A61" s="4" t="s">
        <v>64</v>
      </c>
      <c r="B61" s="17">
        <v>1780</v>
      </c>
      <c r="C61" s="17">
        <f t="shared" si="0"/>
        <v>2462</v>
      </c>
      <c r="E61" s="18">
        <v>3.35</v>
      </c>
      <c r="G61" s="19">
        <v>76.744186046511629</v>
      </c>
      <c r="H61" s="19">
        <v>92</v>
      </c>
    </row>
    <row r="62" spans="1:8" x14ac:dyDescent="0.2">
      <c r="A62" s="4" t="s">
        <v>65</v>
      </c>
      <c r="B62" s="17">
        <v>2750</v>
      </c>
      <c r="C62" s="17">
        <f t="shared" si="0"/>
        <v>2596</v>
      </c>
      <c r="E62" s="18">
        <v>4.34</v>
      </c>
      <c r="G62" s="19">
        <v>367.44186046511629</v>
      </c>
      <c r="H62" s="19">
        <v>221</v>
      </c>
    </row>
    <row r="63" spans="1:8" x14ac:dyDescent="0.2">
      <c r="A63" s="4" t="s">
        <v>66</v>
      </c>
      <c r="B63" s="17">
        <v>2180</v>
      </c>
      <c r="C63" s="17">
        <f t="shared" si="0"/>
        <v>2596</v>
      </c>
      <c r="E63" s="18">
        <v>3.61</v>
      </c>
      <c r="G63" s="19">
        <v>116.27906976744185</v>
      </c>
      <c r="H63" s="19">
        <v>94</v>
      </c>
    </row>
    <row r="64" spans="1:8" x14ac:dyDescent="0.2">
      <c r="A64" s="22" t="s">
        <v>67</v>
      </c>
      <c r="B64" s="17">
        <v>3510</v>
      </c>
      <c r="C64" s="17">
        <f t="shared" si="0"/>
        <v>2730</v>
      </c>
      <c r="E64" s="18">
        <v>2.6</v>
      </c>
      <c r="G64" s="20"/>
      <c r="H64" s="19">
        <v>230</v>
      </c>
    </row>
    <row r="65" spans="1:8" x14ac:dyDescent="0.2">
      <c r="A65" s="22" t="s">
        <v>68</v>
      </c>
      <c r="B65" s="17">
        <v>2760</v>
      </c>
      <c r="C65" s="17">
        <f t="shared" si="0"/>
        <v>2464</v>
      </c>
      <c r="E65" s="18">
        <v>0.39</v>
      </c>
      <c r="G65" s="20"/>
      <c r="H65" s="19">
        <v>147</v>
      </c>
    </row>
    <row r="66" spans="1:8" x14ac:dyDescent="0.2">
      <c r="A66" s="22" t="s">
        <v>69</v>
      </c>
      <c r="B66" s="23">
        <v>2450</v>
      </c>
      <c r="C66" s="17">
        <f t="shared" si="0"/>
        <v>2428</v>
      </c>
      <c r="E66" s="18">
        <v>1.28</v>
      </c>
      <c r="G66" s="20"/>
      <c r="H66" s="19">
        <v>174</v>
      </c>
    </row>
    <row r="67" spans="1:8" x14ac:dyDescent="0.2">
      <c r="A67" s="22" t="s">
        <v>70</v>
      </c>
      <c r="B67" s="17">
        <v>1420</v>
      </c>
      <c r="C67" s="17">
        <f t="shared" si="0"/>
        <v>2046</v>
      </c>
      <c r="E67" s="18">
        <v>3.56</v>
      </c>
      <c r="G67" s="20"/>
      <c r="H67" s="19">
        <v>13</v>
      </c>
    </row>
    <row r="68" spans="1:8" x14ac:dyDescent="0.2">
      <c r="A68" s="22" t="s">
        <v>71</v>
      </c>
      <c r="B68" s="17">
        <v>2000</v>
      </c>
      <c r="C68" s="17">
        <f t="shared" si="0"/>
        <v>2306</v>
      </c>
      <c r="E68" s="18">
        <v>2.4900000000000002</v>
      </c>
      <c r="G68" s="20"/>
      <c r="H68" s="19">
        <v>37</v>
      </c>
    </row>
    <row r="69" spans="1:8" x14ac:dyDescent="0.2">
      <c r="A69" s="22" t="s">
        <v>72</v>
      </c>
      <c r="B69" s="17">
        <v>1600</v>
      </c>
      <c r="C69" s="24"/>
      <c r="E69" s="18">
        <v>4.1500000000000004</v>
      </c>
      <c r="G69" s="20"/>
      <c r="H69" s="19">
        <v>15</v>
      </c>
    </row>
    <row r="70" spans="1:8" x14ac:dyDescent="0.2">
      <c r="A70" s="22" t="s">
        <v>73</v>
      </c>
      <c r="B70" s="23">
        <v>4060</v>
      </c>
      <c r="C70" s="24"/>
      <c r="E70" s="18">
        <v>2.86</v>
      </c>
      <c r="G70" s="20"/>
      <c r="H70" s="19">
        <v>32</v>
      </c>
    </row>
    <row r="71" spans="1:8" ht="6" customHeight="1" x14ac:dyDescent="0.2">
      <c r="A71" s="2"/>
      <c r="B71" s="3"/>
      <c r="C71" s="2"/>
      <c r="D71" s="2"/>
      <c r="E71" s="2"/>
      <c r="F71" s="2"/>
      <c r="G71" s="2"/>
      <c r="H71" s="2"/>
    </row>
    <row r="72" spans="1:8" ht="12.75" customHeight="1" x14ac:dyDescent="0.2"/>
    <row r="73" spans="1:8" s="28" customFormat="1" ht="11.25" customHeight="1" x14ac:dyDescent="0.2">
      <c r="A73" s="26" t="s">
        <v>74</v>
      </c>
      <c r="B73" s="27"/>
    </row>
    <row r="74" spans="1:8" s="28" customFormat="1" ht="11.25" customHeight="1" x14ac:dyDescent="0.2">
      <c r="A74" s="30" t="s">
        <v>82</v>
      </c>
      <c r="B74" s="30"/>
      <c r="C74" s="30"/>
      <c r="D74" s="30"/>
      <c r="E74" s="30"/>
      <c r="F74" s="30"/>
      <c r="G74" s="30"/>
      <c r="H74" s="30"/>
    </row>
    <row r="75" spans="1:8" s="28" customFormat="1" ht="11.25" customHeight="1" x14ac:dyDescent="0.2">
      <c r="A75" s="30"/>
      <c r="B75" s="30"/>
      <c r="C75" s="30"/>
      <c r="D75" s="30"/>
      <c r="E75" s="30"/>
      <c r="F75" s="30"/>
      <c r="G75" s="30"/>
      <c r="H75" s="30"/>
    </row>
    <row r="76" spans="1:8" s="28" customFormat="1" ht="11.25" customHeight="1" x14ac:dyDescent="0.2">
      <c r="A76" s="30"/>
      <c r="B76" s="30"/>
      <c r="C76" s="30"/>
      <c r="D76" s="30"/>
      <c r="E76" s="30"/>
      <c r="F76" s="30"/>
      <c r="G76" s="30"/>
      <c r="H76" s="30"/>
    </row>
    <row r="77" spans="1:8" s="28" customFormat="1" ht="11.25" customHeight="1" x14ac:dyDescent="0.2">
      <c r="A77" s="30" t="s">
        <v>75</v>
      </c>
      <c r="B77" s="30"/>
      <c r="C77" s="30"/>
      <c r="D77" s="30"/>
      <c r="E77" s="30"/>
      <c r="F77" s="30"/>
      <c r="G77" s="30"/>
      <c r="H77" s="30"/>
    </row>
    <row r="78" spans="1:8" s="28" customFormat="1" ht="11.25" customHeight="1" x14ac:dyDescent="0.2">
      <c r="A78" s="30"/>
      <c r="B78" s="30"/>
      <c r="C78" s="30"/>
      <c r="D78" s="30"/>
      <c r="E78" s="30"/>
      <c r="F78" s="30"/>
      <c r="G78" s="30"/>
      <c r="H78" s="30"/>
    </row>
    <row r="79" spans="1:8" s="28" customFormat="1" ht="11.25" customHeight="1" x14ac:dyDescent="0.2">
      <c r="A79" s="30"/>
      <c r="B79" s="30"/>
      <c r="C79" s="30"/>
      <c r="D79" s="30"/>
      <c r="E79" s="30"/>
      <c r="F79" s="30"/>
      <c r="G79" s="30"/>
      <c r="H79" s="30"/>
    </row>
    <row r="80" spans="1:8" s="28" customFormat="1" ht="11.25" customHeight="1" x14ac:dyDescent="0.2">
      <c r="A80" s="38" t="s">
        <v>83</v>
      </c>
      <c r="B80" s="38"/>
      <c r="C80" s="38"/>
      <c r="D80" s="38"/>
      <c r="E80" s="38"/>
      <c r="F80" s="38"/>
      <c r="G80" s="38"/>
      <c r="H80" s="38"/>
    </row>
    <row r="81" spans="1:8" s="28" customFormat="1" ht="11.25" customHeight="1" x14ac:dyDescent="0.2">
      <c r="A81" s="38"/>
      <c r="B81" s="38"/>
      <c r="C81" s="38"/>
      <c r="D81" s="38"/>
      <c r="E81" s="38"/>
      <c r="F81" s="38"/>
      <c r="G81" s="38"/>
      <c r="H81" s="38"/>
    </row>
    <row r="82" spans="1:8" s="28" customFormat="1" ht="11.25" customHeight="1" x14ac:dyDescent="0.2">
      <c r="A82" s="31" t="s">
        <v>76</v>
      </c>
      <c r="B82" s="31"/>
      <c r="C82" s="31"/>
      <c r="D82" s="31"/>
      <c r="E82" s="31"/>
      <c r="F82" s="31"/>
      <c r="G82" s="31"/>
      <c r="H82" s="31"/>
    </row>
    <row r="83" spans="1:8" s="28" customFormat="1" ht="11.25" customHeight="1" x14ac:dyDescent="0.2">
      <c r="A83" s="30" t="s">
        <v>77</v>
      </c>
      <c r="B83" s="30"/>
      <c r="C83" s="30"/>
      <c r="D83" s="30"/>
      <c r="E83" s="30"/>
      <c r="F83" s="30"/>
      <c r="G83" s="30"/>
      <c r="H83" s="30"/>
    </row>
    <row r="84" spans="1:8" s="28" customFormat="1" ht="11.25" customHeight="1" x14ac:dyDescent="0.2">
      <c r="A84" s="30"/>
      <c r="B84" s="30"/>
      <c r="C84" s="30"/>
      <c r="D84" s="30"/>
      <c r="E84" s="30"/>
      <c r="F84" s="30"/>
      <c r="G84" s="30"/>
      <c r="H84" s="30"/>
    </row>
    <row r="85" spans="1:8" s="28" customFormat="1" ht="11.25" customHeight="1" x14ac:dyDescent="0.2">
      <c r="A85" s="30"/>
      <c r="B85" s="30"/>
      <c r="C85" s="30"/>
      <c r="D85" s="30"/>
      <c r="E85" s="30"/>
      <c r="F85" s="30"/>
      <c r="G85" s="30"/>
      <c r="H85" s="30"/>
    </row>
    <row r="86" spans="1:8" s="28" customFormat="1" ht="11.25" customHeight="1" x14ac:dyDescent="0.2">
      <c r="A86" s="30" t="s">
        <v>78</v>
      </c>
      <c r="B86" s="30"/>
      <c r="C86" s="30"/>
      <c r="D86" s="30"/>
      <c r="E86" s="30"/>
      <c r="F86" s="30"/>
      <c r="G86" s="30"/>
      <c r="H86" s="30"/>
    </row>
    <row r="87" spans="1:8" s="28" customFormat="1" ht="11.25" customHeight="1" x14ac:dyDescent="0.2">
      <c r="A87" s="30"/>
      <c r="B87" s="30"/>
      <c r="C87" s="30"/>
      <c r="D87" s="30"/>
      <c r="E87" s="30"/>
      <c r="F87" s="30"/>
      <c r="G87" s="30"/>
      <c r="H87" s="30"/>
    </row>
    <row r="88" spans="1:8" s="28" customFormat="1" ht="11.25" customHeight="1" x14ac:dyDescent="0.2">
      <c r="A88" s="30"/>
      <c r="B88" s="30"/>
      <c r="C88" s="30"/>
      <c r="D88" s="30"/>
      <c r="E88" s="30"/>
      <c r="F88" s="30"/>
      <c r="G88" s="30"/>
      <c r="H88" s="30"/>
    </row>
    <row r="89" spans="1:8" s="28" customFormat="1" ht="11.25" customHeight="1" x14ac:dyDescent="0.2">
      <c r="A89" s="30"/>
      <c r="B89" s="30"/>
      <c r="C89" s="30"/>
      <c r="D89" s="30"/>
      <c r="E89" s="30"/>
      <c r="F89" s="30"/>
      <c r="G89" s="30"/>
      <c r="H89" s="30"/>
    </row>
    <row r="90" spans="1:8" s="28" customFormat="1" ht="11.25" customHeight="1" x14ac:dyDescent="0.2">
      <c r="A90" s="30"/>
      <c r="B90" s="30"/>
      <c r="C90" s="30"/>
      <c r="D90" s="30"/>
      <c r="E90" s="30"/>
      <c r="F90" s="30"/>
      <c r="G90" s="30"/>
      <c r="H90" s="30"/>
    </row>
    <row r="91" spans="1:8" s="28" customFormat="1" ht="11.25" customHeight="1" x14ac:dyDescent="0.2">
      <c r="A91" s="30" t="s">
        <v>79</v>
      </c>
      <c r="B91" s="30"/>
      <c r="C91" s="30"/>
      <c r="D91" s="30"/>
      <c r="E91" s="30"/>
      <c r="F91" s="30"/>
      <c r="G91" s="30"/>
      <c r="H91" s="30"/>
    </row>
    <row r="92" spans="1:8" s="28" customFormat="1" ht="11.25" customHeight="1" x14ac:dyDescent="0.2">
      <c r="A92" s="30"/>
      <c r="B92" s="30"/>
      <c r="C92" s="30"/>
      <c r="D92" s="30"/>
      <c r="E92" s="30"/>
      <c r="F92" s="30"/>
      <c r="G92" s="30"/>
      <c r="H92" s="30"/>
    </row>
    <row r="93" spans="1:8" s="28" customFormat="1" ht="11.25" customHeight="1" x14ac:dyDescent="0.2">
      <c r="A93" s="28" t="s">
        <v>80</v>
      </c>
      <c r="B93" s="27"/>
    </row>
    <row r="94" spans="1:8" s="28" customFormat="1" ht="11.25" customHeight="1" x14ac:dyDescent="0.2">
      <c r="A94" s="31" t="s">
        <v>81</v>
      </c>
      <c r="B94" s="31"/>
    </row>
    <row r="95" spans="1:8" ht="12" customHeight="1" x14ac:dyDescent="0.2">
      <c r="A95" s="4" t="s">
        <v>80</v>
      </c>
      <c r="D95" s="29"/>
      <c r="E95" s="29"/>
    </row>
    <row r="96" spans="1:8" ht="8.25" customHeight="1" x14ac:dyDescent="0.2"/>
  </sheetData>
  <mergeCells count="12">
    <mergeCell ref="A86:H90"/>
    <mergeCell ref="A91:H92"/>
    <mergeCell ref="A94:B94"/>
    <mergeCell ref="A1:H1"/>
    <mergeCell ref="B3:C4"/>
    <mergeCell ref="G3:H3"/>
    <mergeCell ref="G4:H4"/>
    <mergeCell ref="A82:H82"/>
    <mergeCell ref="A74:H76"/>
    <mergeCell ref="A77:H79"/>
    <mergeCell ref="A80:H81"/>
    <mergeCell ref="A83:H85"/>
  </mergeCells>
  <pageMargins left="0.55118110236220474" right="0.55118110236220474" top="0.98425196850393704" bottom="0.98425196850393704" header="0.55118110236220474" footer="0.55118110236220474"/>
  <pageSetup paperSize="9"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2</vt:lpstr>
      <vt:lpstr>'Table 2'!Print_Area</vt:lpstr>
      <vt:lpstr>'Table 2'!Print_Titles</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2015-10-15T09:07:20Z</cp:lastPrinted>
  <dcterms:created xsi:type="dcterms:W3CDTF">2015-10-12T14:01:33Z</dcterms:created>
  <dcterms:modified xsi:type="dcterms:W3CDTF">2015-10-16T14:38:54Z</dcterms:modified>
</cp:coreProperties>
</file>