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0" yWindow="1845" windowWidth="16755" windowHeight="10620"/>
  </bookViews>
  <sheets>
    <sheet name="Table 7" sheetId="8" r:id="rId1"/>
  </sheets>
  <externalReferences>
    <externalReference r:id="rId2"/>
  </externalReferences>
  <definedNames>
    <definedName name="_xlnm.Print_Area" localSheetId="0">'Table 7'!$A$1:$H$207</definedName>
  </definedNames>
  <calcPr calcId="145621"/>
</workbook>
</file>

<file path=xl/calcChain.xml><?xml version="1.0" encoding="utf-8"?>
<calcChain xmlns="http://schemas.openxmlformats.org/spreadsheetml/2006/main">
  <c r="G196" i="8" l="1"/>
  <c r="H196" i="8" s="1"/>
  <c r="G195" i="8"/>
  <c r="H195" i="8" s="1"/>
  <c r="G194" i="8"/>
  <c r="H194" i="8" s="1"/>
  <c r="G193" i="8"/>
  <c r="H193" i="8" s="1"/>
  <c r="G190" i="8"/>
  <c r="H190" i="8" s="1"/>
  <c r="G189" i="8"/>
  <c r="H189" i="8" s="1"/>
  <c r="G188" i="8"/>
  <c r="H188" i="8" s="1"/>
  <c r="G187" i="8"/>
  <c r="H187" i="8" s="1"/>
  <c r="G184" i="8"/>
  <c r="H184" i="8" s="1"/>
  <c r="G183" i="8"/>
  <c r="H183" i="8" s="1"/>
  <c r="G182" i="8"/>
  <c r="H182" i="8" s="1"/>
  <c r="G181" i="8"/>
  <c r="H181" i="8" s="1"/>
  <c r="G178" i="8"/>
  <c r="H178" i="8" s="1"/>
  <c r="G177" i="8"/>
  <c r="H177" i="8" s="1"/>
  <c r="G176" i="8"/>
  <c r="H176" i="8" s="1"/>
  <c r="G175" i="8"/>
  <c r="H175" i="8" s="1"/>
  <c r="G172" i="8"/>
  <c r="H172" i="8" s="1"/>
  <c r="G171" i="8"/>
  <c r="H171" i="8" s="1"/>
  <c r="G170" i="8"/>
  <c r="H170" i="8" s="1"/>
  <c r="G169" i="8"/>
  <c r="H169" i="8" s="1"/>
  <c r="G166" i="8"/>
  <c r="H166" i="8" s="1"/>
  <c r="G165" i="8"/>
  <c r="H165" i="8" s="1"/>
  <c r="G164" i="8"/>
  <c r="H164" i="8" s="1"/>
  <c r="G163" i="8"/>
  <c r="H163" i="8" s="1"/>
  <c r="G160" i="8"/>
  <c r="H160" i="8" s="1"/>
  <c r="G159" i="8"/>
  <c r="H159" i="8" s="1"/>
  <c r="G158" i="8"/>
  <c r="H158" i="8" s="1"/>
  <c r="G157" i="8"/>
  <c r="H157" i="8" s="1"/>
  <c r="G154" i="8"/>
  <c r="H154" i="8" s="1"/>
  <c r="G153" i="8"/>
  <c r="H153" i="8" s="1"/>
  <c r="G152" i="8"/>
  <c r="H152" i="8" s="1"/>
  <c r="G151" i="8"/>
  <c r="H151" i="8" s="1"/>
  <c r="G148" i="8"/>
  <c r="H148" i="8" s="1"/>
  <c r="G147" i="8"/>
  <c r="H147" i="8" s="1"/>
  <c r="G146" i="8"/>
  <c r="H146" i="8" s="1"/>
  <c r="G145" i="8"/>
  <c r="H145" i="8" s="1"/>
  <c r="G142" i="8"/>
  <c r="H142" i="8" s="1"/>
  <c r="G141" i="8"/>
  <c r="H141" i="8" s="1"/>
  <c r="G140" i="8"/>
  <c r="H140" i="8" s="1"/>
  <c r="G139" i="8"/>
  <c r="H139" i="8" s="1"/>
  <c r="G136" i="8"/>
  <c r="H136" i="8" s="1"/>
  <c r="G135" i="8"/>
  <c r="H135" i="8" s="1"/>
  <c r="G134" i="8"/>
  <c r="H134" i="8" s="1"/>
  <c r="G133" i="8"/>
  <c r="H133" i="8" s="1"/>
  <c r="G130" i="8"/>
  <c r="H130" i="8" s="1"/>
  <c r="G129" i="8"/>
  <c r="H129" i="8" s="1"/>
  <c r="G128" i="8"/>
  <c r="H128" i="8" s="1"/>
  <c r="G127" i="8"/>
  <c r="H127" i="8" s="1"/>
  <c r="G124" i="8"/>
  <c r="H124" i="8" s="1"/>
  <c r="G123" i="8"/>
  <c r="H123" i="8" s="1"/>
  <c r="G122" i="8"/>
  <c r="H122" i="8" s="1"/>
  <c r="G121" i="8"/>
  <c r="H121" i="8" s="1"/>
  <c r="G118" i="8"/>
  <c r="H118" i="8" s="1"/>
  <c r="G117" i="8"/>
  <c r="H117" i="8" s="1"/>
  <c r="G116" i="8"/>
  <c r="H116" i="8" s="1"/>
  <c r="G115" i="8"/>
  <c r="H115" i="8" s="1"/>
  <c r="G112" i="8"/>
  <c r="H112" i="8" s="1"/>
  <c r="G111" i="8"/>
  <c r="H111" i="8" s="1"/>
  <c r="G110" i="8"/>
  <c r="H110" i="8" s="1"/>
  <c r="G109" i="8"/>
  <c r="H109" i="8" s="1"/>
  <c r="G106" i="8"/>
  <c r="H106" i="8" s="1"/>
  <c r="G105" i="8"/>
  <c r="H105" i="8" s="1"/>
  <c r="G104" i="8"/>
  <c r="H104" i="8" s="1"/>
  <c r="G103" i="8"/>
  <c r="H103" i="8" s="1"/>
  <c r="G100" i="8"/>
  <c r="H100" i="8" s="1"/>
  <c r="G99" i="8"/>
  <c r="H99" i="8" s="1"/>
  <c r="G98" i="8"/>
  <c r="H98" i="8" s="1"/>
  <c r="G97" i="8"/>
  <c r="H97" i="8" s="1"/>
  <c r="G94" i="8"/>
  <c r="H94" i="8" s="1"/>
  <c r="G93" i="8"/>
  <c r="H93" i="8" s="1"/>
  <c r="G92" i="8"/>
  <c r="H92" i="8" s="1"/>
  <c r="G91" i="8"/>
  <c r="H91" i="8" s="1"/>
  <c r="G88" i="8"/>
  <c r="H88" i="8" s="1"/>
  <c r="G87" i="8"/>
  <c r="H87" i="8" s="1"/>
  <c r="G86" i="8"/>
  <c r="H86" i="8" s="1"/>
  <c r="G85" i="8"/>
  <c r="H85" i="8" s="1"/>
  <c r="G82" i="8"/>
  <c r="H82" i="8" s="1"/>
  <c r="G81" i="8"/>
  <c r="H81" i="8" s="1"/>
  <c r="G80" i="8"/>
  <c r="H80" i="8" s="1"/>
  <c r="G79" i="8"/>
  <c r="H79" i="8" s="1"/>
  <c r="G76" i="8"/>
  <c r="H76" i="8" s="1"/>
  <c r="G75" i="8"/>
  <c r="H75" i="8" s="1"/>
  <c r="G74" i="8"/>
  <c r="H74" i="8" s="1"/>
  <c r="G73" i="8"/>
  <c r="H73" i="8" s="1"/>
  <c r="G70" i="8"/>
  <c r="H70" i="8" s="1"/>
  <c r="G69" i="8"/>
  <c r="H69" i="8" s="1"/>
  <c r="G68" i="8"/>
  <c r="H68" i="8" s="1"/>
  <c r="G67" i="8"/>
  <c r="H67" i="8" s="1"/>
  <c r="G64" i="8"/>
  <c r="H64" i="8" s="1"/>
  <c r="G63" i="8"/>
  <c r="H63" i="8" s="1"/>
  <c r="G62" i="8"/>
  <c r="H62" i="8" s="1"/>
  <c r="G61" i="8"/>
  <c r="H61" i="8" s="1"/>
  <c r="G58" i="8"/>
  <c r="H58" i="8" s="1"/>
  <c r="G57" i="8"/>
  <c r="H57" i="8" s="1"/>
  <c r="G56" i="8"/>
  <c r="H56" i="8" s="1"/>
  <c r="G55" i="8"/>
  <c r="H55" i="8" s="1"/>
  <c r="G52" i="8"/>
  <c r="H52" i="8" s="1"/>
  <c r="G51" i="8"/>
  <c r="H51" i="8" s="1"/>
  <c r="G50" i="8"/>
  <c r="H50" i="8" s="1"/>
  <c r="G49" i="8"/>
  <c r="H49" i="8" s="1"/>
  <c r="G46" i="8"/>
  <c r="H46" i="8" s="1"/>
  <c r="G45" i="8"/>
  <c r="H45" i="8" s="1"/>
  <c r="G44" i="8"/>
  <c r="H44" i="8" s="1"/>
  <c r="G43" i="8"/>
  <c r="H43" i="8" s="1"/>
  <c r="G40" i="8"/>
  <c r="H40" i="8" s="1"/>
  <c r="G39" i="8"/>
  <c r="H39" i="8" s="1"/>
  <c r="G38" i="8"/>
  <c r="H38" i="8" s="1"/>
  <c r="G37" i="8"/>
  <c r="H37" i="8" s="1"/>
  <c r="G34" i="8"/>
  <c r="H34" i="8" s="1"/>
  <c r="G33" i="8"/>
  <c r="H33" i="8" s="1"/>
  <c r="G32" i="8"/>
  <c r="H32" i="8" s="1"/>
  <c r="G31" i="8"/>
  <c r="H31" i="8" s="1"/>
  <c r="G28" i="8"/>
  <c r="H28" i="8" s="1"/>
  <c r="G27" i="8"/>
  <c r="H27" i="8" s="1"/>
  <c r="G26" i="8"/>
  <c r="H26" i="8" s="1"/>
  <c r="G25" i="8"/>
  <c r="H25" i="8" s="1"/>
  <c r="G22" i="8"/>
  <c r="H22" i="8" s="1"/>
  <c r="G21" i="8"/>
  <c r="H21" i="8" s="1"/>
  <c r="G20" i="8"/>
  <c r="H20" i="8" s="1"/>
  <c r="G19" i="8"/>
  <c r="H19" i="8" s="1"/>
  <c r="G16" i="8"/>
  <c r="H16" i="8" s="1"/>
  <c r="G15" i="8"/>
  <c r="H15" i="8" s="1"/>
  <c r="G14" i="8"/>
  <c r="H14" i="8" s="1"/>
  <c r="G13" i="8"/>
  <c r="H13" i="8" s="1"/>
  <c r="H10" i="8"/>
  <c r="G10" i="8"/>
  <c r="G9" i="8"/>
  <c r="H9" i="8" s="1"/>
  <c r="H8" i="8"/>
  <c r="G8" i="8"/>
  <c r="G7" i="8"/>
  <c r="H7" i="8" s="1"/>
</calcChain>
</file>

<file path=xl/sharedStrings.xml><?xml version="1.0" encoding="utf-8"?>
<sst xmlns="http://schemas.openxmlformats.org/spreadsheetml/2006/main" count="174" uniqueCount="50">
  <si>
    <t>2012/13</t>
  </si>
  <si>
    <t>2013/14</t>
  </si>
  <si>
    <t>2014/15</t>
  </si>
  <si>
    <t>2015/16 provisional</t>
  </si>
  <si>
    <t>Footnotes</t>
  </si>
  <si>
    <t>© Crown copyright 2016</t>
  </si>
  <si>
    <t>Dumfries &amp; Galloway</t>
  </si>
  <si>
    <t>Fife</t>
  </si>
  <si>
    <t>Orkney</t>
  </si>
  <si>
    <t>Shetland</t>
  </si>
  <si>
    <t>Number of deaths registered</t>
  </si>
  <si>
    <r>
      <t>Seasonal increase in mortality in the winter (or seasonal difference)</t>
    </r>
    <r>
      <rPr>
        <b/>
        <vertAlign val="superscript"/>
        <sz val="10"/>
        <rFont val="Arial"/>
        <family val="2"/>
      </rPr>
      <t>1</t>
    </r>
  </si>
  <si>
    <t>Period</t>
  </si>
  <si>
    <t>(actual)</t>
  </si>
  <si>
    <t>(rounded)</t>
  </si>
  <si>
    <t>Following      period       (Apr - Jul)</t>
  </si>
  <si>
    <t>Highland</t>
  </si>
  <si>
    <t>Aberdeen City</t>
  </si>
  <si>
    <t>Aberdeenshire</t>
  </si>
  <si>
    <t>Angus</t>
  </si>
  <si>
    <t>Argyll &amp; Bute</t>
  </si>
  <si>
    <t>Clackmannanshire</t>
  </si>
  <si>
    <t>Dundee</t>
  </si>
  <si>
    <t>East Ayrshire</t>
  </si>
  <si>
    <t>East Dunbartonshire</t>
  </si>
  <si>
    <t>East Lothian</t>
  </si>
  <si>
    <t>East Renfrewshire</t>
  </si>
  <si>
    <t>Edinburgh</t>
  </si>
  <si>
    <t>Falkirk</t>
  </si>
  <si>
    <t>Glasgow</t>
  </si>
  <si>
    <t>Inverclyde</t>
  </si>
  <si>
    <t>Midlothian</t>
  </si>
  <si>
    <t>Moray</t>
  </si>
  <si>
    <t>North Ayrshire</t>
  </si>
  <si>
    <t>North Lanarkshire</t>
  </si>
  <si>
    <t>Perth &amp; Kinross</t>
  </si>
  <si>
    <t>Renfrewshire</t>
  </si>
  <si>
    <t>Scottish Borders</t>
  </si>
  <si>
    <t>South Ayrshire</t>
  </si>
  <si>
    <t>South Lanarkshire</t>
  </si>
  <si>
    <t>Stirling</t>
  </si>
  <si>
    <t>West Dunbartonshire</t>
  </si>
  <si>
    <t>West Lothian</t>
  </si>
  <si>
    <t>Table 7: The seasonal increase in mortality in the winter - the underlying numbers of registrations of deaths, by local authority of usual residence, 2012/13 to 2015/16</t>
  </si>
  <si>
    <t>Local authority</t>
  </si>
  <si>
    <t>Winter             (Dec - Mar)</t>
  </si>
  <si>
    <t>Preceding      period      (Aug - Nov)</t>
  </si>
  <si>
    <r>
      <t xml:space="preserve">Na h-Eileanan Siar </t>
    </r>
    <r>
      <rPr>
        <b/>
        <vertAlign val="superscript"/>
        <sz val="10"/>
        <rFont val="Arial"/>
        <family val="2"/>
      </rPr>
      <t>2</t>
    </r>
  </si>
  <si>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A negative figure occurs when there were fewer deaths during the winter period than the average of the   two 'non-winter' periods.</t>
  </si>
  <si>
    <t>2) The alphabetical order of the councils has changed due to adoption of the preferred form of reference to the Western Isles council area. Previous versions of this table used the form 'Eilean Siar'. The preferred form is 'Na h-Eileanan Siar'.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</si>
</sst>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Arial"/>
    </font>
    <font>
      <sz val="10"/>
      <color theme="1"/>
      <name val="Arial"/>
      <family val="2"/>
    </font>
    <font>
      <b/>
      <sz val="12"/>
      <name val="Arial"/>
      <family val="2"/>
    </font>
    <font>
      <sz val="10"/>
      <name val="Arial"/>
      <family val="2"/>
    </font>
    <font>
      <sz val="8"/>
      <name val="Arial"/>
      <family val="2"/>
    </font>
    <font>
      <sz val="12"/>
      <name val="Arial"/>
      <family val="2"/>
    </font>
    <font>
      <b/>
      <sz val="10"/>
      <name val="Arial"/>
      <family val="2"/>
    </font>
    <font>
      <b/>
      <sz val="8"/>
      <name val="Arial"/>
      <family val="2"/>
    </font>
    <font>
      <b/>
      <vertAlign val="superscript"/>
      <sz val="10"/>
      <name val="Arial"/>
      <family val="2"/>
    </font>
    <font>
      <sz val="10"/>
      <color rgb="FF000000"/>
      <name val="Arial"/>
      <family val="2"/>
    </font>
    <font>
      <u/>
      <sz val="10"/>
      <color rgb="FF0000FF"/>
      <name val="Arial"/>
      <family val="2"/>
    </font>
  </fonts>
  <fills count="1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AFBFE"/>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7">
    <xf numFmtId="0" fontId="0" fillId="0" borderId="0"/>
    <xf numFmtId="0" fontId="3" fillId="0" borderId="0" applyFill="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33">
    <xf numFmtId="0" fontId="0" fillId="0" borderId="0" xfId="0"/>
    <xf numFmtId="0" fontId="5" fillId="0" borderId="0" xfId="0" applyFont="1"/>
    <xf numFmtId="0" fontId="6" fillId="0" borderId="0" xfId="0" applyFont="1"/>
    <xf numFmtId="0" fontId="3" fillId="0" borderId="0" xfId="0" applyFont="1"/>
    <xf numFmtId="0" fontId="3" fillId="0" borderId="3" xfId="0" applyFont="1" applyBorder="1"/>
    <xf numFmtId="0" fontId="7" fillId="0" borderId="0" xfId="0" applyFont="1"/>
    <xf numFmtId="0" fontId="4" fillId="0" borderId="0" xfId="0" applyFont="1"/>
    <xf numFmtId="0" fontId="4" fillId="0" borderId="0" xfId="0" applyFont="1" applyAlignment="1">
      <alignment horizontal="left" vertical="top" wrapText="1"/>
    </xf>
    <xf numFmtId="0" fontId="4" fillId="0" borderId="0" xfId="0" applyFont="1"/>
    <xf numFmtId="0" fontId="6" fillId="0" borderId="3" xfId="0" applyFont="1" applyBorder="1" applyAlignment="1">
      <alignment horizontal="center" vertical="center" wrapText="1"/>
    </xf>
    <xf numFmtId="0" fontId="6" fillId="0" borderId="3" xfId="0" applyFont="1" applyBorder="1" applyAlignment="1">
      <alignment horizontal="right" vertical="center" wrapText="1"/>
    </xf>
    <xf numFmtId="3" fontId="3" fillId="0" borderId="0" xfId="0" applyNumberFormat="1" applyFont="1" applyAlignment="1">
      <alignment horizontal="center"/>
    </xf>
    <xf numFmtId="3" fontId="3" fillId="0" borderId="0" xfId="0" applyNumberFormat="1" applyFont="1" applyFill="1" applyAlignment="1">
      <alignment horizontal="center"/>
    </xf>
    <xf numFmtId="0" fontId="6" fillId="0" borderId="0" xfId="0" applyFont="1" applyAlignment="1">
      <alignment horizontal="left"/>
    </xf>
    <xf numFmtId="0" fontId="6" fillId="0" borderId="0" xfId="0" applyFont="1" applyAlignment="1">
      <alignment horizontal="left"/>
    </xf>
    <xf numFmtId="0" fontId="6" fillId="0" borderId="3" xfId="0" applyFont="1" applyBorder="1"/>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left" wrapText="1"/>
    </xf>
    <xf numFmtId="3" fontId="3" fillId="0" borderId="0" xfId="0" applyNumberFormat="1" applyFont="1" applyBorder="1" applyAlignment="1">
      <alignment horizontal="center"/>
    </xf>
    <xf numFmtId="3" fontId="3" fillId="0" borderId="0" xfId="0" quotePrefix="1" applyNumberFormat="1" applyFont="1"/>
    <xf numFmtId="0" fontId="3" fillId="0" borderId="0"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right" wrapText="1"/>
    </xf>
    <xf numFmtId="0" fontId="3" fillId="0" borderId="0" xfId="0" applyFont="1" applyBorder="1" applyAlignment="1">
      <alignment horizontal="center" vertical="top" wrapText="1"/>
    </xf>
    <xf numFmtId="3" fontId="3" fillId="0" borderId="0" xfId="0" applyNumberFormat="1" applyFont="1" applyFill="1" applyBorder="1" applyAlignment="1">
      <alignment horizontal="right"/>
    </xf>
    <xf numFmtId="3" fontId="3" fillId="0" borderId="0" xfId="0" applyNumberFormat="1" applyFont="1" applyAlignment="1">
      <alignment horizontal="right"/>
    </xf>
    <xf numFmtId="3" fontId="9" fillId="15" borderId="0" xfId="0" applyNumberFormat="1" applyFont="1" applyFill="1" applyBorder="1" applyAlignment="1">
      <alignment horizontal="right" vertical="top"/>
    </xf>
    <xf numFmtId="0" fontId="9" fillId="15" borderId="0" xfId="0" applyFont="1" applyFill="1" applyBorder="1" applyAlignment="1">
      <alignment horizontal="right" vertical="top"/>
    </xf>
    <xf numFmtId="0" fontId="6" fillId="0" borderId="0" xfId="0" applyFont="1" applyFill="1" applyAlignment="1">
      <alignment horizontal="left"/>
    </xf>
    <xf numFmtId="0" fontId="2" fillId="0" borderId="0" xfId="0" applyFont="1" applyAlignment="1">
      <alignment horizontal="left" vertical="top" wrapText="1"/>
    </xf>
    <xf numFmtId="0" fontId="4" fillId="0" borderId="0" xfId="0" applyFont="1" applyAlignment="1">
      <alignment horizontal="left" vertical="top" wrapText="1"/>
    </xf>
  </cellXfs>
  <cellStyles count="47">
    <cellStyle name="20% - Accent1 2" xfId="2"/>
    <cellStyle name="20% - Accent1 3" xfId="3"/>
    <cellStyle name="20% - Accent1 4" xfId="4"/>
    <cellStyle name="20% - Accent2 2" xfId="5"/>
    <cellStyle name="20% - Accent2 3" xfId="6"/>
    <cellStyle name="20% - Accent2 4" xfId="7"/>
    <cellStyle name="20% - Accent3 2" xfId="8"/>
    <cellStyle name="20% - Accent3 3" xfId="9"/>
    <cellStyle name="20% - Accent3 4" xfId="10"/>
    <cellStyle name="20% - Accent4 2" xfId="11"/>
    <cellStyle name="20% - Accent4 3" xfId="12"/>
    <cellStyle name="20% - Accent4 4" xfId="13"/>
    <cellStyle name="20% - Accent5 2" xfId="14"/>
    <cellStyle name="20% - Accent5 3" xfId="15"/>
    <cellStyle name="20% - Accent5 4" xfId="16"/>
    <cellStyle name="20% - Accent6 2" xfId="17"/>
    <cellStyle name="20% - Accent6 3" xfId="18"/>
    <cellStyle name="20% - Accent6 4" xfId="19"/>
    <cellStyle name="40% - Accent1 2" xfId="20"/>
    <cellStyle name="40% - Accent1 3" xfId="21"/>
    <cellStyle name="40% - Accent1 4" xfId="22"/>
    <cellStyle name="40% - Accent2 2" xfId="23"/>
    <cellStyle name="40% - Accent2 3" xfId="24"/>
    <cellStyle name="40% - Accent2 4" xfId="25"/>
    <cellStyle name="40% - Accent3 2" xfId="26"/>
    <cellStyle name="40% - Accent3 3" xfId="27"/>
    <cellStyle name="40% - Accent3 4" xfId="28"/>
    <cellStyle name="40% - Accent4 2" xfId="29"/>
    <cellStyle name="40% - Accent4 3" xfId="30"/>
    <cellStyle name="40% - Accent4 4" xfId="31"/>
    <cellStyle name="40% - Accent5 2" xfId="32"/>
    <cellStyle name="40% - Accent5 3" xfId="33"/>
    <cellStyle name="40% - Accent5 4" xfId="34"/>
    <cellStyle name="40% - Accent6 2" xfId="35"/>
    <cellStyle name="40% - Accent6 3" xfId="36"/>
    <cellStyle name="40% - Accent6 4" xfId="37"/>
    <cellStyle name="Hyperlink 2" xfId="38"/>
    <cellStyle name="Normal" xfId="0" builtinId="0"/>
    <cellStyle name="Normal 2" xfId="39"/>
    <cellStyle name="Normal 3" xfId="40"/>
    <cellStyle name="Normal 4" xfId="41"/>
    <cellStyle name="Normal 5" xfId="42"/>
    <cellStyle name="Normal 6" xfId="1"/>
    <cellStyle name="Note 2" xfId="43"/>
    <cellStyle name="Note 3" xfId="44"/>
    <cellStyle name="Note 4" xfId="45"/>
    <cellStyle name="Note 5"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b%20Team/Current%20work/Winter%20Mortality/copy%20of%20Winter%20Mortality%202015-16%20-%20tables%20and%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Figure 1"/>
      <sheetName val="Figure 1 (data)"/>
      <sheetName val="Figure 2"/>
      <sheetName val="Figure 2 (data)"/>
      <sheetName val="Figure 3"/>
      <sheetName val="Figure 3 (data)"/>
      <sheetName val="Population for calc death rates"/>
    </sheetNames>
    <sheetDataSet>
      <sheetData sheetId="0"/>
      <sheetData sheetId="1"/>
      <sheetData sheetId="2"/>
      <sheetData sheetId="3"/>
      <sheetData sheetId="4"/>
      <sheetData sheetId="5"/>
      <sheetData sheetId="6"/>
      <sheetData sheetId="7"/>
      <sheetData sheetId="8"/>
      <sheetData sheetId="9"/>
      <sheetData sheetId="10">
        <row r="6">
          <cell r="B6" t="str">
            <v>Additional deaths (Dec-Mar)</v>
          </cell>
          <cell r="C6" t="str">
            <v>5-year moving average</v>
          </cell>
        </row>
        <row r="8">
          <cell r="A8" t="str">
            <v>1951/52</v>
          </cell>
          <cell r="B8">
            <v>5240</v>
          </cell>
        </row>
        <row r="9">
          <cell r="A9" t="str">
            <v>1952/53</v>
          </cell>
          <cell r="B9">
            <v>5890</v>
          </cell>
        </row>
        <row r="10">
          <cell r="A10" t="str">
            <v>1953/54</v>
          </cell>
          <cell r="B10">
            <v>4770</v>
          </cell>
          <cell r="C10">
            <v>5634</v>
          </cell>
        </row>
        <row r="11">
          <cell r="A11" t="str">
            <v>1954/55</v>
          </cell>
          <cell r="B11">
            <v>5820</v>
          </cell>
          <cell r="C11">
            <v>5140</v>
          </cell>
        </row>
        <row r="12">
          <cell r="A12" t="str">
            <v>1955/56</v>
          </cell>
          <cell r="B12">
            <v>6450</v>
          </cell>
          <cell r="C12">
            <v>4854</v>
          </cell>
        </row>
        <row r="13">
          <cell r="A13" t="str">
            <v>1956/57</v>
          </cell>
          <cell r="B13">
            <v>2770</v>
          </cell>
          <cell r="C13">
            <v>5734</v>
          </cell>
        </row>
        <row r="14">
          <cell r="A14" t="str">
            <v>1957/58</v>
          </cell>
          <cell r="B14">
            <v>4460</v>
          </cell>
          <cell r="C14">
            <v>5388</v>
          </cell>
        </row>
        <row r="15">
          <cell r="A15" t="str">
            <v>1958/59</v>
          </cell>
          <cell r="B15">
            <v>9170</v>
          </cell>
          <cell r="C15">
            <v>5166</v>
          </cell>
        </row>
        <row r="16">
          <cell r="A16" t="str">
            <v>1959/60</v>
          </cell>
          <cell r="B16">
            <v>4090</v>
          </cell>
          <cell r="C16">
            <v>5630</v>
          </cell>
        </row>
        <row r="17">
          <cell r="A17" t="str">
            <v>1960/61</v>
          </cell>
          <cell r="B17">
            <v>5340</v>
          </cell>
          <cell r="C17">
            <v>6160</v>
          </cell>
        </row>
        <row r="18">
          <cell r="A18" t="str">
            <v>1961/62</v>
          </cell>
          <cell r="B18">
            <v>5090</v>
          </cell>
          <cell r="C18">
            <v>5068</v>
          </cell>
        </row>
        <row r="19">
          <cell r="A19" t="str">
            <v>1962/63</v>
          </cell>
          <cell r="B19">
            <v>7110</v>
          </cell>
          <cell r="C19">
            <v>5092</v>
          </cell>
        </row>
        <row r="20">
          <cell r="A20" t="str">
            <v>1963/64</v>
          </cell>
          <cell r="B20">
            <v>3710</v>
          </cell>
          <cell r="C20">
            <v>5294</v>
          </cell>
        </row>
        <row r="21">
          <cell r="A21" t="str">
            <v>1964/65</v>
          </cell>
          <cell r="B21">
            <v>4210</v>
          </cell>
          <cell r="C21">
            <v>4680</v>
          </cell>
        </row>
        <row r="22">
          <cell r="A22" t="str">
            <v>1965/66</v>
          </cell>
          <cell r="B22">
            <v>6350</v>
          </cell>
          <cell r="C22">
            <v>4378</v>
          </cell>
        </row>
        <row r="23">
          <cell r="A23" t="str">
            <v>1966/67</v>
          </cell>
          <cell r="B23">
            <v>2020</v>
          </cell>
          <cell r="C23">
            <v>4596</v>
          </cell>
        </row>
        <row r="24">
          <cell r="A24" t="str">
            <v>1967/68</v>
          </cell>
          <cell r="B24">
            <v>5600</v>
          </cell>
          <cell r="C24">
            <v>5162</v>
          </cell>
        </row>
        <row r="25">
          <cell r="A25" t="str">
            <v>1968/69</v>
          </cell>
          <cell r="B25">
            <v>4800</v>
          </cell>
          <cell r="C25">
            <v>4434</v>
          </cell>
        </row>
        <row r="26">
          <cell r="A26" t="str">
            <v>1969/70</v>
          </cell>
          <cell r="B26">
            <v>7040</v>
          </cell>
          <cell r="C26">
            <v>5024</v>
          </cell>
        </row>
        <row r="27">
          <cell r="A27" t="str">
            <v>1970/71</v>
          </cell>
          <cell r="B27">
            <v>2710</v>
          </cell>
          <cell r="C27">
            <v>4720</v>
          </cell>
        </row>
        <row r="28">
          <cell r="A28" t="str">
            <v>1971/72</v>
          </cell>
          <cell r="B28">
            <v>4970</v>
          </cell>
          <cell r="C28">
            <v>4322</v>
          </cell>
        </row>
        <row r="29">
          <cell r="A29" t="str">
            <v>1972/73</v>
          </cell>
          <cell r="B29">
            <v>4080</v>
          </cell>
          <cell r="C29">
            <v>3606</v>
          </cell>
        </row>
        <row r="30">
          <cell r="A30" t="str">
            <v>1973/74</v>
          </cell>
          <cell r="B30">
            <v>2810</v>
          </cell>
          <cell r="C30">
            <v>4352</v>
          </cell>
        </row>
        <row r="31">
          <cell r="A31" t="str">
            <v>1974/75</v>
          </cell>
          <cell r="B31">
            <v>3460</v>
          </cell>
          <cell r="C31">
            <v>4064</v>
          </cell>
        </row>
        <row r="32">
          <cell r="A32" t="str">
            <v>1975/76</v>
          </cell>
          <cell r="B32">
            <v>6440</v>
          </cell>
          <cell r="C32">
            <v>4218</v>
          </cell>
        </row>
        <row r="33">
          <cell r="A33" t="str">
            <v>1976/77</v>
          </cell>
          <cell r="B33">
            <v>3530</v>
          </cell>
          <cell r="C33">
            <v>4494</v>
          </cell>
        </row>
        <row r="34">
          <cell r="A34" t="str">
            <v>1977/78</v>
          </cell>
          <cell r="B34">
            <v>4850</v>
          </cell>
          <cell r="C34">
            <v>4336</v>
          </cell>
        </row>
        <row r="35">
          <cell r="A35" t="str">
            <v>1978/79</v>
          </cell>
          <cell r="B35">
            <v>4190</v>
          </cell>
          <cell r="C35">
            <v>3802</v>
          </cell>
        </row>
        <row r="36">
          <cell r="A36" t="str">
            <v>1979/80</v>
          </cell>
          <cell r="B36">
            <v>2670</v>
          </cell>
          <cell r="C36">
            <v>4356</v>
          </cell>
        </row>
        <row r="37">
          <cell r="A37" t="str">
            <v>1980/81</v>
          </cell>
          <cell r="B37">
            <v>3770</v>
          </cell>
          <cell r="C37">
            <v>4300</v>
          </cell>
        </row>
        <row r="38">
          <cell r="A38" t="str">
            <v>1981/82</v>
          </cell>
          <cell r="B38">
            <v>6300</v>
          </cell>
          <cell r="C38">
            <v>4020</v>
          </cell>
        </row>
        <row r="39">
          <cell r="A39" t="str">
            <v>1982/83</v>
          </cell>
          <cell r="B39">
            <v>4570</v>
          </cell>
          <cell r="C39">
            <v>4112</v>
          </cell>
        </row>
        <row r="40">
          <cell r="A40" t="str">
            <v>1983/84</v>
          </cell>
          <cell r="B40">
            <v>2790</v>
          </cell>
          <cell r="C40">
            <v>4300</v>
          </cell>
        </row>
        <row r="41">
          <cell r="A41" t="str">
            <v>1984/85</v>
          </cell>
          <cell r="B41">
            <v>3130</v>
          </cell>
          <cell r="C41">
            <v>3688</v>
          </cell>
        </row>
        <row r="42">
          <cell r="A42" t="str">
            <v>1985/86</v>
          </cell>
          <cell r="B42">
            <v>4710</v>
          </cell>
          <cell r="C42">
            <v>3292</v>
          </cell>
        </row>
        <row r="43">
          <cell r="A43" t="str">
            <v>1986/87</v>
          </cell>
          <cell r="B43">
            <v>3240</v>
          </cell>
          <cell r="C43">
            <v>3166</v>
          </cell>
        </row>
        <row r="44">
          <cell r="A44" t="str">
            <v>1987/88</v>
          </cell>
          <cell r="B44">
            <v>2590</v>
          </cell>
          <cell r="C44">
            <v>3632</v>
          </cell>
        </row>
        <row r="45">
          <cell r="A45" t="str">
            <v>1988/89</v>
          </cell>
          <cell r="B45">
            <v>2160</v>
          </cell>
          <cell r="C45">
            <v>3176</v>
          </cell>
        </row>
        <row r="46">
          <cell r="A46" t="str">
            <v>1989/90</v>
          </cell>
          <cell r="B46">
            <v>5460</v>
          </cell>
          <cell r="C46">
            <v>3106</v>
          </cell>
        </row>
        <row r="47">
          <cell r="A47" t="str">
            <v>1990/91</v>
          </cell>
          <cell r="B47">
            <v>2430</v>
          </cell>
          <cell r="C47">
            <v>3136</v>
          </cell>
        </row>
        <row r="48">
          <cell r="A48" t="str">
            <v>1991/92</v>
          </cell>
          <cell r="B48">
            <v>2890</v>
          </cell>
          <cell r="C48">
            <v>3222</v>
          </cell>
        </row>
        <row r="49">
          <cell r="A49" t="str">
            <v>1992/93</v>
          </cell>
          <cell r="B49">
            <v>2740</v>
          </cell>
          <cell r="C49">
            <v>2592</v>
          </cell>
        </row>
        <row r="50">
          <cell r="A50" t="str">
            <v>1993/94</v>
          </cell>
          <cell r="B50">
            <v>2590</v>
          </cell>
          <cell r="C50">
            <v>2836</v>
          </cell>
        </row>
        <row r="51">
          <cell r="A51" t="str">
            <v>1994/95</v>
          </cell>
          <cell r="B51">
            <v>2310</v>
          </cell>
          <cell r="C51">
            <v>2986</v>
          </cell>
        </row>
        <row r="52">
          <cell r="A52" t="str">
            <v>1995/96</v>
          </cell>
          <cell r="B52">
            <v>3650</v>
          </cell>
          <cell r="C52">
            <v>2960</v>
          </cell>
        </row>
        <row r="53">
          <cell r="A53" t="str">
            <v>1996/97</v>
          </cell>
          <cell r="B53">
            <v>3640</v>
          </cell>
          <cell r="C53">
            <v>3392</v>
          </cell>
        </row>
        <row r="54">
          <cell r="A54" t="str">
            <v>1997/98</v>
          </cell>
          <cell r="B54">
            <v>2610</v>
          </cell>
          <cell r="C54">
            <v>3968</v>
          </cell>
        </row>
        <row r="55">
          <cell r="A55" t="str">
            <v>1998/99</v>
          </cell>
          <cell r="B55">
            <v>4750</v>
          </cell>
          <cell r="C55">
            <v>3682</v>
          </cell>
        </row>
        <row r="56">
          <cell r="A56" t="str">
            <v>1999/00</v>
          </cell>
          <cell r="B56">
            <v>5190</v>
          </cell>
          <cell r="C56">
            <v>3322</v>
          </cell>
        </row>
        <row r="57">
          <cell r="A57" t="str">
            <v>2000/01</v>
          </cell>
          <cell r="B57">
            <v>2220</v>
          </cell>
          <cell r="C57">
            <v>3302</v>
          </cell>
        </row>
        <row r="58">
          <cell r="A58" t="str">
            <v>2001/02</v>
          </cell>
          <cell r="B58">
            <v>1840</v>
          </cell>
          <cell r="C58">
            <v>2920</v>
          </cell>
        </row>
        <row r="59">
          <cell r="A59" t="str">
            <v>2002/03</v>
          </cell>
          <cell r="B59">
            <v>2510</v>
          </cell>
          <cell r="C59">
            <v>2434</v>
          </cell>
        </row>
        <row r="60">
          <cell r="A60" t="str">
            <v>2003/04</v>
          </cell>
          <cell r="B60">
            <v>2840</v>
          </cell>
          <cell r="C60">
            <v>2346</v>
          </cell>
        </row>
        <row r="61">
          <cell r="A61" t="str">
            <v>2004/05</v>
          </cell>
          <cell r="B61">
            <v>2760</v>
          </cell>
          <cell r="C61">
            <v>2528</v>
          </cell>
        </row>
        <row r="62">
          <cell r="A62" t="str">
            <v>2005/06</v>
          </cell>
          <cell r="B62">
            <v>1780</v>
          </cell>
          <cell r="C62">
            <v>2462</v>
          </cell>
        </row>
        <row r="63">
          <cell r="A63" t="str">
            <v>2006/07</v>
          </cell>
          <cell r="B63">
            <v>2750</v>
          </cell>
          <cell r="C63">
            <v>2596</v>
          </cell>
        </row>
        <row r="64">
          <cell r="A64" t="str">
            <v>2007/08</v>
          </cell>
          <cell r="B64">
            <v>2180</v>
          </cell>
          <cell r="C64">
            <v>2596</v>
          </cell>
        </row>
        <row r="65">
          <cell r="A65" t="str">
            <v>2008/09</v>
          </cell>
          <cell r="B65">
            <v>3510</v>
          </cell>
          <cell r="C65">
            <v>2730</v>
          </cell>
        </row>
        <row r="66">
          <cell r="A66" t="str">
            <v xml:space="preserve">2009/10 </v>
          </cell>
          <cell r="B66">
            <v>2760</v>
          </cell>
          <cell r="C66">
            <v>2464</v>
          </cell>
        </row>
        <row r="67">
          <cell r="A67" t="str">
            <v>2010/11</v>
          </cell>
          <cell r="B67">
            <v>2450</v>
          </cell>
          <cell r="C67">
            <v>2428</v>
          </cell>
        </row>
        <row r="68">
          <cell r="A68" t="str">
            <v>2011/12</v>
          </cell>
          <cell r="B68">
            <v>1420</v>
          </cell>
          <cell r="C68">
            <v>2046</v>
          </cell>
        </row>
        <row r="69">
          <cell r="A69" t="str">
            <v>2012/13</v>
          </cell>
          <cell r="B69">
            <v>2000</v>
          </cell>
          <cell r="C69">
            <v>2306</v>
          </cell>
        </row>
        <row r="70">
          <cell r="A70" t="str">
            <v>2013/14</v>
          </cell>
          <cell r="B70">
            <v>1600</v>
          </cell>
          <cell r="C70">
            <v>2386</v>
          </cell>
        </row>
        <row r="71">
          <cell r="A71" t="str">
            <v>2014/15</v>
          </cell>
          <cell r="B71">
            <v>4060</v>
          </cell>
        </row>
        <row r="72">
          <cell r="A72" t="str">
            <v>2015/16 prov.</v>
          </cell>
          <cell r="B72">
            <v>2850</v>
          </cell>
        </row>
      </sheetData>
      <sheetData sheetId="11"/>
      <sheetData sheetId="12">
        <row r="4">
          <cell r="C4" t="str">
            <v>Seas Incr. Mort.</v>
          </cell>
        </row>
        <row r="5">
          <cell r="B5">
            <v>1.89</v>
          </cell>
          <cell r="C5">
            <v>5240</v>
          </cell>
        </row>
        <row r="6">
          <cell r="B6">
            <v>2.94</v>
          </cell>
          <cell r="C6">
            <v>5890</v>
          </cell>
        </row>
        <row r="7">
          <cell r="B7">
            <v>2.7</v>
          </cell>
          <cell r="C7">
            <v>4770</v>
          </cell>
        </row>
        <row r="8">
          <cell r="B8">
            <v>1.41</v>
          </cell>
          <cell r="C8">
            <v>5820</v>
          </cell>
        </row>
        <row r="9">
          <cell r="B9">
            <v>1.52</v>
          </cell>
          <cell r="C9">
            <v>6450</v>
          </cell>
        </row>
        <row r="10">
          <cell r="B10">
            <v>3.47</v>
          </cell>
          <cell r="C10">
            <v>2770</v>
          </cell>
        </row>
        <row r="11">
          <cell r="B11">
            <v>2.06</v>
          </cell>
          <cell r="C11">
            <v>4460</v>
          </cell>
        </row>
        <row r="12">
          <cell r="B12">
            <v>1.66</v>
          </cell>
          <cell r="C12">
            <v>9170</v>
          </cell>
        </row>
        <row r="13">
          <cell r="B13">
            <v>2.12</v>
          </cell>
          <cell r="C13">
            <v>4090</v>
          </cell>
        </row>
        <row r="14">
          <cell r="B14">
            <v>2.56</v>
          </cell>
          <cell r="C14">
            <v>5340</v>
          </cell>
        </row>
        <row r="15">
          <cell r="B15">
            <v>2.13</v>
          </cell>
          <cell r="C15">
            <v>5090</v>
          </cell>
        </row>
        <row r="16">
          <cell r="B16">
            <v>0.16</v>
          </cell>
          <cell r="C16">
            <v>7110</v>
          </cell>
        </row>
        <row r="17">
          <cell r="B17">
            <v>3.09</v>
          </cell>
          <cell r="C17">
            <v>3710</v>
          </cell>
        </row>
        <row r="18">
          <cell r="B18">
            <v>1.87</v>
          </cell>
          <cell r="C18">
            <v>4210</v>
          </cell>
        </row>
        <row r="19">
          <cell r="B19">
            <v>1.6</v>
          </cell>
          <cell r="C19">
            <v>6350</v>
          </cell>
        </row>
        <row r="20">
          <cell r="B20">
            <v>3</v>
          </cell>
          <cell r="C20">
            <v>2020</v>
          </cell>
        </row>
        <row r="21">
          <cell r="B21">
            <v>1.91</v>
          </cell>
          <cell r="C21">
            <v>5600</v>
          </cell>
        </row>
        <row r="22">
          <cell r="B22">
            <v>1.55</v>
          </cell>
          <cell r="C22">
            <v>4800</v>
          </cell>
        </row>
        <row r="23">
          <cell r="B23">
            <v>1.52</v>
          </cell>
          <cell r="C23">
            <v>7040</v>
          </cell>
        </row>
        <row r="24">
          <cell r="B24">
            <v>3.41</v>
          </cell>
          <cell r="C24">
            <v>2710</v>
          </cell>
        </row>
        <row r="25">
          <cell r="B25">
            <v>3.56</v>
          </cell>
          <cell r="C25">
            <v>4970</v>
          </cell>
        </row>
        <row r="26">
          <cell r="B26">
            <v>3.23</v>
          </cell>
          <cell r="C26">
            <v>4080</v>
          </cell>
        </row>
        <row r="27">
          <cell r="B27">
            <v>3.5</v>
          </cell>
          <cell r="C27">
            <v>2810</v>
          </cell>
        </row>
        <row r="28">
          <cell r="B28">
            <v>3.88</v>
          </cell>
          <cell r="C28">
            <v>3460</v>
          </cell>
        </row>
        <row r="29">
          <cell r="B29">
            <v>3.72</v>
          </cell>
          <cell r="C29">
            <v>6440</v>
          </cell>
        </row>
        <row r="30">
          <cell r="B30">
            <v>1.02</v>
          </cell>
          <cell r="C30">
            <v>3530</v>
          </cell>
        </row>
        <row r="31">
          <cell r="B31">
            <v>1.77</v>
          </cell>
          <cell r="C31">
            <v>4850</v>
          </cell>
        </row>
        <row r="32">
          <cell r="B32">
            <v>0.45</v>
          </cell>
          <cell r="C32">
            <v>4190</v>
          </cell>
        </row>
        <row r="33">
          <cell r="B33">
            <v>2.4700000000000002</v>
          </cell>
          <cell r="C33">
            <v>2670</v>
          </cell>
        </row>
        <row r="34">
          <cell r="B34">
            <v>2.97</v>
          </cell>
          <cell r="C34">
            <v>3770</v>
          </cell>
        </row>
        <row r="35">
          <cell r="B35">
            <v>1.36</v>
          </cell>
          <cell r="C35">
            <v>6300</v>
          </cell>
        </row>
        <row r="36">
          <cell r="B36">
            <v>2.4900000000000002</v>
          </cell>
          <cell r="C36">
            <v>4570</v>
          </cell>
        </row>
        <row r="37">
          <cell r="B37">
            <v>2.5299999999999998</v>
          </cell>
          <cell r="C37">
            <v>2790</v>
          </cell>
        </row>
        <row r="38">
          <cell r="B38">
            <v>2.12</v>
          </cell>
          <cell r="C38">
            <v>3130</v>
          </cell>
        </row>
        <row r="39">
          <cell r="B39">
            <v>1.28</v>
          </cell>
          <cell r="C39">
            <v>4710</v>
          </cell>
        </row>
        <row r="40">
          <cell r="B40">
            <v>2</v>
          </cell>
          <cell r="C40">
            <v>3240</v>
          </cell>
        </row>
        <row r="41">
          <cell r="B41">
            <v>3.14</v>
          </cell>
          <cell r="C41">
            <v>2590</v>
          </cell>
        </row>
        <row r="42">
          <cell r="B42">
            <v>5.12</v>
          </cell>
          <cell r="C42">
            <v>2160</v>
          </cell>
        </row>
        <row r="43">
          <cell r="B43">
            <v>3.34</v>
          </cell>
          <cell r="C43">
            <v>5460</v>
          </cell>
        </row>
        <row r="44">
          <cell r="B44">
            <v>1.99</v>
          </cell>
          <cell r="C44">
            <v>2430</v>
          </cell>
        </row>
        <row r="45">
          <cell r="B45">
            <v>3.94</v>
          </cell>
          <cell r="C45">
            <v>2890</v>
          </cell>
        </row>
        <row r="46">
          <cell r="B46">
            <v>3.42</v>
          </cell>
          <cell r="C46">
            <v>2740</v>
          </cell>
          <cell r="F46" t="str">
            <v>Seas Incr. Mort.</v>
          </cell>
        </row>
        <row r="47">
          <cell r="B47">
            <v>1.77</v>
          </cell>
          <cell r="C47">
            <v>2590</v>
          </cell>
        </row>
        <row r="48">
          <cell r="B48">
            <v>2.89</v>
          </cell>
          <cell r="C48">
            <v>2310</v>
          </cell>
        </row>
        <row r="49">
          <cell r="B49">
            <v>1.76</v>
          </cell>
          <cell r="C49">
            <v>3650</v>
          </cell>
        </row>
        <row r="50">
          <cell r="B50">
            <v>2.48</v>
          </cell>
          <cell r="C50">
            <v>3640</v>
          </cell>
          <cell r="E50">
            <v>2.48</v>
          </cell>
          <cell r="F50">
            <v>3640</v>
          </cell>
        </row>
        <row r="51">
          <cell r="B51">
            <v>4.51</v>
          </cell>
          <cell r="C51">
            <v>2610</v>
          </cell>
          <cell r="E51">
            <v>4.51</v>
          </cell>
          <cell r="F51">
            <v>2610</v>
          </cell>
        </row>
        <row r="52">
          <cell r="B52">
            <v>3.26</v>
          </cell>
          <cell r="C52">
            <v>4750</v>
          </cell>
          <cell r="E52">
            <v>3.26</v>
          </cell>
          <cell r="F52">
            <v>4750</v>
          </cell>
        </row>
        <row r="53">
          <cell r="B53">
            <v>3.03</v>
          </cell>
          <cell r="C53">
            <v>5190</v>
          </cell>
          <cell r="E53">
            <v>3.03</v>
          </cell>
          <cell r="F53">
            <v>5190</v>
          </cell>
        </row>
        <row r="54">
          <cell r="B54">
            <v>2.16</v>
          </cell>
          <cell r="C54">
            <v>2220</v>
          </cell>
          <cell r="E54">
            <v>2.16</v>
          </cell>
          <cell r="F54">
            <v>2220</v>
          </cell>
        </row>
        <row r="55">
          <cell r="B55">
            <v>3.39</v>
          </cell>
          <cell r="C55">
            <v>1840</v>
          </cell>
          <cell r="E55">
            <v>3.39</v>
          </cell>
          <cell r="F55">
            <v>1840</v>
          </cell>
        </row>
        <row r="56">
          <cell r="B56">
            <v>2.96</v>
          </cell>
          <cell r="C56">
            <v>2510</v>
          </cell>
          <cell r="E56">
            <v>2.96</v>
          </cell>
          <cell r="F56">
            <v>2510</v>
          </cell>
        </row>
        <row r="57">
          <cell r="B57">
            <v>3.2</v>
          </cell>
          <cell r="C57">
            <v>2840</v>
          </cell>
          <cell r="E57">
            <v>3.2</v>
          </cell>
          <cell r="F57">
            <v>2840</v>
          </cell>
        </row>
        <row r="58">
          <cell r="B58">
            <v>3.94</v>
          </cell>
          <cell r="C58">
            <v>2760</v>
          </cell>
          <cell r="E58">
            <v>3.94</v>
          </cell>
          <cell r="F58">
            <v>2760</v>
          </cell>
        </row>
        <row r="59">
          <cell r="B59">
            <v>3.35</v>
          </cell>
          <cell r="C59">
            <v>1780</v>
          </cell>
          <cell r="E59">
            <v>3.35</v>
          </cell>
          <cell r="F59">
            <v>1780</v>
          </cell>
        </row>
        <row r="60">
          <cell r="B60">
            <v>4.34</v>
          </cell>
          <cell r="C60">
            <v>2750</v>
          </cell>
          <cell r="E60">
            <v>4.34</v>
          </cell>
          <cell r="F60">
            <v>2750</v>
          </cell>
        </row>
        <row r="61">
          <cell r="B61">
            <v>3.61</v>
          </cell>
          <cell r="C61">
            <v>2180</v>
          </cell>
          <cell r="E61">
            <v>3.61</v>
          </cell>
          <cell r="F61">
            <v>2180</v>
          </cell>
        </row>
        <row r="62">
          <cell r="B62">
            <v>2.6</v>
          </cell>
          <cell r="C62">
            <v>3510</v>
          </cell>
          <cell r="E62">
            <v>2.6</v>
          </cell>
          <cell r="F62">
            <v>3510</v>
          </cell>
        </row>
        <row r="63">
          <cell r="B63">
            <v>0.39</v>
          </cell>
          <cell r="C63">
            <v>2760</v>
          </cell>
          <cell r="E63">
            <v>0.39</v>
          </cell>
          <cell r="F63">
            <v>2760</v>
          </cell>
        </row>
        <row r="64">
          <cell r="B64">
            <v>1.28</v>
          </cell>
          <cell r="C64">
            <v>2450</v>
          </cell>
          <cell r="E64">
            <v>1.28</v>
          </cell>
          <cell r="F64">
            <v>2450</v>
          </cell>
        </row>
        <row r="65">
          <cell r="B65">
            <v>3.56</v>
          </cell>
          <cell r="C65">
            <v>1420</v>
          </cell>
          <cell r="E65">
            <v>3.56</v>
          </cell>
          <cell r="F65">
            <v>1420</v>
          </cell>
        </row>
        <row r="66">
          <cell r="B66">
            <v>2.4900000000000002</v>
          </cell>
          <cell r="C66">
            <v>2000</v>
          </cell>
          <cell r="E66">
            <v>2.4900000000000002</v>
          </cell>
          <cell r="F66">
            <v>2000</v>
          </cell>
        </row>
        <row r="67">
          <cell r="B67">
            <v>4.1500000000000004</v>
          </cell>
          <cell r="C67">
            <v>1600</v>
          </cell>
          <cell r="E67">
            <v>4.1500000000000004</v>
          </cell>
          <cell r="F67">
            <v>1600</v>
          </cell>
        </row>
        <row r="68">
          <cell r="B68">
            <v>2.87</v>
          </cell>
          <cell r="C68">
            <v>4060</v>
          </cell>
          <cell r="E68">
            <v>2.87</v>
          </cell>
          <cell r="F68">
            <v>4060</v>
          </cell>
        </row>
        <row r="69">
          <cell r="B69">
            <v>3.58</v>
          </cell>
          <cell r="C69">
            <v>2850</v>
          </cell>
          <cell r="E69">
            <v>3.58</v>
          </cell>
          <cell r="F69">
            <v>2850</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7"/>
  <sheetViews>
    <sheetView showGridLines="0" tabSelected="1" zoomScaleNormal="100" workbookViewId="0">
      <selection sqref="A1:H1"/>
    </sheetView>
  </sheetViews>
  <sheetFormatPr defaultRowHeight="12.75" x14ac:dyDescent="0.2"/>
  <cols>
    <col min="1" max="1" width="8.5546875" style="3" customWidth="1"/>
    <col min="2" max="2" width="15.109375" style="3" customWidth="1"/>
    <col min="3" max="5" width="9.77734375" style="3" customWidth="1"/>
    <col min="6" max="6" width="2.21875" style="3" customWidth="1"/>
    <col min="7" max="8" width="10.77734375" style="3" customWidth="1"/>
    <col min="9" max="16384" width="8.88671875" style="3"/>
  </cols>
  <sheetData>
    <row r="1" spans="1:8" s="1" customFormat="1" ht="31.5" customHeight="1" x14ac:dyDescent="0.2">
      <c r="A1" s="31" t="s">
        <v>43</v>
      </c>
      <c r="B1" s="31"/>
      <c r="C1" s="31"/>
      <c r="D1" s="31"/>
      <c r="E1" s="31"/>
      <c r="F1" s="31"/>
      <c r="G1" s="31"/>
      <c r="H1" s="31"/>
    </row>
    <row r="2" spans="1:8" x14ac:dyDescent="0.2">
      <c r="A2" s="4"/>
      <c r="B2" s="15"/>
      <c r="C2" s="4"/>
      <c r="D2" s="4"/>
      <c r="E2" s="4"/>
      <c r="F2" s="4"/>
      <c r="G2" s="4"/>
      <c r="H2" s="4"/>
    </row>
    <row r="3" spans="1:8" ht="40.5" customHeight="1" x14ac:dyDescent="0.2">
      <c r="A3" s="2"/>
      <c r="B3" s="2"/>
      <c r="C3" s="16" t="s">
        <v>10</v>
      </c>
      <c r="D3" s="16"/>
      <c r="E3" s="16"/>
      <c r="F3" s="17"/>
      <c r="G3" s="18" t="s">
        <v>11</v>
      </c>
      <c r="H3" s="18"/>
    </row>
    <row r="4" spans="1:8" ht="41.25" customHeight="1" x14ac:dyDescent="0.2">
      <c r="A4" s="19" t="s">
        <v>44</v>
      </c>
      <c r="B4" s="19" t="s">
        <v>12</v>
      </c>
      <c r="C4" s="9" t="s">
        <v>45</v>
      </c>
      <c r="D4" s="9" t="s">
        <v>46</v>
      </c>
      <c r="E4" s="9" t="s">
        <v>15</v>
      </c>
      <c r="F4" s="10"/>
      <c r="G4" s="10" t="s">
        <v>13</v>
      </c>
      <c r="H4" s="10" t="s">
        <v>14</v>
      </c>
    </row>
    <row r="5" spans="1:8" ht="12.95" customHeight="1" x14ac:dyDescent="0.2">
      <c r="B5" s="22"/>
      <c r="C5" s="23"/>
      <c r="D5" s="23"/>
      <c r="E5" s="23"/>
      <c r="F5" s="24"/>
      <c r="G5" s="25"/>
      <c r="H5" s="25"/>
    </row>
    <row r="6" spans="1:8" ht="12.95" customHeight="1" x14ac:dyDescent="0.2">
      <c r="A6" s="14" t="s">
        <v>17</v>
      </c>
      <c r="B6" s="14"/>
      <c r="C6" s="23"/>
      <c r="D6" s="23"/>
      <c r="E6" s="23"/>
      <c r="F6" s="24"/>
      <c r="G6" s="25"/>
      <c r="H6" s="25"/>
    </row>
    <row r="7" spans="1:8" ht="12.95" customHeight="1" x14ac:dyDescent="0.2">
      <c r="B7" s="21" t="s">
        <v>0</v>
      </c>
      <c r="C7" s="27">
        <v>751</v>
      </c>
      <c r="D7" s="27">
        <v>661</v>
      </c>
      <c r="E7" s="27">
        <v>675</v>
      </c>
      <c r="F7" s="12"/>
      <c r="G7" s="26">
        <f>C7-AVERAGE(D7:E7)</f>
        <v>83</v>
      </c>
      <c r="H7" s="26">
        <f>ROUND(G7,-1)</f>
        <v>80</v>
      </c>
    </row>
    <row r="8" spans="1:8" ht="12.95" customHeight="1" x14ac:dyDescent="0.2">
      <c r="B8" s="21" t="s">
        <v>1</v>
      </c>
      <c r="C8" s="27">
        <v>767</v>
      </c>
      <c r="D8" s="27">
        <v>630</v>
      </c>
      <c r="E8" s="27">
        <v>681</v>
      </c>
      <c r="F8" s="11"/>
      <c r="G8" s="26">
        <f>C8-AVERAGE(D8:E8)</f>
        <v>111.5</v>
      </c>
      <c r="H8" s="26">
        <f>ROUND(G8,-1)</f>
        <v>110</v>
      </c>
    </row>
    <row r="9" spans="1:8" ht="12.95" customHeight="1" x14ac:dyDescent="0.2">
      <c r="B9" s="21" t="s">
        <v>2</v>
      </c>
      <c r="C9" s="27">
        <v>858</v>
      </c>
      <c r="D9" s="27">
        <v>685</v>
      </c>
      <c r="E9" s="27">
        <v>710</v>
      </c>
      <c r="F9" s="11"/>
      <c r="G9" s="26">
        <f>C9-AVERAGE(D9:E9)</f>
        <v>160.5</v>
      </c>
      <c r="H9" s="26">
        <f>ROUND(G9,-1)</f>
        <v>160</v>
      </c>
    </row>
    <row r="10" spans="1:8" ht="12.95" customHeight="1" x14ac:dyDescent="0.2">
      <c r="B10" s="21" t="s">
        <v>3</v>
      </c>
      <c r="C10" s="27">
        <v>760</v>
      </c>
      <c r="D10" s="27">
        <v>670</v>
      </c>
      <c r="E10" s="27">
        <v>666</v>
      </c>
      <c r="F10" s="11"/>
      <c r="G10" s="26">
        <f>C10-AVERAGE(D10:E10)</f>
        <v>92</v>
      </c>
      <c r="H10" s="26">
        <f>ROUND(G10,-1)</f>
        <v>90</v>
      </c>
    </row>
    <row r="11" spans="1:8" ht="12.95" customHeight="1" x14ac:dyDescent="0.2">
      <c r="B11" s="21"/>
      <c r="C11" s="27"/>
      <c r="D11" s="27"/>
      <c r="E11" s="27"/>
      <c r="F11" s="11"/>
      <c r="G11" s="11"/>
      <c r="H11" s="20"/>
    </row>
    <row r="12" spans="1:8" ht="12.95" customHeight="1" x14ac:dyDescent="0.2">
      <c r="A12" s="14" t="s">
        <v>18</v>
      </c>
      <c r="B12" s="14"/>
      <c r="C12" s="27"/>
      <c r="D12" s="27"/>
      <c r="E12" s="27"/>
      <c r="F12" s="11"/>
      <c r="G12" s="11"/>
      <c r="H12" s="20"/>
    </row>
    <row r="13" spans="1:8" ht="12.95" customHeight="1" x14ac:dyDescent="0.2">
      <c r="B13" s="21" t="s">
        <v>0</v>
      </c>
      <c r="C13" s="27">
        <v>811</v>
      </c>
      <c r="D13" s="27">
        <v>708</v>
      </c>
      <c r="E13" s="27">
        <v>758</v>
      </c>
      <c r="F13" s="11"/>
      <c r="G13" s="26">
        <f>C13-AVERAGE(D13:E13)</f>
        <v>78</v>
      </c>
      <c r="H13" s="26">
        <f>ROUND(G13,-1)</f>
        <v>80</v>
      </c>
    </row>
    <row r="14" spans="1:8" ht="12.95" customHeight="1" x14ac:dyDescent="0.2">
      <c r="B14" s="21" t="s">
        <v>1</v>
      </c>
      <c r="C14" s="27">
        <v>786</v>
      </c>
      <c r="D14" s="27">
        <v>740</v>
      </c>
      <c r="E14" s="27">
        <v>720</v>
      </c>
      <c r="F14" s="11"/>
      <c r="G14" s="26">
        <f>C14-AVERAGE(D14:E14)</f>
        <v>56</v>
      </c>
      <c r="H14" s="26">
        <f>ROUND(G14,-1)</f>
        <v>60</v>
      </c>
    </row>
    <row r="15" spans="1:8" ht="12.95" customHeight="1" x14ac:dyDescent="0.2">
      <c r="B15" s="21" t="s">
        <v>2</v>
      </c>
      <c r="C15" s="27">
        <v>935</v>
      </c>
      <c r="D15" s="27">
        <v>738</v>
      </c>
      <c r="E15" s="27">
        <v>781</v>
      </c>
      <c r="F15" s="11"/>
      <c r="G15" s="26">
        <f>C15-AVERAGE(D15:E15)</f>
        <v>175.5</v>
      </c>
      <c r="H15" s="26">
        <f>ROUND(G15,-1)</f>
        <v>180</v>
      </c>
    </row>
    <row r="16" spans="1:8" ht="12.95" customHeight="1" x14ac:dyDescent="0.2">
      <c r="B16" s="21" t="s">
        <v>3</v>
      </c>
      <c r="C16" s="27">
        <v>866</v>
      </c>
      <c r="D16" s="27">
        <v>774</v>
      </c>
      <c r="E16" s="27">
        <v>743</v>
      </c>
      <c r="F16" s="11"/>
      <c r="G16" s="26">
        <f>C16-AVERAGE(D16:E16)</f>
        <v>107.5</v>
      </c>
      <c r="H16" s="26">
        <f>ROUND(G16,-1)</f>
        <v>110</v>
      </c>
    </row>
    <row r="17" spans="1:8" ht="12.95" customHeight="1" x14ac:dyDescent="0.2">
      <c r="B17" s="21"/>
      <c r="C17" s="27"/>
      <c r="D17" s="27"/>
      <c r="E17" s="27"/>
      <c r="F17" s="11"/>
      <c r="G17" s="11"/>
      <c r="H17" s="20"/>
    </row>
    <row r="18" spans="1:8" ht="12.95" customHeight="1" x14ac:dyDescent="0.2">
      <c r="A18" s="14" t="s">
        <v>19</v>
      </c>
      <c r="B18" s="14"/>
      <c r="C18" s="27"/>
      <c r="D18" s="27"/>
      <c r="E18" s="27"/>
      <c r="F18" s="11"/>
      <c r="G18" s="11"/>
      <c r="H18" s="20"/>
    </row>
    <row r="19" spans="1:8" ht="12.95" customHeight="1" x14ac:dyDescent="0.2">
      <c r="B19" s="21" t="s">
        <v>0</v>
      </c>
      <c r="C19" s="27">
        <v>487</v>
      </c>
      <c r="D19" s="27">
        <v>395</v>
      </c>
      <c r="E19" s="27">
        <v>445</v>
      </c>
      <c r="F19" s="11"/>
      <c r="G19" s="26">
        <f>C19-AVERAGE(D19:E19)</f>
        <v>67</v>
      </c>
      <c r="H19" s="26">
        <f>ROUND(G19,-1)</f>
        <v>70</v>
      </c>
    </row>
    <row r="20" spans="1:8" ht="12.95" customHeight="1" x14ac:dyDescent="0.2">
      <c r="B20" s="21" t="s">
        <v>1</v>
      </c>
      <c r="C20" s="27">
        <v>437</v>
      </c>
      <c r="D20" s="27">
        <v>399</v>
      </c>
      <c r="E20" s="27">
        <v>430</v>
      </c>
      <c r="F20" s="11"/>
      <c r="G20" s="26">
        <f>C20-AVERAGE(D20:E20)</f>
        <v>22.5</v>
      </c>
      <c r="H20" s="26">
        <f>ROUND(G20,-1)</f>
        <v>20</v>
      </c>
    </row>
    <row r="21" spans="1:8" ht="12.95" customHeight="1" x14ac:dyDescent="0.2">
      <c r="B21" s="21" t="s">
        <v>2</v>
      </c>
      <c r="C21" s="27">
        <v>539</v>
      </c>
      <c r="D21" s="27">
        <v>420</v>
      </c>
      <c r="E21" s="27">
        <v>422</v>
      </c>
      <c r="F21" s="11"/>
      <c r="G21" s="26">
        <f>C21-AVERAGE(D21:E21)</f>
        <v>118</v>
      </c>
      <c r="H21" s="26">
        <f>ROUND(G21,-1)</f>
        <v>120</v>
      </c>
    </row>
    <row r="22" spans="1:8" ht="12.95" customHeight="1" x14ac:dyDescent="0.2">
      <c r="B22" s="21" t="s">
        <v>3</v>
      </c>
      <c r="C22" s="27">
        <v>500</v>
      </c>
      <c r="D22" s="27">
        <v>405</v>
      </c>
      <c r="E22" s="27">
        <v>483</v>
      </c>
      <c r="F22" s="11"/>
      <c r="G22" s="26">
        <f>C22-AVERAGE(D22:E22)</f>
        <v>56</v>
      </c>
      <c r="H22" s="26">
        <f>ROUND(G22,-1)</f>
        <v>60</v>
      </c>
    </row>
    <row r="23" spans="1:8" ht="12.95" customHeight="1" x14ac:dyDescent="0.2">
      <c r="B23" s="21"/>
      <c r="C23" s="27"/>
      <c r="D23" s="27"/>
      <c r="E23" s="27"/>
      <c r="F23" s="11"/>
      <c r="G23" s="11"/>
      <c r="H23" s="20"/>
    </row>
    <row r="24" spans="1:8" ht="12.95" customHeight="1" x14ac:dyDescent="0.2">
      <c r="A24" s="14" t="s">
        <v>20</v>
      </c>
      <c r="B24" s="14"/>
      <c r="C24" s="27"/>
      <c r="D24" s="27"/>
      <c r="E24" s="27"/>
      <c r="F24" s="11"/>
      <c r="G24" s="11"/>
      <c r="H24" s="20"/>
    </row>
    <row r="25" spans="1:8" ht="12.95" customHeight="1" x14ac:dyDescent="0.2">
      <c r="B25" s="21" t="s">
        <v>0</v>
      </c>
      <c r="C25" s="27">
        <v>383</v>
      </c>
      <c r="D25" s="27">
        <v>357</v>
      </c>
      <c r="E25" s="27">
        <v>309</v>
      </c>
      <c r="F25" s="11"/>
      <c r="G25" s="26">
        <f>C25-AVERAGE(D25:E25)</f>
        <v>50</v>
      </c>
      <c r="H25" s="26">
        <f>ROUND(G25,-1)</f>
        <v>50</v>
      </c>
    </row>
    <row r="26" spans="1:8" ht="12.95" customHeight="1" x14ac:dyDescent="0.2">
      <c r="B26" s="21" t="s">
        <v>1</v>
      </c>
      <c r="C26" s="29">
        <v>356</v>
      </c>
      <c r="D26" s="29">
        <v>320</v>
      </c>
      <c r="E26" s="29">
        <v>321</v>
      </c>
      <c r="F26" s="11"/>
      <c r="G26" s="26">
        <f>C26-AVERAGE(D26:E26)</f>
        <v>35.5</v>
      </c>
      <c r="H26" s="26">
        <f>ROUND(G26,-1)</f>
        <v>40</v>
      </c>
    </row>
    <row r="27" spans="1:8" ht="12.95" customHeight="1" x14ac:dyDescent="0.2">
      <c r="B27" s="21" t="s">
        <v>2</v>
      </c>
      <c r="C27" s="29">
        <v>435</v>
      </c>
      <c r="D27" s="29">
        <v>355</v>
      </c>
      <c r="E27" s="29">
        <v>381</v>
      </c>
      <c r="F27" s="11"/>
      <c r="G27" s="26">
        <f>C27-AVERAGE(D27:E27)</f>
        <v>67</v>
      </c>
      <c r="H27" s="26">
        <f>ROUND(G27,-1)</f>
        <v>70</v>
      </c>
    </row>
    <row r="28" spans="1:8" ht="12.95" customHeight="1" x14ac:dyDescent="0.2">
      <c r="B28" s="21" t="s">
        <v>3</v>
      </c>
      <c r="C28" s="29">
        <v>406</v>
      </c>
      <c r="D28" s="29">
        <v>363</v>
      </c>
      <c r="E28" s="29">
        <v>313</v>
      </c>
      <c r="F28" s="11"/>
      <c r="G28" s="26">
        <f>C28-AVERAGE(D28:E28)</f>
        <v>68</v>
      </c>
      <c r="H28" s="26">
        <f>ROUND(G28,-1)</f>
        <v>70</v>
      </c>
    </row>
    <row r="29" spans="1:8" ht="12.95" customHeight="1" x14ac:dyDescent="0.2">
      <c r="B29" s="21"/>
      <c r="C29" s="27"/>
      <c r="D29" s="27"/>
      <c r="E29" s="27"/>
      <c r="F29" s="11"/>
      <c r="G29" s="11"/>
      <c r="H29" s="20"/>
    </row>
    <row r="30" spans="1:8" ht="12.95" customHeight="1" x14ac:dyDescent="0.2">
      <c r="A30" s="14" t="s">
        <v>21</v>
      </c>
      <c r="B30" s="14"/>
      <c r="C30" s="27"/>
      <c r="D30" s="27"/>
      <c r="E30" s="27"/>
      <c r="F30" s="11"/>
      <c r="G30" s="11"/>
      <c r="H30" s="20"/>
    </row>
    <row r="31" spans="1:8" ht="12.95" customHeight="1" x14ac:dyDescent="0.2">
      <c r="B31" s="21" t="s">
        <v>0</v>
      </c>
      <c r="C31" s="27">
        <v>199</v>
      </c>
      <c r="D31" s="27">
        <v>173</v>
      </c>
      <c r="E31" s="27">
        <v>195</v>
      </c>
      <c r="F31" s="11"/>
      <c r="G31" s="26">
        <f>C31-AVERAGE(D31:E31)</f>
        <v>15</v>
      </c>
      <c r="H31" s="26">
        <f>ROUND(G31,-1)</f>
        <v>20</v>
      </c>
    </row>
    <row r="32" spans="1:8" ht="12.95" customHeight="1" x14ac:dyDescent="0.2">
      <c r="B32" s="21" t="s">
        <v>1</v>
      </c>
      <c r="C32" s="27">
        <v>155</v>
      </c>
      <c r="D32" s="27">
        <v>174</v>
      </c>
      <c r="E32" s="27">
        <v>163</v>
      </c>
      <c r="F32" s="11"/>
      <c r="G32" s="26">
        <f>C32-AVERAGE(D32:E32)</f>
        <v>-13.5</v>
      </c>
      <c r="H32" s="26">
        <f>ROUND(G32,-1)</f>
        <v>-10</v>
      </c>
    </row>
    <row r="33" spans="1:8" ht="12.95" customHeight="1" x14ac:dyDescent="0.2">
      <c r="B33" s="21" t="s">
        <v>2</v>
      </c>
      <c r="C33" s="27">
        <v>203</v>
      </c>
      <c r="D33" s="27">
        <v>164</v>
      </c>
      <c r="E33" s="27">
        <v>158</v>
      </c>
      <c r="F33" s="11"/>
      <c r="G33" s="26">
        <f>C33-AVERAGE(D33:E33)</f>
        <v>42</v>
      </c>
      <c r="H33" s="26">
        <f>ROUND(G33,-1)</f>
        <v>40</v>
      </c>
    </row>
    <row r="34" spans="1:8" ht="12.95" customHeight="1" x14ac:dyDescent="0.2">
      <c r="B34" s="21" t="s">
        <v>3</v>
      </c>
      <c r="C34" s="27">
        <v>200</v>
      </c>
      <c r="D34" s="27">
        <v>176</v>
      </c>
      <c r="E34" s="27">
        <v>179</v>
      </c>
      <c r="F34" s="11"/>
      <c r="G34" s="26">
        <f>C34-AVERAGE(D34:E34)</f>
        <v>22.5</v>
      </c>
      <c r="H34" s="26">
        <f>ROUND(G34,-1)</f>
        <v>20</v>
      </c>
    </row>
    <row r="35" spans="1:8" ht="12.95" customHeight="1" x14ac:dyDescent="0.2">
      <c r="B35" s="21"/>
      <c r="C35" s="27"/>
      <c r="D35" s="27"/>
      <c r="E35" s="27"/>
      <c r="F35" s="11"/>
      <c r="G35" s="11"/>
      <c r="H35" s="20"/>
    </row>
    <row r="36" spans="1:8" ht="12.95" customHeight="1" x14ac:dyDescent="0.2">
      <c r="A36" s="14" t="s">
        <v>6</v>
      </c>
      <c r="B36" s="14"/>
      <c r="C36" s="27"/>
      <c r="D36" s="27"/>
      <c r="E36" s="27"/>
      <c r="F36" s="11"/>
      <c r="G36" s="11"/>
      <c r="H36" s="20"/>
    </row>
    <row r="37" spans="1:8" ht="12.95" customHeight="1" x14ac:dyDescent="0.2">
      <c r="B37" s="21" t="s">
        <v>0</v>
      </c>
      <c r="C37" s="27">
        <v>649</v>
      </c>
      <c r="D37" s="27">
        <v>583</v>
      </c>
      <c r="E37" s="27">
        <v>634</v>
      </c>
      <c r="F37" s="11"/>
      <c r="G37" s="26">
        <f>C37-AVERAGE(D37:E37)</f>
        <v>40.5</v>
      </c>
      <c r="H37" s="26">
        <f>ROUND(G37,-1)</f>
        <v>40</v>
      </c>
    </row>
    <row r="38" spans="1:8" ht="12.95" customHeight="1" x14ac:dyDescent="0.2">
      <c r="B38" s="21" t="s">
        <v>1</v>
      </c>
      <c r="C38" s="27">
        <v>697</v>
      </c>
      <c r="D38" s="27">
        <v>554</v>
      </c>
      <c r="E38" s="27">
        <v>615</v>
      </c>
      <c r="F38" s="11"/>
      <c r="G38" s="26">
        <f>C38-AVERAGE(D38:E38)</f>
        <v>112.5</v>
      </c>
      <c r="H38" s="26">
        <f>ROUND(G38,-1)</f>
        <v>110</v>
      </c>
    </row>
    <row r="39" spans="1:8" ht="12.95" customHeight="1" x14ac:dyDescent="0.2">
      <c r="B39" s="21" t="s">
        <v>2</v>
      </c>
      <c r="C39" s="27">
        <v>746</v>
      </c>
      <c r="D39" s="27">
        <v>579</v>
      </c>
      <c r="E39" s="27">
        <v>602</v>
      </c>
      <c r="F39" s="11"/>
      <c r="G39" s="26">
        <f>C39-AVERAGE(D39:E39)</f>
        <v>155.5</v>
      </c>
      <c r="H39" s="26">
        <f>ROUND(G39,-1)</f>
        <v>160</v>
      </c>
    </row>
    <row r="40" spans="1:8" ht="12.95" customHeight="1" x14ac:dyDescent="0.2">
      <c r="B40" s="21" t="s">
        <v>3</v>
      </c>
      <c r="C40" s="27">
        <v>701</v>
      </c>
      <c r="D40" s="27">
        <v>556</v>
      </c>
      <c r="E40" s="27">
        <v>587</v>
      </c>
      <c r="F40" s="11"/>
      <c r="G40" s="26">
        <f>C40-AVERAGE(D40:E40)</f>
        <v>129.5</v>
      </c>
      <c r="H40" s="26">
        <f>ROUND(G40,-1)</f>
        <v>130</v>
      </c>
    </row>
    <row r="41" spans="1:8" ht="12.95" customHeight="1" x14ac:dyDescent="0.2">
      <c r="B41" s="21"/>
      <c r="C41" s="27"/>
      <c r="D41" s="27"/>
      <c r="E41" s="27"/>
      <c r="F41" s="11"/>
      <c r="G41" s="11"/>
      <c r="H41" s="20"/>
    </row>
    <row r="42" spans="1:8" ht="12.95" customHeight="1" x14ac:dyDescent="0.2">
      <c r="A42" s="14" t="s">
        <v>22</v>
      </c>
      <c r="B42" s="14"/>
      <c r="C42" s="27"/>
      <c r="D42" s="27"/>
      <c r="E42" s="27"/>
      <c r="F42" s="11"/>
      <c r="G42" s="11"/>
      <c r="H42" s="20"/>
    </row>
    <row r="43" spans="1:8" ht="12.95" customHeight="1" x14ac:dyDescent="0.2">
      <c r="B43" s="21" t="s">
        <v>0</v>
      </c>
      <c r="C43" s="27">
        <v>605</v>
      </c>
      <c r="D43" s="27">
        <v>541</v>
      </c>
      <c r="E43" s="27">
        <v>500</v>
      </c>
      <c r="F43" s="11"/>
      <c r="G43" s="26">
        <f>C43-AVERAGE(D43:E43)</f>
        <v>84.5</v>
      </c>
      <c r="H43" s="26">
        <f>ROUND(G43,-1)</f>
        <v>80</v>
      </c>
    </row>
    <row r="44" spans="1:8" ht="12.95" customHeight="1" x14ac:dyDescent="0.2">
      <c r="B44" s="21" t="s">
        <v>1</v>
      </c>
      <c r="C44" s="27">
        <v>525</v>
      </c>
      <c r="D44" s="27">
        <v>466</v>
      </c>
      <c r="E44" s="27">
        <v>502</v>
      </c>
      <c r="F44" s="11"/>
      <c r="G44" s="26">
        <f>C44-AVERAGE(D44:E44)</f>
        <v>41</v>
      </c>
      <c r="H44" s="26">
        <f>ROUND(G44,-1)</f>
        <v>40</v>
      </c>
    </row>
    <row r="45" spans="1:8" ht="12.95" customHeight="1" x14ac:dyDescent="0.2">
      <c r="B45" s="21" t="s">
        <v>2</v>
      </c>
      <c r="C45" s="27">
        <v>688</v>
      </c>
      <c r="D45" s="27">
        <v>526</v>
      </c>
      <c r="E45" s="27">
        <v>549</v>
      </c>
      <c r="F45" s="11"/>
      <c r="G45" s="26">
        <f>C45-AVERAGE(D45:E45)</f>
        <v>150.5</v>
      </c>
      <c r="H45" s="26">
        <f>ROUND(G45,-1)</f>
        <v>150</v>
      </c>
    </row>
    <row r="46" spans="1:8" ht="12.95" customHeight="1" x14ac:dyDescent="0.2">
      <c r="B46" s="21" t="s">
        <v>3</v>
      </c>
      <c r="C46" s="27">
        <v>626</v>
      </c>
      <c r="D46" s="27">
        <v>541</v>
      </c>
      <c r="E46" s="27">
        <v>528</v>
      </c>
      <c r="F46" s="11"/>
      <c r="G46" s="26">
        <f>C46-AVERAGE(D46:E46)</f>
        <v>91.5</v>
      </c>
      <c r="H46" s="26">
        <f>ROUND(G46,-1)</f>
        <v>90</v>
      </c>
    </row>
    <row r="47" spans="1:8" ht="12.95" customHeight="1" x14ac:dyDescent="0.2">
      <c r="B47" s="21"/>
      <c r="C47" s="27"/>
      <c r="D47" s="27"/>
      <c r="E47" s="27"/>
      <c r="F47" s="11"/>
      <c r="G47" s="11"/>
      <c r="H47" s="20"/>
    </row>
    <row r="48" spans="1:8" ht="12.95" customHeight="1" x14ac:dyDescent="0.2">
      <c r="A48" s="14" t="s">
        <v>23</v>
      </c>
      <c r="B48" s="14"/>
      <c r="C48" s="27"/>
      <c r="D48" s="27"/>
      <c r="E48" s="27"/>
      <c r="F48" s="11"/>
      <c r="G48" s="11"/>
      <c r="H48" s="20"/>
    </row>
    <row r="49" spans="1:8" ht="12.95" customHeight="1" x14ac:dyDescent="0.2">
      <c r="B49" s="21" t="s">
        <v>0</v>
      </c>
      <c r="C49" s="27">
        <v>489</v>
      </c>
      <c r="D49" s="27">
        <v>438</v>
      </c>
      <c r="E49" s="27">
        <v>493</v>
      </c>
      <c r="F49" s="11"/>
      <c r="G49" s="26">
        <f>C49-AVERAGE(D49:E49)</f>
        <v>23.5</v>
      </c>
      <c r="H49" s="26">
        <f>ROUND(G49,-1)</f>
        <v>20</v>
      </c>
    </row>
    <row r="50" spans="1:8" ht="12.95" customHeight="1" x14ac:dyDescent="0.2">
      <c r="B50" s="21" t="s">
        <v>1</v>
      </c>
      <c r="C50" s="27">
        <v>505</v>
      </c>
      <c r="D50" s="27">
        <v>438</v>
      </c>
      <c r="E50" s="27">
        <v>451</v>
      </c>
      <c r="F50" s="11"/>
      <c r="G50" s="26">
        <f>C50-AVERAGE(D50:E50)</f>
        <v>60.5</v>
      </c>
      <c r="H50" s="26">
        <f>ROUND(G50,-1)</f>
        <v>60</v>
      </c>
    </row>
    <row r="51" spans="1:8" ht="12.95" customHeight="1" x14ac:dyDescent="0.2">
      <c r="B51" s="21" t="s">
        <v>2</v>
      </c>
      <c r="C51" s="27">
        <v>571</v>
      </c>
      <c r="D51" s="27">
        <v>425</v>
      </c>
      <c r="E51" s="27">
        <v>462</v>
      </c>
      <c r="F51" s="11"/>
      <c r="G51" s="26">
        <f>C51-AVERAGE(D51:E51)</f>
        <v>127.5</v>
      </c>
      <c r="H51" s="26">
        <f>ROUND(G51,-1)</f>
        <v>130</v>
      </c>
    </row>
    <row r="52" spans="1:8" ht="12.95" customHeight="1" x14ac:dyDescent="0.2">
      <c r="B52" s="21" t="s">
        <v>3</v>
      </c>
      <c r="C52" s="27">
        <v>465</v>
      </c>
      <c r="D52" s="27">
        <v>416</v>
      </c>
      <c r="E52" s="27">
        <v>443</v>
      </c>
      <c r="F52" s="11"/>
      <c r="G52" s="26">
        <f>C52-AVERAGE(D52:E52)</f>
        <v>35.5</v>
      </c>
      <c r="H52" s="26">
        <f>ROUND(G52,-1)</f>
        <v>40</v>
      </c>
    </row>
    <row r="53" spans="1:8" ht="12.95" customHeight="1" x14ac:dyDescent="0.2">
      <c r="B53" s="21"/>
      <c r="C53" s="27"/>
      <c r="D53" s="27"/>
      <c r="E53" s="27"/>
      <c r="F53" s="11"/>
      <c r="G53" s="11"/>
      <c r="H53" s="20"/>
    </row>
    <row r="54" spans="1:8" ht="12.95" customHeight="1" x14ac:dyDescent="0.2">
      <c r="A54" s="14" t="s">
        <v>24</v>
      </c>
      <c r="B54" s="14"/>
      <c r="C54" s="27"/>
      <c r="D54" s="27"/>
      <c r="E54" s="27"/>
      <c r="F54" s="11"/>
      <c r="G54" s="11"/>
      <c r="H54" s="20"/>
    </row>
    <row r="55" spans="1:8" ht="12.95" customHeight="1" x14ac:dyDescent="0.2">
      <c r="B55" s="21" t="s">
        <v>0</v>
      </c>
      <c r="C55" s="27">
        <v>397</v>
      </c>
      <c r="D55" s="27">
        <v>345</v>
      </c>
      <c r="E55" s="27">
        <v>293</v>
      </c>
      <c r="F55" s="11"/>
      <c r="G55" s="26">
        <f>C55-AVERAGE(D55:E55)</f>
        <v>78</v>
      </c>
      <c r="H55" s="26">
        <f>ROUND(G55,-1)</f>
        <v>80</v>
      </c>
    </row>
    <row r="56" spans="1:8" ht="12.95" customHeight="1" x14ac:dyDescent="0.2">
      <c r="B56" s="21" t="s">
        <v>1</v>
      </c>
      <c r="C56" s="27">
        <v>356</v>
      </c>
      <c r="D56" s="27">
        <v>325</v>
      </c>
      <c r="E56" s="27">
        <v>330</v>
      </c>
      <c r="F56" s="11"/>
      <c r="G56" s="26">
        <f>C56-AVERAGE(D56:E56)</f>
        <v>28.5</v>
      </c>
      <c r="H56" s="26">
        <f>ROUND(G56,-1)</f>
        <v>30</v>
      </c>
    </row>
    <row r="57" spans="1:8" ht="12.95" customHeight="1" x14ac:dyDescent="0.2">
      <c r="B57" s="21" t="s">
        <v>2</v>
      </c>
      <c r="C57" s="27">
        <v>405</v>
      </c>
      <c r="D57" s="27">
        <v>362</v>
      </c>
      <c r="E57" s="27">
        <v>326</v>
      </c>
      <c r="F57" s="11"/>
      <c r="G57" s="26">
        <f>C57-AVERAGE(D57:E57)</f>
        <v>61</v>
      </c>
      <c r="H57" s="26">
        <f>ROUND(G57,-1)</f>
        <v>60</v>
      </c>
    </row>
    <row r="58" spans="1:8" ht="12.95" customHeight="1" x14ac:dyDescent="0.2">
      <c r="B58" s="21" t="s">
        <v>3</v>
      </c>
      <c r="C58" s="27">
        <v>434</v>
      </c>
      <c r="D58" s="27">
        <v>321</v>
      </c>
      <c r="E58" s="27">
        <v>354</v>
      </c>
      <c r="F58" s="11"/>
      <c r="G58" s="26">
        <f>C58-AVERAGE(D58:E58)</f>
        <v>96.5</v>
      </c>
      <c r="H58" s="26">
        <f>ROUND(G58,-1)</f>
        <v>100</v>
      </c>
    </row>
    <row r="59" spans="1:8" ht="12.95" customHeight="1" x14ac:dyDescent="0.2">
      <c r="B59" s="21"/>
      <c r="C59" s="27"/>
      <c r="D59" s="27"/>
      <c r="E59" s="27"/>
      <c r="F59" s="11"/>
      <c r="G59" s="11"/>
      <c r="H59" s="20"/>
    </row>
    <row r="60" spans="1:8" ht="12.95" customHeight="1" x14ac:dyDescent="0.2">
      <c r="A60" s="14" t="s">
        <v>25</v>
      </c>
      <c r="B60" s="14"/>
      <c r="C60" s="27"/>
      <c r="D60" s="27"/>
      <c r="E60" s="27"/>
      <c r="F60" s="11"/>
      <c r="G60" s="11"/>
      <c r="H60" s="20"/>
    </row>
    <row r="61" spans="1:8" ht="12.95" customHeight="1" x14ac:dyDescent="0.2">
      <c r="B61" s="21" t="s">
        <v>0</v>
      </c>
      <c r="C61" s="27">
        <v>378</v>
      </c>
      <c r="D61" s="27">
        <v>371</v>
      </c>
      <c r="E61" s="27">
        <v>322</v>
      </c>
      <c r="F61" s="11"/>
      <c r="G61" s="26">
        <f>C61-AVERAGE(D61:E61)</f>
        <v>31.5</v>
      </c>
      <c r="H61" s="26">
        <f>ROUND(G61,-1)</f>
        <v>30</v>
      </c>
    </row>
    <row r="62" spans="1:8" ht="12.95" customHeight="1" x14ac:dyDescent="0.2">
      <c r="B62" s="21" t="s">
        <v>1</v>
      </c>
      <c r="C62" s="27">
        <v>373</v>
      </c>
      <c r="D62" s="27">
        <v>314</v>
      </c>
      <c r="E62" s="27">
        <v>331</v>
      </c>
      <c r="F62" s="11"/>
      <c r="G62" s="26">
        <f>C62-AVERAGE(D62:E62)</f>
        <v>50.5</v>
      </c>
      <c r="H62" s="26">
        <f>ROUND(G62,-1)</f>
        <v>50</v>
      </c>
    </row>
    <row r="63" spans="1:8" ht="12.95" customHeight="1" x14ac:dyDescent="0.2">
      <c r="B63" s="21" t="s">
        <v>2</v>
      </c>
      <c r="C63" s="27">
        <v>405</v>
      </c>
      <c r="D63" s="27">
        <v>318</v>
      </c>
      <c r="E63" s="27">
        <v>328</v>
      </c>
      <c r="F63" s="11"/>
      <c r="G63" s="26">
        <f>C63-AVERAGE(D63:E63)</f>
        <v>82</v>
      </c>
      <c r="H63" s="26">
        <f>ROUND(G63,-1)</f>
        <v>80</v>
      </c>
    </row>
    <row r="64" spans="1:8" ht="12.95" customHeight="1" x14ac:dyDescent="0.2">
      <c r="B64" s="21" t="s">
        <v>3</v>
      </c>
      <c r="C64" s="27">
        <v>364</v>
      </c>
      <c r="D64" s="27">
        <v>338</v>
      </c>
      <c r="E64" s="27">
        <v>316</v>
      </c>
      <c r="F64" s="11"/>
      <c r="G64" s="26">
        <f>C64-AVERAGE(D64:E64)</f>
        <v>37</v>
      </c>
      <c r="H64" s="26">
        <f>ROUND(G64,-1)</f>
        <v>40</v>
      </c>
    </row>
    <row r="65" spans="1:8" ht="12.95" customHeight="1" x14ac:dyDescent="0.2">
      <c r="B65" s="21"/>
      <c r="C65" s="27"/>
      <c r="D65" s="27"/>
      <c r="E65" s="27"/>
      <c r="F65" s="11"/>
      <c r="G65" s="11"/>
      <c r="H65" s="20"/>
    </row>
    <row r="66" spans="1:8" ht="12.95" customHeight="1" x14ac:dyDescent="0.2">
      <c r="A66" s="14" t="s">
        <v>26</v>
      </c>
      <c r="B66" s="14"/>
      <c r="C66" s="27"/>
      <c r="D66" s="27"/>
      <c r="E66" s="27"/>
      <c r="F66" s="11"/>
      <c r="G66" s="11"/>
      <c r="H66" s="20"/>
    </row>
    <row r="67" spans="1:8" ht="12.95" customHeight="1" x14ac:dyDescent="0.2">
      <c r="B67" s="21" t="s">
        <v>0</v>
      </c>
      <c r="C67" s="27">
        <v>317</v>
      </c>
      <c r="D67" s="27">
        <v>287</v>
      </c>
      <c r="E67" s="27">
        <v>285</v>
      </c>
      <c r="F67" s="11"/>
      <c r="G67" s="26">
        <f>C67-AVERAGE(D67:E67)</f>
        <v>31</v>
      </c>
      <c r="H67" s="26">
        <f>ROUND(G67,-1)</f>
        <v>30</v>
      </c>
    </row>
    <row r="68" spans="1:8" ht="12.95" customHeight="1" x14ac:dyDescent="0.2">
      <c r="B68" s="21" t="s">
        <v>1</v>
      </c>
      <c r="C68" s="27">
        <v>299</v>
      </c>
      <c r="D68" s="27">
        <v>286</v>
      </c>
      <c r="E68" s="27">
        <v>277</v>
      </c>
      <c r="F68" s="11"/>
      <c r="G68" s="26">
        <f>C68-AVERAGE(D68:E68)</f>
        <v>17.5</v>
      </c>
      <c r="H68" s="26">
        <f>ROUND(G68,-1)</f>
        <v>20</v>
      </c>
    </row>
    <row r="69" spans="1:8" ht="12.95" customHeight="1" x14ac:dyDescent="0.2">
      <c r="B69" s="21" t="s">
        <v>2</v>
      </c>
      <c r="C69" s="27">
        <v>373</v>
      </c>
      <c r="D69" s="27">
        <v>284</v>
      </c>
      <c r="E69" s="27">
        <v>276</v>
      </c>
      <c r="F69" s="11"/>
      <c r="G69" s="26">
        <f>C69-AVERAGE(D69:E69)</f>
        <v>93</v>
      </c>
      <c r="H69" s="26">
        <f>ROUND(G69,-1)</f>
        <v>90</v>
      </c>
    </row>
    <row r="70" spans="1:8" ht="12.95" customHeight="1" x14ac:dyDescent="0.2">
      <c r="B70" s="21" t="s">
        <v>3</v>
      </c>
      <c r="C70" s="27">
        <v>311</v>
      </c>
      <c r="D70" s="27">
        <v>263</v>
      </c>
      <c r="E70" s="27">
        <v>272</v>
      </c>
      <c r="F70" s="11"/>
      <c r="G70" s="26">
        <f>C70-AVERAGE(D70:E70)</f>
        <v>43.5</v>
      </c>
      <c r="H70" s="26">
        <f>ROUND(G70,-1)</f>
        <v>40</v>
      </c>
    </row>
    <row r="71" spans="1:8" ht="12.95" customHeight="1" x14ac:dyDescent="0.2">
      <c r="B71" s="21"/>
      <c r="C71" s="27"/>
      <c r="D71" s="27"/>
      <c r="E71" s="27"/>
      <c r="F71" s="11"/>
      <c r="G71" s="26"/>
      <c r="H71" s="26"/>
    </row>
    <row r="72" spans="1:8" ht="12.95" customHeight="1" x14ac:dyDescent="0.2">
      <c r="A72" s="13" t="s">
        <v>27</v>
      </c>
      <c r="B72" s="21"/>
      <c r="C72" s="27"/>
      <c r="D72" s="27"/>
      <c r="E72" s="27"/>
      <c r="F72" s="11"/>
      <c r="G72" s="11"/>
      <c r="H72" s="20"/>
    </row>
    <row r="73" spans="1:8" ht="12.95" customHeight="1" x14ac:dyDescent="0.2">
      <c r="B73" s="21" t="s">
        <v>0</v>
      </c>
      <c r="C73" s="27">
        <v>1545</v>
      </c>
      <c r="D73" s="27">
        <v>1333</v>
      </c>
      <c r="E73" s="27">
        <v>1444</v>
      </c>
      <c r="F73" s="11"/>
      <c r="G73" s="26">
        <f>C73-AVERAGE(D73:E73)</f>
        <v>156.5</v>
      </c>
      <c r="H73" s="26">
        <f>ROUND(G73,-1)</f>
        <v>160</v>
      </c>
    </row>
    <row r="74" spans="1:8" ht="12.95" customHeight="1" x14ac:dyDescent="0.2">
      <c r="B74" s="21" t="s">
        <v>1</v>
      </c>
      <c r="C74" s="27">
        <v>1438</v>
      </c>
      <c r="D74" s="27">
        <v>1290</v>
      </c>
      <c r="E74" s="27">
        <v>1290</v>
      </c>
      <c r="F74" s="11"/>
      <c r="G74" s="26">
        <f>C74-AVERAGE(D74:E74)</f>
        <v>148</v>
      </c>
      <c r="H74" s="26">
        <f>ROUND(G74,-1)</f>
        <v>150</v>
      </c>
    </row>
    <row r="75" spans="1:8" ht="12.95" customHeight="1" x14ac:dyDescent="0.2">
      <c r="B75" s="21" t="s">
        <v>2</v>
      </c>
      <c r="C75" s="27">
        <v>1664</v>
      </c>
      <c r="D75" s="27">
        <v>1352</v>
      </c>
      <c r="E75" s="27">
        <v>1348</v>
      </c>
      <c r="F75" s="11"/>
      <c r="G75" s="26">
        <f>C75-AVERAGE(D75:E75)</f>
        <v>314</v>
      </c>
      <c r="H75" s="26">
        <f>ROUND(G75,-1)</f>
        <v>310</v>
      </c>
    </row>
    <row r="76" spans="1:8" ht="12.95" customHeight="1" x14ac:dyDescent="0.2">
      <c r="B76" s="21" t="s">
        <v>3</v>
      </c>
      <c r="C76" s="27">
        <v>1572</v>
      </c>
      <c r="D76" s="27">
        <v>1354</v>
      </c>
      <c r="E76" s="27">
        <v>1414</v>
      </c>
      <c r="F76" s="11"/>
      <c r="G76" s="26">
        <f>C76-AVERAGE(D76:E76)</f>
        <v>188</v>
      </c>
      <c r="H76" s="26">
        <f>ROUND(G76,-1)</f>
        <v>190</v>
      </c>
    </row>
    <row r="77" spans="1:8" ht="12.95" customHeight="1" x14ac:dyDescent="0.2">
      <c r="B77" s="21"/>
      <c r="C77" s="27"/>
      <c r="D77" s="27"/>
      <c r="E77" s="27"/>
      <c r="F77" s="11"/>
      <c r="G77" s="11"/>
      <c r="H77" s="20"/>
    </row>
    <row r="78" spans="1:8" ht="12.95" customHeight="1" x14ac:dyDescent="0.2">
      <c r="A78" s="14" t="s">
        <v>28</v>
      </c>
      <c r="B78" s="14"/>
      <c r="C78" s="27"/>
      <c r="D78" s="27"/>
      <c r="E78" s="27"/>
      <c r="F78" s="11"/>
      <c r="G78" s="11"/>
      <c r="H78" s="20"/>
    </row>
    <row r="79" spans="1:8" ht="12.95" customHeight="1" x14ac:dyDescent="0.2">
      <c r="B79" s="21" t="s">
        <v>0</v>
      </c>
      <c r="C79" s="27">
        <v>566</v>
      </c>
      <c r="D79" s="27">
        <v>516</v>
      </c>
      <c r="E79" s="27">
        <v>537</v>
      </c>
      <c r="F79" s="11"/>
      <c r="G79" s="26">
        <f>C79-AVERAGE(D79:E79)</f>
        <v>39.5</v>
      </c>
      <c r="H79" s="26">
        <f>ROUND(G79,-1)</f>
        <v>40</v>
      </c>
    </row>
    <row r="80" spans="1:8" ht="12.95" customHeight="1" x14ac:dyDescent="0.2">
      <c r="B80" s="21" t="s">
        <v>1</v>
      </c>
      <c r="C80" s="29">
        <v>514</v>
      </c>
      <c r="D80" s="29">
        <v>479</v>
      </c>
      <c r="E80" s="29">
        <v>464</v>
      </c>
      <c r="F80" s="11"/>
      <c r="G80" s="26">
        <f>C80-AVERAGE(D80:E80)</f>
        <v>42.5</v>
      </c>
      <c r="H80" s="26">
        <f>ROUND(G80,-1)</f>
        <v>40</v>
      </c>
    </row>
    <row r="81" spans="1:8" ht="12.95" customHeight="1" x14ac:dyDescent="0.2">
      <c r="B81" s="21" t="s">
        <v>2</v>
      </c>
      <c r="C81" s="29">
        <v>625</v>
      </c>
      <c r="D81" s="29">
        <v>481</v>
      </c>
      <c r="E81" s="29">
        <v>513</v>
      </c>
      <c r="F81" s="11"/>
      <c r="G81" s="26">
        <f>C81-AVERAGE(D81:E81)</f>
        <v>128</v>
      </c>
      <c r="H81" s="26">
        <f>ROUND(G81,-1)</f>
        <v>130</v>
      </c>
    </row>
    <row r="82" spans="1:8" ht="12.95" customHeight="1" x14ac:dyDescent="0.2">
      <c r="B82" s="21" t="s">
        <v>3</v>
      </c>
      <c r="C82" s="29">
        <v>612</v>
      </c>
      <c r="D82" s="29">
        <v>517</v>
      </c>
      <c r="E82" s="29">
        <v>525</v>
      </c>
      <c r="F82" s="11"/>
      <c r="G82" s="26">
        <f>C82-AVERAGE(D82:E82)</f>
        <v>91</v>
      </c>
      <c r="H82" s="26">
        <f>ROUND(G82,-1)</f>
        <v>90</v>
      </c>
    </row>
    <row r="83" spans="1:8" ht="12.95" customHeight="1" x14ac:dyDescent="0.2">
      <c r="B83" s="21"/>
      <c r="C83" s="27"/>
      <c r="D83" s="27"/>
      <c r="E83" s="27"/>
      <c r="F83" s="11"/>
      <c r="G83" s="26"/>
      <c r="H83" s="26"/>
    </row>
    <row r="84" spans="1:8" ht="12.95" customHeight="1" x14ac:dyDescent="0.2">
      <c r="A84" s="14" t="s">
        <v>7</v>
      </c>
      <c r="B84" s="14"/>
      <c r="C84" s="23"/>
      <c r="D84" s="23"/>
      <c r="E84" s="23"/>
      <c r="F84" s="24"/>
      <c r="G84" s="25"/>
      <c r="H84" s="25"/>
    </row>
    <row r="85" spans="1:8" ht="12.95" customHeight="1" x14ac:dyDescent="0.2">
      <c r="B85" s="21" t="s">
        <v>0</v>
      </c>
      <c r="C85" s="27">
        <v>1393</v>
      </c>
      <c r="D85" s="27">
        <v>1252</v>
      </c>
      <c r="E85" s="27">
        <v>1252</v>
      </c>
      <c r="F85" s="12"/>
      <c r="G85" s="26">
        <f>C85-AVERAGE(D85:E85)</f>
        <v>141</v>
      </c>
      <c r="H85" s="26">
        <f>ROUND(G85,-1)</f>
        <v>140</v>
      </c>
    </row>
    <row r="86" spans="1:8" ht="12.95" customHeight="1" x14ac:dyDescent="0.2">
      <c r="B86" s="21" t="s">
        <v>1</v>
      </c>
      <c r="C86" s="28">
        <v>1217</v>
      </c>
      <c r="D86" s="28">
        <v>1174</v>
      </c>
      <c r="E86" s="28">
        <v>1179</v>
      </c>
      <c r="F86" s="11"/>
      <c r="G86" s="26">
        <f>C86-AVERAGE(D86:E86)</f>
        <v>40.5</v>
      </c>
      <c r="H86" s="26">
        <f>ROUND(G86,-1)</f>
        <v>40</v>
      </c>
    </row>
    <row r="87" spans="1:8" ht="12.95" customHeight="1" x14ac:dyDescent="0.2">
      <c r="B87" s="21" t="s">
        <v>2</v>
      </c>
      <c r="C87" s="28">
        <v>1493</v>
      </c>
      <c r="D87" s="28">
        <v>1186</v>
      </c>
      <c r="E87" s="28">
        <v>1295</v>
      </c>
      <c r="F87" s="11"/>
      <c r="G87" s="26">
        <f>C87-AVERAGE(D87:E87)</f>
        <v>252.5</v>
      </c>
      <c r="H87" s="26">
        <f>ROUND(G87,-1)</f>
        <v>250</v>
      </c>
    </row>
    <row r="88" spans="1:8" ht="12.95" customHeight="1" x14ac:dyDescent="0.2">
      <c r="B88" s="21" t="s">
        <v>3</v>
      </c>
      <c r="C88" s="28">
        <v>1477</v>
      </c>
      <c r="D88" s="28">
        <v>1208</v>
      </c>
      <c r="E88" s="28">
        <v>1285</v>
      </c>
      <c r="F88" s="11"/>
      <c r="G88" s="26">
        <f>C88-AVERAGE(D88:E88)</f>
        <v>230.5</v>
      </c>
      <c r="H88" s="26">
        <f>ROUND(G88,-1)</f>
        <v>230</v>
      </c>
    </row>
    <row r="89" spans="1:8" ht="12.95" customHeight="1" x14ac:dyDescent="0.2">
      <c r="B89" s="21"/>
      <c r="C89" s="27"/>
      <c r="D89" s="27"/>
      <c r="E89" s="27"/>
      <c r="F89" s="11"/>
      <c r="G89" s="11"/>
      <c r="H89" s="20"/>
    </row>
    <row r="90" spans="1:8" ht="12.95" customHeight="1" x14ac:dyDescent="0.2">
      <c r="A90" s="13" t="s">
        <v>29</v>
      </c>
      <c r="B90" s="22"/>
      <c r="C90" s="27"/>
      <c r="D90" s="27"/>
      <c r="E90" s="27"/>
      <c r="F90" s="11"/>
      <c r="G90" s="11"/>
      <c r="H90" s="20"/>
    </row>
    <row r="91" spans="1:8" ht="12.95" customHeight="1" x14ac:dyDescent="0.2">
      <c r="B91" s="21" t="s">
        <v>0</v>
      </c>
      <c r="C91" s="27">
        <v>2296</v>
      </c>
      <c r="D91" s="27">
        <v>2077</v>
      </c>
      <c r="E91" s="27">
        <v>2035</v>
      </c>
      <c r="F91" s="11"/>
      <c r="G91" s="26">
        <f>C91-AVERAGE(D91:E91)</f>
        <v>240</v>
      </c>
      <c r="H91" s="26">
        <f>ROUND(G91,-1)</f>
        <v>240</v>
      </c>
    </row>
    <row r="92" spans="1:8" ht="12.95" customHeight="1" x14ac:dyDescent="0.2">
      <c r="B92" s="21" t="s">
        <v>1</v>
      </c>
      <c r="C92" s="27">
        <v>2179</v>
      </c>
      <c r="D92" s="27">
        <v>1992</v>
      </c>
      <c r="E92" s="27">
        <v>2009</v>
      </c>
      <c r="F92" s="11"/>
      <c r="G92" s="26">
        <f>C92-AVERAGE(D92:E92)</f>
        <v>178.5</v>
      </c>
      <c r="H92" s="26">
        <f>ROUND(G92,-1)</f>
        <v>180</v>
      </c>
    </row>
    <row r="93" spans="1:8" ht="12.95" customHeight="1" x14ac:dyDescent="0.2">
      <c r="B93" s="21" t="s">
        <v>2</v>
      </c>
      <c r="C93" s="27">
        <v>2462</v>
      </c>
      <c r="D93" s="27">
        <v>1964</v>
      </c>
      <c r="E93" s="27">
        <v>2132</v>
      </c>
      <c r="F93" s="11"/>
      <c r="G93" s="26">
        <f>C93-AVERAGE(D93:E93)</f>
        <v>414</v>
      </c>
      <c r="H93" s="26">
        <f>ROUND(G93,-1)</f>
        <v>410</v>
      </c>
    </row>
    <row r="94" spans="1:8" ht="12.95" customHeight="1" x14ac:dyDescent="0.2">
      <c r="B94" s="21" t="s">
        <v>3</v>
      </c>
      <c r="C94" s="27">
        <v>2261</v>
      </c>
      <c r="D94" s="27">
        <v>1955</v>
      </c>
      <c r="E94" s="27">
        <v>2034</v>
      </c>
      <c r="F94" s="11"/>
      <c r="G94" s="26">
        <f>C94-AVERAGE(D94:E94)</f>
        <v>266.5</v>
      </c>
      <c r="H94" s="26">
        <f>ROUND(G94,-1)</f>
        <v>270</v>
      </c>
    </row>
    <row r="95" spans="1:8" ht="12.95" customHeight="1" x14ac:dyDescent="0.2">
      <c r="B95" s="21"/>
      <c r="C95" s="27"/>
      <c r="D95" s="27"/>
      <c r="E95" s="27"/>
      <c r="F95" s="11"/>
      <c r="G95" s="11"/>
      <c r="H95" s="20"/>
    </row>
    <row r="96" spans="1:8" ht="12.95" customHeight="1" x14ac:dyDescent="0.2">
      <c r="A96" s="14" t="s">
        <v>16</v>
      </c>
      <c r="B96" s="14"/>
      <c r="C96" s="27"/>
      <c r="D96" s="27"/>
      <c r="E96" s="27"/>
      <c r="F96" s="11"/>
      <c r="G96" s="11"/>
      <c r="H96" s="20"/>
    </row>
    <row r="97" spans="1:8" ht="12.95" customHeight="1" x14ac:dyDescent="0.2">
      <c r="B97" s="21" t="s">
        <v>0</v>
      </c>
      <c r="C97" s="27">
        <v>855</v>
      </c>
      <c r="D97" s="27">
        <v>743</v>
      </c>
      <c r="E97" s="27">
        <v>788</v>
      </c>
      <c r="F97" s="11"/>
      <c r="G97" s="26">
        <f>C97-AVERAGE(D97:E97)</f>
        <v>89.5</v>
      </c>
      <c r="H97" s="26">
        <f>ROUND(G97,-1)</f>
        <v>90</v>
      </c>
    </row>
    <row r="98" spans="1:8" ht="12.95" customHeight="1" x14ac:dyDescent="0.2">
      <c r="B98" s="21" t="s">
        <v>1</v>
      </c>
      <c r="C98" s="29">
        <v>785</v>
      </c>
      <c r="D98" s="29">
        <v>687</v>
      </c>
      <c r="E98" s="29">
        <v>746</v>
      </c>
      <c r="F98" s="11"/>
      <c r="G98" s="26">
        <f>C98-AVERAGE(D98:E98)</f>
        <v>68.5</v>
      </c>
      <c r="H98" s="26">
        <f>ROUND(G98,-1)</f>
        <v>70</v>
      </c>
    </row>
    <row r="99" spans="1:8" ht="12.95" customHeight="1" x14ac:dyDescent="0.2">
      <c r="B99" s="21" t="s">
        <v>2</v>
      </c>
      <c r="C99" s="29">
        <v>887</v>
      </c>
      <c r="D99" s="29">
        <v>756</v>
      </c>
      <c r="E99" s="29">
        <v>887</v>
      </c>
      <c r="F99" s="11"/>
      <c r="G99" s="26">
        <f>C99-AVERAGE(D99:E99)</f>
        <v>65.5</v>
      </c>
      <c r="H99" s="26">
        <f>ROUND(G99,-1)</f>
        <v>70</v>
      </c>
    </row>
    <row r="100" spans="1:8" ht="12.95" customHeight="1" x14ac:dyDescent="0.2">
      <c r="B100" s="21" t="s">
        <v>3</v>
      </c>
      <c r="C100" s="29">
        <v>946</v>
      </c>
      <c r="D100" s="29">
        <v>774</v>
      </c>
      <c r="E100" s="29">
        <v>677</v>
      </c>
      <c r="F100" s="11"/>
      <c r="G100" s="26">
        <f>C100-AVERAGE(D100:E100)</f>
        <v>220.5</v>
      </c>
      <c r="H100" s="26">
        <f>ROUND(G100,-1)</f>
        <v>220</v>
      </c>
    </row>
    <row r="101" spans="1:8" ht="12.95" customHeight="1" x14ac:dyDescent="0.2">
      <c r="B101" s="21"/>
      <c r="C101" s="27"/>
      <c r="D101" s="27"/>
      <c r="E101" s="27"/>
      <c r="F101" s="11"/>
      <c r="G101" s="11"/>
      <c r="H101" s="20"/>
    </row>
    <row r="102" spans="1:8" ht="12.95" customHeight="1" x14ac:dyDescent="0.2">
      <c r="A102" s="13" t="s">
        <v>30</v>
      </c>
      <c r="B102" s="22"/>
      <c r="C102" s="27"/>
      <c r="D102" s="27"/>
      <c r="E102" s="27"/>
      <c r="F102" s="11"/>
      <c r="G102" s="11"/>
      <c r="H102" s="20"/>
    </row>
    <row r="103" spans="1:8" ht="12.95" customHeight="1" x14ac:dyDescent="0.2">
      <c r="B103" s="21" t="s">
        <v>0</v>
      </c>
      <c r="C103" s="27">
        <v>351</v>
      </c>
      <c r="D103" s="27">
        <v>305</v>
      </c>
      <c r="E103" s="27">
        <v>308</v>
      </c>
      <c r="F103" s="11"/>
      <c r="G103" s="26">
        <f>C103-AVERAGE(D103:E103)</f>
        <v>44.5</v>
      </c>
      <c r="H103" s="26">
        <f>ROUND(G103,-1)</f>
        <v>40</v>
      </c>
    </row>
    <row r="104" spans="1:8" ht="12.95" customHeight="1" x14ac:dyDescent="0.2">
      <c r="B104" s="21" t="s">
        <v>1</v>
      </c>
      <c r="C104" s="27">
        <v>325</v>
      </c>
      <c r="D104" s="27">
        <v>292</v>
      </c>
      <c r="E104" s="27">
        <v>317</v>
      </c>
      <c r="F104" s="11"/>
      <c r="G104" s="26">
        <f>C104-AVERAGE(D104:E104)</f>
        <v>20.5</v>
      </c>
      <c r="H104" s="26">
        <f>ROUND(G104,-1)</f>
        <v>20</v>
      </c>
    </row>
    <row r="105" spans="1:8" ht="12.95" customHeight="1" x14ac:dyDescent="0.2">
      <c r="B105" s="21" t="s">
        <v>2</v>
      </c>
      <c r="C105" s="27">
        <v>402</v>
      </c>
      <c r="D105" s="27">
        <v>296</v>
      </c>
      <c r="E105" s="27">
        <v>308</v>
      </c>
      <c r="F105" s="11"/>
      <c r="G105" s="26">
        <f>C105-AVERAGE(D105:E105)</f>
        <v>100</v>
      </c>
      <c r="H105" s="26">
        <f>ROUND(G105,-1)</f>
        <v>100</v>
      </c>
    </row>
    <row r="106" spans="1:8" ht="12.95" customHeight="1" x14ac:dyDescent="0.2">
      <c r="B106" s="21" t="s">
        <v>3</v>
      </c>
      <c r="C106" s="27">
        <v>363</v>
      </c>
      <c r="D106" s="27">
        <v>300</v>
      </c>
      <c r="E106" s="27">
        <v>315</v>
      </c>
      <c r="F106" s="11"/>
      <c r="G106" s="26">
        <f>C106-AVERAGE(D106:E106)</f>
        <v>55.5</v>
      </c>
      <c r="H106" s="26">
        <f>ROUND(G106,-1)</f>
        <v>60</v>
      </c>
    </row>
    <row r="107" spans="1:8" ht="12.95" customHeight="1" x14ac:dyDescent="0.2">
      <c r="B107" s="21"/>
      <c r="C107" s="27"/>
      <c r="D107" s="27"/>
      <c r="E107" s="27"/>
      <c r="F107" s="11"/>
      <c r="G107" s="11"/>
      <c r="H107" s="20"/>
    </row>
    <row r="108" spans="1:8" ht="12.95" customHeight="1" x14ac:dyDescent="0.2">
      <c r="A108" s="14" t="s">
        <v>31</v>
      </c>
      <c r="B108" s="14"/>
      <c r="C108" s="27"/>
      <c r="D108" s="27"/>
      <c r="E108" s="27"/>
      <c r="F108" s="11"/>
      <c r="G108" s="11"/>
      <c r="H108" s="20"/>
    </row>
    <row r="109" spans="1:8" ht="12.95" customHeight="1" x14ac:dyDescent="0.2">
      <c r="B109" s="21" t="s">
        <v>0</v>
      </c>
      <c r="C109" s="27">
        <v>290</v>
      </c>
      <c r="D109" s="27">
        <v>266</v>
      </c>
      <c r="E109" s="27">
        <v>277</v>
      </c>
      <c r="F109" s="11"/>
      <c r="G109" s="26">
        <f>C109-AVERAGE(D109:E109)</f>
        <v>18.5</v>
      </c>
      <c r="H109" s="26">
        <f>ROUND(G109,-1)</f>
        <v>20</v>
      </c>
    </row>
    <row r="110" spans="1:8" ht="12.95" customHeight="1" x14ac:dyDescent="0.2">
      <c r="B110" s="21" t="s">
        <v>1</v>
      </c>
      <c r="C110" s="27">
        <v>290</v>
      </c>
      <c r="D110" s="27">
        <v>253</v>
      </c>
      <c r="E110" s="27">
        <v>273</v>
      </c>
      <c r="F110" s="11"/>
      <c r="G110" s="26">
        <f>C110-AVERAGE(D110:E110)</f>
        <v>27</v>
      </c>
      <c r="H110" s="26">
        <f>ROUND(G110,-1)</f>
        <v>30</v>
      </c>
    </row>
    <row r="111" spans="1:8" ht="12.95" customHeight="1" x14ac:dyDescent="0.2">
      <c r="B111" s="21" t="s">
        <v>2</v>
      </c>
      <c r="C111" s="27">
        <v>325</v>
      </c>
      <c r="D111" s="27">
        <v>272</v>
      </c>
      <c r="E111" s="27">
        <v>295</v>
      </c>
      <c r="F111" s="11"/>
      <c r="G111" s="26">
        <f>C111-AVERAGE(D111:E111)</f>
        <v>41.5</v>
      </c>
      <c r="H111" s="26">
        <f>ROUND(G111,-1)</f>
        <v>40</v>
      </c>
    </row>
    <row r="112" spans="1:8" ht="12.95" customHeight="1" x14ac:dyDescent="0.2">
      <c r="B112" s="21" t="s">
        <v>3</v>
      </c>
      <c r="C112" s="27">
        <v>303</v>
      </c>
      <c r="D112" s="27">
        <v>261</v>
      </c>
      <c r="E112" s="27">
        <v>264</v>
      </c>
      <c r="F112" s="11"/>
      <c r="G112" s="26">
        <f>C112-AVERAGE(D112:E112)</f>
        <v>40.5</v>
      </c>
      <c r="H112" s="26">
        <f>ROUND(G112,-1)</f>
        <v>40</v>
      </c>
    </row>
    <row r="113" spans="1:8" ht="12.95" customHeight="1" x14ac:dyDescent="0.2">
      <c r="B113" s="21"/>
      <c r="C113" s="27"/>
      <c r="D113" s="27"/>
      <c r="E113" s="27"/>
      <c r="F113" s="11"/>
      <c r="G113" s="11"/>
      <c r="H113" s="20"/>
    </row>
    <row r="114" spans="1:8" ht="12.95" customHeight="1" x14ac:dyDescent="0.2">
      <c r="A114" s="13" t="s">
        <v>32</v>
      </c>
      <c r="B114" s="22"/>
      <c r="C114" s="27"/>
      <c r="D114" s="27"/>
      <c r="E114" s="27"/>
      <c r="F114" s="11"/>
      <c r="G114" s="11"/>
      <c r="H114" s="20"/>
    </row>
    <row r="115" spans="1:8" ht="12.95" customHeight="1" x14ac:dyDescent="0.2">
      <c r="B115" s="21" t="s">
        <v>0</v>
      </c>
      <c r="C115" s="27">
        <v>330</v>
      </c>
      <c r="D115" s="27">
        <v>316</v>
      </c>
      <c r="E115" s="27">
        <v>320</v>
      </c>
      <c r="F115" s="11"/>
      <c r="G115" s="26">
        <f>C115-AVERAGE(D115:E115)</f>
        <v>12</v>
      </c>
      <c r="H115" s="26">
        <f>ROUND(G115,-1)</f>
        <v>10</v>
      </c>
    </row>
    <row r="116" spans="1:8" ht="12.95" customHeight="1" x14ac:dyDescent="0.2">
      <c r="B116" s="21" t="s">
        <v>1</v>
      </c>
      <c r="C116" s="27">
        <v>352</v>
      </c>
      <c r="D116" s="27">
        <v>299</v>
      </c>
      <c r="E116" s="27">
        <v>275</v>
      </c>
      <c r="F116" s="11"/>
      <c r="G116" s="26">
        <f>C116-AVERAGE(D116:E116)</f>
        <v>65</v>
      </c>
      <c r="H116" s="26">
        <f>ROUND(G116,-1)</f>
        <v>70</v>
      </c>
    </row>
    <row r="117" spans="1:8" ht="12.95" customHeight="1" x14ac:dyDescent="0.2">
      <c r="B117" s="21" t="s">
        <v>2</v>
      </c>
      <c r="C117" s="27">
        <v>399</v>
      </c>
      <c r="D117" s="27">
        <v>298</v>
      </c>
      <c r="E117" s="27">
        <v>318</v>
      </c>
      <c r="F117" s="11"/>
      <c r="G117" s="26">
        <f>C117-AVERAGE(D117:E117)</f>
        <v>91</v>
      </c>
      <c r="H117" s="26">
        <f>ROUND(G117,-1)</f>
        <v>90</v>
      </c>
    </row>
    <row r="118" spans="1:8" ht="12.95" customHeight="1" x14ac:dyDescent="0.2">
      <c r="B118" s="21" t="s">
        <v>3</v>
      </c>
      <c r="C118" s="27">
        <v>387</v>
      </c>
      <c r="D118" s="27">
        <v>342</v>
      </c>
      <c r="E118" s="27">
        <v>298</v>
      </c>
      <c r="F118" s="11"/>
      <c r="G118" s="26">
        <f>C118-AVERAGE(D118:E118)</f>
        <v>67</v>
      </c>
      <c r="H118" s="26">
        <f>ROUND(G118,-1)</f>
        <v>70</v>
      </c>
    </row>
    <row r="119" spans="1:8" ht="12.95" customHeight="1" x14ac:dyDescent="0.2">
      <c r="B119" s="21"/>
      <c r="C119" s="27"/>
      <c r="D119" s="27"/>
      <c r="E119" s="27"/>
      <c r="F119" s="11"/>
      <c r="G119" s="11"/>
      <c r="H119" s="20"/>
    </row>
    <row r="120" spans="1:8" ht="18" customHeight="1" x14ac:dyDescent="0.2">
      <c r="A120" s="30" t="s">
        <v>47</v>
      </c>
      <c r="B120" s="30"/>
      <c r="C120" s="27"/>
      <c r="D120" s="27"/>
      <c r="E120" s="27"/>
      <c r="F120" s="11"/>
      <c r="G120" s="11"/>
      <c r="H120" s="20"/>
    </row>
    <row r="121" spans="1:8" ht="12.95" customHeight="1" x14ac:dyDescent="0.2">
      <c r="B121" s="21" t="s">
        <v>0</v>
      </c>
      <c r="C121" s="27">
        <v>133</v>
      </c>
      <c r="D121" s="27">
        <v>127</v>
      </c>
      <c r="E121" s="27">
        <v>105</v>
      </c>
      <c r="F121" s="11"/>
      <c r="G121" s="26">
        <f>C121-AVERAGE(D121:E121)</f>
        <v>17</v>
      </c>
      <c r="H121" s="26">
        <f>ROUND(G121,-1)</f>
        <v>20</v>
      </c>
    </row>
    <row r="122" spans="1:8" ht="12.95" customHeight="1" x14ac:dyDescent="0.2">
      <c r="B122" s="21" t="s">
        <v>1</v>
      </c>
      <c r="C122" s="27">
        <v>104</v>
      </c>
      <c r="D122" s="27">
        <v>99</v>
      </c>
      <c r="E122" s="27">
        <v>126</v>
      </c>
      <c r="F122" s="11"/>
      <c r="G122" s="26">
        <f>C122-AVERAGE(D122:E122)</f>
        <v>-8.5</v>
      </c>
      <c r="H122" s="26">
        <f>ROUND(G122,-1)</f>
        <v>-10</v>
      </c>
    </row>
    <row r="123" spans="1:8" ht="12.95" customHeight="1" x14ac:dyDescent="0.2">
      <c r="B123" s="21" t="s">
        <v>2</v>
      </c>
      <c r="C123" s="27">
        <v>145</v>
      </c>
      <c r="D123" s="27">
        <v>105</v>
      </c>
      <c r="E123" s="27">
        <v>117</v>
      </c>
      <c r="F123" s="11"/>
      <c r="G123" s="26">
        <f>C123-AVERAGE(D123:E123)</f>
        <v>34</v>
      </c>
      <c r="H123" s="26">
        <f>ROUND(G123,-1)</f>
        <v>30</v>
      </c>
    </row>
    <row r="124" spans="1:8" ht="12.95" customHeight="1" x14ac:dyDescent="0.2">
      <c r="B124" s="21" t="s">
        <v>3</v>
      </c>
      <c r="C124" s="27">
        <v>138</v>
      </c>
      <c r="D124" s="27">
        <v>91</v>
      </c>
      <c r="E124" s="27">
        <v>109</v>
      </c>
      <c r="F124" s="11"/>
      <c r="G124" s="26">
        <f>C124-AVERAGE(D124:E124)</f>
        <v>38</v>
      </c>
      <c r="H124" s="26">
        <f>ROUND(G124,-1)</f>
        <v>40</v>
      </c>
    </row>
    <row r="125" spans="1:8" ht="12.95" customHeight="1" x14ac:dyDescent="0.2">
      <c r="B125" s="21"/>
      <c r="C125" s="27"/>
      <c r="D125" s="27"/>
      <c r="E125" s="27"/>
      <c r="F125" s="11"/>
      <c r="G125" s="11"/>
      <c r="H125" s="20"/>
    </row>
    <row r="126" spans="1:8" ht="12.95" customHeight="1" x14ac:dyDescent="0.2">
      <c r="A126" s="14" t="s">
        <v>33</v>
      </c>
      <c r="B126" s="14"/>
      <c r="C126" s="27"/>
      <c r="D126" s="27"/>
      <c r="E126" s="27"/>
      <c r="F126" s="11"/>
      <c r="G126" s="11"/>
      <c r="H126" s="20"/>
    </row>
    <row r="127" spans="1:8" ht="12.95" customHeight="1" x14ac:dyDescent="0.2">
      <c r="B127" s="21" t="s">
        <v>0</v>
      </c>
      <c r="C127" s="27">
        <v>587</v>
      </c>
      <c r="D127" s="27">
        <v>498</v>
      </c>
      <c r="E127" s="27">
        <v>522</v>
      </c>
      <c r="F127" s="11"/>
      <c r="G127" s="26">
        <f>C127-AVERAGE(D127:E127)</f>
        <v>77</v>
      </c>
      <c r="H127" s="26">
        <f>ROUND(G127,-1)</f>
        <v>80</v>
      </c>
    </row>
    <row r="128" spans="1:8" ht="12.95" customHeight="1" x14ac:dyDescent="0.2">
      <c r="B128" s="21" t="s">
        <v>1</v>
      </c>
      <c r="C128" s="27">
        <v>528</v>
      </c>
      <c r="D128" s="27">
        <v>502</v>
      </c>
      <c r="E128" s="27">
        <v>530</v>
      </c>
      <c r="F128" s="11"/>
      <c r="G128" s="26">
        <f>C128-AVERAGE(D128:E128)</f>
        <v>12</v>
      </c>
      <c r="H128" s="26">
        <f>ROUND(G128,-1)</f>
        <v>10</v>
      </c>
    </row>
    <row r="129" spans="1:8" ht="12.95" customHeight="1" x14ac:dyDescent="0.2">
      <c r="B129" s="21" t="s">
        <v>2</v>
      </c>
      <c r="C129" s="27">
        <v>638</v>
      </c>
      <c r="D129" s="27">
        <v>509</v>
      </c>
      <c r="E129" s="27">
        <v>564</v>
      </c>
      <c r="F129" s="11"/>
      <c r="G129" s="26">
        <f>C129-AVERAGE(D129:E129)</f>
        <v>101.5</v>
      </c>
      <c r="H129" s="26">
        <f>ROUND(G129,-1)</f>
        <v>100</v>
      </c>
    </row>
    <row r="130" spans="1:8" ht="12.95" customHeight="1" x14ac:dyDescent="0.2">
      <c r="B130" s="21" t="s">
        <v>3</v>
      </c>
      <c r="C130" s="27">
        <v>573</v>
      </c>
      <c r="D130" s="27">
        <v>543</v>
      </c>
      <c r="E130" s="27">
        <v>497</v>
      </c>
      <c r="F130" s="11"/>
      <c r="G130" s="26">
        <f>C130-AVERAGE(D130:E130)</f>
        <v>53</v>
      </c>
      <c r="H130" s="26">
        <f>ROUND(G130,-1)</f>
        <v>50</v>
      </c>
    </row>
    <row r="131" spans="1:8" ht="12.95" customHeight="1" x14ac:dyDescent="0.2">
      <c r="B131" s="21"/>
      <c r="C131" s="27"/>
      <c r="D131" s="27"/>
      <c r="E131" s="27"/>
      <c r="F131" s="11"/>
      <c r="G131" s="11"/>
      <c r="H131" s="20"/>
    </row>
    <row r="132" spans="1:8" ht="12.95" customHeight="1" x14ac:dyDescent="0.2">
      <c r="A132" s="14" t="s">
        <v>34</v>
      </c>
      <c r="B132" s="14"/>
      <c r="C132" s="27"/>
      <c r="D132" s="27"/>
      <c r="E132" s="27"/>
      <c r="F132" s="11"/>
      <c r="G132" s="11"/>
      <c r="H132" s="20"/>
    </row>
    <row r="133" spans="1:8" ht="12.95" customHeight="1" x14ac:dyDescent="0.2">
      <c r="B133" s="21" t="s">
        <v>0</v>
      </c>
      <c r="C133" s="27">
        <v>1283</v>
      </c>
      <c r="D133" s="27">
        <v>1055</v>
      </c>
      <c r="E133" s="27">
        <v>1130</v>
      </c>
      <c r="F133" s="11"/>
      <c r="G133" s="26">
        <f>C133-AVERAGE(D133:E133)</f>
        <v>190.5</v>
      </c>
      <c r="H133" s="26">
        <f>ROUND(G133,-1)</f>
        <v>190</v>
      </c>
    </row>
    <row r="134" spans="1:8" ht="12.95" customHeight="1" x14ac:dyDescent="0.2">
      <c r="B134" s="21" t="s">
        <v>1</v>
      </c>
      <c r="C134" s="27">
        <v>1137</v>
      </c>
      <c r="D134" s="27">
        <v>1047</v>
      </c>
      <c r="E134" s="27">
        <v>1081</v>
      </c>
      <c r="F134" s="11"/>
      <c r="G134" s="26">
        <f>C134-AVERAGE(D134:E134)</f>
        <v>73</v>
      </c>
      <c r="H134" s="26">
        <f>ROUND(G134,-1)</f>
        <v>70</v>
      </c>
    </row>
    <row r="135" spans="1:8" ht="12.95" customHeight="1" x14ac:dyDescent="0.2">
      <c r="B135" s="21" t="s">
        <v>2</v>
      </c>
      <c r="C135" s="27">
        <v>1379</v>
      </c>
      <c r="D135" s="27">
        <v>1119</v>
      </c>
      <c r="E135" s="27">
        <v>1170</v>
      </c>
      <c r="F135" s="11"/>
      <c r="G135" s="26">
        <f>C135-AVERAGE(D135:E135)</f>
        <v>234.5</v>
      </c>
      <c r="H135" s="26">
        <f>ROUND(G135,-1)</f>
        <v>230</v>
      </c>
    </row>
    <row r="136" spans="1:8" ht="12.95" customHeight="1" x14ac:dyDescent="0.2">
      <c r="B136" s="21" t="s">
        <v>3</v>
      </c>
      <c r="C136" s="27">
        <v>1292</v>
      </c>
      <c r="D136" s="27">
        <v>1151</v>
      </c>
      <c r="E136" s="27">
        <v>1036</v>
      </c>
      <c r="F136" s="11"/>
      <c r="G136" s="26">
        <f>C136-AVERAGE(D136:E136)</f>
        <v>198.5</v>
      </c>
      <c r="H136" s="26">
        <f>ROUND(G136,-1)</f>
        <v>200</v>
      </c>
    </row>
    <row r="137" spans="1:8" ht="12.95" customHeight="1" x14ac:dyDescent="0.2">
      <c r="B137" s="21"/>
      <c r="C137" s="27"/>
      <c r="D137" s="27"/>
      <c r="E137" s="27"/>
      <c r="F137" s="11"/>
      <c r="G137" s="11"/>
      <c r="H137" s="20"/>
    </row>
    <row r="138" spans="1:8" ht="12.95" customHeight="1" x14ac:dyDescent="0.2">
      <c r="A138" s="13" t="s">
        <v>8</v>
      </c>
      <c r="B138" s="22"/>
      <c r="C138" s="27"/>
      <c r="D138" s="27"/>
      <c r="E138" s="27"/>
      <c r="F138" s="11"/>
      <c r="G138" s="11"/>
      <c r="H138" s="20"/>
    </row>
    <row r="139" spans="1:8" ht="12.95" customHeight="1" x14ac:dyDescent="0.2">
      <c r="B139" s="21" t="s">
        <v>0</v>
      </c>
      <c r="C139" s="27">
        <v>87</v>
      </c>
      <c r="D139" s="27">
        <v>71</v>
      </c>
      <c r="E139" s="27">
        <v>89</v>
      </c>
      <c r="F139" s="11"/>
      <c r="G139" s="26">
        <f>C139-AVERAGE(D139:E139)</f>
        <v>7</v>
      </c>
      <c r="H139" s="26">
        <f>ROUND(G139,-1)</f>
        <v>10</v>
      </c>
    </row>
    <row r="140" spans="1:8" ht="12.95" customHeight="1" x14ac:dyDescent="0.2">
      <c r="B140" s="21" t="s">
        <v>1</v>
      </c>
      <c r="C140" s="27">
        <v>76</v>
      </c>
      <c r="D140" s="27">
        <v>68</v>
      </c>
      <c r="E140" s="27">
        <v>69</v>
      </c>
      <c r="F140" s="11"/>
      <c r="G140" s="26">
        <f>C140-AVERAGE(D140:E140)</f>
        <v>7.5</v>
      </c>
      <c r="H140" s="26">
        <f>ROUND(G140,-1)</f>
        <v>10</v>
      </c>
    </row>
    <row r="141" spans="1:8" ht="12.95" customHeight="1" x14ac:dyDescent="0.2">
      <c r="B141" s="21" t="s">
        <v>2</v>
      </c>
      <c r="C141" s="27">
        <v>78</v>
      </c>
      <c r="D141" s="27">
        <v>57</v>
      </c>
      <c r="E141" s="27">
        <v>76</v>
      </c>
      <c r="F141" s="11"/>
      <c r="G141" s="26">
        <f>C141-AVERAGE(D141:E141)</f>
        <v>11.5</v>
      </c>
      <c r="H141" s="26">
        <f>ROUND(G141,-1)</f>
        <v>10</v>
      </c>
    </row>
    <row r="142" spans="1:8" ht="12.95" customHeight="1" x14ac:dyDescent="0.2">
      <c r="B142" s="21" t="s">
        <v>3</v>
      </c>
      <c r="C142" s="27">
        <v>75</v>
      </c>
      <c r="D142" s="27">
        <v>67</v>
      </c>
      <c r="E142" s="27">
        <v>75</v>
      </c>
      <c r="F142" s="11"/>
      <c r="G142" s="26">
        <f>C142-AVERAGE(D142:E142)</f>
        <v>4</v>
      </c>
      <c r="H142" s="26">
        <f>ROUND(G142,-1)</f>
        <v>0</v>
      </c>
    </row>
    <row r="143" spans="1:8" ht="12.95" customHeight="1" x14ac:dyDescent="0.2">
      <c r="B143" s="21"/>
      <c r="C143" s="27"/>
      <c r="D143" s="27"/>
      <c r="E143" s="27"/>
      <c r="F143" s="11"/>
      <c r="G143" s="11"/>
      <c r="H143" s="20"/>
    </row>
    <row r="144" spans="1:8" ht="12.95" customHeight="1" x14ac:dyDescent="0.2">
      <c r="A144" s="14" t="s">
        <v>35</v>
      </c>
      <c r="B144" s="14"/>
      <c r="C144" s="27"/>
      <c r="D144" s="27"/>
      <c r="E144" s="27"/>
      <c r="F144" s="11"/>
      <c r="G144" s="11"/>
      <c r="H144" s="20"/>
    </row>
    <row r="145" spans="1:8" ht="12.95" customHeight="1" x14ac:dyDescent="0.2">
      <c r="B145" s="21" t="s">
        <v>0</v>
      </c>
      <c r="C145" s="27">
        <v>577</v>
      </c>
      <c r="D145" s="27">
        <v>549</v>
      </c>
      <c r="E145" s="27">
        <v>529</v>
      </c>
      <c r="F145" s="11"/>
      <c r="G145" s="26">
        <f>C145-AVERAGE(D145:E145)</f>
        <v>38</v>
      </c>
      <c r="H145" s="26">
        <f>ROUND(G145,-1)</f>
        <v>40</v>
      </c>
    </row>
    <row r="146" spans="1:8" ht="12.95" customHeight="1" x14ac:dyDescent="0.2">
      <c r="B146" s="21" t="s">
        <v>1</v>
      </c>
      <c r="C146" s="27">
        <v>499</v>
      </c>
      <c r="D146" s="27">
        <v>508</v>
      </c>
      <c r="E146" s="27">
        <v>460</v>
      </c>
      <c r="F146" s="11"/>
      <c r="G146" s="26">
        <f>C146-AVERAGE(D146:E146)</f>
        <v>15</v>
      </c>
      <c r="H146" s="26">
        <f>ROUND(G146,-1)</f>
        <v>20</v>
      </c>
    </row>
    <row r="147" spans="1:8" ht="12.95" customHeight="1" x14ac:dyDescent="0.2">
      <c r="B147" s="21" t="s">
        <v>2</v>
      </c>
      <c r="C147" s="27">
        <v>655</v>
      </c>
      <c r="D147" s="27">
        <v>493</v>
      </c>
      <c r="E147" s="27">
        <v>491</v>
      </c>
      <c r="F147" s="11"/>
      <c r="G147" s="26">
        <f>C147-AVERAGE(D147:E147)</f>
        <v>163</v>
      </c>
      <c r="H147" s="26">
        <f>ROUND(G147,-1)</f>
        <v>160</v>
      </c>
    </row>
    <row r="148" spans="1:8" ht="12.95" customHeight="1" x14ac:dyDescent="0.2">
      <c r="B148" s="21" t="s">
        <v>3</v>
      </c>
      <c r="C148" s="27">
        <v>600</v>
      </c>
      <c r="D148" s="27">
        <v>526</v>
      </c>
      <c r="E148" s="27">
        <v>481</v>
      </c>
      <c r="F148" s="11"/>
      <c r="G148" s="26">
        <f>C148-AVERAGE(D148:E148)</f>
        <v>96.5</v>
      </c>
      <c r="H148" s="26">
        <f>ROUND(G148,-1)</f>
        <v>100</v>
      </c>
    </row>
    <row r="149" spans="1:8" ht="12.95" customHeight="1" x14ac:dyDescent="0.2">
      <c r="B149" s="21"/>
      <c r="C149" s="27"/>
      <c r="D149" s="27"/>
      <c r="E149" s="27"/>
      <c r="F149" s="11"/>
      <c r="G149" s="11"/>
      <c r="H149" s="20"/>
    </row>
    <row r="150" spans="1:8" ht="12.95" customHeight="1" x14ac:dyDescent="0.2">
      <c r="A150" s="14" t="s">
        <v>36</v>
      </c>
      <c r="B150" s="14"/>
      <c r="C150" s="27"/>
      <c r="D150" s="27"/>
      <c r="E150" s="27"/>
      <c r="F150" s="11"/>
      <c r="G150" s="11"/>
      <c r="H150" s="20"/>
    </row>
    <row r="151" spans="1:8" ht="12.95" customHeight="1" x14ac:dyDescent="0.2">
      <c r="B151" s="21" t="s">
        <v>0</v>
      </c>
      <c r="C151" s="27">
        <v>665</v>
      </c>
      <c r="D151" s="27">
        <v>645</v>
      </c>
      <c r="E151" s="27">
        <v>682</v>
      </c>
      <c r="F151" s="11"/>
      <c r="G151" s="26">
        <f>C151-AVERAGE(D151:E151)</f>
        <v>1.5</v>
      </c>
      <c r="H151" s="26">
        <f>ROUND(G151,-1)</f>
        <v>0</v>
      </c>
    </row>
    <row r="152" spans="1:8" ht="12.95" customHeight="1" x14ac:dyDescent="0.2">
      <c r="B152" s="21" t="s">
        <v>1</v>
      </c>
      <c r="C152" s="27">
        <v>629</v>
      </c>
      <c r="D152" s="27">
        <v>544</v>
      </c>
      <c r="E152" s="27">
        <v>624</v>
      </c>
      <c r="F152" s="11"/>
      <c r="G152" s="26">
        <f>C152-AVERAGE(D152:E152)</f>
        <v>45</v>
      </c>
      <c r="H152" s="26">
        <f>ROUND(G152,-1)</f>
        <v>50</v>
      </c>
    </row>
    <row r="153" spans="1:8" ht="12.95" customHeight="1" x14ac:dyDescent="0.2">
      <c r="B153" s="21" t="s">
        <v>2</v>
      </c>
      <c r="C153" s="27">
        <v>775</v>
      </c>
      <c r="D153" s="27">
        <v>612</v>
      </c>
      <c r="E153" s="27">
        <v>620</v>
      </c>
      <c r="F153" s="11"/>
      <c r="G153" s="26">
        <f>C153-AVERAGE(D153:E153)</f>
        <v>159</v>
      </c>
      <c r="H153" s="26">
        <f>ROUND(G153,-1)</f>
        <v>160</v>
      </c>
    </row>
    <row r="154" spans="1:8" ht="12.95" customHeight="1" x14ac:dyDescent="0.2">
      <c r="B154" s="21" t="s">
        <v>3</v>
      </c>
      <c r="C154" s="27">
        <v>699</v>
      </c>
      <c r="D154" s="27">
        <v>633</v>
      </c>
      <c r="E154" s="27">
        <v>657</v>
      </c>
      <c r="F154" s="11"/>
      <c r="G154" s="26">
        <f>C154-AVERAGE(D154:E154)</f>
        <v>54</v>
      </c>
      <c r="H154" s="26">
        <f>ROUND(G154,-1)</f>
        <v>50</v>
      </c>
    </row>
    <row r="155" spans="1:8" ht="12.95" customHeight="1" x14ac:dyDescent="0.2">
      <c r="B155" s="21"/>
      <c r="C155" s="27"/>
      <c r="D155" s="27"/>
      <c r="E155" s="27"/>
      <c r="F155" s="11"/>
      <c r="G155" s="11"/>
      <c r="H155" s="20"/>
    </row>
    <row r="156" spans="1:8" ht="12.95" customHeight="1" x14ac:dyDescent="0.2">
      <c r="A156" s="14" t="s">
        <v>37</v>
      </c>
      <c r="B156" s="14"/>
      <c r="C156" s="27"/>
      <c r="D156" s="27"/>
      <c r="E156" s="27"/>
      <c r="F156" s="11"/>
      <c r="G156" s="11"/>
      <c r="H156" s="20"/>
    </row>
    <row r="157" spans="1:8" ht="12.95" customHeight="1" x14ac:dyDescent="0.2">
      <c r="B157" s="21" t="s">
        <v>0</v>
      </c>
      <c r="C157" s="27">
        <v>468</v>
      </c>
      <c r="D157" s="27">
        <v>407</v>
      </c>
      <c r="E157" s="27">
        <v>397</v>
      </c>
      <c r="F157" s="11"/>
      <c r="G157" s="26">
        <f>C157-AVERAGE(D157:E157)</f>
        <v>66</v>
      </c>
      <c r="H157" s="26">
        <f>ROUND(G157,-1)</f>
        <v>70</v>
      </c>
    </row>
    <row r="158" spans="1:8" ht="12.95" customHeight="1" x14ac:dyDescent="0.2">
      <c r="B158" s="21" t="s">
        <v>1</v>
      </c>
      <c r="C158" s="27">
        <v>414</v>
      </c>
      <c r="D158" s="27">
        <v>372</v>
      </c>
      <c r="E158" s="27">
        <v>431</v>
      </c>
      <c r="F158" s="11"/>
      <c r="G158" s="26">
        <f>C158-AVERAGE(D158:E158)</f>
        <v>12.5</v>
      </c>
      <c r="H158" s="26">
        <f>ROUND(G158,-1)</f>
        <v>10</v>
      </c>
    </row>
    <row r="159" spans="1:8" ht="12.95" customHeight="1" x14ac:dyDescent="0.2">
      <c r="B159" s="21" t="s">
        <v>2</v>
      </c>
      <c r="C159" s="27">
        <v>569</v>
      </c>
      <c r="D159" s="27">
        <v>439</v>
      </c>
      <c r="E159" s="27">
        <v>451</v>
      </c>
      <c r="F159" s="11"/>
      <c r="G159" s="26">
        <f>C159-AVERAGE(D159:E159)</f>
        <v>124</v>
      </c>
      <c r="H159" s="26">
        <f>ROUND(G159,-1)</f>
        <v>120</v>
      </c>
    </row>
    <row r="160" spans="1:8" ht="12.95" customHeight="1" x14ac:dyDescent="0.2">
      <c r="B160" s="21" t="s">
        <v>3</v>
      </c>
      <c r="C160" s="27">
        <v>467</v>
      </c>
      <c r="D160" s="27">
        <v>382</v>
      </c>
      <c r="E160" s="27">
        <v>405</v>
      </c>
      <c r="F160" s="11"/>
      <c r="G160" s="26">
        <f>C160-AVERAGE(D160:E160)</f>
        <v>73.5</v>
      </c>
      <c r="H160" s="26">
        <f>ROUND(G160,-1)</f>
        <v>70</v>
      </c>
    </row>
    <row r="161" spans="1:8" ht="12.95" customHeight="1" x14ac:dyDescent="0.2">
      <c r="B161" s="21"/>
      <c r="C161" s="27"/>
      <c r="D161" s="27"/>
      <c r="E161" s="27"/>
      <c r="F161" s="11"/>
      <c r="G161" s="11"/>
      <c r="H161" s="20"/>
    </row>
    <row r="162" spans="1:8" ht="12.95" customHeight="1" x14ac:dyDescent="0.2">
      <c r="A162" s="13" t="s">
        <v>9</v>
      </c>
      <c r="B162" s="22"/>
      <c r="C162" s="27"/>
      <c r="D162" s="27"/>
      <c r="E162" s="27"/>
      <c r="F162" s="11"/>
      <c r="G162" s="11"/>
      <c r="H162" s="20"/>
    </row>
    <row r="163" spans="1:8" ht="12.95" customHeight="1" x14ac:dyDescent="0.2">
      <c r="B163" s="21" t="s">
        <v>0</v>
      </c>
      <c r="C163" s="27">
        <v>67</v>
      </c>
      <c r="D163" s="27">
        <v>70</v>
      </c>
      <c r="E163" s="27">
        <v>66</v>
      </c>
      <c r="F163" s="11"/>
      <c r="G163" s="26">
        <f>C163-AVERAGE(D163:E163)</f>
        <v>-1</v>
      </c>
      <c r="H163" s="26">
        <f>ROUND(G163,-1)</f>
        <v>0</v>
      </c>
    </row>
    <row r="164" spans="1:8" ht="12.95" customHeight="1" x14ac:dyDescent="0.2">
      <c r="B164" s="21" t="s">
        <v>1</v>
      </c>
      <c r="C164" s="27">
        <v>69</v>
      </c>
      <c r="D164" s="27">
        <v>66</v>
      </c>
      <c r="E164" s="27">
        <v>64</v>
      </c>
      <c r="F164" s="11"/>
      <c r="G164" s="26">
        <f>C164-AVERAGE(D164:E164)</f>
        <v>4</v>
      </c>
      <c r="H164" s="26">
        <f>ROUND(G164,-1)</f>
        <v>0</v>
      </c>
    </row>
    <row r="165" spans="1:8" ht="12.95" customHeight="1" x14ac:dyDescent="0.2">
      <c r="B165" s="21" t="s">
        <v>2</v>
      </c>
      <c r="C165" s="27">
        <v>96</v>
      </c>
      <c r="D165" s="27">
        <v>74</v>
      </c>
      <c r="E165" s="27">
        <v>82</v>
      </c>
      <c r="F165" s="11"/>
      <c r="G165" s="26">
        <f>C165-AVERAGE(D165:E165)</f>
        <v>18</v>
      </c>
      <c r="H165" s="26">
        <f>ROUND(G165,-1)</f>
        <v>20</v>
      </c>
    </row>
    <row r="166" spans="1:8" ht="12.95" customHeight="1" x14ac:dyDescent="0.2">
      <c r="B166" s="21" t="s">
        <v>3</v>
      </c>
      <c r="C166" s="27">
        <v>84</v>
      </c>
      <c r="D166" s="27">
        <v>87</v>
      </c>
      <c r="E166" s="27">
        <v>68</v>
      </c>
      <c r="F166" s="11"/>
      <c r="G166" s="26">
        <f>C166-AVERAGE(D166:E166)</f>
        <v>6.5</v>
      </c>
      <c r="H166" s="26">
        <f>ROUND(G166,-1)</f>
        <v>10</v>
      </c>
    </row>
    <row r="167" spans="1:8" ht="12.95" customHeight="1" x14ac:dyDescent="0.2">
      <c r="B167" s="21"/>
      <c r="C167" s="27"/>
      <c r="D167" s="27"/>
      <c r="E167" s="27"/>
      <c r="F167" s="11"/>
      <c r="G167" s="11"/>
      <c r="H167" s="20"/>
    </row>
    <row r="168" spans="1:8" ht="12.95" customHeight="1" x14ac:dyDescent="0.2">
      <c r="A168" s="14" t="s">
        <v>38</v>
      </c>
      <c r="B168" s="14"/>
      <c r="C168" s="27"/>
      <c r="D168" s="27"/>
      <c r="E168" s="27"/>
      <c r="F168" s="11"/>
      <c r="G168" s="11"/>
      <c r="H168" s="20"/>
    </row>
    <row r="169" spans="1:8" ht="12.95" customHeight="1" x14ac:dyDescent="0.2">
      <c r="B169" s="21" t="s">
        <v>0</v>
      </c>
      <c r="C169" s="27">
        <v>508</v>
      </c>
      <c r="D169" s="27">
        <v>450</v>
      </c>
      <c r="E169" s="27">
        <v>475</v>
      </c>
      <c r="F169" s="11"/>
      <c r="G169" s="26">
        <f>C169-AVERAGE(D169:E169)</f>
        <v>45.5</v>
      </c>
      <c r="H169" s="26">
        <f>ROUND(G169,-1)</f>
        <v>50</v>
      </c>
    </row>
    <row r="170" spans="1:8" ht="12.95" customHeight="1" x14ac:dyDescent="0.2">
      <c r="B170" s="21" t="s">
        <v>1</v>
      </c>
      <c r="C170" s="27">
        <v>519</v>
      </c>
      <c r="D170" s="27">
        <v>458</v>
      </c>
      <c r="E170" s="27">
        <v>414</v>
      </c>
      <c r="F170" s="11"/>
      <c r="G170" s="26">
        <f>C170-AVERAGE(D170:E170)</f>
        <v>83</v>
      </c>
      <c r="H170" s="26">
        <f>ROUND(G170,-1)</f>
        <v>80</v>
      </c>
    </row>
    <row r="171" spans="1:8" ht="12.95" customHeight="1" x14ac:dyDescent="0.2">
      <c r="B171" s="21" t="s">
        <v>2</v>
      </c>
      <c r="C171" s="27">
        <v>543</v>
      </c>
      <c r="D171" s="27">
        <v>464</v>
      </c>
      <c r="E171" s="27">
        <v>482</v>
      </c>
      <c r="F171" s="11"/>
      <c r="G171" s="26">
        <f>C171-AVERAGE(D171:E171)</f>
        <v>70</v>
      </c>
      <c r="H171" s="26">
        <f>ROUND(G171,-1)</f>
        <v>70</v>
      </c>
    </row>
    <row r="172" spans="1:8" ht="12.95" customHeight="1" x14ac:dyDescent="0.2">
      <c r="B172" s="21" t="s">
        <v>3</v>
      </c>
      <c r="C172" s="27">
        <v>549</v>
      </c>
      <c r="D172" s="27">
        <v>477</v>
      </c>
      <c r="E172" s="27">
        <v>437</v>
      </c>
      <c r="F172" s="11"/>
      <c r="G172" s="26">
        <f>C172-AVERAGE(D172:E172)</f>
        <v>92</v>
      </c>
      <c r="H172" s="26">
        <f>ROUND(G172,-1)</f>
        <v>90</v>
      </c>
    </row>
    <row r="173" spans="1:8" ht="12.95" customHeight="1" x14ac:dyDescent="0.2">
      <c r="B173" s="21"/>
      <c r="C173" s="27"/>
      <c r="D173" s="27"/>
      <c r="E173" s="27"/>
      <c r="F173" s="11"/>
      <c r="G173" s="11"/>
      <c r="H173" s="20"/>
    </row>
    <row r="174" spans="1:8" ht="12.95" customHeight="1" x14ac:dyDescent="0.2">
      <c r="A174" s="14" t="s">
        <v>39</v>
      </c>
      <c r="B174" s="14"/>
      <c r="C174" s="27"/>
      <c r="D174" s="27"/>
      <c r="E174" s="27"/>
      <c r="F174" s="11"/>
      <c r="G174" s="11"/>
      <c r="H174" s="20"/>
    </row>
    <row r="175" spans="1:8" ht="12.95" customHeight="1" x14ac:dyDescent="0.2">
      <c r="B175" s="21" t="s">
        <v>0</v>
      </c>
      <c r="C175" s="27">
        <v>1218</v>
      </c>
      <c r="D175" s="27">
        <v>1122</v>
      </c>
      <c r="E175" s="27">
        <v>1088</v>
      </c>
      <c r="F175" s="11"/>
      <c r="G175" s="26">
        <f>C175-AVERAGE(D175:E175)</f>
        <v>113</v>
      </c>
      <c r="H175" s="26">
        <f>ROUND(G175,-1)</f>
        <v>110</v>
      </c>
    </row>
    <row r="176" spans="1:8" ht="12.95" customHeight="1" x14ac:dyDescent="0.2">
      <c r="B176" s="21" t="s">
        <v>1</v>
      </c>
      <c r="C176" s="27">
        <v>1168</v>
      </c>
      <c r="D176" s="27">
        <v>1015</v>
      </c>
      <c r="E176" s="27">
        <v>1045</v>
      </c>
      <c r="F176" s="11"/>
      <c r="G176" s="26">
        <f>C176-AVERAGE(D176:E176)</f>
        <v>138</v>
      </c>
      <c r="H176" s="26">
        <f>ROUND(G176,-1)</f>
        <v>140</v>
      </c>
    </row>
    <row r="177" spans="1:8" ht="12.95" customHeight="1" x14ac:dyDescent="0.2">
      <c r="B177" s="21" t="s">
        <v>2</v>
      </c>
      <c r="C177" s="27">
        <v>1372</v>
      </c>
      <c r="D177" s="27">
        <v>1057</v>
      </c>
      <c r="E177" s="27">
        <v>1134</v>
      </c>
      <c r="F177" s="11"/>
      <c r="G177" s="26">
        <f>C177-AVERAGE(D177:E177)</f>
        <v>276.5</v>
      </c>
      <c r="H177" s="26">
        <f>ROUND(G177,-1)</f>
        <v>280</v>
      </c>
    </row>
    <row r="178" spans="1:8" ht="12.95" customHeight="1" x14ac:dyDescent="0.2">
      <c r="B178" s="21" t="s">
        <v>3</v>
      </c>
      <c r="C178" s="27">
        <v>1255</v>
      </c>
      <c r="D178" s="27">
        <v>1054</v>
      </c>
      <c r="E178" s="27">
        <v>1130</v>
      </c>
      <c r="F178" s="11"/>
      <c r="G178" s="26">
        <f>C178-AVERAGE(D178:E178)</f>
        <v>163</v>
      </c>
      <c r="H178" s="26">
        <f>ROUND(G178,-1)</f>
        <v>160</v>
      </c>
    </row>
    <row r="179" spans="1:8" ht="12.95" customHeight="1" x14ac:dyDescent="0.2">
      <c r="B179" s="21"/>
      <c r="C179" s="27"/>
      <c r="D179" s="27"/>
      <c r="E179" s="27"/>
      <c r="F179" s="11"/>
      <c r="G179" s="11"/>
      <c r="H179" s="20"/>
    </row>
    <row r="180" spans="1:8" ht="12.95" customHeight="1" x14ac:dyDescent="0.2">
      <c r="A180" s="13" t="s">
        <v>40</v>
      </c>
      <c r="B180" s="21"/>
      <c r="C180" s="27"/>
      <c r="D180" s="27"/>
      <c r="E180" s="27"/>
      <c r="F180" s="11"/>
      <c r="G180" s="11"/>
      <c r="H180" s="20"/>
    </row>
    <row r="181" spans="1:8" ht="12.95" customHeight="1" x14ac:dyDescent="0.2">
      <c r="B181" s="21" t="s">
        <v>0</v>
      </c>
      <c r="C181" s="27">
        <v>311</v>
      </c>
      <c r="D181" s="27">
        <v>293</v>
      </c>
      <c r="E181" s="27">
        <v>266</v>
      </c>
      <c r="F181" s="11"/>
      <c r="G181" s="26">
        <f>C181-AVERAGE(D181:E181)</f>
        <v>31.5</v>
      </c>
      <c r="H181" s="26">
        <f>ROUND(G181,-1)</f>
        <v>30</v>
      </c>
    </row>
    <row r="182" spans="1:8" ht="12.95" customHeight="1" x14ac:dyDescent="0.2">
      <c r="B182" s="21" t="s">
        <v>1</v>
      </c>
      <c r="C182" s="27">
        <v>333</v>
      </c>
      <c r="D182" s="27">
        <v>290</v>
      </c>
      <c r="E182" s="27">
        <v>289</v>
      </c>
      <c r="F182" s="11"/>
      <c r="G182" s="26">
        <f>C182-AVERAGE(D182:E182)</f>
        <v>43.5</v>
      </c>
      <c r="H182" s="26">
        <f>ROUND(G182,-1)</f>
        <v>40</v>
      </c>
    </row>
    <row r="183" spans="1:8" ht="12.95" customHeight="1" x14ac:dyDescent="0.2">
      <c r="B183" s="21" t="s">
        <v>2</v>
      </c>
      <c r="C183" s="27">
        <v>349</v>
      </c>
      <c r="D183" s="27">
        <v>271</v>
      </c>
      <c r="E183" s="27">
        <v>303</v>
      </c>
      <c r="F183" s="11"/>
      <c r="G183" s="26">
        <f>C183-AVERAGE(D183:E183)</f>
        <v>62</v>
      </c>
      <c r="H183" s="26">
        <f>ROUND(G183,-1)</f>
        <v>60</v>
      </c>
    </row>
    <row r="184" spans="1:8" ht="12.95" customHeight="1" x14ac:dyDescent="0.2">
      <c r="B184" s="21" t="s">
        <v>3</v>
      </c>
      <c r="C184" s="27">
        <v>322</v>
      </c>
      <c r="D184" s="27">
        <v>287</v>
      </c>
      <c r="E184" s="27">
        <v>287</v>
      </c>
      <c r="F184" s="11"/>
      <c r="G184" s="26">
        <f>C184-AVERAGE(D184:E184)</f>
        <v>35</v>
      </c>
      <c r="H184" s="26">
        <f>ROUND(G184,-1)</f>
        <v>40</v>
      </c>
    </row>
    <row r="185" spans="1:8" ht="12.95" customHeight="1" x14ac:dyDescent="0.2">
      <c r="B185" s="21"/>
      <c r="C185" s="27"/>
      <c r="D185" s="27"/>
      <c r="E185" s="27"/>
      <c r="F185" s="11"/>
      <c r="G185" s="11"/>
      <c r="H185" s="20"/>
    </row>
    <row r="186" spans="1:8" ht="12.95" customHeight="1" x14ac:dyDescent="0.2">
      <c r="A186" s="14" t="s">
        <v>41</v>
      </c>
      <c r="B186" s="14"/>
      <c r="C186" s="27"/>
      <c r="D186" s="27"/>
      <c r="E186" s="27"/>
      <c r="F186" s="11"/>
      <c r="G186" s="11"/>
      <c r="H186" s="20"/>
    </row>
    <row r="187" spans="1:8" ht="12.95" customHeight="1" x14ac:dyDescent="0.2">
      <c r="B187" s="21" t="s">
        <v>0</v>
      </c>
      <c r="C187" s="27">
        <v>370</v>
      </c>
      <c r="D187" s="27">
        <v>348</v>
      </c>
      <c r="E187" s="27">
        <v>371</v>
      </c>
      <c r="F187" s="11"/>
      <c r="G187" s="26">
        <f>C187-AVERAGE(D187:E187)</f>
        <v>10.5</v>
      </c>
      <c r="H187" s="26">
        <f>ROUND(G187,-1)</f>
        <v>10</v>
      </c>
    </row>
    <row r="188" spans="1:8" ht="12.95" customHeight="1" x14ac:dyDescent="0.2">
      <c r="B188" s="21" t="s">
        <v>1</v>
      </c>
      <c r="C188" s="27">
        <v>338</v>
      </c>
      <c r="D188" s="27">
        <v>317</v>
      </c>
      <c r="E188" s="27">
        <v>335</v>
      </c>
      <c r="F188" s="11"/>
      <c r="G188" s="26">
        <f>C188-AVERAGE(D188:E188)</f>
        <v>12</v>
      </c>
      <c r="H188" s="26">
        <f>ROUND(G188,-1)</f>
        <v>10</v>
      </c>
    </row>
    <row r="189" spans="1:8" ht="12.95" customHeight="1" x14ac:dyDescent="0.2">
      <c r="B189" s="21" t="s">
        <v>2</v>
      </c>
      <c r="C189" s="27">
        <v>464</v>
      </c>
      <c r="D189" s="27">
        <v>337</v>
      </c>
      <c r="E189" s="27">
        <v>340</v>
      </c>
      <c r="F189" s="11"/>
      <c r="G189" s="26">
        <f>C189-AVERAGE(D189:E189)</f>
        <v>125.5</v>
      </c>
      <c r="H189" s="26">
        <f>ROUND(G189,-1)</f>
        <v>130</v>
      </c>
    </row>
    <row r="190" spans="1:8" ht="12.95" customHeight="1" x14ac:dyDescent="0.2">
      <c r="B190" s="21" t="s">
        <v>3</v>
      </c>
      <c r="C190" s="27">
        <v>361</v>
      </c>
      <c r="D190" s="27">
        <v>320</v>
      </c>
      <c r="E190" s="27">
        <v>313</v>
      </c>
      <c r="F190" s="11"/>
      <c r="G190" s="26">
        <f>C190-AVERAGE(D190:E190)</f>
        <v>44.5</v>
      </c>
      <c r="H190" s="26">
        <f>ROUND(G190,-1)</f>
        <v>40</v>
      </c>
    </row>
    <row r="191" spans="1:8" ht="12.95" customHeight="1" x14ac:dyDescent="0.2">
      <c r="B191" s="21"/>
      <c r="C191" s="27"/>
      <c r="D191" s="27"/>
      <c r="E191" s="27"/>
      <c r="F191" s="11"/>
      <c r="G191" s="11"/>
      <c r="H191" s="20"/>
    </row>
    <row r="192" spans="1:8" ht="12.95" customHeight="1" x14ac:dyDescent="0.2">
      <c r="A192" s="14" t="s">
        <v>42</v>
      </c>
      <c r="B192" s="14"/>
      <c r="C192" s="27"/>
      <c r="D192" s="27"/>
      <c r="E192" s="27"/>
      <c r="F192" s="11"/>
      <c r="G192" s="11"/>
      <c r="H192" s="20"/>
    </row>
    <row r="193" spans="1:8" ht="12.95" customHeight="1" x14ac:dyDescent="0.2">
      <c r="B193" s="21" t="s">
        <v>0</v>
      </c>
      <c r="C193" s="27">
        <v>542</v>
      </c>
      <c r="D193" s="27">
        <v>471</v>
      </c>
      <c r="E193" s="27">
        <v>455</v>
      </c>
      <c r="F193" s="11"/>
      <c r="G193" s="26">
        <f>C193-AVERAGE(D193:E193)</f>
        <v>79</v>
      </c>
      <c r="H193" s="26">
        <f>ROUND(G193,-1)</f>
        <v>80</v>
      </c>
    </row>
    <row r="194" spans="1:8" ht="12.95" customHeight="1" x14ac:dyDescent="0.2">
      <c r="B194" s="21" t="s">
        <v>1</v>
      </c>
      <c r="C194" s="27">
        <v>505</v>
      </c>
      <c r="D194" s="27">
        <v>450</v>
      </c>
      <c r="E194" s="27">
        <v>455</v>
      </c>
      <c r="F194" s="11"/>
      <c r="G194" s="26">
        <f>C194-AVERAGE(D194:E194)</f>
        <v>52.5</v>
      </c>
      <c r="H194" s="26">
        <f>ROUND(G194,-1)</f>
        <v>50</v>
      </c>
    </row>
    <row r="195" spans="1:8" ht="12.95" customHeight="1" x14ac:dyDescent="0.2">
      <c r="B195" s="21" t="s">
        <v>2</v>
      </c>
      <c r="C195" s="27">
        <v>535</v>
      </c>
      <c r="D195" s="27">
        <v>495</v>
      </c>
      <c r="E195" s="27">
        <v>489</v>
      </c>
      <c r="F195" s="11"/>
      <c r="G195" s="26">
        <f>C195-AVERAGE(D195:E195)</f>
        <v>43</v>
      </c>
      <c r="H195" s="26">
        <f>ROUND(G195,-1)</f>
        <v>40</v>
      </c>
    </row>
    <row r="196" spans="1:8" ht="12.95" customHeight="1" x14ac:dyDescent="0.2">
      <c r="B196" s="21" t="s">
        <v>3</v>
      </c>
      <c r="C196" s="27">
        <v>534</v>
      </c>
      <c r="D196" s="27">
        <v>473</v>
      </c>
      <c r="E196" s="27">
        <v>484</v>
      </c>
      <c r="F196" s="11"/>
      <c r="G196" s="26">
        <f>C196-AVERAGE(D196:E196)</f>
        <v>55.5</v>
      </c>
      <c r="H196" s="26">
        <f>ROUND(G196,-1)</f>
        <v>60</v>
      </c>
    </row>
    <row r="197" spans="1:8" ht="12.95" customHeight="1" x14ac:dyDescent="0.2">
      <c r="A197" s="4"/>
      <c r="B197" s="4"/>
      <c r="C197" s="4"/>
      <c r="D197" s="4"/>
      <c r="E197" s="4"/>
      <c r="F197" s="4"/>
      <c r="G197" s="4"/>
      <c r="H197" s="4"/>
    </row>
    <row r="198" spans="1:8" ht="12.75" customHeight="1" x14ac:dyDescent="0.2"/>
    <row r="199" spans="1:8" s="6" customFormat="1" ht="11.25" customHeight="1" x14ac:dyDescent="0.2">
      <c r="A199" s="5" t="s">
        <v>4</v>
      </c>
    </row>
    <row r="200" spans="1:8" s="6" customFormat="1" ht="11.25" customHeight="1" x14ac:dyDescent="0.2">
      <c r="A200" s="7" t="s">
        <v>48</v>
      </c>
      <c r="B200" s="7"/>
      <c r="C200" s="7"/>
      <c r="D200" s="7"/>
      <c r="E200" s="7"/>
      <c r="F200" s="7"/>
      <c r="G200" s="7"/>
      <c r="H200" s="7"/>
    </row>
    <row r="201" spans="1:8" s="6" customFormat="1" ht="11.25" customHeight="1" x14ac:dyDescent="0.2">
      <c r="A201" s="7"/>
      <c r="B201" s="7"/>
      <c r="C201" s="7"/>
      <c r="D201" s="7"/>
      <c r="E201" s="7"/>
      <c r="F201" s="7"/>
      <c r="G201" s="7"/>
      <c r="H201" s="7"/>
    </row>
    <row r="202" spans="1:8" s="6" customFormat="1" ht="11.25" customHeight="1" x14ac:dyDescent="0.2">
      <c r="A202" s="7"/>
      <c r="B202" s="7"/>
      <c r="C202" s="7"/>
      <c r="D202" s="7"/>
      <c r="E202" s="7"/>
      <c r="F202" s="7"/>
      <c r="G202" s="7"/>
      <c r="H202" s="7"/>
    </row>
    <row r="203" spans="1:8" s="6" customFormat="1" ht="11.25" customHeight="1" x14ac:dyDescent="0.2">
      <c r="A203" s="7"/>
      <c r="B203" s="7"/>
      <c r="C203" s="7"/>
      <c r="D203" s="7"/>
      <c r="E203" s="7"/>
      <c r="F203" s="7"/>
      <c r="G203" s="7"/>
      <c r="H203" s="7"/>
    </row>
    <row r="204" spans="1:8" s="6" customFormat="1" ht="11.25" customHeight="1" x14ac:dyDescent="0.2">
      <c r="A204" s="7" t="s">
        <v>49</v>
      </c>
      <c r="B204" s="7"/>
      <c r="C204" s="7"/>
      <c r="D204" s="7"/>
      <c r="E204" s="7"/>
      <c r="F204" s="7"/>
      <c r="G204" s="7"/>
      <c r="H204" s="7"/>
    </row>
    <row r="205" spans="1:8" s="6" customFormat="1" ht="11.25" customHeight="1" x14ac:dyDescent="0.2">
      <c r="A205" s="7"/>
      <c r="B205" s="7"/>
      <c r="C205" s="7"/>
      <c r="D205" s="7"/>
      <c r="E205" s="7"/>
      <c r="F205" s="7"/>
      <c r="G205" s="7"/>
      <c r="H205" s="7"/>
    </row>
    <row r="206" spans="1:8" s="6" customFormat="1" ht="11.25" customHeight="1" x14ac:dyDescent="0.2">
      <c r="A206" s="32"/>
      <c r="B206" s="32"/>
      <c r="C206" s="32"/>
      <c r="D206" s="32"/>
      <c r="E206" s="32"/>
      <c r="F206" s="32"/>
      <c r="G206" s="32"/>
      <c r="H206" s="32"/>
    </row>
    <row r="207" spans="1:8" s="6" customFormat="1" ht="11.25" customHeight="1" x14ac:dyDescent="0.2">
      <c r="A207" s="8" t="s">
        <v>5</v>
      </c>
      <c r="B207" s="8"/>
    </row>
  </sheetData>
  <mergeCells count="31">
    <mergeCell ref="A207:B207"/>
    <mergeCell ref="A168:B168"/>
    <mergeCell ref="A174:B174"/>
    <mergeCell ref="A186:B186"/>
    <mergeCell ref="A192:B192"/>
    <mergeCell ref="A200:H203"/>
    <mergeCell ref="A204:H205"/>
    <mergeCell ref="A120:B120"/>
    <mergeCell ref="A126:B126"/>
    <mergeCell ref="A132:B132"/>
    <mergeCell ref="A144:B144"/>
    <mergeCell ref="A150:B150"/>
    <mergeCell ref="A156:B156"/>
    <mergeCell ref="A60:B60"/>
    <mergeCell ref="A66:B66"/>
    <mergeCell ref="A78:B78"/>
    <mergeCell ref="A84:B84"/>
    <mergeCell ref="A96:B96"/>
    <mergeCell ref="A108:B108"/>
    <mergeCell ref="A24:B24"/>
    <mergeCell ref="A30:B30"/>
    <mergeCell ref="A36:B36"/>
    <mergeCell ref="A42:B42"/>
    <mergeCell ref="A48:B48"/>
    <mergeCell ref="A54:B54"/>
    <mergeCell ref="A1:H1"/>
    <mergeCell ref="C3:E3"/>
    <mergeCell ref="G3:H3"/>
    <mergeCell ref="A6:B6"/>
    <mergeCell ref="A12:B12"/>
    <mergeCell ref="A18:B18"/>
  </mergeCells>
  <pageMargins left="0.75" right="0.75" top="0.51" bottom="0.64" header="0.18" footer="0.22"/>
  <pageSetup paperSize="9" scale="8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7</vt:lpstr>
      <vt:lpstr>'Table 7'!Print_Area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Z610804</cp:lastModifiedBy>
  <dcterms:created xsi:type="dcterms:W3CDTF">2016-10-07T08:33:51Z</dcterms:created>
  <dcterms:modified xsi:type="dcterms:W3CDTF">2016-10-07T08:54:18Z</dcterms:modified>
</cp:coreProperties>
</file>