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565"/>
  </bookViews>
  <sheets>
    <sheet name="Table 7" sheetId="1" r:id="rId1"/>
  </sheets>
  <definedNames>
    <definedName name="_xlnm.Print_Area" localSheetId="0">'Table 7'!$A$1:$H$208</definedName>
  </definedNames>
  <calcPr calcId="145621"/>
</workbook>
</file>

<file path=xl/calcChain.xml><?xml version="1.0" encoding="utf-8"?>
<calcChain xmlns="http://schemas.openxmlformats.org/spreadsheetml/2006/main">
  <c r="G197" i="1" l="1"/>
  <c r="H197" i="1" s="1"/>
  <c r="H196" i="1"/>
  <c r="G196" i="1"/>
  <c r="G195" i="1"/>
  <c r="H195" i="1" s="1"/>
  <c r="H194" i="1"/>
  <c r="G194" i="1"/>
  <c r="G191" i="1"/>
  <c r="H191" i="1" s="1"/>
  <c r="H190" i="1"/>
  <c r="G190" i="1"/>
  <c r="G189" i="1"/>
  <c r="H189" i="1" s="1"/>
  <c r="H188" i="1"/>
  <c r="G188" i="1"/>
  <c r="G185" i="1"/>
  <c r="H185" i="1" s="1"/>
  <c r="H184" i="1"/>
  <c r="G184" i="1"/>
  <c r="G183" i="1"/>
  <c r="H183" i="1" s="1"/>
  <c r="H182" i="1"/>
  <c r="G182" i="1"/>
  <c r="G179" i="1"/>
  <c r="H179" i="1" s="1"/>
  <c r="H178" i="1"/>
  <c r="G178" i="1"/>
  <c r="G177" i="1"/>
  <c r="H177" i="1" s="1"/>
  <c r="H176" i="1"/>
  <c r="G176" i="1"/>
  <c r="G173" i="1"/>
  <c r="H173" i="1" s="1"/>
  <c r="H172" i="1"/>
  <c r="G172" i="1"/>
  <c r="G171" i="1"/>
  <c r="H171" i="1" s="1"/>
  <c r="H170" i="1"/>
  <c r="G170" i="1"/>
  <c r="G167" i="1"/>
  <c r="H167" i="1" s="1"/>
  <c r="H166" i="1"/>
  <c r="G166" i="1"/>
  <c r="G165" i="1"/>
  <c r="H165" i="1" s="1"/>
  <c r="H164" i="1"/>
  <c r="G164" i="1"/>
  <c r="G161" i="1"/>
  <c r="H161" i="1" s="1"/>
  <c r="H160" i="1"/>
  <c r="G160" i="1"/>
  <c r="G159" i="1"/>
  <c r="H159" i="1" s="1"/>
  <c r="H158" i="1"/>
  <c r="G158" i="1"/>
  <c r="G155" i="1"/>
  <c r="H155" i="1" s="1"/>
  <c r="H154" i="1"/>
  <c r="G154" i="1"/>
  <c r="G153" i="1"/>
  <c r="H153" i="1" s="1"/>
  <c r="H152" i="1"/>
  <c r="G152" i="1"/>
  <c r="G149" i="1"/>
  <c r="H149" i="1" s="1"/>
  <c r="H148" i="1"/>
  <c r="G148" i="1"/>
  <c r="G147" i="1"/>
  <c r="H147" i="1" s="1"/>
  <c r="H146" i="1"/>
  <c r="G146" i="1"/>
  <c r="G143" i="1"/>
  <c r="H143" i="1" s="1"/>
  <c r="H142" i="1"/>
  <c r="G142" i="1"/>
  <c r="G141" i="1"/>
  <c r="H141" i="1" s="1"/>
  <c r="H140" i="1"/>
  <c r="G140" i="1"/>
  <c r="G137" i="1"/>
  <c r="H137" i="1" s="1"/>
  <c r="H136" i="1"/>
  <c r="G136" i="1"/>
  <c r="G135" i="1"/>
  <c r="H135" i="1" s="1"/>
  <c r="H134" i="1"/>
  <c r="G134" i="1"/>
  <c r="G131" i="1"/>
  <c r="H131" i="1" s="1"/>
  <c r="H130" i="1"/>
  <c r="G130" i="1"/>
  <c r="G129" i="1"/>
  <c r="H129" i="1" s="1"/>
  <c r="H128" i="1"/>
  <c r="G128" i="1"/>
  <c r="G125" i="1"/>
  <c r="H125" i="1" s="1"/>
  <c r="H124" i="1"/>
  <c r="G124" i="1"/>
  <c r="G123" i="1"/>
  <c r="H123" i="1" s="1"/>
  <c r="H122" i="1"/>
  <c r="G122" i="1"/>
  <c r="G119" i="1"/>
  <c r="H119" i="1" s="1"/>
  <c r="H118" i="1"/>
  <c r="G118" i="1"/>
  <c r="G117" i="1"/>
  <c r="H117" i="1" s="1"/>
  <c r="H116" i="1"/>
  <c r="G116" i="1"/>
  <c r="G113" i="1"/>
  <c r="H113" i="1" s="1"/>
  <c r="H112" i="1"/>
  <c r="G112" i="1"/>
  <c r="G111" i="1"/>
  <c r="H111" i="1" s="1"/>
  <c r="H110" i="1"/>
  <c r="G110" i="1"/>
  <c r="G107" i="1"/>
  <c r="H107" i="1" s="1"/>
  <c r="H106" i="1"/>
  <c r="G106" i="1"/>
  <c r="G105" i="1"/>
  <c r="H105" i="1" s="1"/>
  <c r="H104" i="1"/>
  <c r="G104" i="1"/>
  <c r="G101" i="1"/>
  <c r="H101" i="1" s="1"/>
  <c r="H100" i="1"/>
  <c r="G100" i="1"/>
  <c r="G99" i="1"/>
  <c r="H99" i="1" s="1"/>
  <c r="H98" i="1"/>
  <c r="G98" i="1"/>
  <c r="G95" i="1"/>
  <c r="H95" i="1" s="1"/>
  <c r="H94" i="1"/>
  <c r="G94" i="1"/>
  <c r="G93" i="1"/>
  <c r="H93" i="1" s="1"/>
  <c r="H92" i="1"/>
  <c r="G92" i="1"/>
  <c r="G89" i="1"/>
  <c r="H89" i="1" s="1"/>
  <c r="H88" i="1"/>
  <c r="G88" i="1"/>
  <c r="G87" i="1"/>
  <c r="H87" i="1" s="1"/>
  <c r="H86" i="1"/>
  <c r="G86" i="1"/>
  <c r="G83" i="1"/>
  <c r="H83" i="1" s="1"/>
  <c r="H82" i="1"/>
  <c r="G82" i="1"/>
  <c r="G81" i="1"/>
  <c r="H81" i="1" s="1"/>
  <c r="H80" i="1"/>
  <c r="G80" i="1"/>
  <c r="G77" i="1"/>
  <c r="H77" i="1" s="1"/>
  <c r="H76" i="1"/>
  <c r="G76" i="1"/>
  <c r="G75" i="1"/>
  <c r="H75" i="1" s="1"/>
  <c r="H74" i="1"/>
  <c r="G74" i="1"/>
  <c r="G71" i="1"/>
  <c r="H71" i="1" s="1"/>
  <c r="H70" i="1"/>
  <c r="G70" i="1"/>
  <c r="G69" i="1"/>
  <c r="H69" i="1" s="1"/>
  <c r="H68" i="1"/>
  <c r="G68" i="1"/>
  <c r="G65" i="1"/>
  <c r="H65" i="1" s="1"/>
  <c r="H64" i="1"/>
  <c r="G64" i="1"/>
  <c r="G63" i="1"/>
  <c r="H63" i="1" s="1"/>
  <c r="H62" i="1"/>
  <c r="G62" i="1"/>
  <c r="G59" i="1"/>
  <c r="H59" i="1" s="1"/>
  <c r="H58" i="1"/>
  <c r="G58" i="1"/>
  <c r="G57" i="1"/>
  <c r="H57" i="1" s="1"/>
  <c r="H56" i="1"/>
  <c r="G56" i="1"/>
  <c r="G53" i="1"/>
  <c r="H53" i="1" s="1"/>
  <c r="H52" i="1"/>
  <c r="G52" i="1"/>
  <c r="G51" i="1"/>
  <c r="H51" i="1" s="1"/>
  <c r="H50" i="1"/>
  <c r="G50" i="1"/>
  <c r="G47" i="1"/>
  <c r="H47" i="1" s="1"/>
  <c r="H46" i="1"/>
  <c r="G46" i="1"/>
  <c r="G45" i="1"/>
  <c r="H45" i="1" s="1"/>
  <c r="H44" i="1"/>
  <c r="G44" i="1"/>
  <c r="G41" i="1"/>
  <c r="H41" i="1" s="1"/>
  <c r="H40" i="1"/>
  <c r="G40" i="1"/>
  <c r="G39" i="1"/>
  <c r="H39" i="1" s="1"/>
  <c r="H38" i="1"/>
  <c r="G38" i="1"/>
  <c r="G35" i="1"/>
  <c r="H35" i="1" s="1"/>
  <c r="H34" i="1"/>
  <c r="G34" i="1"/>
  <c r="G33" i="1"/>
  <c r="H33" i="1" s="1"/>
  <c r="H32" i="1"/>
  <c r="G32" i="1"/>
  <c r="G29" i="1"/>
  <c r="H29" i="1" s="1"/>
  <c r="H28" i="1"/>
  <c r="G28" i="1"/>
  <c r="G27" i="1"/>
  <c r="H27" i="1" s="1"/>
  <c r="H26" i="1"/>
  <c r="G26" i="1"/>
  <c r="G23" i="1"/>
  <c r="H23" i="1" s="1"/>
  <c r="H22" i="1"/>
  <c r="G22" i="1"/>
  <c r="G21" i="1"/>
  <c r="H21" i="1" s="1"/>
  <c r="H20" i="1"/>
  <c r="G20" i="1"/>
  <c r="G17" i="1"/>
  <c r="H17" i="1" s="1"/>
  <c r="H16" i="1"/>
  <c r="G16" i="1"/>
  <c r="G15" i="1"/>
  <c r="H15" i="1" s="1"/>
  <c r="H14" i="1"/>
  <c r="G14" i="1"/>
  <c r="G11" i="1"/>
  <c r="H11" i="1" s="1"/>
  <c r="H10" i="1"/>
  <c r="G10" i="1"/>
  <c r="G9" i="1"/>
  <c r="H9" i="1" s="1"/>
  <c r="H8" i="1"/>
  <c r="G8" i="1"/>
</calcChain>
</file>

<file path=xl/sharedStrings.xml><?xml version="1.0" encoding="utf-8"?>
<sst xmlns="http://schemas.openxmlformats.org/spreadsheetml/2006/main" count="174" uniqueCount="50">
  <si>
    <t>Table 7: The seasonal increase in mortality in the winter - the underlying numbers of registrations of deaths, by local authority of usual residence, 2013/14 to 2016/17</t>
  </si>
  <si>
    <t>Number of deaths registered</t>
  </si>
  <si>
    <r>
      <t>Seasonal increase in mortality in the winter (or seasonal difference)</t>
    </r>
    <r>
      <rPr>
        <b/>
        <vertAlign val="superscript"/>
        <sz val="10"/>
        <rFont val="Arial"/>
        <family val="2"/>
      </rPr>
      <t>1</t>
    </r>
  </si>
  <si>
    <t>Local authority</t>
  </si>
  <si>
    <t>Period</t>
  </si>
  <si>
    <t>Winter             (Dec - Mar)</t>
  </si>
  <si>
    <t>Preceding      period      (Aug - Nov)</t>
  </si>
  <si>
    <t>Following      period       (Apr - Jul)</t>
  </si>
  <si>
    <t>(actual)</t>
  </si>
  <si>
    <t>(rounded)</t>
  </si>
  <si>
    <t>Aberdeen City</t>
  </si>
  <si>
    <t>2013/14</t>
  </si>
  <si>
    <t>2014/15</t>
  </si>
  <si>
    <t>2015/16</t>
  </si>
  <si>
    <t>2016/17 provisional</t>
  </si>
  <si>
    <t>Aberdeenshire</t>
  </si>
  <si>
    <t>Angus</t>
  </si>
  <si>
    <t>Argyll &amp; Bute</t>
  </si>
  <si>
    <r>
      <t xml:space="preserve">City of Edinburgh </t>
    </r>
    <r>
      <rPr>
        <vertAlign val="superscript"/>
        <sz val="10"/>
        <rFont val="Arial"/>
        <family val="2"/>
      </rPr>
      <t>2</t>
    </r>
  </si>
  <si>
    <t>Clackmannanshire</t>
  </si>
  <si>
    <t>Dumfries &amp; Galloway</t>
  </si>
  <si>
    <t>Dundee</t>
  </si>
  <si>
    <t>East Ayrshire</t>
  </si>
  <si>
    <t>East Dunbartonshire</t>
  </si>
  <si>
    <t>East Lothian</t>
  </si>
  <si>
    <t>East Renfrewshire</t>
  </si>
  <si>
    <t>Falkirk</t>
  </si>
  <si>
    <t>Fife</t>
  </si>
  <si>
    <t>Glasgow</t>
  </si>
  <si>
    <t>Highland</t>
  </si>
  <si>
    <t>Inverclyde</t>
  </si>
  <si>
    <t>Midlothian</t>
  </si>
  <si>
    <t>Moray</t>
  </si>
  <si>
    <t>Na h-Eileanan Siar</t>
  </si>
  <si>
    <t>North Ayrshire</t>
  </si>
  <si>
    <t>North Lanarkshire</t>
  </si>
  <si>
    <t>Orkney</t>
  </si>
  <si>
    <t>Perth &amp; Kinross</t>
  </si>
  <si>
    <t>Renfrewshire</t>
  </si>
  <si>
    <t>Scottish Borders</t>
  </si>
  <si>
    <t>Shetland</t>
  </si>
  <si>
    <t>South Ayrshire</t>
  </si>
  <si>
    <t>South Lanarkshire</t>
  </si>
  <si>
    <t>Stirling</t>
  </si>
  <si>
    <t>West Dunbartonshire</t>
  </si>
  <si>
    <t>West Lothian</t>
  </si>
  <si>
    <t>Footnotes</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</si>
  <si>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</si>
  <si>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2) The alphabetical order of the councils has changed due to adoption of the preferred form of reference to the Edinburgh council area. Previous versions of this table used the form 'Edinburgh'. The preferred form is 'City of Edinburgh'.</t>
  </si>
  <si>
    <t>© Crown copyright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</si>
</sst>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Arial"/>
    </font>
    <font>
      <sz val="10"/>
      <color theme="1"/>
      <name val="Arial"/>
      <family val="2"/>
    </font>
    <font>
      <b/>
      <sz val="12"/>
      <name val="Arial"/>
      <family val="2"/>
    </font>
    <font>
      <sz val="12"/>
      <name val="Arial"/>
      <family val="2"/>
    </font>
    <font>
      <u/>
      <sz val="10"/>
      <color indexed="12"/>
      <name val="Arial"/>
      <family val="2"/>
    </font>
    <font>
      <sz val="10"/>
      <name val="Arial"/>
      <family val="2"/>
    </font>
    <font>
      <b/>
      <sz val="10"/>
      <name val="Arial"/>
      <family val="2"/>
    </font>
    <font>
      <b/>
      <vertAlign val="superscript"/>
      <sz val="10"/>
      <name val="Arial"/>
      <family val="2"/>
    </font>
    <font>
      <sz val="10"/>
      <color rgb="FF000000"/>
      <name val="Arial"/>
      <family val="2"/>
    </font>
    <font>
      <vertAlign val="superscript"/>
      <sz val="10"/>
      <name val="Arial"/>
      <family val="2"/>
    </font>
    <font>
      <b/>
      <sz val="8"/>
      <name val="Arial"/>
      <family val="2"/>
    </font>
    <font>
      <sz val="8"/>
      <name val="Arial"/>
      <family val="2"/>
    </font>
    <font>
      <u/>
      <sz val="10"/>
      <color rgb="FF0000FF"/>
      <name val="Arial"/>
      <family val="2"/>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AFBFE"/>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8">
    <xf numFmtId="0" fontId="0" fillId="0" borderId="0"/>
    <xf numFmtId="0" fontId="4" fillId="0" borderId="0" applyNumberFormat="0" applyFill="0" applyBorder="0" applyAlignment="0" applyProtection="0">
      <alignment vertical="top"/>
      <protection locked="0"/>
    </xf>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5" fillId="0" borderId="0" applyFill="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36">
    <xf numFmtId="0" fontId="0" fillId="0" borderId="0" xfId="0"/>
    <xf numFmtId="0" fontId="3" fillId="0" borderId="0" xfId="0" applyFont="1"/>
    <xf numFmtId="0" fontId="4" fillId="0" borderId="0" xfId="1" applyAlignment="1" applyProtection="1"/>
    <xf numFmtId="0" fontId="5" fillId="0" borderId="2" xfId="0" applyFont="1" applyBorder="1"/>
    <xf numFmtId="0" fontId="6" fillId="0" borderId="2" xfId="0" applyFont="1" applyBorder="1"/>
    <xf numFmtId="0" fontId="5" fillId="0" borderId="0" xfId="0" applyFont="1"/>
    <xf numFmtId="0" fontId="6" fillId="0" borderId="0" xfId="0" applyFont="1"/>
    <xf numFmtId="0" fontId="6" fillId="0" borderId="4" xfId="0" applyFont="1" applyBorder="1" applyAlignment="1">
      <alignment horizontal="center" vertical="center"/>
    </xf>
    <xf numFmtId="0" fontId="6" fillId="0" borderId="2" xfId="0" applyFont="1" applyBorder="1" applyAlignment="1">
      <alignment horizontal="left"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5" fillId="0" borderId="0" xfId="0" applyFont="1" applyBorder="1" applyAlignment="1">
      <alignment horizontal="left" wrapText="1"/>
    </xf>
    <xf numFmtId="0" fontId="5" fillId="0" borderId="0" xfId="0" applyFont="1" applyBorder="1" applyAlignment="1">
      <alignment horizontal="center" wrapText="1"/>
    </xf>
    <xf numFmtId="0" fontId="5" fillId="0" borderId="0" xfId="0" applyFont="1" applyBorder="1" applyAlignment="1">
      <alignment horizontal="right" wrapText="1"/>
    </xf>
    <xf numFmtId="0" fontId="5" fillId="0" borderId="0" xfId="0" applyFont="1" applyBorder="1" applyAlignment="1">
      <alignment horizontal="center" vertical="top" wrapText="1"/>
    </xf>
    <xf numFmtId="3" fontId="5" fillId="0" borderId="0" xfId="0" quotePrefix="1" applyNumberFormat="1" applyFont="1"/>
    <xf numFmtId="3" fontId="5" fillId="0" borderId="0" xfId="0" applyNumberFormat="1" applyFont="1" applyAlignment="1">
      <alignment horizontal="right"/>
    </xf>
    <xf numFmtId="3" fontId="5" fillId="0" borderId="0" xfId="0" applyNumberFormat="1" applyFont="1" applyAlignment="1">
      <alignment horizontal="center"/>
    </xf>
    <xf numFmtId="3" fontId="5" fillId="0" borderId="0" xfId="0" applyNumberFormat="1" applyFont="1" applyFill="1" applyBorder="1" applyAlignment="1">
      <alignment horizontal="right"/>
    </xf>
    <xf numFmtId="0" fontId="8" fillId="15" borderId="0" xfId="0" applyFont="1" applyFill="1" applyBorder="1" applyAlignment="1">
      <alignment vertical="top"/>
    </xf>
    <xf numFmtId="3" fontId="5" fillId="0" borderId="0" xfId="0" applyNumberFormat="1" applyFont="1" applyBorder="1" applyAlignment="1">
      <alignment horizontal="center"/>
    </xf>
    <xf numFmtId="0" fontId="8" fillId="15" borderId="0" xfId="0" applyFont="1" applyFill="1" applyBorder="1" applyAlignment="1">
      <alignment horizontal="right" vertical="top"/>
    </xf>
    <xf numFmtId="3" fontId="8" fillId="15" borderId="0" xfId="0" applyNumberFormat="1" applyFont="1" applyFill="1" applyBorder="1" applyAlignment="1">
      <alignment vertical="top"/>
    </xf>
    <xf numFmtId="3" fontId="8" fillId="15" borderId="0" xfId="0" applyNumberFormat="1" applyFont="1" applyFill="1" applyBorder="1" applyAlignment="1">
      <alignment horizontal="right" vertical="top"/>
    </xf>
    <xf numFmtId="0" fontId="6" fillId="0" borderId="0" xfId="0" applyFont="1" applyAlignment="1">
      <alignment horizontal="left"/>
    </xf>
    <xf numFmtId="0" fontId="10" fillId="0" borderId="0" xfId="0" applyFont="1"/>
    <xf numFmtId="0" fontId="11" fillId="0" borderId="0" xfId="0" applyFont="1"/>
    <xf numFmtId="0" fontId="11"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xf numFmtId="0" fontId="6" fillId="0" borderId="0" xfId="0" applyFont="1" applyAlignment="1">
      <alignment horizontal="left"/>
    </xf>
    <xf numFmtId="0" fontId="6" fillId="0" borderId="0" xfId="0" applyFont="1" applyFill="1" applyAlignment="1">
      <alignment horizontal="left"/>
    </xf>
    <xf numFmtId="0" fontId="2" fillId="0" borderId="0" xfId="0" applyFont="1" applyAlignment="1">
      <alignment horizontal="left" vertical="top" wrapText="1"/>
    </xf>
    <xf numFmtId="0" fontId="4" fillId="0" borderId="0" xfId="1" applyAlignment="1" applyProtection="1"/>
    <xf numFmtId="0" fontId="6" fillId="0" borderId="3" xfId="0" applyFont="1" applyBorder="1" applyAlignment="1">
      <alignment horizontal="center" vertical="center"/>
    </xf>
    <xf numFmtId="0" fontId="6" fillId="0" borderId="3" xfId="0" applyFont="1" applyBorder="1" applyAlignment="1">
      <alignment horizontal="center" vertical="center" wrapText="1"/>
    </xf>
  </cellXfs>
  <cellStyles count="48">
    <cellStyle name="20% - Accent1 2" xfId="2"/>
    <cellStyle name="20% - Accent1 3" xfId="3"/>
    <cellStyle name="20% - Accent1 4" xfId="4"/>
    <cellStyle name="20% - Accent2 2" xfId="5"/>
    <cellStyle name="20% - Accent2 3" xfId="6"/>
    <cellStyle name="20% - Accent2 4" xfId="7"/>
    <cellStyle name="20% - Accent3 2" xfId="8"/>
    <cellStyle name="20% - Accent3 3" xfId="9"/>
    <cellStyle name="20% - Accent3 4" xfId="10"/>
    <cellStyle name="20% - Accent4 2" xfId="11"/>
    <cellStyle name="20% - Accent4 3" xfId="12"/>
    <cellStyle name="20% - Accent4 4" xfId="13"/>
    <cellStyle name="20% - Accent5 2" xfId="14"/>
    <cellStyle name="20% - Accent5 3" xfId="15"/>
    <cellStyle name="20% - Accent5 4" xfId="16"/>
    <cellStyle name="20% - Accent6 2" xfId="17"/>
    <cellStyle name="20% - Accent6 3" xfId="18"/>
    <cellStyle name="20% - Accent6 4" xfId="19"/>
    <cellStyle name="40% - Accent1 2" xfId="20"/>
    <cellStyle name="40% - Accent1 3" xfId="21"/>
    <cellStyle name="40% - Accent1 4" xfId="22"/>
    <cellStyle name="40% - Accent2 2" xfId="23"/>
    <cellStyle name="40% - Accent2 3" xfId="24"/>
    <cellStyle name="40% - Accent2 4" xfId="25"/>
    <cellStyle name="40% - Accent3 2" xfId="26"/>
    <cellStyle name="40% - Accent3 3" xfId="27"/>
    <cellStyle name="40% - Accent3 4" xfId="28"/>
    <cellStyle name="40% - Accent4 2" xfId="29"/>
    <cellStyle name="40% - Accent4 3" xfId="30"/>
    <cellStyle name="40% - Accent4 4" xfId="31"/>
    <cellStyle name="40% - Accent5 2" xfId="32"/>
    <cellStyle name="40% - Accent5 3" xfId="33"/>
    <cellStyle name="40% - Accent5 4" xfId="34"/>
    <cellStyle name="40% - Accent6 2" xfId="35"/>
    <cellStyle name="40% - Accent6 3" xfId="36"/>
    <cellStyle name="40% - Accent6 4" xfId="37"/>
    <cellStyle name="Hyperlink" xfId="1" builtinId="8"/>
    <cellStyle name="Hyperlink 2" xfId="38"/>
    <cellStyle name="Normal" xfId="0" builtinId="0"/>
    <cellStyle name="Normal 2" xfId="39"/>
    <cellStyle name="Normal 3" xfId="40"/>
    <cellStyle name="Normal 4" xfId="41"/>
    <cellStyle name="Normal 5" xfId="42"/>
    <cellStyle name="Normal 6" xfId="43"/>
    <cellStyle name="Note 2" xfId="44"/>
    <cellStyle name="Note 3" xfId="45"/>
    <cellStyle name="Note 4" xfId="46"/>
    <cellStyle name="Note 5"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showGridLines="0" tabSelected="1" zoomScaleNormal="100" workbookViewId="0">
      <selection sqref="A1:H2"/>
    </sheetView>
  </sheetViews>
  <sheetFormatPr defaultRowHeight="12.75" x14ac:dyDescent="0.2"/>
  <cols>
    <col min="1" max="1" width="8.5546875" style="5" customWidth="1"/>
    <col min="2" max="2" width="15.109375" style="5" customWidth="1"/>
    <col min="3" max="5" width="9.77734375" style="5" customWidth="1"/>
    <col min="6" max="6" width="2.21875" style="5" customWidth="1"/>
    <col min="7" max="8" width="10.77734375" style="5" customWidth="1"/>
    <col min="9" max="16384" width="8.88671875" style="5"/>
  </cols>
  <sheetData>
    <row r="1" spans="1:11" s="1" customFormat="1" ht="16.5" customHeight="1" x14ac:dyDescent="0.2">
      <c r="A1" s="32" t="s">
        <v>0</v>
      </c>
      <c r="B1" s="32"/>
      <c r="C1" s="32"/>
      <c r="D1" s="32"/>
      <c r="E1" s="32"/>
      <c r="F1" s="32"/>
      <c r="G1" s="32"/>
      <c r="H1" s="32"/>
      <c r="J1" s="33"/>
      <c r="K1" s="33"/>
    </row>
    <row r="2" spans="1:11" s="1" customFormat="1" ht="16.5" customHeight="1" x14ac:dyDescent="0.2">
      <c r="A2" s="32"/>
      <c r="B2" s="32"/>
      <c r="C2" s="32"/>
      <c r="D2" s="32"/>
      <c r="E2" s="32"/>
      <c r="F2" s="32"/>
      <c r="G2" s="32"/>
      <c r="H2" s="32"/>
      <c r="J2" s="2"/>
      <c r="K2" s="2"/>
    </row>
    <row r="3" spans="1:11" x14ac:dyDescent="0.2">
      <c r="A3" s="3"/>
      <c r="B3" s="4"/>
      <c r="C3" s="3"/>
      <c r="D3" s="3"/>
      <c r="E3" s="3"/>
      <c r="F3" s="3"/>
      <c r="G3" s="3"/>
      <c r="H3" s="3"/>
    </row>
    <row r="4" spans="1:11" ht="40.5" customHeight="1" x14ac:dyDescent="0.2">
      <c r="A4" s="6"/>
      <c r="B4" s="6"/>
      <c r="C4" s="34" t="s">
        <v>1</v>
      </c>
      <c r="D4" s="34"/>
      <c r="E4" s="34"/>
      <c r="F4" s="7"/>
      <c r="G4" s="35" t="s">
        <v>2</v>
      </c>
      <c r="H4" s="35"/>
    </row>
    <row r="5" spans="1:11" ht="41.25" customHeight="1" x14ac:dyDescent="0.2">
      <c r="A5" s="8" t="s">
        <v>3</v>
      </c>
      <c r="B5" s="8" t="s">
        <v>4</v>
      </c>
      <c r="C5" s="9" t="s">
        <v>5</v>
      </c>
      <c r="D5" s="9" t="s">
        <v>6</v>
      </c>
      <c r="E5" s="9" t="s">
        <v>7</v>
      </c>
      <c r="F5" s="10"/>
      <c r="G5" s="10" t="s">
        <v>8</v>
      </c>
      <c r="H5" s="10" t="s">
        <v>9</v>
      </c>
    </row>
    <row r="6" spans="1:11" ht="12.95" customHeight="1" x14ac:dyDescent="0.2">
      <c r="B6" s="11"/>
      <c r="C6" s="12"/>
      <c r="D6" s="12"/>
      <c r="E6" s="12"/>
      <c r="F6" s="13"/>
      <c r="G6" s="14"/>
      <c r="H6" s="14"/>
    </row>
    <row r="7" spans="1:11" ht="12.95" customHeight="1" x14ac:dyDescent="0.2">
      <c r="A7" s="30" t="s">
        <v>10</v>
      </c>
      <c r="B7" s="30"/>
      <c r="C7" s="12"/>
      <c r="D7" s="12"/>
      <c r="E7" s="12"/>
      <c r="F7" s="13"/>
      <c r="G7" s="14"/>
      <c r="H7" s="14"/>
    </row>
    <row r="8" spans="1:11" ht="12.95" customHeight="1" x14ac:dyDescent="0.2">
      <c r="B8" s="15" t="s">
        <v>11</v>
      </c>
      <c r="C8" s="16">
        <v>767</v>
      </c>
      <c r="D8" s="16">
        <v>630</v>
      </c>
      <c r="E8" s="16">
        <v>681</v>
      </c>
      <c r="F8" s="17"/>
      <c r="G8" s="18">
        <f>C8-AVERAGE(D8:E8)</f>
        <v>111.5</v>
      </c>
      <c r="H8" s="18">
        <f>ROUND(G8,-1)</f>
        <v>110</v>
      </c>
    </row>
    <row r="9" spans="1:11" ht="12.95" customHeight="1" x14ac:dyDescent="0.2">
      <c r="B9" s="15" t="s">
        <v>12</v>
      </c>
      <c r="C9" s="16">
        <v>858</v>
      </c>
      <c r="D9" s="16">
        <v>685</v>
      </c>
      <c r="E9" s="16">
        <v>710</v>
      </c>
      <c r="F9" s="17"/>
      <c r="G9" s="18">
        <f>C9-AVERAGE(D9:E9)</f>
        <v>160.5</v>
      </c>
      <c r="H9" s="18">
        <f>ROUND(G9,-1)</f>
        <v>160</v>
      </c>
    </row>
    <row r="10" spans="1:11" ht="12.95" customHeight="1" x14ac:dyDescent="0.2">
      <c r="B10" s="15" t="s">
        <v>13</v>
      </c>
      <c r="C10" s="19">
        <v>763</v>
      </c>
      <c r="D10" s="19">
        <v>670</v>
      </c>
      <c r="E10" s="19">
        <v>666</v>
      </c>
      <c r="F10" s="17"/>
      <c r="G10" s="18">
        <f>C10-AVERAGE(D10:E10)</f>
        <v>95</v>
      </c>
      <c r="H10" s="18">
        <f>ROUND(G10,-1)</f>
        <v>100</v>
      </c>
    </row>
    <row r="11" spans="1:11" ht="12.95" customHeight="1" x14ac:dyDescent="0.2">
      <c r="B11" s="15" t="s">
        <v>14</v>
      </c>
      <c r="C11" s="19">
        <v>746</v>
      </c>
      <c r="D11" s="19">
        <v>712</v>
      </c>
      <c r="E11" s="19">
        <v>670</v>
      </c>
      <c r="F11" s="17"/>
      <c r="G11" s="18">
        <f>C11-AVERAGE(D11:E11)</f>
        <v>55</v>
      </c>
      <c r="H11" s="18">
        <f>ROUND(G11,-1)</f>
        <v>60</v>
      </c>
    </row>
    <row r="12" spans="1:11" ht="12.95" customHeight="1" x14ac:dyDescent="0.2">
      <c r="B12" s="15"/>
      <c r="C12" s="16"/>
      <c r="D12" s="16"/>
      <c r="E12" s="16"/>
      <c r="F12" s="17"/>
      <c r="G12" s="17"/>
      <c r="H12" s="20"/>
    </row>
    <row r="13" spans="1:11" ht="12.95" customHeight="1" x14ac:dyDescent="0.2">
      <c r="A13" s="30" t="s">
        <v>15</v>
      </c>
      <c r="B13" s="30"/>
      <c r="C13" s="16"/>
      <c r="D13" s="16"/>
      <c r="E13" s="16"/>
      <c r="F13" s="17"/>
      <c r="G13" s="17"/>
      <c r="H13" s="20"/>
    </row>
    <row r="14" spans="1:11" ht="12.95" customHeight="1" x14ac:dyDescent="0.2">
      <c r="B14" s="15" t="s">
        <v>11</v>
      </c>
      <c r="C14" s="16">
        <v>786</v>
      </c>
      <c r="D14" s="16">
        <v>740</v>
      </c>
      <c r="E14" s="16">
        <v>720</v>
      </c>
      <c r="F14" s="17"/>
      <c r="G14" s="18">
        <f>C14-AVERAGE(D14:E14)</f>
        <v>56</v>
      </c>
      <c r="H14" s="18">
        <f>ROUND(G14,-1)</f>
        <v>60</v>
      </c>
    </row>
    <row r="15" spans="1:11" ht="12.95" customHeight="1" x14ac:dyDescent="0.2">
      <c r="B15" s="15" t="s">
        <v>12</v>
      </c>
      <c r="C15" s="16">
        <v>935</v>
      </c>
      <c r="D15" s="16">
        <v>738</v>
      </c>
      <c r="E15" s="16">
        <v>781</v>
      </c>
      <c r="F15" s="17"/>
      <c r="G15" s="18">
        <f>C15-AVERAGE(D15:E15)</f>
        <v>175.5</v>
      </c>
      <c r="H15" s="18">
        <f>ROUND(G15,-1)</f>
        <v>180</v>
      </c>
    </row>
    <row r="16" spans="1:11" ht="12.95" customHeight="1" x14ac:dyDescent="0.2">
      <c r="B16" s="15" t="s">
        <v>13</v>
      </c>
      <c r="C16" s="19">
        <v>866</v>
      </c>
      <c r="D16" s="19">
        <v>774</v>
      </c>
      <c r="E16" s="19">
        <v>743</v>
      </c>
      <c r="F16" s="17"/>
      <c r="G16" s="18">
        <f>C16-AVERAGE(D16:E16)</f>
        <v>107.5</v>
      </c>
      <c r="H16" s="18">
        <f>ROUND(G16,-1)</f>
        <v>110</v>
      </c>
    </row>
    <row r="17" spans="1:8" ht="12.95" customHeight="1" x14ac:dyDescent="0.2">
      <c r="B17" s="15" t="s">
        <v>14</v>
      </c>
      <c r="C17" s="19">
        <v>914</v>
      </c>
      <c r="D17" s="19">
        <v>750</v>
      </c>
      <c r="E17" s="19">
        <v>749</v>
      </c>
      <c r="F17" s="17"/>
      <c r="G17" s="18">
        <f>C17-AVERAGE(D17:E17)</f>
        <v>164.5</v>
      </c>
      <c r="H17" s="18">
        <f>ROUND(G17,-1)</f>
        <v>160</v>
      </c>
    </row>
    <row r="18" spans="1:8" ht="12.95" customHeight="1" x14ac:dyDescent="0.2">
      <c r="B18" s="15"/>
      <c r="C18" s="16"/>
      <c r="D18" s="16"/>
      <c r="E18" s="16"/>
      <c r="F18" s="17"/>
      <c r="G18" s="17"/>
      <c r="H18" s="20"/>
    </row>
    <row r="19" spans="1:8" ht="12.95" customHeight="1" x14ac:dyDescent="0.2">
      <c r="A19" s="30" t="s">
        <v>16</v>
      </c>
      <c r="B19" s="30"/>
      <c r="C19" s="16"/>
      <c r="D19" s="16"/>
      <c r="E19" s="16"/>
      <c r="F19" s="17"/>
      <c r="G19" s="17"/>
      <c r="H19" s="20"/>
    </row>
    <row r="20" spans="1:8" ht="12.95" customHeight="1" x14ac:dyDescent="0.2">
      <c r="B20" s="15" t="s">
        <v>11</v>
      </c>
      <c r="C20" s="16">
        <v>437</v>
      </c>
      <c r="D20" s="16">
        <v>399</v>
      </c>
      <c r="E20" s="16">
        <v>430</v>
      </c>
      <c r="F20" s="17"/>
      <c r="G20" s="18">
        <f>C20-AVERAGE(D20:E20)</f>
        <v>22.5</v>
      </c>
      <c r="H20" s="18">
        <f>ROUND(G20,-1)</f>
        <v>20</v>
      </c>
    </row>
    <row r="21" spans="1:8" ht="12.95" customHeight="1" x14ac:dyDescent="0.2">
      <c r="B21" s="15" t="s">
        <v>12</v>
      </c>
      <c r="C21" s="16">
        <v>539</v>
      </c>
      <c r="D21" s="16">
        <v>420</v>
      </c>
      <c r="E21" s="16">
        <v>422</v>
      </c>
      <c r="F21" s="17"/>
      <c r="G21" s="18">
        <f>C21-AVERAGE(D21:E21)</f>
        <v>118</v>
      </c>
      <c r="H21" s="18">
        <f>ROUND(G21,-1)</f>
        <v>120</v>
      </c>
    </row>
    <row r="22" spans="1:8" ht="12.95" customHeight="1" x14ac:dyDescent="0.2">
      <c r="B22" s="15" t="s">
        <v>13</v>
      </c>
      <c r="C22" s="19">
        <v>500</v>
      </c>
      <c r="D22" s="19">
        <v>405</v>
      </c>
      <c r="E22" s="19">
        <v>483</v>
      </c>
      <c r="F22" s="17"/>
      <c r="G22" s="18">
        <f>C22-AVERAGE(D22:E22)</f>
        <v>56</v>
      </c>
      <c r="H22" s="18">
        <f>ROUND(G22,-1)</f>
        <v>60</v>
      </c>
    </row>
    <row r="23" spans="1:8" ht="12.95" customHeight="1" x14ac:dyDescent="0.2">
      <c r="B23" s="15" t="s">
        <v>14</v>
      </c>
      <c r="C23" s="19">
        <v>538</v>
      </c>
      <c r="D23" s="19">
        <v>439</v>
      </c>
      <c r="E23" s="19">
        <v>421</v>
      </c>
      <c r="F23" s="17"/>
      <c r="G23" s="18">
        <f>C23-AVERAGE(D23:E23)</f>
        <v>108</v>
      </c>
      <c r="H23" s="18">
        <f>ROUND(G23,-1)</f>
        <v>110</v>
      </c>
    </row>
    <row r="24" spans="1:8" ht="12.95" customHeight="1" x14ac:dyDescent="0.2">
      <c r="B24" s="15"/>
      <c r="C24" s="16"/>
      <c r="D24" s="16"/>
      <c r="E24" s="16"/>
      <c r="F24" s="17"/>
      <c r="G24" s="17"/>
      <c r="H24" s="20"/>
    </row>
    <row r="25" spans="1:8" ht="12.95" customHeight="1" x14ac:dyDescent="0.2">
      <c r="A25" s="30" t="s">
        <v>17</v>
      </c>
      <c r="B25" s="30"/>
      <c r="C25" s="16"/>
      <c r="D25" s="16"/>
      <c r="E25" s="16"/>
      <c r="F25" s="17"/>
      <c r="G25" s="17"/>
      <c r="H25" s="20"/>
    </row>
    <row r="26" spans="1:8" ht="12.95" customHeight="1" x14ac:dyDescent="0.2">
      <c r="B26" s="15" t="s">
        <v>11</v>
      </c>
      <c r="C26" s="21">
        <v>356</v>
      </c>
      <c r="D26" s="21">
        <v>320</v>
      </c>
      <c r="E26" s="21">
        <v>321</v>
      </c>
      <c r="F26" s="17"/>
      <c r="G26" s="18">
        <f>C26-AVERAGE(D26:E26)</f>
        <v>35.5</v>
      </c>
      <c r="H26" s="18">
        <f>ROUND(G26,-1)</f>
        <v>40</v>
      </c>
    </row>
    <row r="27" spans="1:8" ht="12.95" customHeight="1" x14ac:dyDescent="0.2">
      <c r="B27" s="15" t="s">
        <v>12</v>
      </c>
      <c r="C27" s="21">
        <v>435</v>
      </c>
      <c r="D27" s="21">
        <v>355</v>
      </c>
      <c r="E27" s="21">
        <v>381</v>
      </c>
      <c r="F27" s="17"/>
      <c r="G27" s="18">
        <f>C27-AVERAGE(D27:E27)</f>
        <v>67</v>
      </c>
      <c r="H27" s="18">
        <f>ROUND(G27,-1)</f>
        <v>70</v>
      </c>
    </row>
    <row r="28" spans="1:8" ht="12.95" customHeight="1" x14ac:dyDescent="0.2">
      <c r="B28" s="15" t="s">
        <v>13</v>
      </c>
      <c r="C28" s="19">
        <v>406</v>
      </c>
      <c r="D28" s="19">
        <v>363</v>
      </c>
      <c r="E28" s="19">
        <v>314</v>
      </c>
      <c r="F28" s="17"/>
      <c r="G28" s="18">
        <f>C28-AVERAGE(D28:E28)</f>
        <v>67.5</v>
      </c>
      <c r="H28" s="18">
        <f>ROUND(G28,-1)</f>
        <v>70</v>
      </c>
    </row>
    <row r="29" spans="1:8" ht="12.95" customHeight="1" x14ac:dyDescent="0.2">
      <c r="B29" s="15" t="s">
        <v>14</v>
      </c>
      <c r="C29" s="19">
        <v>411</v>
      </c>
      <c r="D29" s="19">
        <v>376</v>
      </c>
      <c r="E29" s="19">
        <v>299</v>
      </c>
      <c r="F29" s="17"/>
      <c r="G29" s="18">
        <f>C29-AVERAGE(D29:E29)</f>
        <v>73.5</v>
      </c>
      <c r="H29" s="18">
        <f>ROUND(G29,-1)</f>
        <v>70</v>
      </c>
    </row>
    <row r="30" spans="1:8" ht="12.95" customHeight="1" x14ac:dyDescent="0.2">
      <c r="B30" s="15"/>
      <c r="C30" s="21"/>
      <c r="D30" s="21"/>
      <c r="E30" s="21"/>
      <c r="F30" s="17"/>
      <c r="G30" s="18"/>
      <c r="H30" s="18"/>
    </row>
    <row r="31" spans="1:8" ht="12.95" customHeight="1" x14ac:dyDescent="0.2">
      <c r="A31" s="30" t="s">
        <v>18</v>
      </c>
      <c r="B31" s="30"/>
      <c r="C31" s="16"/>
      <c r="D31" s="16"/>
      <c r="E31" s="16"/>
      <c r="F31" s="17"/>
      <c r="G31" s="17"/>
      <c r="H31" s="20"/>
    </row>
    <row r="32" spans="1:8" ht="12.95" customHeight="1" x14ac:dyDescent="0.2">
      <c r="B32" s="15" t="s">
        <v>11</v>
      </c>
      <c r="C32" s="16">
        <v>1438</v>
      </c>
      <c r="D32" s="16">
        <v>1290</v>
      </c>
      <c r="E32" s="16">
        <v>1290</v>
      </c>
      <c r="F32" s="17"/>
      <c r="G32" s="18">
        <f>C32-AVERAGE(D32:E32)</f>
        <v>148</v>
      </c>
      <c r="H32" s="18">
        <f>ROUND(G32,-1)</f>
        <v>150</v>
      </c>
    </row>
    <row r="33" spans="1:8" ht="12.95" customHeight="1" x14ac:dyDescent="0.2">
      <c r="B33" s="15" t="s">
        <v>12</v>
      </c>
      <c r="C33" s="16">
        <v>1664</v>
      </c>
      <c r="D33" s="16">
        <v>1352</v>
      </c>
      <c r="E33" s="16">
        <v>1348</v>
      </c>
      <c r="F33" s="17"/>
      <c r="G33" s="18">
        <f>C33-AVERAGE(D33:E33)</f>
        <v>314</v>
      </c>
      <c r="H33" s="18">
        <f>ROUND(G33,-1)</f>
        <v>310</v>
      </c>
    </row>
    <row r="34" spans="1:8" ht="12.95" customHeight="1" x14ac:dyDescent="0.2">
      <c r="B34" s="15" t="s">
        <v>13</v>
      </c>
      <c r="C34" s="22">
        <v>1572</v>
      </c>
      <c r="D34" s="22">
        <v>1354</v>
      </c>
      <c r="E34" s="22">
        <v>1414</v>
      </c>
      <c r="F34" s="17"/>
      <c r="G34" s="18">
        <f>C34-AVERAGE(D34:E34)</f>
        <v>188</v>
      </c>
      <c r="H34" s="18">
        <f>ROUND(G34,-1)</f>
        <v>190</v>
      </c>
    </row>
    <row r="35" spans="1:8" ht="12.95" customHeight="1" x14ac:dyDescent="0.2">
      <c r="B35" s="15" t="s">
        <v>14</v>
      </c>
      <c r="C35" s="22">
        <v>1527</v>
      </c>
      <c r="D35" s="22">
        <v>1380</v>
      </c>
      <c r="E35" s="22">
        <v>1320</v>
      </c>
      <c r="F35" s="17"/>
      <c r="G35" s="18">
        <f>C35-AVERAGE(D35:E35)</f>
        <v>177</v>
      </c>
      <c r="H35" s="18">
        <f>ROUND(G35,-1)</f>
        <v>180</v>
      </c>
    </row>
    <row r="36" spans="1:8" ht="12.95" customHeight="1" x14ac:dyDescent="0.2">
      <c r="B36" s="15"/>
      <c r="C36" s="16"/>
      <c r="D36" s="16"/>
      <c r="E36" s="16"/>
      <c r="F36" s="17"/>
      <c r="G36" s="17"/>
      <c r="H36" s="20"/>
    </row>
    <row r="37" spans="1:8" ht="12.95" customHeight="1" x14ac:dyDescent="0.2">
      <c r="A37" s="30" t="s">
        <v>19</v>
      </c>
      <c r="B37" s="30"/>
      <c r="C37" s="16"/>
      <c r="D37" s="16"/>
      <c r="E37" s="16"/>
      <c r="F37" s="17"/>
      <c r="G37" s="17"/>
      <c r="H37" s="20"/>
    </row>
    <row r="38" spans="1:8" ht="12.95" customHeight="1" x14ac:dyDescent="0.2">
      <c r="B38" s="15" t="s">
        <v>11</v>
      </c>
      <c r="C38" s="16">
        <v>155</v>
      </c>
      <c r="D38" s="16">
        <v>174</v>
      </c>
      <c r="E38" s="16">
        <v>163</v>
      </c>
      <c r="F38" s="17"/>
      <c r="G38" s="18">
        <f>C38-AVERAGE(D38:E38)</f>
        <v>-13.5</v>
      </c>
      <c r="H38" s="18">
        <f>ROUND(G38,-1)</f>
        <v>-10</v>
      </c>
    </row>
    <row r="39" spans="1:8" ht="12.95" customHeight="1" x14ac:dyDescent="0.2">
      <c r="B39" s="15" t="s">
        <v>12</v>
      </c>
      <c r="C39" s="16">
        <v>203</v>
      </c>
      <c r="D39" s="16">
        <v>164</v>
      </c>
      <c r="E39" s="16">
        <v>158</v>
      </c>
      <c r="F39" s="17"/>
      <c r="G39" s="18">
        <f>C39-AVERAGE(D39:E39)</f>
        <v>42</v>
      </c>
      <c r="H39" s="18">
        <f>ROUND(G39,-1)</f>
        <v>40</v>
      </c>
    </row>
    <row r="40" spans="1:8" ht="12.95" customHeight="1" x14ac:dyDescent="0.2">
      <c r="B40" s="15" t="s">
        <v>13</v>
      </c>
      <c r="C40" s="19">
        <v>200</v>
      </c>
      <c r="D40" s="19">
        <v>176</v>
      </c>
      <c r="E40" s="19">
        <v>179</v>
      </c>
      <c r="F40" s="17"/>
      <c r="G40" s="18">
        <f>C40-AVERAGE(D40:E40)</f>
        <v>22.5</v>
      </c>
      <c r="H40" s="18">
        <f>ROUND(G40,-1)</f>
        <v>20</v>
      </c>
    </row>
    <row r="41" spans="1:8" ht="12.95" customHeight="1" x14ac:dyDescent="0.2">
      <c r="B41" s="15" t="s">
        <v>14</v>
      </c>
      <c r="C41" s="19">
        <v>194</v>
      </c>
      <c r="D41" s="19">
        <v>175</v>
      </c>
      <c r="E41" s="19">
        <v>172</v>
      </c>
      <c r="F41" s="17"/>
      <c r="G41" s="18">
        <f>C41-AVERAGE(D41:E41)</f>
        <v>20.5</v>
      </c>
      <c r="H41" s="18">
        <f>ROUND(G41,-1)</f>
        <v>20</v>
      </c>
    </row>
    <row r="42" spans="1:8" ht="12.95" customHeight="1" x14ac:dyDescent="0.2">
      <c r="B42" s="15"/>
      <c r="C42" s="16"/>
      <c r="D42" s="16"/>
      <c r="E42" s="16"/>
      <c r="F42" s="17"/>
      <c r="G42" s="17"/>
      <c r="H42" s="20"/>
    </row>
    <row r="43" spans="1:8" ht="12.95" customHeight="1" x14ac:dyDescent="0.2">
      <c r="A43" s="30" t="s">
        <v>20</v>
      </c>
      <c r="B43" s="30"/>
      <c r="C43" s="16"/>
      <c r="D43" s="16"/>
      <c r="E43" s="16"/>
      <c r="F43" s="17"/>
      <c r="G43" s="17"/>
      <c r="H43" s="20"/>
    </row>
    <row r="44" spans="1:8" ht="12.95" customHeight="1" x14ac:dyDescent="0.2">
      <c r="B44" s="15" t="s">
        <v>11</v>
      </c>
      <c r="C44" s="16">
        <v>697</v>
      </c>
      <c r="D44" s="16">
        <v>554</v>
      </c>
      <c r="E44" s="16">
        <v>615</v>
      </c>
      <c r="F44" s="17"/>
      <c r="G44" s="18">
        <f>C44-AVERAGE(D44:E44)</f>
        <v>112.5</v>
      </c>
      <c r="H44" s="18">
        <f>ROUND(G44,-1)</f>
        <v>110</v>
      </c>
    </row>
    <row r="45" spans="1:8" ht="12.95" customHeight="1" x14ac:dyDescent="0.2">
      <c r="B45" s="15" t="s">
        <v>12</v>
      </c>
      <c r="C45" s="16">
        <v>746</v>
      </c>
      <c r="D45" s="16">
        <v>579</v>
      </c>
      <c r="E45" s="16">
        <v>602</v>
      </c>
      <c r="F45" s="17"/>
      <c r="G45" s="18">
        <f>C45-AVERAGE(D45:E45)</f>
        <v>155.5</v>
      </c>
      <c r="H45" s="18">
        <f>ROUND(G45,-1)</f>
        <v>160</v>
      </c>
    </row>
    <row r="46" spans="1:8" ht="12.95" customHeight="1" x14ac:dyDescent="0.2">
      <c r="B46" s="15" t="s">
        <v>13</v>
      </c>
      <c r="C46" s="19">
        <v>701</v>
      </c>
      <c r="D46" s="19">
        <v>556</v>
      </c>
      <c r="E46" s="19">
        <v>587</v>
      </c>
      <c r="F46" s="17"/>
      <c r="G46" s="18">
        <f>C46-AVERAGE(D46:E46)</f>
        <v>129.5</v>
      </c>
      <c r="H46" s="18">
        <f>ROUND(G46,-1)</f>
        <v>130</v>
      </c>
    </row>
    <row r="47" spans="1:8" ht="12.95" customHeight="1" x14ac:dyDescent="0.2">
      <c r="B47" s="15" t="s">
        <v>14</v>
      </c>
      <c r="C47" s="19">
        <v>723</v>
      </c>
      <c r="D47" s="19">
        <v>567</v>
      </c>
      <c r="E47" s="19">
        <v>617</v>
      </c>
      <c r="F47" s="17"/>
      <c r="G47" s="18">
        <f>C47-AVERAGE(D47:E47)</f>
        <v>131</v>
      </c>
      <c r="H47" s="18">
        <f>ROUND(G47,-1)</f>
        <v>130</v>
      </c>
    </row>
    <row r="48" spans="1:8" ht="12.95" customHeight="1" x14ac:dyDescent="0.2">
      <c r="B48" s="15"/>
      <c r="C48" s="16"/>
      <c r="D48" s="16"/>
      <c r="E48" s="16"/>
      <c r="F48" s="17"/>
      <c r="G48" s="17"/>
      <c r="H48" s="20"/>
    </row>
    <row r="49" spans="1:8" ht="12.95" customHeight="1" x14ac:dyDescent="0.2">
      <c r="A49" s="30" t="s">
        <v>21</v>
      </c>
      <c r="B49" s="30"/>
      <c r="C49" s="16"/>
      <c r="D49" s="16"/>
      <c r="E49" s="16"/>
      <c r="F49" s="17"/>
      <c r="G49" s="17"/>
      <c r="H49" s="20"/>
    </row>
    <row r="50" spans="1:8" ht="12.95" customHeight="1" x14ac:dyDescent="0.2">
      <c r="B50" s="15" t="s">
        <v>11</v>
      </c>
      <c r="C50" s="16">
        <v>525</v>
      </c>
      <c r="D50" s="16">
        <v>466</v>
      </c>
      <c r="E50" s="16">
        <v>502</v>
      </c>
      <c r="F50" s="17"/>
      <c r="G50" s="18">
        <f>C50-AVERAGE(D50:E50)</f>
        <v>41</v>
      </c>
      <c r="H50" s="18">
        <f>ROUND(G50,-1)</f>
        <v>40</v>
      </c>
    </row>
    <row r="51" spans="1:8" ht="12.95" customHeight="1" x14ac:dyDescent="0.2">
      <c r="B51" s="15" t="s">
        <v>12</v>
      </c>
      <c r="C51" s="16">
        <v>688</v>
      </c>
      <c r="D51" s="16">
        <v>526</v>
      </c>
      <c r="E51" s="16">
        <v>549</v>
      </c>
      <c r="F51" s="17"/>
      <c r="G51" s="18">
        <f>C51-AVERAGE(D51:E51)</f>
        <v>150.5</v>
      </c>
      <c r="H51" s="18">
        <f>ROUND(G51,-1)</f>
        <v>150</v>
      </c>
    </row>
    <row r="52" spans="1:8" ht="12.95" customHeight="1" x14ac:dyDescent="0.2">
      <c r="B52" s="15" t="s">
        <v>13</v>
      </c>
      <c r="C52" s="19">
        <v>626</v>
      </c>
      <c r="D52" s="19">
        <v>541</v>
      </c>
      <c r="E52" s="19">
        <v>528</v>
      </c>
      <c r="F52" s="17"/>
      <c r="G52" s="18">
        <f>C52-AVERAGE(D52:E52)</f>
        <v>91.5</v>
      </c>
      <c r="H52" s="18">
        <f>ROUND(G52,-1)</f>
        <v>90</v>
      </c>
    </row>
    <row r="53" spans="1:8" ht="12.95" customHeight="1" x14ac:dyDescent="0.2">
      <c r="B53" s="15" t="s">
        <v>14</v>
      </c>
      <c r="C53" s="19">
        <v>690</v>
      </c>
      <c r="D53" s="19">
        <v>516</v>
      </c>
      <c r="E53" s="19">
        <v>556</v>
      </c>
      <c r="F53" s="17"/>
      <c r="G53" s="18">
        <f>C53-AVERAGE(D53:E53)</f>
        <v>154</v>
      </c>
      <c r="H53" s="18">
        <f>ROUND(G53,-1)</f>
        <v>150</v>
      </c>
    </row>
    <row r="54" spans="1:8" ht="12.95" customHeight="1" x14ac:dyDescent="0.2">
      <c r="B54" s="15"/>
      <c r="C54" s="16"/>
      <c r="D54" s="16"/>
      <c r="E54" s="16"/>
      <c r="F54" s="17"/>
      <c r="G54" s="17"/>
      <c r="H54" s="20"/>
    </row>
    <row r="55" spans="1:8" ht="12.95" customHeight="1" x14ac:dyDescent="0.2">
      <c r="A55" s="30" t="s">
        <v>22</v>
      </c>
      <c r="B55" s="30"/>
      <c r="C55" s="16"/>
      <c r="D55" s="16"/>
      <c r="E55" s="16"/>
      <c r="F55" s="17"/>
      <c r="G55" s="17"/>
      <c r="H55" s="20"/>
    </row>
    <row r="56" spans="1:8" ht="12.95" customHeight="1" x14ac:dyDescent="0.2">
      <c r="B56" s="15" t="s">
        <v>11</v>
      </c>
      <c r="C56" s="16">
        <v>505</v>
      </c>
      <c r="D56" s="16">
        <v>438</v>
      </c>
      <c r="E56" s="16">
        <v>451</v>
      </c>
      <c r="F56" s="17"/>
      <c r="G56" s="18">
        <f>C56-AVERAGE(D56:E56)</f>
        <v>60.5</v>
      </c>
      <c r="H56" s="18">
        <f>ROUND(G56,-1)</f>
        <v>60</v>
      </c>
    </row>
    <row r="57" spans="1:8" ht="12.95" customHeight="1" x14ac:dyDescent="0.2">
      <c r="B57" s="15" t="s">
        <v>12</v>
      </c>
      <c r="C57" s="16">
        <v>571</v>
      </c>
      <c r="D57" s="16">
        <v>425</v>
      </c>
      <c r="E57" s="16">
        <v>462</v>
      </c>
      <c r="F57" s="17"/>
      <c r="G57" s="18">
        <f>C57-AVERAGE(D57:E57)</f>
        <v>127.5</v>
      </c>
      <c r="H57" s="18">
        <f>ROUND(G57,-1)</f>
        <v>130</v>
      </c>
    </row>
    <row r="58" spans="1:8" ht="12.95" customHeight="1" x14ac:dyDescent="0.2">
      <c r="B58" s="15" t="s">
        <v>13</v>
      </c>
      <c r="C58" s="19">
        <v>465</v>
      </c>
      <c r="D58" s="19">
        <v>416</v>
      </c>
      <c r="E58" s="19">
        <v>443</v>
      </c>
      <c r="F58" s="17"/>
      <c r="G58" s="18">
        <f>C58-AVERAGE(D58:E58)</f>
        <v>35.5</v>
      </c>
      <c r="H58" s="18">
        <f>ROUND(G58,-1)</f>
        <v>40</v>
      </c>
    </row>
    <row r="59" spans="1:8" ht="12.95" customHeight="1" x14ac:dyDescent="0.2">
      <c r="B59" s="15" t="s">
        <v>14</v>
      </c>
      <c r="C59" s="19">
        <v>551</v>
      </c>
      <c r="D59" s="19">
        <v>495</v>
      </c>
      <c r="E59" s="19">
        <v>430</v>
      </c>
      <c r="F59" s="17"/>
      <c r="G59" s="18">
        <f>C59-AVERAGE(D59:E59)</f>
        <v>88.5</v>
      </c>
      <c r="H59" s="18">
        <f>ROUND(G59,-1)</f>
        <v>90</v>
      </c>
    </row>
    <row r="60" spans="1:8" ht="12.95" customHeight="1" x14ac:dyDescent="0.2">
      <c r="B60" s="15"/>
      <c r="C60" s="16"/>
      <c r="D60" s="16"/>
      <c r="E60" s="16"/>
      <c r="F60" s="17"/>
      <c r="G60" s="17"/>
      <c r="H60" s="20"/>
    </row>
    <row r="61" spans="1:8" ht="12.95" customHeight="1" x14ac:dyDescent="0.2">
      <c r="A61" s="30" t="s">
        <v>23</v>
      </c>
      <c r="B61" s="30"/>
      <c r="C61" s="16"/>
      <c r="D61" s="16"/>
      <c r="E61" s="16"/>
      <c r="F61" s="17"/>
      <c r="G61" s="17"/>
      <c r="H61" s="20"/>
    </row>
    <row r="62" spans="1:8" ht="12.95" customHeight="1" x14ac:dyDescent="0.2">
      <c r="B62" s="15" t="s">
        <v>11</v>
      </c>
      <c r="C62" s="16">
        <v>356</v>
      </c>
      <c r="D62" s="16">
        <v>325</v>
      </c>
      <c r="E62" s="16">
        <v>330</v>
      </c>
      <c r="F62" s="17"/>
      <c r="G62" s="18">
        <f>C62-AVERAGE(D62:E62)</f>
        <v>28.5</v>
      </c>
      <c r="H62" s="18">
        <f>ROUND(G62,-1)</f>
        <v>30</v>
      </c>
    </row>
    <row r="63" spans="1:8" ht="12.95" customHeight="1" x14ac:dyDescent="0.2">
      <c r="B63" s="15" t="s">
        <v>12</v>
      </c>
      <c r="C63" s="16">
        <v>405</v>
      </c>
      <c r="D63" s="16">
        <v>362</v>
      </c>
      <c r="E63" s="16">
        <v>326</v>
      </c>
      <c r="F63" s="17"/>
      <c r="G63" s="18">
        <f>C63-AVERAGE(D63:E63)</f>
        <v>61</v>
      </c>
      <c r="H63" s="18">
        <f>ROUND(G63,-1)</f>
        <v>60</v>
      </c>
    </row>
    <row r="64" spans="1:8" ht="12.95" customHeight="1" x14ac:dyDescent="0.2">
      <c r="B64" s="15" t="s">
        <v>13</v>
      </c>
      <c r="C64" s="19">
        <v>435</v>
      </c>
      <c r="D64" s="19">
        <v>321</v>
      </c>
      <c r="E64" s="19">
        <v>354</v>
      </c>
      <c r="F64" s="17"/>
      <c r="G64" s="18">
        <f>C64-AVERAGE(D64:E64)</f>
        <v>97.5</v>
      </c>
      <c r="H64" s="18">
        <f>ROUND(G64,-1)</f>
        <v>100</v>
      </c>
    </row>
    <row r="65" spans="1:8" ht="12.95" customHeight="1" x14ac:dyDescent="0.2">
      <c r="B65" s="15" t="s">
        <v>14</v>
      </c>
      <c r="C65" s="19">
        <v>401</v>
      </c>
      <c r="D65" s="19">
        <v>339</v>
      </c>
      <c r="E65" s="19">
        <v>360</v>
      </c>
      <c r="F65" s="17"/>
      <c r="G65" s="18">
        <f>C65-AVERAGE(D65:E65)</f>
        <v>51.5</v>
      </c>
      <c r="H65" s="18">
        <f>ROUND(G65,-1)</f>
        <v>50</v>
      </c>
    </row>
    <row r="66" spans="1:8" ht="12.95" customHeight="1" x14ac:dyDescent="0.2">
      <c r="B66" s="15"/>
      <c r="C66" s="16"/>
      <c r="D66" s="16"/>
      <c r="E66" s="16"/>
      <c r="F66" s="17"/>
      <c r="G66" s="17"/>
      <c r="H66" s="20"/>
    </row>
    <row r="67" spans="1:8" ht="12.95" customHeight="1" x14ac:dyDescent="0.2">
      <c r="A67" s="30" t="s">
        <v>24</v>
      </c>
      <c r="B67" s="30"/>
      <c r="C67" s="16"/>
      <c r="D67" s="16"/>
      <c r="E67" s="16"/>
      <c r="F67" s="17"/>
      <c r="G67" s="17"/>
      <c r="H67" s="20"/>
    </row>
    <row r="68" spans="1:8" ht="12.95" customHeight="1" x14ac:dyDescent="0.2">
      <c r="B68" s="15" t="s">
        <v>11</v>
      </c>
      <c r="C68" s="16">
        <v>373</v>
      </c>
      <c r="D68" s="16">
        <v>314</v>
      </c>
      <c r="E68" s="16">
        <v>331</v>
      </c>
      <c r="F68" s="17"/>
      <c r="G68" s="18">
        <f>C68-AVERAGE(D68:E68)</f>
        <v>50.5</v>
      </c>
      <c r="H68" s="18">
        <f>ROUND(G68,-1)</f>
        <v>50</v>
      </c>
    </row>
    <row r="69" spans="1:8" ht="12.95" customHeight="1" x14ac:dyDescent="0.2">
      <c r="B69" s="15" t="s">
        <v>12</v>
      </c>
      <c r="C69" s="16">
        <v>405</v>
      </c>
      <c r="D69" s="16">
        <v>318</v>
      </c>
      <c r="E69" s="16">
        <v>328</v>
      </c>
      <c r="F69" s="17"/>
      <c r="G69" s="18">
        <f>C69-AVERAGE(D69:E69)</f>
        <v>82</v>
      </c>
      <c r="H69" s="18">
        <f>ROUND(G69,-1)</f>
        <v>80</v>
      </c>
    </row>
    <row r="70" spans="1:8" ht="12.95" customHeight="1" x14ac:dyDescent="0.2">
      <c r="B70" s="15" t="s">
        <v>13</v>
      </c>
      <c r="C70" s="19">
        <v>364</v>
      </c>
      <c r="D70" s="19">
        <v>338</v>
      </c>
      <c r="E70" s="19">
        <v>316</v>
      </c>
      <c r="F70" s="17"/>
      <c r="G70" s="18">
        <f>C70-AVERAGE(D70:E70)</f>
        <v>37</v>
      </c>
      <c r="H70" s="18">
        <f>ROUND(G70,-1)</f>
        <v>40</v>
      </c>
    </row>
    <row r="71" spans="1:8" ht="12.95" customHeight="1" x14ac:dyDescent="0.2">
      <c r="B71" s="15" t="s">
        <v>14</v>
      </c>
      <c r="C71" s="19">
        <v>397</v>
      </c>
      <c r="D71" s="19">
        <v>330</v>
      </c>
      <c r="E71" s="19">
        <v>330</v>
      </c>
      <c r="F71" s="17"/>
      <c r="G71" s="18">
        <f>C71-AVERAGE(D71:E71)</f>
        <v>67</v>
      </c>
      <c r="H71" s="18">
        <f>ROUND(G71,-1)</f>
        <v>70</v>
      </c>
    </row>
    <row r="72" spans="1:8" ht="12.95" customHeight="1" x14ac:dyDescent="0.2">
      <c r="B72" s="15"/>
      <c r="C72" s="16"/>
      <c r="D72" s="16"/>
      <c r="E72" s="16"/>
      <c r="F72" s="17"/>
      <c r="G72" s="17"/>
      <c r="H72" s="20"/>
    </row>
    <row r="73" spans="1:8" ht="12.95" customHeight="1" x14ac:dyDescent="0.2">
      <c r="A73" s="30" t="s">
        <v>25</v>
      </c>
      <c r="B73" s="30"/>
      <c r="C73" s="16"/>
      <c r="D73" s="16"/>
      <c r="E73" s="16"/>
      <c r="F73" s="17"/>
      <c r="G73" s="17"/>
      <c r="H73" s="20"/>
    </row>
    <row r="74" spans="1:8" ht="12.95" customHeight="1" x14ac:dyDescent="0.2">
      <c r="B74" s="15" t="s">
        <v>11</v>
      </c>
      <c r="C74" s="16">
        <v>299</v>
      </c>
      <c r="D74" s="16">
        <v>286</v>
      </c>
      <c r="E74" s="16">
        <v>277</v>
      </c>
      <c r="F74" s="17"/>
      <c r="G74" s="18">
        <f>C74-AVERAGE(D74:E74)</f>
        <v>17.5</v>
      </c>
      <c r="H74" s="18">
        <f>ROUND(G74,-1)</f>
        <v>20</v>
      </c>
    </row>
    <row r="75" spans="1:8" ht="12.95" customHeight="1" x14ac:dyDescent="0.2">
      <c r="B75" s="15" t="s">
        <v>12</v>
      </c>
      <c r="C75" s="16">
        <v>373</v>
      </c>
      <c r="D75" s="16">
        <v>284</v>
      </c>
      <c r="E75" s="16">
        <v>276</v>
      </c>
      <c r="F75" s="17"/>
      <c r="G75" s="18">
        <f>C75-AVERAGE(D75:E75)</f>
        <v>93</v>
      </c>
      <c r="H75" s="18">
        <f>ROUND(G75,-1)</f>
        <v>90</v>
      </c>
    </row>
    <row r="76" spans="1:8" ht="12.95" customHeight="1" x14ac:dyDescent="0.2">
      <c r="B76" s="15" t="s">
        <v>13</v>
      </c>
      <c r="C76" s="19">
        <v>311</v>
      </c>
      <c r="D76" s="19">
        <v>263</v>
      </c>
      <c r="E76" s="19">
        <v>272</v>
      </c>
      <c r="F76" s="17"/>
      <c r="G76" s="18">
        <f>C76-AVERAGE(D76:E76)</f>
        <v>43.5</v>
      </c>
      <c r="H76" s="18">
        <f>ROUND(G76,-1)</f>
        <v>40</v>
      </c>
    </row>
    <row r="77" spans="1:8" ht="12.95" customHeight="1" x14ac:dyDescent="0.2">
      <c r="B77" s="15" t="s">
        <v>14</v>
      </c>
      <c r="C77" s="19">
        <v>312</v>
      </c>
      <c r="D77" s="19">
        <v>286</v>
      </c>
      <c r="E77" s="19">
        <v>319</v>
      </c>
      <c r="F77" s="17"/>
      <c r="G77" s="18">
        <f>C77-AVERAGE(D77:E77)</f>
        <v>9.5</v>
      </c>
      <c r="H77" s="18">
        <f>ROUND(G77,-1)</f>
        <v>10</v>
      </c>
    </row>
    <row r="78" spans="1:8" ht="12.95" customHeight="1" x14ac:dyDescent="0.2">
      <c r="B78" s="15"/>
      <c r="C78" s="16"/>
      <c r="D78" s="16"/>
      <c r="E78" s="16"/>
      <c r="F78" s="17"/>
      <c r="G78" s="18"/>
      <c r="H78" s="18"/>
    </row>
    <row r="79" spans="1:8" ht="12.95" customHeight="1" x14ac:dyDescent="0.2">
      <c r="A79" s="30" t="s">
        <v>26</v>
      </c>
      <c r="B79" s="30"/>
      <c r="C79" s="16"/>
      <c r="D79" s="16"/>
      <c r="E79" s="16"/>
      <c r="F79" s="17"/>
      <c r="G79" s="17"/>
      <c r="H79" s="20"/>
    </row>
    <row r="80" spans="1:8" ht="12.95" customHeight="1" x14ac:dyDescent="0.2">
      <c r="B80" s="15" t="s">
        <v>11</v>
      </c>
      <c r="C80" s="21">
        <v>514</v>
      </c>
      <c r="D80" s="21">
        <v>479</v>
      </c>
      <c r="E80" s="21">
        <v>464</v>
      </c>
      <c r="F80" s="17"/>
      <c r="G80" s="18">
        <f>C80-AVERAGE(D80:E80)</f>
        <v>42.5</v>
      </c>
      <c r="H80" s="18">
        <f>ROUND(G80,-1)</f>
        <v>40</v>
      </c>
    </row>
    <row r="81" spans="1:8" ht="12.95" customHeight="1" x14ac:dyDescent="0.2">
      <c r="B81" s="15" t="s">
        <v>12</v>
      </c>
      <c r="C81" s="21">
        <v>625</v>
      </c>
      <c r="D81" s="21">
        <v>481</v>
      </c>
      <c r="E81" s="21">
        <v>513</v>
      </c>
      <c r="F81" s="17"/>
      <c r="G81" s="18">
        <f>C81-AVERAGE(D81:E81)</f>
        <v>128</v>
      </c>
      <c r="H81" s="18">
        <f>ROUND(G81,-1)</f>
        <v>130</v>
      </c>
    </row>
    <row r="82" spans="1:8" ht="12.95" customHeight="1" x14ac:dyDescent="0.2">
      <c r="B82" s="15" t="s">
        <v>13</v>
      </c>
      <c r="C82" s="19">
        <v>612</v>
      </c>
      <c r="D82" s="19">
        <v>517</v>
      </c>
      <c r="E82" s="19">
        <v>526</v>
      </c>
      <c r="F82" s="17"/>
      <c r="G82" s="18">
        <f>C82-AVERAGE(D82:E82)</f>
        <v>90.5</v>
      </c>
      <c r="H82" s="18">
        <f>ROUND(G82,-1)</f>
        <v>90</v>
      </c>
    </row>
    <row r="83" spans="1:8" ht="12.95" customHeight="1" x14ac:dyDescent="0.2">
      <c r="B83" s="15" t="s">
        <v>14</v>
      </c>
      <c r="C83" s="19">
        <v>600</v>
      </c>
      <c r="D83" s="19">
        <v>605</v>
      </c>
      <c r="E83" s="19">
        <v>530</v>
      </c>
      <c r="F83" s="17"/>
      <c r="G83" s="18">
        <f>C83-AVERAGE(D83:E83)</f>
        <v>32.5</v>
      </c>
      <c r="H83" s="18">
        <f>ROUND(G83,-1)</f>
        <v>30</v>
      </c>
    </row>
    <row r="84" spans="1:8" ht="12.95" customHeight="1" x14ac:dyDescent="0.2">
      <c r="B84" s="15"/>
      <c r="C84" s="16"/>
      <c r="D84" s="16"/>
      <c r="E84" s="16"/>
      <c r="F84" s="17"/>
      <c r="G84" s="18"/>
      <c r="H84" s="18"/>
    </row>
    <row r="85" spans="1:8" ht="12.95" customHeight="1" x14ac:dyDescent="0.2">
      <c r="A85" s="30" t="s">
        <v>27</v>
      </c>
      <c r="B85" s="30"/>
      <c r="C85" s="12"/>
      <c r="D85" s="12"/>
      <c r="E85" s="12"/>
      <c r="F85" s="13"/>
      <c r="G85" s="14"/>
      <c r="H85" s="14"/>
    </row>
    <row r="86" spans="1:8" ht="12.95" customHeight="1" x14ac:dyDescent="0.2">
      <c r="B86" s="15" t="s">
        <v>11</v>
      </c>
      <c r="C86" s="23">
        <v>1217</v>
      </c>
      <c r="D86" s="23">
        <v>1174</v>
      </c>
      <c r="E86" s="23">
        <v>1179</v>
      </c>
      <c r="F86" s="17"/>
      <c r="G86" s="18">
        <f>C86-AVERAGE(D86:E86)</f>
        <v>40.5</v>
      </c>
      <c r="H86" s="18">
        <f>ROUND(G86,-1)</f>
        <v>40</v>
      </c>
    </row>
    <row r="87" spans="1:8" ht="12.95" customHeight="1" x14ac:dyDescent="0.2">
      <c r="B87" s="15" t="s">
        <v>12</v>
      </c>
      <c r="C87" s="23">
        <v>1493</v>
      </c>
      <c r="D87" s="23">
        <v>1186</v>
      </c>
      <c r="E87" s="23">
        <v>1295</v>
      </c>
      <c r="F87" s="17"/>
      <c r="G87" s="18">
        <f>C87-AVERAGE(D87:E87)</f>
        <v>252.5</v>
      </c>
      <c r="H87" s="18">
        <f>ROUND(G87,-1)</f>
        <v>250</v>
      </c>
    </row>
    <row r="88" spans="1:8" ht="12.95" customHeight="1" x14ac:dyDescent="0.2">
      <c r="B88" s="15" t="s">
        <v>13</v>
      </c>
      <c r="C88" s="22">
        <v>1477</v>
      </c>
      <c r="D88" s="22">
        <v>1208</v>
      </c>
      <c r="E88" s="22">
        <v>1285</v>
      </c>
      <c r="F88" s="17"/>
      <c r="G88" s="18">
        <f>C88-AVERAGE(D88:E88)</f>
        <v>230.5</v>
      </c>
      <c r="H88" s="18">
        <f>ROUND(G88,-1)</f>
        <v>230</v>
      </c>
    </row>
    <row r="89" spans="1:8" ht="12.95" customHeight="1" x14ac:dyDescent="0.2">
      <c r="B89" s="15" t="s">
        <v>14</v>
      </c>
      <c r="C89" s="22">
        <v>1501</v>
      </c>
      <c r="D89" s="22">
        <v>1293</v>
      </c>
      <c r="E89" s="22">
        <v>1384</v>
      </c>
      <c r="F89" s="17"/>
      <c r="G89" s="18">
        <f>C89-AVERAGE(D89:E89)</f>
        <v>162.5</v>
      </c>
      <c r="H89" s="18">
        <f>ROUND(G89,-1)</f>
        <v>160</v>
      </c>
    </row>
    <row r="90" spans="1:8" ht="12.95" customHeight="1" x14ac:dyDescent="0.2">
      <c r="B90" s="15"/>
      <c r="C90" s="16"/>
      <c r="D90" s="16"/>
      <c r="E90" s="16"/>
      <c r="F90" s="17"/>
      <c r="G90" s="17"/>
      <c r="H90" s="20"/>
    </row>
    <row r="91" spans="1:8" ht="12.95" customHeight="1" x14ac:dyDescent="0.2">
      <c r="A91" s="24" t="s">
        <v>28</v>
      </c>
      <c r="B91" s="11"/>
      <c r="C91" s="16"/>
      <c r="D91" s="16"/>
      <c r="E91" s="16"/>
      <c r="F91" s="17"/>
      <c r="G91" s="17"/>
      <c r="H91" s="20"/>
    </row>
    <row r="92" spans="1:8" ht="12.95" customHeight="1" x14ac:dyDescent="0.2">
      <c r="B92" s="15" t="s">
        <v>11</v>
      </c>
      <c r="C92" s="16">
        <v>2179</v>
      </c>
      <c r="D92" s="16">
        <v>1992</v>
      </c>
      <c r="E92" s="16">
        <v>2009</v>
      </c>
      <c r="F92" s="17"/>
      <c r="G92" s="18">
        <f>C92-AVERAGE(D92:E92)</f>
        <v>178.5</v>
      </c>
      <c r="H92" s="18">
        <f>ROUND(G92,-1)</f>
        <v>180</v>
      </c>
    </row>
    <row r="93" spans="1:8" ht="12.95" customHeight="1" x14ac:dyDescent="0.2">
      <c r="B93" s="15" t="s">
        <v>12</v>
      </c>
      <c r="C93" s="16">
        <v>2462</v>
      </c>
      <c r="D93" s="16">
        <v>1964</v>
      </c>
      <c r="E93" s="16">
        <v>2132</v>
      </c>
      <c r="F93" s="17"/>
      <c r="G93" s="18">
        <f>C93-AVERAGE(D93:E93)</f>
        <v>414</v>
      </c>
      <c r="H93" s="18">
        <f>ROUND(G93,-1)</f>
        <v>410</v>
      </c>
    </row>
    <row r="94" spans="1:8" ht="12.95" customHeight="1" x14ac:dyDescent="0.2">
      <c r="B94" s="15" t="s">
        <v>13</v>
      </c>
      <c r="C94" s="22">
        <v>2261</v>
      </c>
      <c r="D94" s="22">
        <v>1955</v>
      </c>
      <c r="E94" s="22">
        <v>2040</v>
      </c>
      <c r="F94" s="17"/>
      <c r="G94" s="18">
        <f>C94-AVERAGE(D94:E94)</f>
        <v>263.5</v>
      </c>
      <c r="H94" s="18">
        <f>ROUND(G94,-1)</f>
        <v>260</v>
      </c>
    </row>
    <row r="95" spans="1:8" ht="12.95" customHeight="1" x14ac:dyDescent="0.2">
      <c r="B95" s="15" t="s">
        <v>14</v>
      </c>
      <c r="C95" s="22">
        <v>2352</v>
      </c>
      <c r="D95" s="22">
        <v>2006</v>
      </c>
      <c r="E95" s="22">
        <v>2028</v>
      </c>
      <c r="F95" s="17"/>
      <c r="G95" s="18">
        <f>C95-AVERAGE(D95:E95)</f>
        <v>335</v>
      </c>
      <c r="H95" s="18">
        <f>ROUND(G95,-1)</f>
        <v>340</v>
      </c>
    </row>
    <row r="96" spans="1:8" ht="12.95" customHeight="1" x14ac:dyDescent="0.2">
      <c r="B96" s="15"/>
      <c r="C96" s="16"/>
      <c r="D96" s="16"/>
      <c r="E96" s="16"/>
      <c r="F96" s="17"/>
      <c r="G96" s="17"/>
      <c r="H96" s="20"/>
    </row>
    <row r="97" spans="1:8" ht="12.95" customHeight="1" x14ac:dyDescent="0.2">
      <c r="A97" s="30" t="s">
        <v>29</v>
      </c>
      <c r="B97" s="30"/>
      <c r="C97" s="16"/>
      <c r="D97" s="16"/>
      <c r="E97" s="16"/>
      <c r="F97" s="17"/>
      <c r="G97" s="17"/>
      <c r="H97" s="20"/>
    </row>
    <row r="98" spans="1:8" ht="12.95" customHeight="1" x14ac:dyDescent="0.2">
      <c r="B98" s="15" t="s">
        <v>11</v>
      </c>
      <c r="C98" s="21">
        <v>785</v>
      </c>
      <c r="D98" s="21">
        <v>687</v>
      </c>
      <c r="E98" s="21">
        <v>746</v>
      </c>
      <c r="F98" s="17"/>
      <c r="G98" s="18">
        <f>C98-AVERAGE(D98:E98)</f>
        <v>68.5</v>
      </c>
      <c r="H98" s="18">
        <f>ROUND(G98,-1)</f>
        <v>70</v>
      </c>
    </row>
    <row r="99" spans="1:8" ht="12.95" customHeight="1" x14ac:dyDescent="0.2">
      <c r="B99" s="15" t="s">
        <v>12</v>
      </c>
      <c r="C99" s="21">
        <v>887</v>
      </c>
      <c r="D99" s="21">
        <v>756</v>
      </c>
      <c r="E99" s="21">
        <v>887</v>
      </c>
      <c r="F99" s="17"/>
      <c r="G99" s="18">
        <f>C99-AVERAGE(D99:E99)</f>
        <v>65.5</v>
      </c>
      <c r="H99" s="18">
        <f>ROUND(G99,-1)</f>
        <v>70</v>
      </c>
    </row>
    <row r="100" spans="1:8" ht="12.95" customHeight="1" x14ac:dyDescent="0.2">
      <c r="B100" s="15" t="s">
        <v>13</v>
      </c>
      <c r="C100" s="19">
        <v>946</v>
      </c>
      <c r="D100" s="19">
        <v>774</v>
      </c>
      <c r="E100" s="19">
        <v>679</v>
      </c>
      <c r="F100" s="17"/>
      <c r="G100" s="18">
        <f>C100-AVERAGE(D100:E100)</f>
        <v>219.5</v>
      </c>
      <c r="H100" s="18">
        <f>ROUND(G100,-1)</f>
        <v>220</v>
      </c>
    </row>
    <row r="101" spans="1:8" ht="12.95" customHeight="1" x14ac:dyDescent="0.2">
      <c r="B101" s="15" t="s">
        <v>14</v>
      </c>
      <c r="C101" s="19">
        <v>935</v>
      </c>
      <c r="D101" s="19">
        <v>815</v>
      </c>
      <c r="E101" s="19">
        <v>817</v>
      </c>
      <c r="F101" s="17"/>
      <c r="G101" s="18">
        <f>C101-AVERAGE(D101:E101)</f>
        <v>119</v>
      </c>
      <c r="H101" s="18">
        <f>ROUND(G101,-1)</f>
        <v>120</v>
      </c>
    </row>
    <row r="102" spans="1:8" ht="12.95" customHeight="1" x14ac:dyDescent="0.2">
      <c r="B102" s="15"/>
      <c r="C102" s="16"/>
      <c r="D102" s="16"/>
      <c r="E102" s="16"/>
      <c r="F102" s="17"/>
      <c r="G102" s="17"/>
      <c r="H102" s="20"/>
    </row>
    <row r="103" spans="1:8" ht="12.95" customHeight="1" x14ac:dyDescent="0.2">
      <c r="A103" s="24" t="s">
        <v>30</v>
      </c>
      <c r="B103" s="11"/>
      <c r="C103" s="16"/>
      <c r="D103" s="16"/>
      <c r="E103" s="16"/>
      <c r="F103" s="17"/>
      <c r="G103" s="17"/>
      <c r="H103" s="20"/>
    </row>
    <row r="104" spans="1:8" ht="12.95" customHeight="1" x14ac:dyDescent="0.2">
      <c r="B104" s="15" t="s">
        <v>11</v>
      </c>
      <c r="C104" s="16">
        <v>325</v>
      </c>
      <c r="D104" s="16">
        <v>292</v>
      </c>
      <c r="E104" s="16">
        <v>317</v>
      </c>
      <c r="F104" s="17"/>
      <c r="G104" s="18">
        <f>C104-AVERAGE(D104:E104)</f>
        <v>20.5</v>
      </c>
      <c r="H104" s="18">
        <f>ROUND(G104,-1)</f>
        <v>20</v>
      </c>
    </row>
    <row r="105" spans="1:8" ht="12.95" customHeight="1" x14ac:dyDescent="0.2">
      <c r="B105" s="15" t="s">
        <v>12</v>
      </c>
      <c r="C105" s="16">
        <v>402</v>
      </c>
      <c r="D105" s="16">
        <v>296</v>
      </c>
      <c r="E105" s="16">
        <v>308</v>
      </c>
      <c r="F105" s="17"/>
      <c r="G105" s="18">
        <f>C105-AVERAGE(D105:E105)</f>
        <v>100</v>
      </c>
      <c r="H105" s="18">
        <f>ROUND(G105,-1)</f>
        <v>100</v>
      </c>
    </row>
    <row r="106" spans="1:8" ht="12.95" customHeight="1" x14ac:dyDescent="0.2">
      <c r="B106" s="15" t="s">
        <v>13</v>
      </c>
      <c r="C106" s="19">
        <v>363</v>
      </c>
      <c r="D106" s="19">
        <v>300</v>
      </c>
      <c r="E106" s="19">
        <v>315</v>
      </c>
      <c r="F106" s="17"/>
      <c r="G106" s="18">
        <f>C106-AVERAGE(D106:E106)</f>
        <v>55.5</v>
      </c>
      <c r="H106" s="18">
        <f>ROUND(G106,-1)</f>
        <v>60</v>
      </c>
    </row>
    <row r="107" spans="1:8" ht="12.95" customHeight="1" x14ac:dyDescent="0.2">
      <c r="B107" s="15" t="s">
        <v>14</v>
      </c>
      <c r="C107" s="19">
        <v>391</v>
      </c>
      <c r="D107" s="19">
        <v>339</v>
      </c>
      <c r="E107" s="19">
        <v>365</v>
      </c>
      <c r="F107" s="17"/>
      <c r="G107" s="18">
        <f>C107-AVERAGE(D107:E107)</f>
        <v>39</v>
      </c>
      <c r="H107" s="18">
        <f>ROUND(G107,-1)</f>
        <v>40</v>
      </c>
    </row>
    <row r="108" spans="1:8" ht="12.95" customHeight="1" x14ac:dyDescent="0.2">
      <c r="B108" s="15"/>
      <c r="C108" s="19"/>
      <c r="D108" s="19"/>
      <c r="E108" s="19"/>
      <c r="F108" s="17"/>
      <c r="G108" s="18"/>
      <c r="H108" s="18"/>
    </row>
    <row r="109" spans="1:8" ht="12.95" customHeight="1" x14ac:dyDescent="0.2">
      <c r="A109" s="30" t="s">
        <v>31</v>
      </c>
      <c r="B109" s="30"/>
      <c r="C109" s="16"/>
      <c r="D109" s="16"/>
      <c r="E109" s="16"/>
      <c r="F109" s="17"/>
      <c r="G109" s="17"/>
      <c r="H109" s="20"/>
    </row>
    <row r="110" spans="1:8" ht="12.95" customHeight="1" x14ac:dyDescent="0.2">
      <c r="B110" s="15" t="s">
        <v>11</v>
      </c>
      <c r="C110" s="16">
        <v>290</v>
      </c>
      <c r="D110" s="16">
        <v>253</v>
      </c>
      <c r="E110" s="16">
        <v>273</v>
      </c>
      <c r="F110" s="17"/>
      <c r="G110" s="18">
        <f>C110-AVERAGE(D110:E110)</f>
        <v>27</v>
      </c>
      <c r="H110" s="18">
        <f>ROUND(G110,-1)</f>
        <v>30</v>
      </c>
    </row>
    <row r="111" spans="1:8" ht="12.95" customHeight="1" x14ac:dyDescent="0.2">
      <c r="B111" s="15" t="s">
        <v>12</v>
      </c>
      <c r="C111" s="16">
        <v>325</v>
      </c>
      <c r="D111" s="16">
        <v>272</v>
      </c>
      <c r="E111" s="16">
        <v>295</v>
      </c>
      <c r="F111" s="17"/>
      <c r="G111" s="18">
        <f>C111-AVERAGE(D111:E111)</f>
        <v>41.5</v>
      </c>
      <c r="H111" s="18">
        <f>ROUND(G111,-1)</f>
        <v>40</v>
      </c>
    </row>
    <row r="112" spans="1:8" ht="12.95" customHeight="1" x14ac:dyDescent="0.2">
      <c r="B112" s="15" t="s">
        <v>13</v>
      </c>
      <c r="C112" s="19">
        <v>303</v>
      </c>
      <c r="D112" s="19">
        <v>261</v>
      </c>
      <c r="E112" s="19">
        <v>264</v>
      </c>
      <c r="F112" s="17"/>
      <c r="G112" s="18">
        <f>C112-AVERAGE(D112:E112)</f>
        <v>40.5</v>
      </c>
      <c r="H112" s="18">
        <f>ROUND(G112,-1)</f>
        <v>40</v>
      </c>
    </row>
    <row r="113" spans="1:8" ht="12.95" customHeight="1" x14ac:dyDescent="0.2">
      <c r="B113" s="15" t="s">
        <v>14</v>
      </c>
      <c r="C113" s="19">
        <v>303</v>
      </c>
      <c r="D113" s="19">
        <v>289</v>
      </c>
      <c r="E113" s="19">
        <v>306</v>
      </c>
      <c r="F113" s="17"/>
      <c r="G113" s="18">
        <f>C113-AVERAGE(D113:E113)</f>
        <v>5.5</v>
      </c>
      <c r="H113" s="18">
        <f>ROUND(G113,-1)</f>
        <v>10</v>
      </c>
    </row>
    <row r="114" spans="1:8" ht="12.95" customHeight="1" x14ac:dyDescent="0.2">
      <c r="B114" s="15"/>
      <c r="C114" s="16"/>
      <c r="D114" s="16"/>
      <c r="E114" s="16"/>
      <c r="F114" s="17"/>
      <c r="G114" s="17"/>
      <c r="H114" s="20"/>
    </row>
    <row r="115" spans="1:8" ht="12.95" customHeight="1" x14ac:dyDescent="0.2">
      <c r="A115" s="24" t="s">
        <v>32</v>
      </c>
      <c r="B115" s="11"/>
      <c r="C115" s="16"/>
      <c r="D115" s="16"/>
      <c r="E115" s="16"/>
      <c r="F115" s="17"/>
      <c r="G115" s="17"/>
      <c r="H115" s="20"/>
    </row>
    <row r="116" spans="1:8" ht="12.95" customHeight="1" x14ac:dyDescent="0.2">
      <c r="B116" s="15" t="s">
        <v>11</v>
      </c>
      <c r="C116" s="16">
        <v>352</v>
      </c>
      <c r="D116" s="16">
        <v>299</v>
      </c>
      <c r="E116" s="16">
        <v>275</v>
      </c>
      <c r="F116" s="17"/>
      <c r="G116" s="18">
        <f>C116-AVERAGE(D116:E116)</f>
        <v>65</v>
      </c>
      <c r="H116" s="18">
        <f>ROUND(G116,-1)</f>
        <v>70</v>
      </c>
    </row>
    <row r="117" spans="1:8" ht="12.95" customHeight="1" x14ac:dyDescent="0.2">
      <c r="B117" s="15" t="s">
        <v>12</v>
      </c>
      <c r="C117" s="16">
        <v>399</v>
      </c>
      <c r="D117" s="16">
        <v>298</v>
      </c>
      <c r="E117" s="16">
        <v>318</v>
      </c>
      <c r="F117" s="17"/>
      <c r="G117" s="18">
        <f>C117-AVERAGE(D117:E117)</f>
        <v>91</v>
      </c>
      <c r="H117" s="18">
        <f>ROUND(G117,-1)</f>
        <v>90</v>
      </c>
    </row>
    <row r="118" spans="1:8" ht="12.95" customHeight="1" x14ac:dyDescent="0.2">
      <c r="B118" s="15" t="s">
        <v>13</v>
      </c>
      <c r="C118" s="19">
        <v>387</v>
      </c>
      <c r="D118" s="19">
        <v>342</v>
      </c>
      <c r="E118" s="19">
        <v>298</v>
      </c>
      <c r="F118" s="17"/>
      <c r="G118" s="18">
        <f>C118-AVERAGE(D118:E118)</f>
        <v>67</v>
      </c>
      <c r="H118" s="18">
        <f>ROUND(G118,-1)</f>
        <v>70</v>
      </c>
    </row>
    <row r="119" spans="1:8" ht="12.95" customHeight="1" x14ac:dyDescent="0.2">
      <c r="B119" s="15" t="s">
        <v>14</v>
      </c>
      <c r="C119" s="19">
        <v>368</v>
      </c>
      <c r="D119" s="19">
        <v>312</v>
      </c>
      <c r="E119" s="19">
        <v>306</v>
      </c>
      <c r="F119" s="17"/>
      <c r="G119" s="18">
        <f>C119-AVERAGE(D119:E119)</f>
        <v>59</v>
      </c>
      <c r="H119" s="18">
        <f>ROUND(G119,-1)</f>
        <v>60</v>
      </c>
    </row>
    <row r="120" spans="1:8" ht="12.95" customHeight="1" x14ac:dyDescent="0.2">
      <c r="B120" s="15"/>
      <c r="C120" s="16"/>
      <c r="D120" s="16"/>
      <c r="E120" s="16"/>
      <c r="F120" s="17"/>
      <c r="G120" s="17"/>
      <c r="H120" s="20"/>
    </row>
    <row r="121" spans="1:8" x14ac:dyDescent="0.2">
      <c r="A121" s="31" t="s">
        <v>33</v>
      </c>
      <c r="B121" s="31"/>
      <c r="C121" s="16"/>
      <c r="D121" s="16"/>
      <c r="E121" s="16"/>
      <c r="F121" s="17"/>
      <c r="G121" s="17"/>
      <c r="H121" s="20"/>
    </row>
    <row r="122" spans="1:8" ht="12.95" customHeight="1" x14ac:dyDescent="0.2">
      <c r="B122" s="15" t="s">
        <v>11</v>
      </c>
      <c r="C122" s="16">
        <v>104</v>
      </c>
      <c r="D122" s="16">
        <v>99</v>
      </c>
      <c r="E122" s="16">
        <v>126</v>
      </c>
      <c r="F122" s="17"/>
      <c r="G122" s="18">
        <f>C122-AVERAGE(D122:E122)</f>
        <v>-8.5</v>
      </c>
      <c r="H122" s="18">
        <f>ROUND(G122,-1)</f>
        <v>-10</v>
      </c>
    </row>
    <row r="123" spans="1:8" ht="12.95" customHeight="1" x14ac:dyDescent="0.2">
      <c r="B123" s="15" t="s">
        <v>12</v>
      </c>
      <c r="C123" s="16">
        <v>145</v>
      </c>
      <c r="D123" s="16">
        <v>105</v>
      </c>
      <c r="E123" s="16">
        <v>117</v>
      </c>
      <c r="F123" s="17"/>
      <c r="G123" s="18">
        <f>C123-AVERAGE(D123:E123)</f>
        <v>34</v>
      </c>
      <c r="H123" s="18">
        <f>ROUND(G123,-1)</f>
        <v>30</v>
      </c>
    </row>
    <row r="124" spans="1:8" ht="12.95" customHeight="1" x14ac:dyDescent="0.2">
      <c r="B124" s="15" t="s">
        <v>13</v>
      </c>
      <c r="C124" s="19">
        <v>138</v>
      </c>
      <c r="D124" s="19">
        <v>91</v>
      </c>
      <c r="E124" s="19">
        <v>109</v>
      </c>
      <c r="F124" s="17"/>
      <c r="G124" s="18">
        <f>C124-AVERAGE(D124:E124)</f>
        <v>38</v>
      </c>
      <c r="H124" s="18">
        <f>ROUND(G124,-1)</f>
        <v>40</v>
      </c>
    </row>
    <row r="125" spans="1:8" ht="12.95" customHeight="1" x14ac:dyDescent="0.2">
      <c r="B125" s="15" t="s">
        <v>14</v>
      </c>
      <c r="C125" s="19">
        <v>141</v>
      </c>
      <c r="D125" s="19">
        <v>111</v>
      </c>
      <c r="E125" s="19">
        <v>104</v>
      </c>
      <c r="F125" s="17"/>
      <c r="G125" s="18">
        <f>C125-AVERAGE(D125:E125)</f>
        <v>33.5</v>
      </c>
      <c r="H125" s="18">
        <f>ROUND(G125,-1)</f>
        <v>30</v>
      </c>
    </row>
    <row r="126" spans="1:8" ht="12.95" customHeight="1" x14ac:dyDescent="0.2">
      <c r="B126" s="15"/>
      <c r="C126" s="16"/>
      <c r="D126" s="16"/>
      <c r="E126" s="16"/>
      <c r="F126" s="17"/>
      <c r="G126" s="17"/>
      <c r="H126" s="20"/>
    </row>
    <row r="127" spans="1:8" ht="12.95" customHeight="1" x14ac:dyDescent="0.2">
      <c r="A127" s="30" t="s">
        <v>34</v>
      </c>
      <c r="B127" s="30"/>
      <c r="C127" s="16"/>
      <c r="D127" s="16"/>
      <c r="E127" s="16"/>
      <c r="F127" s="17"/>
      <c r="G127" s="17"/>
      <c r="H127" s="20"/>
    </row>
    <row r="128" spans="1:8" ht="12.95" customHeight="1" x14ac:dyDescent="0.2">
      <c r="B128" s="15" t="s">
        <v>11</v>
      </c>
      <c r="C128" s="16">
        <v>528</v>
      </c>
      <c r="D128" s="16">
        <v>502</v>
      </c>
      <c r="E128" s="16">
        <v>530</v>
      </c>
      <c r="F128" s="17"/>
      <c r="G128" s="18">
        <f>C128-AVERAGE(D128:E128)</f>
        <v>12</v>
      </c>
      <c r="H128" s="18">
        <f>ROUND(G128,-1)</f>
        <v>10</v>
      </c>
    </row>
    <row r="129" spans="1:8" ht="12.95" customHeight="1" x14ac:dyDescent="0.2">
      <c r="B129" s="15" t="s">
        <v>12</v>
      </c>
      <c r="C129" s="16">
        <v>638</v>
      </c>
      <c r="D129" s="16">
        <v>509</v>
      </c>
      <c r="E129" s="16">
        <v>564</v>
      </c>
      <c r="F129" s="17"/>
      <c r="G129" s="18">
        <f>C129-AVERAGE(D129:E129)</f>
        <v>101.5</v>
      </c>
      <c r="H129" s="18">
        <f>ROUND(G129,-1)</f>
        <v>100</v>
      </c>
    </row>
    <row r="130" spans="1:8" ht="12.95" customHeight="1" x14ac:dyDescent="0.2">
      <c r="B130" s="15" t="s">
        <v>13</v>
      </c>
      <c r="C130" s="19">
        <v>573</v>
      </c>
      <c r="D130" s="19">
        <v>543</v>
      </c>
      <c r="E130" s="19">
        <v>497</v>
      </c>
      <c r="F130" s="17"/>
      <c r="G130" s="18">
        <f>C130-AVERAGE(D130:E130)</f>
        <v>53</v>
      </c>
      <c r="H130" s="18">
        <f>ROUND(G130,-1)</f>
        <v>50</v>
      </c>
    </row>
    <row r="131" spans="1:8" ht="12.95" customHeight="1" x14ac:dyDescent="0.2">
      <c r="B131" s="15" t="s">
        <v>14</v>
      </c>
      <c r="C131" s="19">
        <v>582</v>
      </c>
      <c r="D131" s="19">
        <v>520</v>
      </c>
      <c r="E131" s="19">
        <v>500</v>
      </c>
      <c r="F131" s="17"/>
      <c r="G131" s="18">
        <f>C131-AVERAGE(D131:E131)</f>
        <v>72</v>
      </c>
      <c r="H131" s="18">
        <f>ROUND(G131,-1)</f>
        <v>70</v>
      </c>
    </row>
    <row r="132" spans="1:8" ht="12.95" customHeight="1" x14ac:dyDescent="0.2">
      <c r="B132" s="15"/>
      <c r="C132" s="16"/>
      <c r="D132" s="16"/>
      <c r="E132" s="16"/>
      <c r="F132" s="17"/>
      <c r="G132" s="17"/>
      <c r="H132" s="20"/>
    </row>
    <row r="133" spans="1:8" ht="12.95" customHeight="1" x14ac:dyDescent="0.2">
      <c r="A133" s="30" t="s">
        <v>35</v>
      </c>
      <c r="B133" s="30"/>
      <c r="C133" s="16"/>
      <c r="D133" s="16"/>
      <c r="E133" s="16"/>
      <c r="F133" s="17"/>
      <c r="G133" s="17"/>
      <c r="H133" s="20"/>
    </row>
    <row r="134" spans="1:8" ht="12.95" customHeight="1" x14ac:dyDescent="0.2">
      <c r="B134" s="15" t="s">
        <v>11</v>
      </c>
      <c r="C134" s="16">
        <v>1137</v>
      </c>
      <c r="D134" s="16">
        <v>1047</v>
      </c>
      <c r="E134" s="16">
        <v>1081</v>
      </c>
      <c r="F134" s="17"/>
      <c r="G134" s="18">
        <f>C134-AVERAGE(D134:E134)</f>
        <v>73</v>
      </c>
      <c r="H134" s="18">
        <f>ROUND(G134,-1)</f>
        <v>70</v>
      </c>
    </row>
    <row r="135" spans="1:8" ht="12.95" customHeight="1" x14ac:dyDescent="0.2">
      <c r="B135" s="15" t="s">
        <v>12</v>
      </c>
      <c r="C135" s="16">
        <v>1379</v>
      </c>
      <c r="D135" s="16">
        <v>1119</v>
      </c>
      <c r="E135" s="16">
        <v>1170</v>
      </c>
      <c r="F135" s="17"/>
      <c r="G135" s="18">
        <f>C135-AVERAGE(D135:E135)</f>
        <v>234.5</v>
      </c>
      <c r="H135" s="18">
        <f>ROUND(G135,-1)</f>
        <v>230</v>
      </c>
    </row>
    <row r="136" spans="1:8" ht="12.95" customHeight="1" x14ac:dyDescent="0.2">
      <c r="B136" s="15" t="s">
        <v>13</v>
      </c>
      <c r="C136" s="22">
        <v>1292</v>
      </c>
      <c r="D136" s="22">
        <v>1151</v>
      </c>
      <c r="E136" s="22">
        <v>1036</v>
      </c>
      <c r="F136" s="17"/>
      <c r="G136" s="18">
        <f>C136-AVERAGE(D136:E136)</f>
        <v>198.5</v>
      </c>
      <c r="H136" s="18">
        <f>ROUND(G136,-1)</f>
        <v>200</v>
      </c>
    </row>
    <row r="137" spans="1:8" ht="12.95" customHeight="1" x14ac:dyDescent="0.2">
      <c r="B137" s="15" t="s">
        <v>14</v>
      </c>
      <c r="C137" s="22">
        <v>1354</v>
      </c>
      <c r="D137" s="22">
        <v>1170</v>
      </c>
      <c r="E137" s="22">
        <v>1111</v>
      </c>
      <c r="F137" s="17"/>
      <c r="G137" s="18">
        <f>C137-AVERAGE(D137:E137)</f>
        <v>213.5</v>
      </c>
      <c r="H137" s="18">
        <f>ROUND(G137,-1)</f>
        <v>210</v>
      </c>
    </row>
    <row r="138" spans="1:8" ht="12.95" customHeight="1" x14ac:dyDescent="0.2">
      <c r="B138" s="15"/>
      <c r="C138" s="16"/>
      <c r="D138" s="16"/>
      <c r="E138" s="16"/>
      <c r="F138" s="17"/>
      <c r="G138" s="17"/>
      <c r="H138" s="20"/>
    </row>
    <row r="139" spans="1:8" ht="12.95" customHeight="1" x14ac:dyDescent="0.2">
      <c r="A139" s="24" t="s">
        <v>36</v>
      </c>
      <c r="B139" s="11"/>
      <c r="C139" s="16"/>
      <c r="D139" s="16"/>
      <c r="E139" s="16"/>
      <c r="F139" s="17"/>
      <c r="G139" s="17"/>
      <c r="H139" s="20"/>
    </row>
    <row r="140" spans="1:8" ht="12.95" customHeight="1" x14ac:dyDescent="0.2">
      <c r="B140" s="15" t="s">
        <v>11</v>
      </c>
      <c r="C140" s="16">
        <v>76</v>
      </c>
      <c r="D140" s="16">
        <v>68</v>
      </c>
      <c r="E140" s="16">
        <v>69</v>
      </c>
      <c r="F140" s="17"/>
      <c r="G140" s="18">
        <f>C140-AVERAGE(D140:E140)</f>
        <v>7.5</v>
      </c>
      <c r="H140" s="18">
        <f>ROUND(G140,-1)</f>
        <v>10</v>
      </c>
    </row>
    <row r="141" spans="1:8" ht="12.95" customHeight="1" x14ac:dyDescent="0.2">
      <c r="B141" s="15" t="s">
        <v>12</v>
      </c>
      <c r="C141" s="16">
        <v>78</v>
      </c>
      <c r="D141" s="16">
        <v>57</v>
      </c>
      <c r="E141" s="16">
        <v>76</v>
      </c>
      <c r="F141" s="17"/>
      <c r="G141" s="18">
        <f>C141-AVERAGE(D141:E141)</f>
        <v>11.5</v>
      </c>
      <c r="H141" s="18">
        <f>ROUND(G141,-1)</f>
        <v>10</v>
      </c>
    </row>
    <row r="142" spans="1:8" ht="12.95" customHeight="1" x14ac:dyDescent="0.2">
      <c r="B142" s="15" t="s">
        <v>13</v>
      </c>
      <c r="C142" s="19">
        <v>75</v>
      </c>
      <c r="D142" s="19">
        <v>67</v>
      </c>
      <c r="E142" s="19">
        <v>75</v>
      </c>
      <c r="F142" s="17"/>
      <c r="G142" s="18">
        <f>C142-AVERAGE(D142:E142)</f>
        <v>4</v>
      </c>
      <c r="H142" s="18">
        <f>ROUND(G142,-1)</f>
        <v>0</v>
      </c>
    </row>
    <row r="143" spans="1:8" ht="12.95" customHeight="1" x14ac:dyDescent="0.2">
      <c r="B143" s="15" t="s">
        <v>14</v>
      </c>
      <c r="C143" s="19">
        <v>82</v>
      </c>
      <c r="D143" s="19">
        <v>77</v>
      </c>
      <c r="E143" s="19">
        <v>91</v>
      </c>
      <c r="F143" s="17"/>
      <c r="G143" s="18">
        <f>C143-AVERAGE(D143:E143)</f>
        <v>-2</v>
      </c>
      <c r="H143" s="18">
        <f>ROUND(G143,-1)</f>
        <v>0</v>
      </c>
    </row>
    <row r="144" spans="1:8" ht="12.95" customHeight="1" x14ac:dyDescent="0.2">
      <c r="B144" s="15"/>
      <c r="C144" s="16"/>
      <c r="D144" s="16"/>
      <c r="E144" s="16"/>
      <c r="F144" s="17"/>
      <c r="G144" s="17"/>
      <c r="H144" s="20"/>
    </row>
    <row r="145" spans="1:8" ht="12.95" customHeight="1" x14ac:dyDescent="0.2">
      <c r="A145" s="30" t="s">
        <v>37</v>
      </c>
      <c r="B145" s="30"/>
      <c r="C145" s="16"/>
      <c r="D145" s="16"/>
      <c r="E145" s="16"/>
      <c r="F145" s="17"/>
      <c r="G145" s="17"/>
      <c r="H145" s="20"/>
    </row>
    <row r="146" spans="1:8" ht="12.95" customHeight="1" x14ac:dyDescent="0.2">
      <c r="B146" s="15" t="s">
        <v>11</v>
      </c>
      <c r="C146" s="16">
        <v>499</v>
      </c>
      <c r="D146" s="16">
        <v>508</v>
      </c>
      <c r="E146" s="16">
        <v>460</v>
      </c>
      <c r="F146" s="17"/>
      <c r="G146" s="18">
        <f>C146-AVERAGE(D146:E146)</f>
        <v>15</v>
      </c>
      <c r="H146" s="18">
        <f>ROUND(G146,-1)</f>
        <v>20</v>
      </c>
    </row>
    <row r="147" spans="1:8" ht="12.95" customHeight="1" x14ac:dyDescent="0.2">
      <c r="B147" s="15" t="s">
        <v>12</v>
      </c>
      <c r="C147" s="16">
        <v>655</v>
      </c>
      <c r="D147" s="16">
        <v>493</v>
      </c>
      <c r="E147" s="16">
        <v>491</v>
      </c>
      <c r="F147" s="17"/>
      <c r="G147" s="18">
        <f>C147-AVERAGE(D147:E147)</f>
        <v>163</v>
      </c>
      <c r="H147" s="18">
        <f>ROUND(G147,-1)</f>
        <v>160</v>
      </c>
    </row>
    <row r="148" spans="1:8" ht="12.95" customHeight="1" x14ac:dyDescent="0.2">
      <c r="B148" s="15" t="s">
        <v>13</v>
      </c>
      <c r="C148" s="19">
        <v>600</v>
      </c>
      <c r="D148" s="19">
        <v>526</v>
      </c>
      <c r="E148" s="19">
        <v>481</v>
      </c>
      <c r="F148" s="17"/>
      <c r="G148" s="18">
        <f>C148-AVERAGE(D148:E148)</f>
        <v>96.5</v>
      </c>
      <c r="H148" s="18">
        <f>ROUND(G148,-1)</f>
        <v>100</v>
      </c>
    </row>
    <row r="149" spans="1:8" ht="12.95" customHeight="1" x14ac:dyDescent="0.2">
      <c r="B149" s="15" t="s">
        <v>14</v>
      </c>
      <c r="C149" s="19">
        <v>615</v>
      </c>
      <c r="D149" s="19">
        <v>524</v>
      </c>
      <c r="E149" s="19">
        <v>542</v>
      </c>
      <c r="F149" s="17"/>
      <c r="G149" s="18">
        <f>C149-AVERAGE(D149:E149)</f>
        <v>82</v>
      </c>
      <c r="H149" s="18">
        <f>ROUND(G149,-1)</f>
        <v>80</v>
      </c>
    </row>
    <row r="150" spans="1:8" ht="12.95" customHeight="1" x14ac:dyDescent="0.2">
      <c r="B150" s="15"/>
      <c r="C150" s="16"/>
      <c r="D150" s="16"/>
      <c r="E150" s="16"/>
      <c r="F150" s="17"/>
      <c r="G150" s="17"/>
      <c r="H150" s="20"/>
    </row>
    <row r="151" spans="1:8" ht="12.95" customHeight="1" x14ac:dyDescent="0.2">
      <c r="A151" s="30" t="s">
        <v>38</v>
      </c>
      <c r="B151" s="30"/>
      <c r="C151" s="16"/>
      <c r="D151" s="16"/>
      <c r="E151" s="16"/>
      <c r="F151" s="17"/>
      <c r="G151" s="17"/>
      <c r="H151" s="20"/>
    </row>
    <row r="152" spans="1:8" ht="12.95" customHeight="1" x14ac:dyDescent="0.2">
      <c r="B152" s="15" t="s">
        <v>11</v>
      </c>
      <c r="C152" s="16">
        <v>629</v>
      </c>
      <c r="D152" s="16">
        <v>544</v>
      </c>
      <c r="E152" s="16">
        <v>624</v>
      </c>
      <c r="F152" s="17"/>
      <c r="G152" s="18">
        <f>C152-AVERAGE(D152:E152)</f>
        <v>45</v>
      </c>
      <c r="H152" s="18">
        <f>ROUND(G152,-1)</f>
        <v>50</v>
      </c>
    </row>
    <row r="153" spans="1:8" ht="12.95" customHeight="1" x14ac:dyDescent="0.2">
      <c r="B153" s="15" t="s">
        <v>12</v>
      </c>
      <c r="C153" s="16">
        <v>775</v>
      </c>
      <c r="D153" s="16">
        <v>612</v>
      </c>
      <c r="E153" s="16">
        <v>620</v>
      </c>
      <c r="F153" s="17"/>
      <c r="G153" s="18">
        <f>C153-AVERAGE(D153:E153)</f>
        <v>159</v>
      </c>
      <c r="H153" s="18">
        <f>ROUND(G153,-1)</f>
        <v>160</v>
      </c>
    </row>
    <row r="154" spans="1:8" ht="12.95" customHeight="1" x14ac:dyDescent="0.2">
      <c r="B154" s="15" t="s">
        <v>13</v>
      </c>
      <c r="C154" s="19">
        <v>699</v>
      </c>
      <c r="D154" s="19">
        <v>633</v>
      </c>
      <c r="E154" s="19">
        <v>657</v>
      </c>
      <c r="F154" s="17"/>
      <c r="G154" s="18">
        <f>C154-AVERAGE(D154:E154)</f>
        <v>54</v>
      </c>
      <c r="H154" s="18">
        <f>ROUND(G154,-1)</f>
        <v>50</v>
      </c>
    </row>
    <row r="155" spans="1:8" ht="12.95" customHeight="1" x14ac:dyDescent="0.2">
      <c r="B155" s="15" t="s">
        <v>14</v>
      </c>
      <c r="C155" s="19">
        <v>739</v>
      </c>
      <c r="D155" s="19">
        <v>689</v>
      </c>
      <c r="E155" s="19">
        <v>630</v>
      </c>
      <c r="F155" s="17"/>
      <c r="G155" s="18">
        <f>C155-AVERAGE(D155:E155)</f>
        <v>79.5</v>
      </c>
      <c r="H155" s="18">
        <f>ROUND(G155,-1)</f>
        <v>80</v>
      </c>
    </row>
    <row r="156" spans="1:8" ht="12.95" customHeight="1" x14ac:dyDescent="0.2">
      <c r="B156" s="15"/>
      <c r="C156" s="16"/>
      <c r="D156" s="16"/>
      <c r="E156" s="16"/>
      <c r="F156" s="17"/>
      <c r="G156" s="17"/>
      <c r="H156" s="20"/>
    </row>
    <row r="157" spans="1:8" ht="12.95" customHeight="1" x14ac:dyDescent="0.2">
      <c r="A157" s="30" t="s">
        <v>39</v>
      </c>
      <c r="B157" s="30"/>
      <c r="C157" s="16"/>
      <c r="D157" s="16"/>
      <c r="E157" s="16"/>
      <c r="F157" s="17"/>
      <c r="G157" s="17"/>
      <c r="H157" s="20"/>
    </row>
    <row r="158" spans="1:8" ht="12.95" customHeight="1" x14ac:dyDescent="0.2">
      <c r="B158" s="15" t="s">
        <v>11</v>
      </c>
      <c r="C158" s="16">
        <v>414</v>
      </c>
      <c r="D158" s="16">
        <v>372</v>
      </c>
      <c r="E158" s="16">
        <v>431</v>
      </c>
      <c r="F158" s="17"/>
      <c r="G158" s="18">
        <f>C158-AVERAGE(D158:E158)</f>
        <v>12.5</v>
      </c>
      <c r="H158" s="18">
        <f>ROUND(G158,-1)</f>
        <v>10</v>
      </c>
    </row>
    <row r="159" spans="1:8" ht="12.95" customHeight="1" x14ac:dyDescent="0.2">
      <c r="B159" s="15" t="s">
        <v>12</v>
      </c>
      <c r="C159" s="16">
        <v>569</v>
      </c>
      <c r="D159" s="16">
        <v>439</v>
      </c>
      <c r="E159" s="16">
        <v>451</v>
      </c>
      <c r="F159" s="17"/>
      <c r="G159" s="18">
        <f>C159-AVERAGE(D159:E159)</f>
        <v>124</v>
      </c>
      <c r="H159" s="18">
        <f>ROUND(G159,-1)</f>
        <v>120</v>
      </c>
    </row>
    <row r="160" spans="1:8" ht="12.95" customHeight="1" x14ac:dyDescent="0.2">
      <c r="B160" s="15" t="s">
        <v>13</v>
      </c>
      <c r="C160" s="19">
        <v>467</v>
      </c>
      <c r="D160" s="19">
        <v>382</v>
      </c>
      <c r="E160" s="19">
        <v>405</v>
      </c>
      <c r="F160" s="17"/>
      <c r="G160" s="18">
        <f>C160-AVERAGE(D160:E160)</f>
        <v>73.5</v>
      </c>
      <c r="H160" s="18">
        <f>ROUND(G160,-1)</f>
        <v>70</v>
      </c>
    </row>
    <row r="161" spans="1:8" ht="12.95" customHeight="1" x14ac:dyDescent="0.2">
      <c r="B161" s="15" t="s">
        <v>14</v>
      </c>
      <c r="C161" s="19">
        <v>476</v>
      </c>
      <c r="D161" s="19">
        <v>420</v>
      </c>
      <c r="E161" s="19">
        <v>416</v>
      </c>
      <c r="F161" s="17"/>
      <c r="G161" s="18">
        <f>C161-AVERAGE(D161:E161)</f>
        <v>58</v>
      </c>
      <c r="H161" s="18">
        <f>ROUND(G161,-1)</f>
        <v>60</v>
      </c>
    </row>
    <row r="162" spans="1:8" ht="12.95" customHeight="1" x14ac:dyDescent="0.2">
      <c r="B162" s="15"/>
      <c r="C162" s="16"/>
      <c r="D162" s="16"/>
      <c r="E162" s="16"/>
      <c r="F162" s="17"/>
      <c r="G162" s="17"/>
      <c r="H162" s="20"/>
    </row>
    <row r="163" spans="1:8" ht="12.95" customHeight="1" x14ac:dyDescent="0.2">
      <c r="A163" s="24" t="s">
        <v>40</v>
      </c>
      <c r="B163" s="11"/>
      <c r="C163" s="16"/>
      <c r="D163" s="16"/>
      <c r="E163" s="16"/>
      <c r="F163" s="17"/>
      <c r="G163" s="17"/>
      <c r="H163" s="20"/>
    </row>
    <row r="164" spans="1:8" ht="12.95" customHeight="1" x14ac:dyDescent="0.2">
      <c r="B164" s="15" t="s">
        <v>11</v>
      </c>
      <c r="C164" s="16">
        <v>69</v>
      </c>
      <c r="D164" s="16">
        <v>66</v>
      </c>
      <c r="E164" s="16">
        <v>64</v>
      </c>
      <c r="F164" s="17"/>
      <c r="G164" s="18">
        <f>C164-AVERAGE(D164:E164)</f>
        <v>4</v>
      </c>
      <c r="H164" s="18">
        <f>ROUND(G164,-1)</f>
        <v>0</v>
      </c>
    </row>
    <row r="165" spans="1:8" ht="12.95" customHeight="1" x14ac:dyDescent="0.2">
      <c r="B165" s="15" t="s">
        <v>12</v>
      </c>
      <c r="C165" s="16">
        <v>96</v>
      </c>
      <c r="D165" s="16">
        <v>74</v>
      </c>
      <c r="E165" s="16">
        <v>82</v>
      </c>
      <c r="F165" s="17"/>
      <c r="G165" s="18">
        <f>C165-AVERAGE(D165:E165)</f>
        <v>18</v>
      </c>
      <c r="H165" s="18">
        <f>ROUND(G165,-1)</f>
        <v>20</v>
      </c>
    </row>
    <row r="166" spans="1:8" ht="12.95" customHeight="1" x14ac:dyDescent="0.2">
      <c r="B166" s="15" t="s">
        <v>13</v>
      </c>
      <c r="C166" s="19">
        <v>84</v>
      </c>
      <c r="D166" s="19">
        <v>87</v>
      </c>
      <c r="E166" s="19">
        <v>68</v>
      </c>
      <c r="F166" s="17"/>
      <c r="G166" s="18">
        <f>C166-AVERAGE(D166:E166)</f>
        <v>6.5</v>
      </c>
      <c r="H166" s="18">
        <f>ROUND(G166,-1)</f>
        <v>10</v>
      </c>
    </row>
    <row r="167" spans="1:8" ht="12.95" customHeight="1" x14ac:dyDescent="0.2">
      <c r="B167" s="15" t="s">
        <v>14</v>
      </c>
      <c r="C167" s="19">
        <v>85</v>
      </c>
      <c r="D167" s="19">
        <v>78</v>
      </c>
      <c r="E167" s="19">
        <v>67</v>
      </c>
      <c r="F167" s="17"/>
      <c r="G167" s="18">
        <f>C167-AVERAGE(D167:E167)</f>
        <v>12.5</v>
      </c>
      <c r="H167" s="18">
        <f>ROUND(G167,-1)</f>
        <v>10</v>
      </c>
    </row>
    <row r="168" spans="1:8" ht="12.95" customHeight="1" x14ac:dyDescent="0.2">
      <c r="B168" s="15"/>
      <c r="C168" s="16"/>
      <c r="D168" s="16"/>
      <c r="E168" s="16"/>
      <c r="F168" s="17"/>
      <c r="G168" s="17"/>
      <c r="H168" s="20"/>
    </row>
    <row r="169" spans="1:8" ht="12.95" customHeight="1" x14ac:dyDescent="0.2">
      <c r="A169" s="30" t="s">
        <v>41</v>
      </c>
      <c r="B169" s="30"/>
      <c r="C169" s="16"/>
      <c r="D169" s="16"/>
      <c r="E169" s="16"/>
      <c r="F169" s="17"/>
      <c r="G169" s="17"/>
      <c r="H169" s="20"/>
    </row>
    <row r="170" spans="1:8" ht="12.95" customHeight="1" x14ac:dyDescent="0.2">
      <c r="B170" s="15" t="s">
        <v>11</v>
      </c>
      <c r="C170" s="16">
        <v>519</v>
      </c>
      <c r="D170" s="16">
        <v>458</v>
      </c>
      <c r="E170" s="16">
        <v>414</v>
      </c>
      <c r="F170" s="17"/>
      <c r="G170" s="18">
        <f>C170-AVERAGE(D170:E170)</f>
        <v>83</v>
      </c>
      <c r="H170" s="18">
        <f>ROUND(G170,-1)</f>
        <v>80</v>
      </c>
    </row>
    <row r="171" spans="1:8" ht="12.95" customHeight="1" x14ac:dyDescent="0.2">
      <c r="B171" s="15" t="s">
        <v>12</v>
      </c>
      <c r="C171" s="16">
        <v>543</v>
      </c>
      <c r="D171" s="16">
        <v>464</v>
      </c>
      <c r="E171" s="16">
        <v>482</v>
      </c>
      <c r="F171" s="17"/>
      <c r="G171" s="18">
        <f>C171-AVERAGE(D171:E171)</f>
        <v>70</v>
      </c>
      <c r="H171" s="18">
        <f>ROUND(G171,-1)</f>
        <v>70</v>
      </c>
    </row>
    <row r="172" spans="1:8" ht="12.95" customHeight="1" x14ac:dyDescent="0.2">
      <c r="B172" s="15" t="s">
        <v>13</v>
      </c>
      <c r="C172" s="19">
        <v>549</v>
      </c>
      <c r="D172" s="19">
        <v>477</v>
      </c>
      <c r="E172" s="19">
        <v>437</v>
      </c>
      <c r="F172" s="17"/>
      <c r="G172" s="18">
        <f>C172-AVERAGE(D172:E172)</f>
        <v>92</v>
      </c>
      <c r="H172" s="18">
        <f>ROUND(G172,-1)</f>
        <v>90</v>
      </c>
    </row>
    <row r="173" spans="1:8" ht="12.95" customHeight="1" x14ac:dyDescent="0.2">
      <c r="B173" s="15" t="s">
        <v>14</v>
      </c>
      <c r="C173" s="19">
        <v>527</v>
      </c>
      <c r="D173" s="19">
        <v>445</v>
      </c>
      <c r="E173" s="19">
        <v>444</v>
      </c>
      <c r="F173" s="17"/>
      <c r="G173" s="18">
        <f>C173-AVERAGE(D173:E173)</f>
        <v>82.5</v>
      </c>
      <c r="H173" s="18">
        <f>ROUND(G173,-1)</f>
        <v>80</v>
      </c>
    </row>
    <row r="174" spans="1:8" ht="12.95" customHeight="1" x14ac:dyDescent="0.2">
      <c r="B174" s="15"/>
      <c r="C174" s="16"/>
      <c r="D174" s="16"/>
      <c r="E174" s="16"/>
      <c r="F174" s="17"/>
      <c r="G174" s="17"/>
      <c r="H174" s="20"/>
    </row>
    <row r="175" spans="1:8" ht="12.95" customHeight="1" x14ac:dyDescent="0.2">
      <c r="A175" s="30" t="s">
        <v>42</v>
      </c>
      <c r="B175" s="30"/>
      <c r="C175" s="16"/>
      <c r="D175" s="16"/>
      <c r="E175" s="16"/>
      <c r="F175" s="17"/>
      <c r="G175" s="17"/>
      <c r="H175" s="20"/>
    </row>
    <row r="176" spans="1:8" ht="12.95" customHeight="1" x14ac:dyDescent="0.2">
      <c r="B176" s="15" t="s">
        <v>11</v>
      </c>
      <c r="C176" s="16">
        <v>1168</v>
      </c>
      <c r="D176" s="16">
        <v>1015</v>
      </c>
      <c r="E176" s="16">
        <v>1045</v>
      </c>
      <c r="F176" s="17"/>
      <c r="G176" s="18">
        <f>C176-AVERAGE(D176:E176)</f>
        <v>138</v>
      </c>
      <c r="H176" s="18">
        <f>ROUND(G176,-1)</f>
        <v>140</v>
      </c>
    </row>
    <row r="177" spans="1:8" ht="12.95" customHeight="1" x14ac:dyDescent="0.2">
      <c r="B177" s="15" t="s">
        <v>12</v>
      </c>
      <c r="C177" s="16">
        <v>1372</v>
      </c>
      <c r="D177" s="16">
        <v>1057</v>
      </c>
      <c r="E177" s="16">
        <v>1134</v>
      </c>
      <c r="F177" s="17"/>
      <c r="G177" s="18">
        <f>C177-AVERAGE(D177:E177)</f>
        <v>276.5</v>
      </c>
      <c r="H177" s="18">
        <f>ROUND(G177,-1)</f>
        <v>280</v>
      </c>
    </row>
    <row r="178" spans="1:8" ht="12.95" customHeight="1" x14ac:dyDescent="0.2">
      <c r="B178" s="15" t="s">
        <v>13</v>
      </c>
      <c r="C178" s="22">
        <v>1257</v>
      </c>
      <c r="D178" s="22">
        <v>1054</v>
      </c>
      <c r="E178" s="22">
        <v>1132</v>
      </c>
      <c r="F178" s="17"/>
      <c r="G178" s="18">
        <f>C178-AVERAGE(D178:E178)</f>
        <v>164</v>
      </c>
      <c r="H178" s="18">
        <f>ROUND(G178,-1)</f>
        <v>160</v>
      </c>
    </row>
    <row r="179" spans="1:8" ht="12.95" customHeight="1" x14ac:dyDescent="0.2">
      <c r="B179" s="15" t="s">
        <v>14</v>
      </c>
      <c r="C179" s="22">
        <v>1257</v>
      </c>
      <c r="D179" s="22">
        <v>1124</v>
      </c>
      <c r="E179" s="22">
        <v>1140</v>
      </c>
      <c r="F179" s="17"/>
      <c r="G179" s="18">
        <f>C179-AVERAGE(D179:E179)</f>
        <v>125</v>
      </c>
      <c r="H179" s="18">
        <f>ROUND(G179,-1)</f>
        <v>130</v>
      </c>
    </row>
    <row r="180" spans="1:8" ht="12.95" customHeight="1" x14ac:dyDescent="0.2">
      <c r="B180" s="15"/>
      <c r="C180" s="16"/>
      <c r="D180" s="16"/>
      <c r="E180" s="16"/>
      <c r="F180" s="17"/>
      <c r="G180" s="17"/>
      <c r="H180" s="20"/>
    </row>
    <row r="181" spans="1:8" ht="12.95" customHeight="1" x14ac:dyDescent="0.2">
      <c r="A181" s="24" t="s">
        <v>43</v>
      </c>
      <c r="B181" s="15"/>
      <c r="C181" s="16"/>
      <c r="D181" s="16"/>
      <c r="E181" s="16"/>
      <c r="F181" s="17"/>
      <c r="G181" s="17"/>
      <c r="H181" s="20"/>
    </row>
    <row r="182" spans="1:8" ht="12.95" customHeight="1" x14ac:dyDescent="0.2">
      <c r="B182" s="15" t="s">
        <v>11</v>
      </c>
      <c r="C182" s="16">
        <v>333</v>
      </c>
      <c r="D182" s="16">
        <v>290</v>
      </c>
      <c r="E182" s="16">
        <v>289</v>
      </c>
      <c r="F182" s="17"/>
      <c r="G182" s="18">
        <f>C182-AVERAGE(D182:E182)</f>
        <v>43.5</v>
      </c>
      <c r="H182" s="18">
        <f>ROUND(G182,-1)</f>
        <v>40</v>
      </c>
    </row>
    <row r="183" spans="1:8" ht="12.95" customHeight="1" x14ac:dyDescent="0.2">
      <c r="B183" s="15" t="s">
        <v>12</v>
      </c>
      <c r="C183" s="16">
        <v>349</v>
      </c>
      <c r="D183" s="16">
        <v>271</v>
      </c>
      <c r="E183" s="16">
        <v>303</v>
      </c>
      <c r="F183" s="17"/>
      <c r="G183" s="18">
        <f>C183-AVERAGE(D183:E183)</f>
        <v>62</v>
      </c>
      <c r="H183" s="18">
        <f>ROUND(G183,-1)</f>
        <v>60</v>
      </c>
    </row>
    <row r="184" spans="1:8" ht="12.95" customHeight="1" x14ac:dyDescent="0.2">
      <c r="B184" s="15" t="s">
        <v>13</v>
      </c>
      <c r="C184" s="19">
        <v>322</v>
      </c>
      <c r="D184" s="19">
        <v>287</v>
      </c>
      <c r="E184" s="19">
        <v>287</v>
      </c>
      <c r="F184" s="17"/>
      <c r="G184" s="18">
        <f>C184-AVERAGE(D184:E184)</f>
        <v>35</v>
      </c>
      <c r="H184" s="18">
        <f>ROUND(G184,-1)</f>
        <v>40</v>
      </c>
    </row>
    <row r="185" spans="1:8" ht="12.95" customHeight="1" x14ac:dyDescent="0.2">
      <c r="B185" s="15" t="s">
        <v>14</v>
      </c>
      <c r="C185" s="19">
        <v>282</v>
      </c>
      <c r="D185" s="19">
        <v>273</v>
      </c>
      <c r="E185" s="19">
        <v>258</v>
      </c>
      <c r="F185" s="17"/>
      <c r="G185" s="18">
        <f>C185-AVERAGE(D185:E185)</f>
        <v>16.5</v>
      </c>
      <c r="H185" s="18">
        <f>ROUND(G185,-1)</f>
        <v>20</v>
      </c>
    </row>
    <row r="186" spans="1:8" ht="12.95" customHeight="1" x14ac:dyDescent="0.2">
      <c r="B186" s="15"/>
      <c r="C186" s="16"/>
      <c r="D186" s="16"/>
      <c r="E186" s="16"/>
      <c r="F186" s="17"/>
      <c r="G186" s="17"/>
      <c r="H186" s="20"/>
    </row>
    <row r="187" spans="1:8" ht="12.95" customHeight="1" x14ac:dyDescent="0.2">
      <c r="A187" s="30" t="s">
        <v>44</v>
      </c>
      <c r="B187" s="30"/>
      <c r="C187" s="16"/>
      <c r="D187" s="16"/>
      <c r="E187" s="16"/>
      <c r="F187" s="17"/>
      <c r="G187" s="17"/>
      <c r="H187" s="20"/>
    </row>
    <row r="188" spans="1:8" ht="12.95" customHeight="1" x14ac:dyDescent="0.2">
      <c r="B188" s="15" t="s">
        <v>11</v>
      </c>
      <c r="C188" s="16">
        <v>338</v>
      </c>
      <c r="D188" s="16">
        <v>317</v>
      </c>
      <c r="E188" s="16">
        <v>335</v>
      </c>
      <c r="F188" s="17"/>
      <c r="G188" s="18">
        <f>C188-AVERAGE(D188:E188)</f>
        <v>12</v>
      </c>
      <c r="H188" s="18">
        <f>ROUND(G188,-1)</f>
        <v>10</v>
      </c>
    </row>
    <row r="189" spans="1:8" ht="12.95" customHeight="1" x14ac:dyDescent="0.2">
      <c r="B189" s="15" t="s">
        <v>12</v>
      </c>
      <c r="C189" s="16">
        <v>464</v>
      </c>
      <c r="D189" s="16">
        <v>337</v>
      </c>
      <c r="E189" s="16">
        <v>340</v>
      </c>
      <c r="F189" s="17"/>
      <c r="G189" s="18">
        <f>C189-AVERAGE(D189:E189)</f>
        <v>125.5</v>
      </c>
      <c r="H189" s="18">
        <f>ROUND(G189,-1)</f>
        <v>130</v>
      </c>
    </row>
    <row r="190" spans="1:8" ht="12.95" customHeight="1" x14ac:dyDescent="0.2">
      <c r="B190" s="15" t="s">
        <v>13</v>
      </c>
      <c r="C190" s="19">
        <v>361</v>
      </c>
      <c r="D190" s="19">
        <v>320</v>
      </c>
      <c r="E190" s="19">
        <v>312</v>
      </c>
      <c r="F190" s="17"/>
      <c r="G190" s="18">
        <f>C190-AVERAGE(D190:E190)</f>
        <v>45</v>
      </c>
      <c r="H190" s="18">
        <f>ROUND(G190,-1)</f>
        <v>50</v>
      </c>
    </row>
    <row r="191" spans="1:8" ht="12.95" customHeight="1" x14ac:dyDescent="0.2">
      <c r="B191" s="15" t="s">
        <v>14</v>
      </c>
      <c r="C191" s="19">
        <v>363</v>
      </c>
      <c r="D191" s="19">
        <v>361</v>
      </c>
      <c r="E191" s="19">
        <v>325</v>
      </c>
      <c r="F191" s="17"/>
      <c r="G191" s="18">
        <f>C191-AVERAGE(D191:E191)</f>
        <v>20</v>
      </c>
      <c r="H191" s="18">
        <f>ROUND(G191,-1)</f>
        <v>20</v>
      </c>
    </row>
    <row r="192" spans="1:8" ht="12.95" customHeight="1" x14ac:dyDescent="0.2">
      <c r="B192" s="15"/>
      <c r="C192" s="16"/>
      <c r="D192" s="16"/>
      <c r="E192" s="16"/>
      <c r="F192" s="17"/>
      <c r="G192" s="17"/>
      <c r="H192" s="20"/>
    </row>
    <row r="193" spans="1:8" ht="12.95" customHeight="1" x14ac:dyDescent="0.2">
      <c r="A193" s="30" t="s">
        <v>45</v>
      </c>
      <c r="B193" s="30"/>
      <c r="C193" s="16"/>
      <c r="D193" s="16"/>
      <c r="E193" s="16"/>
      <c r="F193" s="17"/>
      <c r="G193" s="17"/>
      <c r="H193" s="20"/>
    </row>
    <row r="194" spans="1:8" ht="12.95" customHeight="1" x14ac:dyDescent="0.2">
      <c r="B194" s="15" t="s">
        <v>11</v>
      </c>
      <c r="C194" s="16">
        <v>505</v>
      </c>
      <c r="D194" s="16">
        <v>450</v>
      </c>
      <c r="E194" s="16">
        <v>455</v>
      </c>
      <c r="F194" s="17"/>
      <c r="G194" s="18">
        <f>C194-AVERAGE(D194:E194)</f>
        <v>52.5</v>
      </c>
      <c r="H194" s="18">
        <f>ROUND(G194,-1)</f>
        <v>50</v>
      </c>
    </row>
    <row r="195" spans="1:8" ht="12.95" customHeight="1" x14ac:dyDescent="0.2">
      <c r="B195" s="15" t="s">
        <v>12</v>
      </c>
      <c r="C195" s="16">
        <v>535</v>
      </c>
      <c r="D195" s="16">
        <v>495</v>
      </c>
      <c r="E195" s="16">
        <v>489</v>
      </c>
      <c r="F195" s="17"/>
      <c r="G195" s="18">
        <f>C195-AVERAGE(D195:E195)</f>
        <v>43</v>
      </c>
      <c r="H195" s="18">
        <f>ROUND(G195,-1)</f>
        <v>40</v>
      </c>
    </row>
    <row r="196" spans="1:8" ht="12.95" customHeight="1" x14ac:dyDescent="0.2">
      <c r="B196" s="15" t="s">
        <v>13</v>
      </c>
      <c r="C196" s="19">
        <v>534</v>
      </c>
      <c r="D196" s="19">
        <v>473</v>
      </c>
      <c r="E196" s="19">
        <v>484</v>
      </c>
      <c r="F196" s="17"/>
      <c r="G196" s="18">
        <f>C196-AVERAGE(D196:E196)</f>
        <v>55.5</v>
      </c>
      <c r="H196" s="18">
        <f>ROUND(G196,-1)</f>
        <v>60</v>
      </c>
    </row>
    <row r="197" spans="1:8" ht="12.95" customHeight="1" x14ac:dyDescent="0.2">
      <c r="B197" s="15" t="s">
        <v>14</v>
      </c>
      <c r="C197" s="19">
        <v>573</v>
      </c>
      <c r="D197" s="19">
        <v>519</v>
      </c>
      <c r="E197" s="19">
        <v>488</v>
      </c>
      <c r="F197" s="17"/>
      <c r="G197" s="18">
        <f>C197-AVERAGE(D197:E197)</f>
        <v>69.5</v>
      </c>
      <c r="H197" s="18">
        <f>ROUND(G197,-1)</f>
        <v>70</v>
      </c>
    </row>
    <row r="198" spans="1:8" ht="12.95" customHeight="1" x14ac:dyDescent="0.2">
      <c r="A198" s="3"/>
      <c r="B198" s="3"/>
      <c r="C198" s="3"/>
      <c r="D198" s="3"/>
      <c r="E198" s="3"/>
      <c r="F198" s="3"/>
      <c r="G198" s="3"/>
      <c r="H198" s="3"/>
    </row>
    <row r="199" spans="1:8" ht="12.75" customHeight="1" x14ac:dyDescent="0.2"/>
    <row r="200" spans="1:8" s="26" customFormat="1" ht="11.25" customHeight="1" x14ac:dyDescent="0.2">
      <c r="A200" s="25" t="s">
        <v>46</v>
      </c>
    </row>
    <row r="201" spans="1:8" s="26" customFormat="1" ht="11.25" customHeight="1" x14ac:dyDescent="0.2">
      <c r="A201" s="28" t="s">
        <v>47</v>
      </c>
      <c r="B201" s="28"/>
      <c r="C201" s="28"/>
      <c r="D201" s="28"/>
      <c r="E201" s="28"/>
      <c r="F201" s="28"/>
      <c r="G201" s="28"/>
      <c r="H201" s="28"/>
    </row>
    <row r="202" spans="1:8" s="26" customFormat="1" ht="11.25" customHeight="1" x14ac:dyDescent="0.2">
      <c r="A202" s="28"/>
      <c r="B202" s="28"/>
      <c r="C202" s="28"/>
      <c r="D202" s="28"/>
      <c r="E202" s="28"/>
      <c r="F202" s="28"/>
      <c r="G202" s="28"/>
      <c r="H202" s="28"/>
    </row>
    <row r="203" spans="1:8" s="26" customFormat="1" ht="11.25" customHeight="1" x14ac:dyDescent="0.2">
      <c r="A203" s="28"/>
      <c r="B203" s="28"/>
      <c r="C203" s="28"/>
      <c r="D203" s="28"/>
      <c r="E203" s="28"/>
      <c r="F203" s="28"/>
      <c r="G203" s="28"/>
      <c r="H203" s="28"/>
    </row>
    <row r="204" spans="1:8" s="26" customFormat="1" ht="11.25" customHeight="1" x14ac:dyDescent="0.2">
      <c r="A204" s="28"/>
      <c r="B204" s="28"/>
      <c r="C204" s="28"/>
      <c r="D204" s="28"/>
      <c r="E204" s="28"/>
      <c r="F204" s="28"/>
      <c r="G204" s="28"/>
      <c r="H204" s="28"/>
    </row>
    <row r="205" spans="1:8" s="26" customFormat="1" ht="11.25" customHeight="1" x14ac:dyDescent="0.2">
      <c r="A205" s="28" t="s">
        <v>48</v>
      </c>
      <c r="B205" s="28"/>
      <c r="C205" s="28"/>
      <c r="D205" s="28"/>
      <c r="E205" s="28"/>
      <c r="F205" s="28"/>
      <c r="G205" s="28"/>
      <c r="H205" s="28"/>
    </row>
    <row r="206" spans="1:8" s="26" customFormat="1" ht="11.25" customHeight="1" x14ac:dyDescent="0.2">
      <c r="A206" s="28"/>
      <c r="B206" s="28"/>
      <c r="C206" s="28"/>
      <c r="D206" s="28"/>
      <c r="E206" s="28"/>
      <c r="F206" s="28"/>
      <c r="G206" s="28"/>
      <c r="H206" s="28"/>
    </row>
    <row r="207" spans="1:8" s="26" customFormat="1" ht="11.25" customHeight="1" x14ac:dyDescent="0.2">
      <c r="A207" s="27"/>
      <c r="B207" s="27"/>
      <c r="C207" s="27"/>
      <c r="D207" s="27"/>
      <c r="E207" s="27"/>
      <c r="F207" s="27"/>
      <c r="G207" s="27"/>
      <c r="H207" s="27"/>
    </row>
    <row r="208" spans="1:8" s="26" customFormat="1" ht="11.25" customHeight="1" x14ac:dyDescent="0.2">
      <c r="A208" s="29" t="s">
        <v>49</v>
      </c>
      <c r="B208" s="29"/>
    </row>
  </sheetData>
  <mergeCells count="33">
    <mergeCell ref="A49:B49"/>
    <mergeCell ref="A1:H2"/>
    <mergeCell ref="J1:K1"/>
    <mergeCell ref="C4:E4"/>
    <mergeCell ref="G4:H4"/>
    <mergeCell ref="A7:B7"/>
    <mergeCell ref="A13:B13"/>
    <mergeCell ref="A19:B19"/>
    <mergeCell ref="A25:B25"/>
    <mergeCell ref="A31:B31"/>
    <mergeCell ref="A37:B37"/>
    <mergeCell ref="A43:B43"/>
    <mergeCell ref="A145:B145"/>
    <mergeCell ref="A55:B55"/>
    <mergeCell ref="A61:B61"/>
    <mergeCell ref="A67:B67"/>
    <mergeCell ref="A73:B73"/>
    <mergeCell ref="A79:B79"/>
    <mergeCell ref="A85:B85"/>
    <mergeCell ref="A97:B97"/>
    <mergeCell ref="A109:B109"/>
    <mergeCell ref="A121:B121"/>
    <mergeCell ref="A127:B127"/>
    <mergeCell ref="A133:B133"/>
    <mergeCell ref="A201:H204"/>
    <mergeCell ref="A205:H206"/>
    <mergeCell ref="A208:B208"/>
    <mergeCell ref="A151:B151"/>
    <mergeCell ref="A157:B157"/>
    <mergeCell ref="A169:B169"/>
    <mergeCell ref="A175:B175"/>
    <mergeCell ref="A187:B187"/>
    <mergeCell ref="A193:B193"/>
  </mergeCells>
  <pageMargins left="0.75" right="0.75" top="0.51" bottom="0.64" header="0.18" footer="0.22"/>
  <pageSetup paperSize="9" scale="83" fitToHeight="2" orientation="portrait" r:id="rId1"/>
  <headerFooter alignWithMargins="0"/>
  <rowBreaks count="1" manualBreakCount="1">
    <brk id="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7</vt:lpstr>
      <vt:lpstr>'Table 7'!Print_Area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dcterms:created xsi:type="dcterms:W3CDTF">2017-10-09T08:38:32Z</dcterms:created>
  <dcterms:modified xsi:type="dcterms:W3CDTF">2017-10-12T09:46:13Z</dcterms:modified>
</cp:coreProperties>
</file>