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 2.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<sst xmlns="http://schemas.openxmlformats.org/spreadsheetml/2006/main" count="43" uniqueCount="42">
  <si>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Table 2.1: Population Change by Council area, 1981-1986 and 1981-2006</t>
  </si>
  <si>
    <t>Population at Mid-year 1981</t>
  </si>
  <si>
    <t>Population at Mid-year 1986</t>
  </si>
  <si>
    <t>Percentage Change</t>
  </si>
  <si>
    <t>Population at Mid-year 2001</t>
  </si>
  <si>
    <t>Population at Mid-year 2006</t>
  </si>
  <si>
    <t>Change 1981 to 2006</t>
  </si>
  <si>
    <t>Percentage Change 1981 to 2006</t>
  </si>
  <si>
    <t>SCOTLAND</t>
  </si>
  <si>
    <t xml:space="preserve">Council Areas 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</si>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</sst>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General_)"/>
    <numFmt numFmtId="166" formatCode="0.0_)"/>
    <numFmt numFmtId="167" formatCode="#,##0_);\(#,##0\)"/>
    <numFmt numFmtId="168" formatCode="#,##0.0_);\(#,##0.0\)"/>
    <numFmt numFmtId="169" formatCode="&quot;£&quot;#,##0.00_);\(&quot;£&quot;#,##0.00\)"/>
    <numFmt numFmtId="170" formatCode="0_)"/>
    <numFmt numFmtId="171" formatCode="0.0"/>
    <numFmt numFmtId="172" formatCode="0.00000"/>
    <numFmt numFmtId="173" formatCode="0.0000"/>
    <numFmt numFmtId="174" formatCode="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.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%"/>
    <numFmt numFmtId="185" formatCode="[$-809]d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medium">
        <color indexed="9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/>
      <right>
        <color indexed="63"/>
      </right>
      <top style="thin">
        <color indexed="9"/>
      </top>
      <bottom style="medium"/>
    </border>
    <border>
      <left style="medium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84" fontId="4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0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3.00390625" style="2" customWidth="1"/>
    <col min="2" max="2" width="21.8515625" style="2" customWidth="1"/>
    <col min="3" max="3" width="14.8515625" style="2" customWidth="1"/>
    <col min="4" max="4" width="14.7109375" style="2" customWidth="1"/>
    <col min="5" max="5" width="13.00390625" style="2" customWidth="1"/>
    <col min="6" max="6" width="14.421875" style="2" customWidth="1"/>
    <col min="7" max="7" width="16.00390625" style="2" customWidth="1"/>
    <col min="8" max="8" width="12.140625" style="2" customWidth="1"/>
    <col min="9" max="9" width="12.8515625" style="2" customWidth="1"/>
    <col min="10" max="10" width="15.57421875" style="2" customWidth="1"/>
    <col min="11" max="11" width="1.8515625" style="2" customWidth="1"/>
    <col min="12" max="16384" width="9.140625" style="2" customWidth="1"/>
  </cols>
  <sheetData>
    <row r="1" ht="12.75">
      <c r="A1" s="1" t="s">
        <v>0</v>
      </c>
    </row>
    <row r="4" ht="13.5" thickBot="1"/>
    <row r="5" spans="2:10" ht="43.5" customHeight="1" thickBot="1">
      <c r="B5" s="3"/>
      <c r="C5" s="4" t="s">
        <v>1</v>
      </c>
      <c r="D5" s="5" t="s">
        <v>2</v>
      </c>
      <c r="E5" s="6" t="s">
        <v>3</v>
      </c>
      <c r="F5" s="4" t="s">
        <v>4</v>
      </c>
      <c r="G5" s="5" t="s">
        <v>5</v>
      </c>
      <c r="H5" s="6" t="s">
        <v>3</v>
      </c>
      <c r="I5" s="7" t="s">
        <v>6</v>
      </c>
      <c r="J5" s="8" t="s">
        <v>7</v>
      </c>
    </row>
    <row r="6" spans="2:10" ht="13.5" thickBot="1">
      <c r="B6" s="9"/>
      <c r="C6" s="10"/>
      <c r="D6" s="10"/>
      <c r="E6" s="10"/>
      <c r="F6" s="10"/>
      <c r="G6" s="10"/>
      <c r="H6" s="10"/>
      <c r="I6" s="10"/>
      <c r="J6" s="10"/>
    </row>
    <row r="7" spans="2:10" ht="12.75">
      <c r="B7" s="11" t="s">
        <v>8</v>
      </c>
      <c r="C7" s="12">
        <v>5180200</v>
      </c>
      <c r="D7" s="13">
        <v>5111760</v>
      </c>
      <c r="E7" s="14">
        <f>(D7/C7)-1</f>
        <v>-0.013211845102505726</v>
      </c>
      <c r="F7" s="12">
        <v>5064200</v>
      </c>
      <c r="G7" s="15">
        <v>5116900</v>
      </c>
      <c r="H7" s="14">
        <f>(G7/F7)-1</f>
        <v>0.010406382054421126</v>
      </c>
      <c r="I7" s="12">
        <f>G7-C7</f>
        <v>-63300</v>
      </c>
      <c r="J7" s="16">
        <f>I7/C7</f>
        <v>-0.01221960542064013</v>
      </c>
    </row>
    <row r="8" spans="2:10" ht="12.75">
      <c r="B8" s="17" t="s">
        <v>9</v>
      </c>
      <c r="C8" s="18"/>
      <c r="D8" s="19"/>
      <c r="E8" s="20"/>
      <c r="F8" s="21"/>
      <c r="G8" s="22"/>
      <c r="H8" s="20"/>
      <c r="I8" s="23"/>
      <c r="J8" s="24"/>
    </row>
    <row r="9" spans="2:14" ht="12.75">
      <c r="B9" s="25" t="s">
        <v>10</v>
      </c>
      <c r="C9" s="26">
        <v>212490</v>
      </c>
      <c r="D9" s="19">
        <v>217080</v>
      </c>
      <c r="E9" s="20">
        <f aca="true" t="shared" si="0" ref="E9:E40">(D9/C9)-1</f>
        <v>0.021601016518424387</v>
      </c>
      <c r="F9" s="21">
        <v>211910</v>
      </c>
      <c r="G9" s="22">
        <v>206880</v>
      </c>
      <c r="H9" s="20">
        <f aca="true" t="shared" si="1" ref="H9:H40">(G9/F9)-1</f>
        <v>-0.023736491906941604</v>
      </c>
      <c r="I9" s="21">
        <f aca="true" t="shared" si="2" ref="I9:I40">G9-C9</f>
        <v>-5610</v>
      </c>
      <c r="J9" s="27">
        <f aca="true" t="shared" si="3" ref="J9:J40">I9/C9</f>
        <v>-0.026401242411407597</v>
      </c>
      <c r="M9" s="28"/>
      <c r="N9" s="28"/>
    </row>
    <row r="10" spans="2:14" ht="12.75">
      <c r="B10" s="25" t="s">
        <v>11</v>
      </c>
      <c r="C10" s="26">
        <v>188920</v>
      </c>
      <c r="D10" s="19">
        <v>202600</v>
      </c>
      <c r="E10" s="20">
        <f t="shared" si="0"/>
        <v>0.07241160279483383</v>
      </c>
      <c r="F10" s="21">
        <v>226940</v>
      </c>
      <c r="G10" s="22">
        <v>236260</v>
      </c>
      <c r="H10" s="20">
        <f t="shared" si="1"/>
        <v>0.04106812373314539</v>
      </c>
      <c r="I10" s="21">
        <f t="shared" si="2"/>
        <v>47340</v>
      </c>
      <c r="J10" s="27">
        <f t="shared" si="3"/>
        <v>0.25058225704001696</v>
      </c>
      <c r="M10" s="28"/>
      <c r="N10" s="28"/>
    </row>
    <row r="11" spans="2:14" ht="12.75">
      <c r="B11" s="25" t="s">
        <v>12</v>
      </c>
      <c r="C11" s="26">
        <v>105620</v>
      </c>
      <c r="D11" s="19">
        <v>105780</v>
      </c>
      <c r="E11" s="20">
        <f t="shared" si="0"/>
        <v>0.0015148646089755413</v>
      </c>
      <c r="F11" s="21">
        <v>108370</v>
      </c>
      <c r="G11" s="22">
        <v>109320</v>
      </c>
      <c r="H11" s="20">
        <f t="shared" si="1"/>
        <v>0.008766263726123436</v>
      </c>
      <c r="I11" s="21">
        <f t="shared" si="2"/>
        <v>3700</v>
      </c>
      <c r="J11" s="27">
        <f t="shared" si="3"/>
        <v>0.03503124408256012</v>
      </c>
      <c r="M11" s="28"/>
      <c r="N11" s="28"/>
    </row>
    <row r="12" spans="2:14" ht="12.75">
      <c r="B12" s="25" t="s">
        <v>13</v>
      </c>
      <c r="C12" s="26">
        <v>90950</v>
      </c>
      <c r="D12" s="19">
        <v>92770</v>
      </c>
      <c r="E12" s="20">
        <f t="shared" si="0"/>
        <v>0.020010995052226477</v>
      </c>
      <c r="F12" s="21">
        <v>91300</v>
      </c>
      <c r="G12" s="22">
        <v>91390</v>
      </c>
      <c r="H12" s="20">
        <f t="shared" si="1"/>
        <v>0.0009857612267250015</v>
      </c>
      <c r="I12" s="21">
        <f t="shared" si="2"/>
        <v>440</v>
      </c>
      <c r="J12" s="27">
        <f t="shared" si="3"/>
        <v>0.004837822979659154</v>
      </c>
      <c r="M12" s="28"/>
      <c r="N12" s="28"/>
    </row>
    <row r="13" spans="2:14" ht="12.75">
      <c r="B13" s="25" t="s">
        <v>14</v>
      </c>
      <c r="C13" s="26">
        <v>48220</v>
      </c>
      <c r="D13" s="19">
        <v>47830</v>
      </c>
      <c r="E13" s="20">
        <f t="shared" si="0"/>
        <v>-0.008087930319369607</v>
      </c>
      <c r="F13" s="21">
        <v>48070</v>
      </c>
      <c r="G13" s="22">
        <v>48900</v>
      </c>
      <c r="H13" s="20">
        <f t="shared" si="1"/>
        <v>0.017266486374037937</v>
      </c>
      <c r="I13" s="21">
        <f t="shared" si="2"/>
        <v>680</v>
      </c>
      <c r="J13" s="27">
        <f t="shared" si="3"/>
        <v>0.014102032351721278</v>
      </c>
      <c r="M13" s="28"/>
      <c r="N13" s="28"/>
    </row>
    <row r="14" spans="2:14" ht="12.75">
      <c r="B14" s="25" t="s">
        <v>15</v>
      </c>
      <c r="C14" s="26">
        <v>145500</v>
      </c>
      <c r="D14" s="19">
        <v>145170</v>
      </c>
      <c r="E14" s="20">
        <f t="shared" si="0"/>
        <v>-0.0022680412371134384</v>
      </c>
      <c r="F14" s="21">
        <v>147780</v>
      </c>
      <c r="G14" s="22">
        <v>148030</v>
      </c>
      <c r="H14" s="20">
        <f t="shared" si="1"/>
        <v>0.0016917038841521848</v>
      </c>
      <c r="I14" s="21">
        <f t="shared" si="2"/>
        <v>2530</v>
      </c>
      <c r="J14" s="27">
        <f t="shared" si="3"/>
        <v>0.01738831615120275</v>
      </c>
      <c r="M14" s="28"/>
      <c r="N14" s="28"/>
    </row>
    <row r="15" spans="2:14" ht="12.75">
      <c r="B15" s="25" t="s">
        <v>16</v>
      </c>
      <c r="C15" s="26">
        <v>169580</v>
      </c>
      <c r="D15" s="19">
        <v>160180</v>
      </c>
      <c r="E15" s="20">
        <f t="shared" si="0"/>
        <v>-0.05543106498407835</v>
      </c>
      <c r="F15" s="21">
        <v>145460</v>
      </c>
      <c r="G15" s="22">
        <v>142170</v>
      </c>
      <c r="H15" s="20">
        <f t="shared" si="1"/>
        <v>-0.022617901828681397</v>
      </c>
      <c r="I15" s="21">
        <f t="shared" si="2"/>
        <v>-27410</v>
      </c>
      <c r="J15" s="27">
        <f t="shared" si="3"/>
        <v>-0.16163462672484963</v>
      </c>
      <c r="M15" s="28"/>
      <c r="N15" s="28"/>
    </row>
    <row r="16" spans="2:14" ht="12.75">
      <c r="B16" s="25" t="s">
        <v>17</v>
      </c>
      <c r="C16" s="26">
        <v>127360</v>
      </c>
      <c r="D16" s="19">
        <v>124810</v>
      </c>
      <c r="E16" s="20">
        <f t="shared" si="0"/>
        <v>-0.02002198492462315</v>
      </c>
      <c r="F16" s="21">
        <v>120310</v>
      </c>
      <c r="G16" s="22">
        <v>119290</v>
      </c>
      <c r="H16" s="20">
        <f t="shared" si="1"/>
        <v>-0.008478098246197274</v>
      </c>
      <c r="I16" s="21">
        <f t="shared" si="2"/>
        <v>-8070</v>
      </c>
      <c r="J16" s="27">
        <f t="shared" si="3"/>
        <v>-0.06336369346733668</v>
      </c>
      <c r="M16" s="28"/>
      <c r="N16" s="28"/>
    </row>
    <row r="17" spans="2:14" ht="12.75">
      <c r="B17" s="25" t="s">
        <v>18</v>
      </c>
      <c r="C17" s="26">
        <v>109680</v>
      </c>
      <c r="D17" s="19">
        <v>111000</v>
      </c>
      <c r="E17" s="20">
        <f t="shared" si="0"/>
        <v>0.012035010940919078</v>
      </c>
      <c r="F17" s="21">
        <v>108250</v>
      </c>
      <c r="G17" s="22">
        <v>105460</v>
      </c>
      <c r="H17" s="20">
        <f t="shared" si="1"/>
        <v>-0.025773672055427244</v>
      </c>
      <c r="I17" s="21">
        <f t="shared" si="2"/>
        <v>-4220</v>
      </c>
      <c r="J17" s="27">
        <f t="shared" si="3"/>
        <v>-0.03847556528081692</v>
      </c>
      <c r="M17" s="28"/>
      <c r="N17" s="28"/>
    </row>
    <row r="18" spans="2:14" ht="12.75">
      <c r="B18" s="25" t="s">
        <v>19</v>
      </c>
      <c r="C18" s="26">
        <v>80720</v>
      </c>
      <c r="D18" s="19">
        <v>81540</v>
      </c>
      <c r="E18" s="20">
        <f t="shared" si="0"/>
        <v>0.01015857284440047</v>
      </c>
      <c r="F18" s="21">
        <v>90180</v>
      </c>
      <c r="G18" s="22">
        <v>92830</v>
      </c>
      <c r="H18" s="20">
        <f t="shared" si="1"/>
        <v>0.029385673098248022</v>
      </c>
      <c r="I18" s="21">
        <f t="shared" si="2"/>
        <v>12110</v>
      </c>
      <c r="J18" s="27">
        <f t="shared" si="3"/>
        <v>0.15002477700693756</v>
      </c>
      <c r="M18" s="28"/>
      <c r="N18" s="28"/>
    </row>
    <row r="19" spans="2:14" ht="12.75">
      <c r="B19" s="25" t="s">
        <v>20</v>
      </c>
      <c r="C19" s="26">
        <v>80240</v>
      </c>
      <c r="D19" s="19">
        <v>81660</v>
      </c>
      <c r="E19" s="20">
        <f t="shared" si="0"/>
        <v>0.01769690927218348</v>
      </c>
      <c r="F19" s="21">
        <v>89410</v>
      </c>
      <c r="G19" s="22">
        <v>89290</v>
      </c>
      <c r="H19" s="20">
        <f t="shared" si="1"/>
        <v>-0.0013421317526003396</v>
      </c>
      <c r="I19" s="21">
        <f t="shared" si="2"/>
        <v>9050</v>
      </c>
      <c r="J19" s="27">
        <f t="shared" si="3"/>
        <v>0.11278664007976072</v>
      </c>
      <c r="M19" s="28"/>
      <c r="N19" s="28"/>
    </row>
    <row r="20" spans="2:14" ht="12.75">
      <c r="B20" s="25" t="s">
        <v>21</v>
      </c>
      <c r="C20" s="26">
        <v>445990</v>
      </c>
      <c r="D20" s="19">
        <v>439010</v>
      </c>
      <c r="E20" s="20">
        <f t="shared" si="0"/>
        <v>-0.015650575125002786</v>
      </c>
      <c r="F20" s="21">
        <v>449020</v>
      </c>
      <c r="G20" s="22">
        <v>463510</v>
      </c>
      <c r="H20" s="20">
        <f t="shared" si="1"/>
        <v>0.03227027749320732</v>
      </c>
      <c r="I20" s="21">
        <f t="shared" si="2"/>
        <v>17520</v>
      </c>
      <c r="J20" s="27">
        <f t="shared" si="3"/>
        <v>0.03928339200430503</v>
      </c>
      <c r="M20" s="28"/>
      <c r="N20" s="28"/>
    </row>
    <row r="21" spans="2:14" ht="12.75">
      <c r="B21" s="25" t="s">
        <v>22</v>
      </c>
      <c r="C21" s="26">
        <v>31550</v>
      </c>
      <c r="D21" s="19">
        <v>30970</v>
      </c>
      <c r="E21" s="20">
        <f t="shared" si="0"/>
        <v>-0.018383518225039586</v>
      </c>
      <c r="F21" s="21">
        <v>26450</v>
      </c>
      <c r="G21" s="22">
        <v>26350</v>
      </c>
      <c r="H21" s="20">
        <f t="shared" si="1"/>
        <v>-0.003780718336483968</v>
      </c>
      <c r="I21" s="21">
        <f t="shared" si="2"/>
        <v>-5200</v>
      </c>
      <c r="J21" s="27">
        <f t="shared" si="3"/>
        <v>-0.1648177496038035</v>
      </c>
      <c r="M21" s="28"/>
      <c r="N21" s="28"/>
    </row>
    <row r="22" spans="2:14" ht="12.75">
      <c r="B22" s="25" t="s">
        <v>23</v>
      </c>
      <c r="C22" s="26">
        <v>145150</v>
      </c>
      <c r="D22" s="19">
        <v>142900</v>
      </c>
      <c r="E22" s="20">
        <f t="shared" si="0"/>
        <v>-0.015501205649328331</v>
      </c>
      <c r="F22" s="21">
        <v>145270</v>
      </c>
      <c r="G22" s="22">
        <v>149680</v>
      </c>
      <c r="H22" s="20">
        <f t="shared" si="1"/>
        <v>0.030357265780959652</v>
      </c>
      <c r="I22" s="21">
        <f t="shared" si="2"/>
        <v>4530</v>
      </c>
      <c r="J22" s="27">
        <f t="shared" si="3"/>
        <v>0.031209094040647607</v>
      </c>
      <c r="M22" s="28"/>
      <c r="N22" s="28"/>
    </row>
    <row r="23" spans="2:14" ht="12.75">
      <c r="B23" s="25" t="s">
        <v>24</v>
      </c>
      <c r="C23" s="26">
        <v>341590</v>
      </c>
      <c r="D23" s="19">
        <v>345490</v>
      </c>
      <c r="E23" s="20">
        <f t="shared" si="0"/>
        <v>0.01141719605374858</v>
      </c>
      <c r="F23" s="21">
        <v>349770</v>
      </c>
      <c r="G23" s="22">
        <v>358930</v>
      </c>
      <c r="H23" s="20">
        <f t="shared" si="1"/>
        <v>0.026188638247991447</v>
      </c>
      <c r="I23" s="21">
        <f t="shared" si="2"/>
        <v>17340</v>
      </c>
      <c r="J23" s="27">
        <f t="shared" si="3"/>
        <v>0.05076261014666706</v>
      </c>
      <c r="M23" s="28"/>
      <c r="N23" s="28"/>
    </row>
    <row r="24" spans="2:14" ht="12.75">
      <c r="B24" s="25" t="s">
        <v>25</v>
      </c>
      <c r="C24" s="26">
        <v>712370</v>
      </c>
      <c r="D24" s="19">
        <v>668750</v>
      </c>
      <c r="E24" s="20">
        <f t="shared" si="0"/>
        <v>-0.06123222482698598</v>
      </c>
      <c r="F24" s="21">
        <v>578710</v>
      </c>
      <c r="G24" s="22">
        <v>580690</v>
      </c>
      <c r="H24" s="20">
        <f t="shared" si="1"/>
        <v>0.003421402775137805</v>
      </c>
      <c r="I24" s="21">
        <f t="shared" si="2"/>
        <v>-131680</v>
      </c>
      <c r="J24" s="27">
        <f t="shared" si="3"/>
        <v>-0.184847761696871</v>
      </c>
      <c r="M24" s="28"/>
      <c r="N24" s="28"/>
    </row>
    <row r="25" spans="2:14" ht="12.75">
      <c r="B25" s="25" t="s">
        <v>26</v>
      </c>
      <c r="C25" s="26">
        <v>194900</v>
      </c>
      <c r="D25" s="19">
        <v>198850</v>
      </c>
      <c r="E25" s="20">
        <f t="shared" si="0"/>
        <v>0.02026680348896881</v>
      </c>
      <c r="F25" s="21">
        <v>208920</v>
      </c>
      <c r="G25" s="22">
        <v>215310</v>
      </c>
      <c r="H25" s="20">
        <f t="shared" si="1"/>
        <v>0.030585870189546283</v>
      </c>
      <c r="I25" s="21">
        <f t="shared" si="2"/>
        <v>20410</v>
      </c>
      <c r="J25" s="27">
        <f t="shared" si="3"/>
        <v>0.1047203694202155</v>
      </c>
      <c r="M25" s="28"/>
      <c r="N25" s="28"/>
    </row>
    <row r="26" spans="2:14" ht="12.75">
      <c r="B26" s="25" t="s">
        <v>27</v>
      </c>
      <c r="C26" s="26">
        <v>101180</v>
      </c>
      <c r="D26" s="19">
        <v>96550</v>
      </c>
      <c r="E26" s="20">
        <f t="shared" si="0"/>
        <v>-0.045760031626803754</v>
      </c>
      <c r="F26" s="21">
        <v>84150</v>
      </c>
      <c r="G26" s="22">
        <v>81540</v>
      </c>
      <c r="H26" s="20">
        <f t="shared" si="1"/>
        <v>-0.031016042780748654</v>
      </c>
      <c r="I26" s="21">
        <f t="shared" si="2"/>
        <v>-19640</v>
      </c>
      <c r="J26" s="27">
        <f t="shared" si="3"/>
        <v>-0.19410950780786718</v>
      </c>
      <c r="M26" s="28"/>
      <c r="N26" s="28"/>
    </row>
    <row r="27" spans="2:14" ht="12.75">
      <c r="B27" s="25" t="s">
        <v>28</v>
      </c>
      <c r="C27" s="26">
        <v>83580</v>
      </c>
      <c r="D27" s="19">
        <v>80380</v>
      </c>
      <c r="E27" s="20">
        <f t="shared" si="0"/>
        <v>-0.03828667145250064</v>
      </c>
      <c r="F27" s="21">
        <v>80950</v>
      </c>
      <c r="G27" s="22">
        <v>79290</v>
      </c>
      <c r="H27" s="20">
        <f t="shared" si="1"/>
        <v>-0.02050648548486722</v>
      </c>
      <c r="I27" s="21">
        <f t="shared" si="2"/>
        <v>-4290</v>
      </c>
      <c r="J27" s="27">
        <f t="shared" si="3"/>
        <v>-0.051328068916008614</v>
      </c>
      <c r="M27" s="28"/>
      <c r="N27" s="28"/>
    </row>
    <row r="28" spans="2:14" ht="12.75">
      <c r="B28" s="25" t="s">
        <v>29</v>
      </c>
      <c r="C28" s="26">
        <v>83480</v>
      </c>
      <c r="D28" s="19">
        <v>84020</v>
      </c>
      <c r="E28" s="20">
        <f t="shared" si="0"/>
        <v>0.006468615237182451</v>
      </c>
      <c r="F28" s="21">
        <v>87000</v>
      </c>
      <c r="G28" s="22">
        <v>86750</v>
      </c>
      <c r="H28" s="20">
        <f t="shared" si="1"/>
        <v>-0.002873563218390829</v>
      </c>
      <c r="I28" s="21">
        <f t="shared" si="2"/>
        <v>3270</v>
      </c>
      <c r="J28" s="27">
        <f t="shared" si="3"/>
        <v>0.03917105893627216</v>
      </c>
      <c r="M28" s="28"/>
      <c r="N28" s="28"/>
    </row>
    <row r="29" spans="2:14" ht="12.75">
      <c r="B29" s="25" t="s">
        <v>30</v>
      </c>
      <c r="C29" s="26">
        <v>137300</v>
      </c>
      <c r="D29" s="19">
        <v>137610</v>
      </c>
      <c r="E29" s="20">
        <f t="shared" si="0"/>
        <v>0.0022578295702839757</v>
      </c>
      <c r="F29" s="21">
        <v>135820</v>
      </c>
      <c r="G29" s="22">
        <v>135490</v>
      </c>
      <c r="H29" s="20">
        <f t="shared" si="1"/>
        <v>-0.0024296863495802956</v>
      </c>
      <c r="I29" s="21">
        <f t="shared" si="2"/>
        <v>-1810</v>
      </c>
      <c r="J29" s="27">
        <f t="shared" si="3"/>
        <v>-0.013182811361981064</v>
      </c>
      <c r="M29" s="28"/>
      <c r="N29" s="28"/>
    </row>
    <row r="30" spans="2:14" ht="12.75">
      <c r="B30" s="25" t="s">
        <v>31</v>
      </c>
      <c r="C30" s="26">
        <v>341690</v>
      </c>
      <c r="D30" s="19">
        <v>333330</v>
      </c>
      <c r="E30" s="20">
        <f t="shared" si="0"/>
        <v>-0.024466621791682575</v>
      </c>
      <c r="F30" s="21">
        <v>321180</v>
      </c>
      <c r="G30" s="22">
        <v>323780</v>
      </c>
      <c r="H30" s="20">
        <f t="shared" si="1"/>
        <v>0.008095149137555158</v>
      </c>
      <c r="I30" s="21">
        <f t="shared" si="2"/>
        <v>-17910</v>
      </c>
      <c r="J30" s="27">
        <f t="shared" si="3"/>
        <v>-0.0524159325704586</v>
      </c>
      <c r="M30" s="28"/>
      <c r="N30" s="28"/>
    </row>
    <row r="31" spans="2:14" ht="12.75">
      <c r="B31" s="25" t="s">
        <v>32</v>
      </c>
      <c r="C31" s="26">
        <v>19180</v>
      </c>
      <c r="D31" s="19">
        <v>19080</v>
      </c>
      <c r="E31" s="20">
        <f t="shared" si="0"/>
        <v>-0.005213764337851923</v>
      </c>
      <c r="F31" s="21">
        <v>19220</v>
      </c>
      <c r="G31" s="22">
        <v>19770</v>
      </c>
      <c r="H31" s="20">
        <f t="shared" si="1"/>
        <v>0.02861602497398552</v>
      </c>
      <c r="I31" s="21">
        <f t="shared" si="2"/>
        <v>590</v>
      </c>
      <c r="J31" s="27">
        <f t="shared" si="3"/>
        <v>0.030761209593326382</v>
      </c>
      <c r="M31" s="28"/>
      <c r="N31" s="28"/>
    </row>
    <row r="32" spans="2:14" ht="12.75">
      <c r="B32" s="25" t="s">
        <v>33</v>
      </c>
      <c r="C32" s="26">
        <v>121860</v>
      </c>
      <c r="D32" s="19">
        <v>123960</v>
      </c>
      <c r="E32" s="20">
        <f t="shared" si="0"/>
        <v>0.01723289020187102</v>
      </c>
      <c r="F32" s="21">
        <v>134950</v>
      </c>
      <c r="G32" s="22">
        <v>140190</v>
      </c>
      <c r="H32" s="20">
        <f t="shared" si="1"/>
        <v>0.03882919599851786</v>
      </c>
      <c r="I32" s="21">
        <f t="shared" si="2"/>
        <v>18330</v>
      </c>
      <c r="J32" s="27">
        <f t="shared" si="3"/>
        <v>0.15041851304775972</v>
      </c>
      <c r="M32" s="28"/>
      <c r="N32" s="28"/>
    </row>
    <row r="33" spans="2:14" ht="12.75">
      <c r="B33" s="25" t="s">
        <v>34</v>
      </c>
      <c r="C33" s="26">
        <v>185080</v>
      </c>
      <c r="D33" s="19">
        <v>179290</v>
      </c>
      <c r="E33" s="20">
        <f t="shared" si="0"/>
        <v>-0.031283769180894705</v>
      </c>
      <c r="F33" s="21">
        <v>172850</v>
      </c>
      <c r="G33" s="22">
        <v>169590</v>
      </c>
      <c r="H33" s="20">
        <f t="shared" si="1"/>
        <v>-0.018860283482788565</v>
      </c>
      <c r="I33" s="21">
        <f t="shared" si="2"/>
        <v>-15490</v>
      </c>
      <c r="J33" s="27">
        <f t="shared" si="3"/>
        <v>-0.08369353792954398</v>
      </c>
      <c r="M33" s="28"/>
      <c r="N33" s="28"/>
    </row>
    <row r="34" spans="2:14" ht="12.75">
      <c r="B34" s="25" t="s">
        <v>35</v>
      </c>
      <c r="C34" s="26">
        <v>101260</v>
      </c>
      <c r="D34" s="19">
        <v>101580</v>
      </c>
      <c r="E34" s="20">
        <f t="shared" si="0"/>
        <v>0.0031601817104482954</v>
      </c>
      <c r="F34" s="21">
        <v>106950</v>
      </c>
      <c r="G34" s="22">
        <v>110240</v>
      </c>
      <c r="H34" s="20">
        <f t="shared" si="1"/>
        <v>0.030762038335670816</v>
      </c>
      <c r="I34" s="21">
        <f t="shared" si="2"/>
        <v>8980</v>
      </c>
      <c r="J34" s="27">
        <f t="shared" si="3"/>
        <v>0.08868259924945684</v>
      </c>
      <c r="M34" s="28"/>
      <c r="N34" s="28"/>
    </row>
    <row r="35" spans="2:14" ht="12.75">
      <c r="B35" s="25" t="s">
        <v>36</v>
      </c>
      <c r="C35" s="26">
        <v>26350</v>
      </c>
      <c r="D35" s="19">
        <v>22400</v>
      </c>
      <c r="E35" s="20">
        <f t="shared" si="0"/>
        <v>-0.14990512333965844</v>
      </c>
      <c r="F35" s="21">
        <v>21960</v>
      </c>
      <c r="G35" s="22">
        <v>21880</v>
      </c>
      <c r="H35" s="20">
        <f t="shared" si="1"/>
        <v>-0.0036429872495445936</v>
      </c>
      <c r="I35" s="21">
        <f t="shared" si="2"/>
        <v>-4470</v>
      </c>
      <c r="J35" s="27">
        <f t="shared" si="3"/>
        <v>-0.1696394686907021</v>
      </c>
      <c r="M35" s="28"/>
      <c r="N35" s="28"/>
    </row>
    <row r="36" spans="2:14" ht="12.75">
      <c r="B36" s="25" t="s">
        <v>37</v>
      </c>
      <c r="C36" s="26">
        <v>113190</v>
      </c>
      <c r="D36" s="19">
        <v>113000</v>
      </c>
      <c r="E36" s="20">
        <f t="shared" si="0"/>
        <v>-0.001678593515328175</v>
      </c>
      <c r="F36" s="21">
        <v>112160</v>
      </c>
      <c r="G36" s="22">
        <v>111670</v>
      </c>
      <c r="H36" s="20">
        <f t="shared" si="1"/>
        <v>-0.0043687589158345475</v>
      </c>
      <c r="I36" s="21">
        <f t="shared" si="2"/>
        <v>-1520</v>
      </c>
      <c r="J36" s="27">
        <f t="shared" si="3"/>
        <v>-0.013428748122625674</v>
      </c>
      <c r="M36" s="28"/>
      <c r="N36" s="28"/>
    </row>
    <row r="37" spans="2:14" ht="12.75">
      <c r="B37" s="25" t="s">
        <v>38</v>
      </c>
      <c r="C37" s="26">
        <v>309960</v>
      </c>
      <c r="D37" s="19">
        <v>303370</v>
      </c>
      <c r="E37" s="20">
        <f t="shared" si="0"/>
        <v>-0.02126080784617368</v>
      </c>
      <c r="F37" s="21">
        <v>302340</v>
      </c>
      <c r="G37" s="22">
        <v>307670</v>
      </c>
      <c r="H37" s="20">
        <f t="shared" si="1"/>
        <v>0.017629159224713975</v>
      </c>
      <c r="I37" s="21">
        <f t="shared" si="2"/>
        <v>-2290</v>
      </c>
      <c r="J37" s="27">
        <f t="shared" si="3"/>
        <v>-0.0073880500709769</v>
      </c>
      <c r="M37" s="28"/>
      <c r="N37" s="28"/>
    </row>
    <row r="38" spans="2:14" ht="12.75">
      <c r="B38" s="25" t="s">
        <v>39</v>
      </c>
      <c r="C38" s="26">
        <v>80260</v>
      </c>
      <c r="D38" s="19">
        <v>81200</v>
      </c>
      <c r="E38" s="20">
        <f t="shared" si="0"/>
        <v>0.011711936207326135</v>
      </c>
      <c r="F38" s="21">
        <v>86200</v>
      </c>
      <c r="G38" s="22">
        <v>87810</v>
      </c>
      <c r="H38" s="20">
        <f t="shared" si="1"/>
        <v>0.018677494199536016</v>
      </c>
      <c r="I38" s="21">
        <f t="shared" si="2"/>
        <v>7550</v>
      </c>
      <c r="J38" s="27">
        <f t="shared" si="3"/>
        <v>0.09406927485671568</v>
      </c>
      <c r="M38" s="28"/>
      <c r="N38" s="28"/>
    </row>
    <row r="39" spans="2:14" ht="12.75">
      <c r="B39" s="25" t="s">
        <v>40</v>
      </c>
      <c r="C39" s="26">
        <v>105800</v>
      </c>
      <c r="D39" s="19">
        <v>100180</v>
      </c>
      <c r="E39" s="20">
        <f t="shared" si="0"/>
        <v>-0.053119092627599285</v>
      </c>
      <c r="F39" s="21">
        <v>93320</v>
      </c>
      <c r="G39" s="22">
        <v>91240</v>
      </c>
      <c r="H39" s="20">
        <f t="shared" si="1"/>
        <v>-0.022288898414059122</v>
      </c>
      <c r="I39" s="21">
        <f t="shared" si="2"/>
        <v>-14560</v>
      </c>
      <c r="J39" s="27">
        <f t="shared" si="3"/>
        <v>-0.13761814744801512</v>
      </c>
      <c r="M39" s="28"/>
      <c r="N39" s="28"/>
    </row>
    <row r="40" spans="2:14" ht="13.5" thickBot="1">
      <c r="B40" s="29" t="s">
        <v>41</v>
      </c>
      <c r="C40" s="30">
        <v>139200</v>
      </c>
      <c r="D40" s="31">
        <v>139420</v>
      </c>
      <c r="E40" s="32">
        <f t="shared" si="0"/>
        <v>0.0015804597701150058</v>
      </c>
      <c r="F40" s="33">
        <v>159030</v>
      </c>
      <c r="G40" s="34">
        <v>165700</v>
      </c>
      <c r="H40" s="32">
        <f t="shared" si="1"/>
        <v>0.04194177199270577</v>
      </c>
      <c r="I40" s="33">
        <f t="shared" si="2"/>
        <v>26500</v>
      </c>
      <c r="J40" s="35">
        <f t="shared" si="3"/>
        <v>0.1903735632183908</v>
      </c>
      <c r="M40" s="28"/>
      <c r="N40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n310152</dc:creator>
  <cp:keywords/>
  <dc:description/>
  <cp:lastModifiedBy>n310152</cp:lastModifiedBy>
  <dcterms:created xsi:type="dcterms:W3CDTF">2007-07-20T07:29:46Z</dcterms:created>
  <dcterms:modified xsi:type="dcterms:W3CDTF">2007-07-20T07:30:21Z</dcterms:modified>
  <cp:category/>
  <cp:version/>
  <cp:contentType/>
  <cp:contentStatus/>
</cp:coreProperties>
</file>