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40" yWindow="900" windowWidth="7545" windowHeight="5670" activeTab="0"/>
  </bookViews>
  <sheets>
    <sheet name="Data 4.4" sheetId="1" r:id="rId1"/>
    <sheet name="Figure 4.4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<sst xmlns="http://schemas.openxmlformats.org/spreadsheetml/2006/main" count="36" uniqueCount="28">
  <si>
    <t>Females</t>
  </si>
  <si>
    <t>Males</t>
  </si>
  <si>
    <t xml:space="preserve"> </t>
  </si>
  <si>
    <t>lower male CI</t>
  </si>
  <si>
    <t>length of 
male CI</t>
  </si>
  <si>
    <t>space between male upper &amp; female lower</t>
  </si>
  <si>
    <t>length of female CI</t>
  </si>
  <si>
    <t>Lower 95% CI</t>
  </si>
  <si>
    <t>Upper 95% CI</t>
  </si>
  <si>
    <t>Expectation of life at birth</t>
  </si>
  <si>
    <t>Years</t>
  </si>
  <si>
    <t>Scotland1</t>
  </si>
  <si>
    <t>Accessible Rural</t>
  </si>
  <si>
    <t>Remote Rural</t>
  </si>
  <si>
    <t>Accessible Small Towns</t>
  </si>
  <si>
    <t>Other Urban Areas</t>
  </si>
  <si>
    <t>Remote Small Towns</t>
  </si>
  <si>
    <t>Large Urban Areas</t>
  </si>
  <si>
    <t>National Statistics Online - Interim Life tables</t>
  </si>
  <si>
    <t xml:space="preserve">1. Life expectancy at birth is an estimate which is subject to a margin of error. The accuracy of results can be indicated by calculating a </t>
  </si>
  <si>
    <t>confidence interval which provides a range within which the true value underlying life expectancy would lie (with 95 per cent probability).</t>
  </si>
  <si>
    <t>Annual Review 2010 - Chapter 4 - Life expectancy</t>
  </si>
  <si>
    <t>2010 Urban/Rural classification (ordered by lowest to highest male life expectancy)</t>
  </si>
  <si>
    <t>corresponding sub-Scotland-level figures. The definitive Scotland-level life expectancy estimate (based on interim life tables) is published</t>
  </si>
  <si>
    <t>by the Office for National Statistics:</t>
  </si>
  <si>
    <r>
      <t>Figure 4.4 Data Life Expectancy at birth, 95 per cent confidence intervals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for Urban / Rural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classification, 2007-2009 (Males and Females)</t>
    </r>
  </si>
  <si>
    <t>Please note that the Scotland-level life expectancy estimate shown here is for use only as a comparator for the</t>
  </si>
  <si>
    <t>2. Scottish Gonernments 6-fold Urban Rural Classification version 2009-2010. See Appendix 2 for more details.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</si>
</sst>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_)"/>
    <numFmt numFmtId="167" formatCode="0_)"/>
    <numFmt numFmtId="168" formatCode="#,##0\ \ \ \ \ \ \ \ "/>
    <numFmt numFmtId="169" formatCode="#,##0\ \ \ \ \ \ \ "/>
    <numFmt numFmtId="170" formatCode="General_)"/>
    <numFmt numFmtId="171" formatCode="0.0%"/>
    <numFmt numFmtId="172" formatCode="#,##0.0\ \ \ \ \ \ \ \ "/>
    <numFmt numFmtId="173" formatCode="0.0\ \ \ \ "/>
    <numFmt numFmtId="174" formatCode="@\ \ \ \ "/>
    <numFmt numFmtId="175" formatCode="@\ 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[$-809]dd\ mmmm\ yyyy"/>
    <numFmt numFmtId="182" formatCode="yyyy"/>
    <numFmt numFmtId="183" formatCode="0.E+00"/>
    <numFmt numFmtId="184" formatCode="#\ ??/100"/>
    <numFmt numFmtId="185" formatCode="#,##0.000"/>
    <numFmt numFmtId="186" formatCode="#,##0.0"/>
    <numFmt numFmtId="187" formatCode="0.00000"/>
    <numFmt numFmtId="188" formatCode="0;[Red]0;\-"/>
    <numFmt numFmtId="189" formatCode="0.0000000"/>
    <numFmt numFmtId="190" formatCode="0.000000"/>
    <numFmt numFmtId="191" formatCode="_-* #,##0.0_-;\-* #,##0.0_-;_-* &quot;-&quot;??_-;_-@_-"/>
    <numFmt numFmtId="192" formatCode="_-* #,##0_-;\-* #,##0_-;_-* &quot;-&quot;??_-;_-@_-"/>
    <numFmt numFmtId="193" formatCode="0.00000000"/>
    <numFmt numFmtId="194" formatCode="#,##0\ \ \ \ \ "/>
    <numFmt numFmtId="195" formatCode="0.0\ "/>
  </numFmts>
  <fonts count="5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vertAlign val="superscript"/>
      <sz val="12"/>
      <name val="Arial"/>
      <family val="2"/>
    </font>
    <font>
      <sz val="12"/>
      <color indexed="23"/>
      <name val="Arial"/>
      <family val="2"/>
    </font>
    <font>
      <u val="single"/>
      <sz val="12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24"/>
      <name val="Arial"/>
      <family val="0"/>
    </font>
    <font>
      <b/>
      <sz val="12"/>
      <color indexed="25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65" fontId="3" fillId="0" borderId="0" xfId="0" applyNumberFormat="1" applyFont="1" applyFill="1" applyAlignment="1">
      <alignment/>
    </xf>
    <xf numFmtId="165" fontId="2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165" fontId="3" fillId="0" borderId="12" xfId="0" applyNumberFormat="1" applyFont="1" applyFill="1" applyBorder="1" applyAlignment="1">
      <alignment horizontal="right"/>
    </xf>
    <xf numFmtId="2" fontId="9" fillId="0" borderId="0" xfId="53" applyNumberFormat="1" applyFont="1" applyFill="1" applyAlignment="1" applyProtection="1">
      <alignment/>
      <protection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right"/>
    </xf>
    <xf numFmtId="0" fontId="5" fillId="0" borderId="0" xfId="53" applyFont="1" applyFill="1" applyAlignment="1" applyProtection="1">
      <alignment/>
      <protection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325"/>
          <c:w val="0.9865"/>
          <c:h val="0.8055"/>
        </c:manualLayout>
      </c:layout>
      <c:barChart>
        <c:barDir val="bar"/>
        <c:grouping val="stacked"/>
        <c:varyColors val="0"/>
        <c:ser>
          <c:idx val="7"/>
          <c:order val="0"/>
          <c:tx>
            <c:v>Lower Bound Males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4.4'!$A$10:$A$15</c:f>
              <c:strCache>
                <c:ptCount val="6"/>
                <c:pt idx="0">
                  <c:v>Large Urban Areas</c:v>
                </c:pt>
                <c:pt idx="1">
                  <c:v>Remote Small Towns</c:v>
                </c:pt>
                <c:pt idx="2">
                  <c:v>Other Urban Areas</c:v>
                </c:pt>
                <c:pt idx="3">
                  <c:v>Accessible Small Towns</c:v>
                </c:pt>
                <c:pt idx="4">
                  <c:v>Remote Rural</c:v>
                </c:pt>
                <c:pt idx="5">
                  <c:v>Accessible Rural</c:v>
                </c:pt>
              </c:strCache>
            </c:strRef>
          </c:cat>
          <c:val>
            <c:numRef>
              <c:f>'Data 4.4'!$J$10:$J$15</c:f>
              <c:numCache>
                <c:ptCount val="6"/>
                <c:pt idx="0">
                  <c:v>73.87478361394899</c:v>
                </c:pt>
                <c:pt idx="1">
                  <c:v>74.15207045853766</c:v>
                </c:pt>
                <c:pt idx="2">
                  <c:v>75.06450142594278</c:v>
                </c:pt>
                <c:pt idx="3">
                  <c:v>76.01959839462008</c:v>
                </c:pt>
                <c:pt idx="4">
                  <c:v>77.1931249294527</c:v>
                </c:pt>
                <c:pt idx="5">
                  <c:v>77.59018308779112</c:v>
                </c:pt>
              </c:numCache>
            </c:numRef>
          </c:val>
        </c:ser>
        <c:ser>
          <c:idx val="8"/>
          <c:order val="1"/>
          <c:tx>
            <c:v>Length of  Male CI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4.4'!$A$10:$A$15</c:f>
              <c:strCache>
                <c:ptCount val="6"/>
                <c:pt idx="0">
                  <c:v>Large Urban Areas</c:v>
                </c:pt>
                <c:pt idx="1">
                  <c:v>Remote Small Towns</c:v>
                </c:pt>
                <c:pt idx="2">
                  <c:v>Other Urban Areas</c:v>
                </c:pt>
                <c:pt idx="3">
                  <c:v>Accessible Small Towns</c:v>
                </c:pt>
                <c:pt idx="4">
                  <c:v>Remote Rural</c:v>
                </c:pt>
                <c:pt idx="5">
                  <c:v>Accessible Rural</c:v>
                </c:pt>
              </c:strCache>
            </c:strRef>
          </c:cat>
          <c:val>
            <c:numRef>
              <c:f>'Data 4.4'!$K$10:$K$15</c:f>
              <c:numCache>
                <c:ptCount val="6"/>
                <c:pt idx="0">
                  <c:v>0.3209189802227286</c:v>
                </c:pt>
                <c:pt idx="1">
                  <c:v>1.0484037333542915</c:v>
                </c:pt>
                <c:pt idx="2">
                  <c:v>0.35739878175695594</c:v>
                </c:pt>
                <c:pt idx="3">
                  <c:v>0.6813867164652265</c:v>
                </c:pt>
                <c:pt idx="4">
                  <c:v>0.8040813098411945</c:v>
                </c:pt>
                <c:pt idx="5">
                  <c:v>0.5582728818674809</c:v>
                </c:pt>
              </c:numCache>
            </c:numRef>
          </c:val>
        </c:ser>
        <c:ser>
          <c:idx val="9"/>
          <c:order val="2"/>
          <c:tx>
            <c:v>Distance between Upper bound males and lower bound females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4.4'!$A$10:$A$15</c:f>
              <c:strCache>
                <c:ptCount val="6"/>
                <c:pt idx="0">
                  <c:v>Large Urban Areas</c:v>
                </c:pt>
                <c:pt idx="1">
                  <c:v>Remote Small Towns</c:v>
                </c:pt>
                <c:pt idx="2">
                  <c:v>Other Urban Areas</c:v>
                </c:pt>
                <c:pt idx="3">
                  <c:v>Accessible Small Towns</c:v>
                </c:pt>
                <c:pt idx="4">
                  <c:v>Remote Rural</c:v>
                </c:pt>
                <c:pt idx="5">
                  <c:v>Accessible Rural</c:v>
                </c:pt>
              </c:strCache>
            </c:strRef>
          </c:cat>
          <c:val>
            <c:numRef>
              <c:f>'Data 4.4'!$L$10:$L$15</c:f>
              <c:numCache>
                <c:ptCount val="6"/>
                <c:pt idx="0">
                  <c:v>5.154472091569048</c:v>
                </c:pt>
                <c:pt idx="1">
                  <c:v>4.342793160380168</c:v>
                </c:pt>
                <c:pt idx="2">
                  <c:v>4.352078289550249</c:v>
                </c:pt>
                <c:pt idx="3">
                  <c:v>3.4814781496340146</c:v>
                </c:pt>
                <c:pt idx="4">
                  <c:v>3.5011577799300966</c:v>
                </c:pt>
                <c:pt idx="5">
                  <c:v>3.06523630779769</c:v>
                </c:pt>
              </c:numCache>
            </c:numRef>
          </c:val>
        </c:ser>
        <c:ser>
          <c:idx val="10"/>
          <c:order val="3"/>
          <c:tx>
            <c:v>Length of Female CI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4.4'!$A$10:$A$15</c:f>
              <c:strCache>
                <c:ptCount val="6"/>
                <c:pt idx="0">
                  <c:v>Large Urban Areas</c:v>
                </c:pt>
                <c:pt idx="1">
                  <c:v>Remote Small Towns</c:v>
                </c:pt>
                <c:pt idx="2">
                  <c:v>Other Urban Areas</c:v>
                </c:pt>
                <c:pt idx="3">
                  <c:v>Accessible Small Towns</c:v>
                </c:pt>
                <c:pt idx="4">
                  <c:v>Remote Rural</c:v>
                </c:pt>
                <c:pt idx="5">
                  <c:v>Accessible Rural</c:v>
                </c:pt>
              </c:strCache>
            </c:strRef>
          </c:cat>
          <c:val>
            <c:numRef>
              <c:f>'Data 4.4'!$M$10:$M$15</c:f>
              <c:numCache>
                <c:ptCount val="6"/>
                <c:pt idx="0">
                  <c:v>0.28990340845302853</c:v>
                </c:pt>
                <c:pt idx="1">
                  <c:v>0.9264812812608056</c:v>
                </c:pt>
                <c:pt idx="2">
                  <c:v>0.31518084780236677</c:v>
                </c:pt>
                <c:pt idx="3">
                  <c:v>0.6145220439556169</c:v>
                </c:pt>
                <c:pt idx="4">
                  <c:v>0.6891744640579134</c:v>
                </c:pt>
                <c:pt idx="5">
                  <c:v>0.5042782185132353</c:v>
                </c:pt>
              </c:numCache>
            </c:numRef>
          </c:val>
        </c:ser>
        <c:overlap val="100"/>
        <c:gapWidth val="400"/>
        <c:axId val="64654767"/>
        <c:axId val="13966976"/>
      </c:barChart>
      <c:catAx>
        <c:axId val="646547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66976"/>
        <c:crosses val="autoZero"/>
        <c:auto val="1"/>
        <c:lblOffset val="100"/>
        <c:tickLblSkip val="1"/>
        <c:noMultiLvlLbl val="0"/>
      </c:catAx>
      <c:valAx>
        <c:axId val="13966976"/>
        <c:scaling>
          <c:orientation val="minMax"/>
          <c:max val="85"/>
          <c:min val="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325"/>
              <c:y val="0.07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54767"/>
        <c:crossesAt val="1"/>
        <c:crossBetween val="between"/>
        <c:dispUnits/>
        <c:majorUnit val="1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0.452</cdr:x>
      <cdr:y>0.49025</cdr:y>
    </cdr:from>
    <cdr:to>
      <cdr:x>0.538</cdr:x>
      <cdr:y>0.54</cdr:y>
    </cdr:to>
    <cdr:sp>
      <cdr:nvSpPr>
        <cdr:cNvPr id="1" name="Text Box 1"/>
        <cdr:cNvSpPr txBox="1">
          <a:spLocks noChangeArrowheads="1"/>
        </cdr:cNvSpPr>
      </cdr:nvSpPr>
      <cdr:spPr>
        <a:xfrm>
          <a:off x="4200525" y="2800350"/>
          <a:ext cx="800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9999FF"/>
              </a:solidFill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0.887</cdr:x>
      <cdr:y>0.49025</cdr:y>
    </cdr:from>
    <cdr:to>
      <cdr:x>0.9945</cdr:x>
      <cdr:y>0.54</cdr:y>
    </cdr:to>
    <cdr:sp>
      <cdr:nvSpPr>
        <cdr:cNvPr id="2" name="Text Box 2"/>
        <cdr:cNvSpPr txBox="1">
          <a:spLocks noChangeArrowheads="1"/>
        </cdr:cNvSpPr>
      </cdr:nvSpPr>
      <cdr:spPr>
        <a:xfrm>
          <a:off x="8248650" y="2800350"/>
          <a:ext cx="10001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FEMALES</a:t>
          </a:r>
        </a:p>
      </cdr:txBody>
    </cdr:sp>
  </cdr:relSizeAnchor>
  <cdr:relSizeAnchor xmlns:cdr="http://schemas.openxmlformats.org/drawingml/2006/chartDrawing">
    <cdr:from>
      <cdr:x>0.59825</cdr:x>
      <cdr:y>0.1135</cdr:y>
    </cdr:from>
    <cdr:to>
      <cdr:x>0.599</cdr:x>
      <cdr:y>0.85775</cdr:y>
    </cdr:to>
    <cdr:sp>
      <cdr:nvSpPr>
        <cdr:cNvPr id="3" name="Line 3"/>
        <cdr:cNvSpPr>
          <a:spLocks/>
        </cdr:cNvSpPr>
      </cdr:nvSpPr>
      <cdr:spPr>
        <a:xfrm flipV="1">
          <a:off x="5562600" y="647700"/>
          <a:ext cx="9525" cy="4257675"/>
        </a:xfrm>
        <a:prstGeom prst="line">
          <a:avLst/>
        </a:prstGeom>
        <a:noFill/>
        <a:ln w="38100" cmpd="sng">
          <a:solidFill>
            <a:srgbClr val="9999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0.78375</cdr:x>
      <cdr:y>0.1135</cdr:y>
    </cdr:from>
    <cdr:to>
      <cdr:x>0.78375</cdr:x>
      <cdr:y>0.85775</cdr:y>
    </cdr:to>
    <cdr:sp>
      <cdr:nvSpPr>
        <cdr:cNvPr id="4" name="Line 4"/>
        <cdr:cNvSpPr>
          <a:spLocks/>
        </cdr:cNvSpPr>
      </cdr:nvSpPr>
      <cdr:spPr>
        <a:xfrm flipV="1">
          <a:off x="7286625" y="647700"/>
          <a:ext cx="0" cy="4257675"/>
        </a:xfrm>
        <a:prstGeom prst="line">
          <a:avLst/>
        </a:prstGeom>
        <a:noFill/>
        <a:ln w="38100" cmpd="sng">
          <a:solidFill>
            <a:srgbClr val="993366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0.603</cdr:x>
      <cdr:y>0.04925</cdr:y>
    </cdr:from>
    <cdr:to>
      <cdr:x>0.7775</cdr:x>
      <cdr:y>0.11275</cdr:y>
    </cdr:to>
    <cdr:grpSp>
      <cdr:nvGrpSpPr>
        <cdr:cNvPr id="5" name="Group 5"/>
        <cdr:cNvGrpSpPr>
          <a:grpSpLocks/>
        </cdr:cNvGrpSpPr>
      </cdr:nvGrpSpPr>
      <cdr:grpSpPr>
        <a:xfrm>
          <a:off x="5610225" y="276225"/>
          <a:ext cx="1619250" cy="361950"/>
          <a:chOff x="5870448" y="711477"/>
          <a:chExt cx="1712978" cy="370415"/>
        </a:xfrm>
        <a:solidFill>
          <a:srgbClr val="FFFFFF"/>
        </a:solidFill>
      </cdr:grpSpPr>
      <cdr:sp>
        <cdr:nvSpPr>
          <cdr:cNvPr id="6" name="Text Box 6"/>
          <cdr:cNvSpPr txBox="1">
            <a:spLocks noChangeArrowheads="1"/>
          </cdr:cNvSpPr>
        </cdr:nvSpPr>
        <cdr:spPr>
          <a:xfrm>
            <a:off x="6312825" y="711477"/>
            <a:ext cx="853063" cy="19845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SCOTLAND</a:t>
            </a:r>
          </a:p>
        </cdr:txBody>
      </cdr:sp>
      <cdr:sp>
        <cdr:nvSpPr>
          <cdr:cNvPr id="7" name="Line 7"/>
          <cdr:cNvSpPr>
            <a:spLocks/>
          </cdr:cNvSpPr>
        </cdr:nvSpPr>
        <cdr:spPr>
          <a:xfrm flipH="1">
            <a:off x="5870448" y="915576"/>
            <a:ext cx="442377" cy="1663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Line 8"/>
          <cdr:cNvSpPr>
            <a:spLocks/>
          </cdr:cNvSpPr>
        </cdr:nvSpPr>
        <cdr:spPr>
          <a:xfrm>
            <a:off x="7165888" y="915576"/>
            <a:ext cx="417538" cy="1621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0.008</cdr:x>
      <cdr:y>0.91525</cdr:y>
    </cdr:from>
    <cdr:to>
      <cdr:x>0.73525</cdr:x>
      <cdr:y>1</cdr:y>
    </cdr:to>
    <cdr:sp>
      <cdr:nvSpPr>
        <cdr:cNvPr id="9" name="Text Box 9"/>
        <cdr:cNvSpPr txBox="1">
          <a:spLocks noChangeArrowheads="1"/>
        </cdr:cNvSpPr>
      </cdr:nvSpPr>
      <cdr:spPr>
        <a:xfrm>
          <a:off x="66675" y="5229225"/>
          <a:ext cx="67722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Life expectancy at birth is an estimate which is subject to a margin of error.  The accuracy of results can be indicated by calculating a confidence interval which provides a range within which the true value underlying life expectancy would lie (with 95 per cent probability).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Scottish Government’s 6-fold Urban Rural Classification version 2009-2010.  See Appendix 2 for more details.
</a:t>
          </a:r>
        </a:p>
      </cdr:txBody>
    </cdr:sp>
  </cdr:relSizeAnchor>
  <cdr:relSizeAnchor xmlns:cdr="http://schemas.openxmlformats.org/drawingml/2006/chartDrawing">
    <cdr:from>
      <cdr:x>0.00825</cdr:x>
      <cdr:y>0.005</cdr:y>
    </cdr:from>
    <cdr:to>
      <cdr:x>1</cdr:x>
      <cdr:y>0.049</cdr:y>
    </cdr:to>
    <cdr:sp>
      <cdr:nvSpPr>
        <cdr:cNvPr id="10" name="Text Box 10"/>
        <cdr:cNvSpPr txBox="1">
          <a:spLocks noChangeArrowheads="1"/>
        </cdr:cNvSpPr>
      </cdr:nvSpPr>
      <cdr:spPr>
        <a:xfrm>
          <a:off x="76200" y="28575"/>
          <a:ext cx="9229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4.4 Life Expectancy at birth, 95 per cent confidence intervals</a:t>
          </a:r>
          <a:r>
            <a:rPr lang="en-US" cap="none" sz="11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for Urban and Rural</a:t>
          </a:r>
          <a:r>
            <a:rPr lang="en-US" cap="none" sz="11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areas, 2007-2009 (Males and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Females)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Shared\Email\Kerry%20M\Data%20files%20chapter%201%20figures\Fig1.34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4"/>
      <sheetName val="Sheet1"/>
      <sheetName val="data 1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cs.gov.uk/StatBase/Product.asp?vlnk=1445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selection activeCell="B11" sqref="B11:G11"/>
    </sheetView>
  </sheetViews>
  <sheetFormatPr defaultColWidth="9.140625" defaultRowHeight="12.75"/>
  <cols>
    <col min="1" max="1" width="26.140625" style="7" customWidth="1"/>
    <col min="2" max="2" width="17.28125" style="7" customWidth="1"/>
    <col min="3" max="3" width="16.57421875" style="7" customWidth="1"/>
    <col min="4" max="4" width="16.421875" style="7" customWidth="1"/>
    <col min="5" max="5" width="3.140625" style="7" customWidth="1"/>
    <col min="6" max="6" width="18.00390625" style="7" customWidth="1"/>
    <col min="7" max="7" width="16.8515625" style="7" customWidth="1"/>
    <col min="8" max="8" width="16.421875" style="7" customWidth="1"/>
    <col min="9" max="16" width="9.140625" style="7" customWidth="1"/>
    <col min="17" max="17" width="26.28125" style="8" bestFit="1" customWidth="1"/>
    <col min="18" max="18" width="15.00390625" style="8" customWidth="1"/>
    <col min="19" max="19" width="19.140625" style="8" bestFit="1" customWidth="1"/>
    <col min="20" max="20" width="55.57421875" style="8" bestFit="1" customWidth="1"/>
    <col min="21" max="21" width="20.140625" style="8" bestFit="1" customWidth="1"/>
    <col min="22" max="16384" width="9.140625" style="7" customWidth="1"/>
  </cols>
  <sheetData>
    <row r="1" spans="1:3" s="1" customFormat="1" ht="15.75">
      <c r="A1" s="2" t="s">
        <v>21</v>
      </c>
      <c r="B1" s="5"/>
      <c r="C1" s="5"/>
    </row>
    <row r="2" ht="18.75">
      <c r="A2" s="4" t="s">
        <v>25</v>
      </c>
    </row>
    <row r="3" spans="1:10" ht="15">
      <c r="A3" s="28"/>
      <c r="B3" s="17"/>
      <c r="C3" s="17"/>
      <c r="D3" s="17"/>
      <c r="E3" s="17"/>
      <c r="F3" s="17"/>
      <c r="G3" s="17"/>
      <c r="H3" s="17"/>
      <c r="I3" s="17"/>
      <c r="J3" s="17"/>
    </row>
    <row r="4" spans="1:10" ht="18" customHeight="1">
      <c r="A4" s="16"/>
      <c r="B4" s="29" t="s">
        <v>1</v>
      </c>
      <c r="C4" s="29"/>
      <c r="D4" s="29"/>
      <c r="E4" s="18"/>
      <c r="F4" s="29" t="s">
        <v>0</v>
      </c>
      <c r="G4" s="29"/>
      <c r="H4" s="29"/>
      <c r="I4" s="17"/>
      <c r="J4" s="17"/>
    </row>
    <row r="5" spans="1:18" ht="41.25" customHeight="1">
      <c r="A5" s="13"/>
      <c r="B5" s="20" t="s">
        <v>9</v>
      </c>
      <c r="C5" s="20" t="s">
        <v>7</v>
      </c>
      <c r="D5" s="20" t="s">
        <v>8</v>
      </c>
      <c r="E5" s="21"/>
      <c r="F5" s="20" t="s">
        <v>9</v>
      </c>
      <c r="G5" s="20" t="s">
        <v>7</v>
      </c>
      <c r="H5" s="20" t="s">
        <v>8</v>
      </c>
      <c r="I5" s="17"/>
      <c r="J5" s="17"/>
      <c r="R5" s="9"/>
    </row>
    <row r="6" spans="1:10" ht="16.5" customHeight="1">
      <c r="A6" s="13"/>
      <c r="B6" s="30" t="s">
        <v>10</v>
      </c>
      <c r="C6" s="30" t="s">
        <v>10</v>
      </c>
      <c r="D6" s="30" t="s">
        <v>10</v>
      </c>
      <c r="E6" s="22"/>
      <c r="F6" s="30" t="s">
        <v>10</v>
      </c>
      <c r="G6" s="30" t="s">
        <v>10</v>
      </c>
      <c r="H6" s="30" t="s">
        <v>10</v>
      </c>
      <c r="I6" s="17"/>
      <c r="J6" s="17"/>
    </row>
    <row r="7" spans="1:13" ht="15.75">
      <c r="A7" s="23" t="s">
        <v>11</v>
      </c>
      <c r="B7" s="19">
        <v>75.39478672278186</v>
      </c>
      <c r="C7" s="19">
        <v>75.29620454847067</v>
      </c>
      <c r="D7" s="19">
        <v>75.49336889709305</v>
      </c>
      <c r="E7" s="24"/>
      <c r="F7" s="25">
        <v>80.14882214748442</v>
      </c>
      <c r="G7" s="19">
        <v>80.06072481575701</v>
      </c>
      <c r="H7" s="19">
        <v>80.23691947921183</v>
      </c>
      <c r="I7" s="17"/>
      <c r="J7" s="17"/>
      <c r="K7" s="17"/>
      <c r="L7" s="17"/>
      <c r="M7" s="17"/>
    </row>
    <row r="8" spans="1:13" ht="15.75" customHeight="1">
      <c r="A8" s="13"/>
      <c r="B8" s="19"/>
      <c r="C8" s="19"/>
      <c r="D8" s="15"/>
      <c r="E8" s="15"/>
      <c r="F8" s="19"/>
      <c r="G8" s="19"/>
      <c r="H8" s="14"/>
      <c r="I8" s="17"/>
      <c r="J8" s="32" t="s">
        <v>3</v>
      </c>
      <c r="K8" s="34" t="s">
        <v>4</v>
      </c>
      <c r="L8" s="34" t="s">
        <v>5</v>
      </c>
      <c r="M8" s="36" t="s">
        <v>6</v>
      </c>
    </row>
    <row r="9" spans="1:13" ht="15.75" customHeight="1">
      <c r="A9" s="23" t="s">
        <v>22</v>
      </c>
      <c r="B9" s="15"/>
      <c r="C9" s="15"/>
      <c r="D9" s="15"/>
      <c r="E9" s="15"/>
      <c r="F9" s="14"/>
      <c r="G9" s="14"/>
      <c r="H9" s="14"/>
      <c r="I9" s="17"/>
      <c r="J9" s="33"/>
      <c r="K9" s="35"/>
      <c r="L9" s="35"/>
      <c r="M9" s="37"/>
    </row>
    <row r="10" spans="1:13" ht="23.25" customHeight="1">
      <c r="A10" s="13" t="s">
        <v>17</v>
      </c>
      <c r="B10" s="14">
        <v>74.03524310406036</v>
      </c>
      <c r="C10" s="14">
        <v>73.87478361394899</v>
      </c>
      <c r="D10" s="14">
        <v>74.19570259417172</v>
      </c>
      <c r="E10" s="14"/>
      <c r="F10" s="14">
        <v>79.49512638996728</v>
      </c>
      <c r="G10" s="14">
        <v>79.35017468574077</v>
      </c>
      <c r="H10" s="14">
        <v>79.6400780941938</v>
      </c>
      <c r="I10" s="17"/>
      <c r="J10" s="24">
        <f aca="true" t="shared" si="0" ref="J10:J15">C10</f>
        <v>73.87478361394899</v>
      </c>
      <c r="K10" s="24">
        <f aca="true" t="shared" si="1" ref="K10:K15">D10-C10</f>
        <v>0.3209189802227286</v>
      </c>
      <c r="L10" s="24">
        <f aca="true" t="shared" si="2" ref="L10:L15">G10-D10</f>
        <v>5.154472091569048</v>
      </c>
      <c r="M10" s="24">
        <f aca="true" t="shared" si="3" ref="M10:M15">H10-G10</f>
        <v>0.28990340845302853</v>
      </c>
    </row>
    <row r="11" spans="1:13" ht="15">
      <c r="A11" s="13" t="s">
        <v>16</v>
      </c>
      <c r="B11" s="14">
        <v>74.67627232521481</v>
      </c>
      <c r="C11" s="14">
        <v>74.15207045853766</v>
      </c>
      <c r="D11" s="14">
        <v>75.20047419189196</v>
      </c>
      <c r="E11" s="14"/>
      <c r="F11" s="14">
        <v>80.00650799290253</v>
      </c>
      <c r="G11" s="14">
        <v>79.54326735227212</v>
      </c>
      <c r="H11" s="14">
        <v>80.46974863353293</v>
      </c>
      <c r="I11" s="17"/>
      <c r="J11" s="24">
        <f t="shared" si="0"/>
        <v>74.15207045853766</v>
      </c>
      <c r="K11" s="24">
        <f t="shared" si="1"/>
        <v>1.0484037333542915</v>
      </c>
      <c r="L11" s="24">
        <f t="shared" si="2"/>
        <v>4.342793160380168</v>
      </c>
      <c r="M11" s="24">
        <f t="shared" si="3"/>
        <v>0.9264812812608056</v>
      </c>
    </row>
    <row r="12" spans="1:13" ht="15">
      <c r="A12" s="13" t="s">
        <v>15</v>
      </c>
      <c r="B12" s="14">
        <v>75.24320081682126</v>
      </c>
      <c r="C12" s="14">
        <v>75.06450142594278</v>
      </c>
      <c r="D12" s="14">
        <v>75.42190020769974</v>
      </c>
      <c r="E12" s="14"/>
      <c r="F12" s="14">
        <v>79.93156892115117</v>
      </c>
      <c r="G12" s="14">
        <v>79.77397849724998</v>
      </c>
      <c r="H12" s="14">
        <v>80.08915934505235</v>
      </c>
      <c r="I12" s="17"/>
      <c r="J12" s="24">
        <f t="shared" si="0"/>
        <v>75.06450142594278</v>
      </c>
      <c r="K12" s="24">
        <f t="shared" si="1"/>
        <v>0.35739878175695594</v>
      </c>
      <c r="L12" s="24">
        <f t="shared" si="2"/>
        <v>4.352078289550249</v>
      </c>
      <c r="M12" s="24">
        <f t="shared" si="3"/>
        <v>0.31518084780236677</v>
      </c>
    </row>
    <row r="13" spans="1:13" ht="15">
      <c r="A13" s="13" t="s">
        <v>14</v>
      </c>
      <c r="B13" s="14">
        <v>76.36029175285269</v>
      </c>
      <c r="C13" s="14">
        <v>76.01959839462008</v>
      </c>
      <c r="D13" s="14">
        <v>76.7009851110853</v>
      </c>
      <c r="E13" s="14"/>
      <c r="F13" s="14">
        <v>80.48972428269713</v>
      </c>
      <c r="G13" s="14">
        <v>80.18246326071932</v>
      </c>
      <c r="H13" s="14">
        <v>80.79698530467493</v>
      </c>
      <c r="I13" s="17"/>
      <c r="J13" s="24">
        <f t="shared" si="0"/>
        <v>76.01959839462008</v>
      </c>
      <c r="K13" s="24">
        <f t="shared" si="1"/>
        <v>0.6813867164652265</v>
      </c>
      <c r="L13" s="24">
        <f t="shared" si="2"/>
        <v>3.4814781496340146</v>
      </c>
      <c r="M13" s="24">
        <f t="shared" si="3"/>
        <v>0.6145220439556169</v>
      </c>
    </row>
    <row r="14" spans="1:13" ht="15">
      <c r="A14" s="13" t="s">
        <v>13</v>
      </c>
      <c r="B14" s="14">
        <v>77.59516558437329</v>
      </c>
      <c r="C14" s="14">
        <v>77.1931249294527</v>
      </c>
      <c r="D14" s="14">
        <v>77.99720623929389</v>
      </c>
      <c r="E14" s="14"/>
      <c r="F14" s="14">
        <v>81.84295125125294</v>
      </c>
      <c r="G14" s="14">
        <v>81.49836401922398</v>
      </c>
      <c r="H14" s="14">
        <v>82.1875384832819</v>
      </c>
      <c r="I14" s="17"/>
      <c r="J14" s="24">
        <f t="shared" si="0"/>
        <v>77.1931249294527</v>
      </c>
      <c r="K14" s="24">
        <f t="shared" si="1"/>
        <v>0.8040813098411945</v>
      </c>
      <c r="L14" s="24">
        <f t="shared" si="2"/>
        <v>3.5011577799300966</v>
      </c>
      <c r="M14" s="24">
        <f t="shared" si="3"/>
        <v>0.6891744640579134</v>
      </c>
    </row>
    <row r="15" spans="1:13" ht="15">
      <c r="A15" s="26" t="s">
        <v>12</v>
      </c>
      <c r="B15" s="27">
        <v>77.86931952872486</v>
      </c>
      <c r="C15" s="27">
        <v>77.59018308779112</v>
      </c>
      <c r="D15" s="27">
        <v>78.1484559696586</v>
      </c>
      <c r="E15" s="27"/>
      <c r="F15" s="27">
        <v>81.4658313867129</v>
      </c>
      <c r="G15" s="27">
        <v>81.21369227745629</v>
      </c>
      <c r="H15" s="27">
        <v>81.71797049596952</v>
      </c>
      <c r="I15" s="17"/>
      <c r="J15" s="24">
        <f t="shared" si="0"/>
        <v>77.59018308779112</v>
      </c>
      <c r="K15" s="24">
        <f t="shared" si="1"/>
        <v>0.5582728818674809</v>
      </c>
      <c r="L15" s="24">
        <f t="shared" si="2"/>
        <v>3.06523630779769</v>
      </c>
      <c r="M15" s="24">
        <f t="shared" si="3"/>
        <v>0.5042782185132353</v>
      </c>
    </row>
    <row r="16" spans="1:10" ht="1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5" customHeight="1">
      <c r="A17" s="10" t="s">
        <v>19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5" customHeight="1">
      <c r="A18" t="s">
        <v>20</v>
      </c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5" customHeight="1">
      <c r="A19" s="3" t="s">
        <v>27</v>
      </c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5" customHeight="1">
      <c r="A20" s="3"/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5">
      <c r="A21" s="3" t="s">
        <v>26</v>
      </c>
      <c r="B21" s="11"/>
      <c r="C21" s="1"/>
      <c r="D21" s="17"/>
      <c r="E21" s="17"/>
      <c r="F21" s="17"/>
      <c r="G21" s="17"/>
      <c r="H21" s="17"/>
      <c r="I21" s="17"/>
      <c r="J21" s="17"/>
    </row>
    <row r="22" spans="1:10" ht="15">
      <c r="A22" s="3" t="s">
        <v>23</v>
      </c>
      <c r="B22" s="1"/>
      <c r="C22" s="1"/>
      <c r="D22" s="17"/>
      <c r="E22" s="17"/>
      <c r="F22" s="17"/>
      <c r="G22" s="17"/>
      <c r="H22" s="17"/>
      <c r="I22" s="17"/>
      <c r="J22" s="17"/>
    </row>
    <row r="23" spans="1:10" ht="15">
      <c r="A23" s="6" t="s">
        <v>24</v>
      </c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31" t="s">
        <v>18</v>
      </c>
      <c r="B24" s="1"/>
      <c r="C24" s="1"/>
      <c r="D24" s="17"/>
      <c r="E24" s="17"/>
      <c r="F24" s="17"/>
      <c r="G24" s="17"/>
      <c r="H24" s="17"/>
      <c r="I24" s="17"/>
      <c r="J24" s="17"/>
    </row>
    <row r="25" spans="1:10" ht="15">
      <c r="A25" s="17"/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5">
      <c r="A26" s="12" t="s">
        <v>2</v>
      </c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5">
      <c r="A27" s="17"/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15">
      <c r="A28" s="17"/>
      <c r="B28" s="17"/>
      <c r="C28" s="17"/>
      <c r="D28" s="17"/>
      <c r="E28" s="17"/>
      <c r="F28" s="17"/>
      <c r="G28" s="17"/>
      <c r="H28" s="17"/>
      <c r="I28" s="17"/>
      <c r="J28" s="17"/>
    </row>
    <row r="46" ht="6" customHeight="1"/>
  </sheetData>
  <sheetProtection/>
  <mergeCells count="4">
    <mergeCell ref="J8:J9"/>
    <mergeCell ref="K8:K9"/>
    <mergeCell ref="L8:L9"/>
    <mergeCell ref="M8:M9"/>
  </mergeCells>
  <hyperlinks>
    <hyperlink ref="A24" r:id="rId1" display="National Statistics Online - Interim Life table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U415154</cp:lastModifiedBy>
  <cp:lastPrinted>2011-06-28T08:44:26Z</cp:lastPrinted>
  <dcterms:created xsi:type="dcterms:W3CDTF">2007-07-09T09:24:45Z</dcterms:created>
  <dcterms:modified xsi:type="dcterms:W3CDTF">2014-06-06T10:35:11Z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